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<sst xmlns="http://schemas.openxmlformats.org/spreadsheetml/2006/main" count="91" uniqueCount="63">
  <si>
    <t xml:space="preserve">Ergebnisse:</t>
  </si>
  <si>
    <t xml:space="preserve">Microblaze: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</si>
  <si>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</si>
  <si>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</si>
  <si>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</si>
  <si>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</si>
  <si>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</si>
  <si>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</si>
  <si>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</si>
  <si>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</si>
  <si>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</si>
  <si>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</si>
  <si>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</si>
  <si>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</si>
  <si>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</si>
  <si>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Ja</t>
  </si>
  <si>
    <t xml:space="preserve">2K performance run parameters for coremark.                                     </t>
  </si>
  <si>
    <t xml:space="preserve">123436K/131072K available</t>
  </si>
  <si>
    <t xml:space="preserve">CoreMark Size    : 666                                                          </t>
  </si>
  <si>
    <t xml:space="preserve">100000: ms for one run: 17,6 – DPS 56818,2</t>
  </si>
  <si>
    <t xml:space="preserve">HAT NICHT FUNKTIONIERT</t>
  </si>
  <si>
    <t xml:space="preserve">INTEGER &amp; READING         1 Kb block: 179.56 MB/s                               </t>
  </si>
  <si>
    <t xml:space="preserve">Total ticks      : 16168215                                                     </t>
  </si>
  <si>
    <t xml:space="preserve">500000: ms for one run: 17,9 – DPS 55865,9</t>
  </si>
  <si>
    <t xml:space="preserve">INTEGER &amp; READING         2 Kb block: 181.26 MB/s                               </t>
  </si>
  <si>
    <t xml:space="preserve">Total time (secs): 16.168215                                                    </t>
  </si>
  <si>
    <t xml:space="preserve">1000000:  ms for one run: 19,2– DPS 52137,6</t>
  </si>
  <si>
    <t xml:space="preserve">INTEGER &amp; READING         4 Kb block: 171.54 MB/s                               </t>
  </si>
  <si>
    <t xml:space="preserve">Iterations/Sec   : 123,699493</t>
  </si>
  <si>
    <t xml:space="preserve">5000000: ms for one run: 18,5 – DPS 54118,4</t>
  </si>
  <si>
    <t xml:space="preserve">INTEGER &amp; READING         8 Kb block: 22.91 MB/s                                </t>
  </si>
  <si>
    <t xml:space="preserve">Iterations       : 2000</t>
  </si>
  <si>
    <t xml:space="preserve">10000000 ms for one run: 18,4 – DPS 54303,6</t>
  </si>
  <si>
    <t xml:space="preserve">INTEGER &amp; READING        16 Kb block: 22.92 MB/s                                </t>
  </si>
  <si>
    <t xml:space="preserve">INTEGER &amp; READING        32 Kb block: 22.94 MB/s                                </t>
  </si>
  <si>
    <t xml:space="preserve">INTEGER &amp; READING        64 Kb block: 22.95 MB/s      </t>
  </si>
  <si>
    <t xml:space="preserve">Nein</t>
  </si>
  <si>
    <t xml:space="preserve">100000: ms for one run: 17,2 – DPS 58139,5</t>
  </si>
  <si>
    <t xml:space="preserve">Total ticks      : 16150093                                                     </t>
  </si>
  <si>
    <t xml:space="preserve">500000: ms for one run: 18,3 – DPS 54585,2</t>
  </si>
  <si>
    <t xml:space="preserve">Total time (secs): 16.150093                                                    </t>
  </si>
  <si>
    <t xml:space="preserve">1000000:  ms for one run: 18,8– DPS 53106,7</t>
  </si>
  <si>
    <t xml:space="preserve">Iterations/Sec   : 123,838296                                         </t>
  </si>
  <si>
    <t xml:space="preserve">5000000: ms for one run: 18,8 – DPS 53146,3</t>
  </si>
  <si>
    <t xml:space="preserve">Iterations       : 2000           </t>
  </si>
  <si>
    <t xml:space="preserve">10000000 ms for one run: 18,5 – DPS 54027,8</t>
  </si>
  <si>
    <t xml:space="preserve">Mit FPU (Primäre Y-Achse)</t>
  </si>
  <si>
    <t xml:space="preserve">Ohne FPU (Primäre Y-Achse)</t>
  </si>
  <si>
    <t xml:space="preserve">Mit FPU (Sekundäre Y-Achse)</t>
  </si>
  <si>
    <t xml:space="preserve">Ohne FPU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</si>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</sst>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Sheet1!$E$75:$E$79</c:f>
              <c:numCache>
                <c:formatCode>General</c:formatCode>
                <c:ptCount val="5"/>
                <c:pt idx="0">
                  <c:v>17.2</c:v>
                </c:pt>
                <c:pt idx="1">
                  <c:v>18.3</c:v>
                </c:pt>
                <c:pt idx="2">
                  <c:v>18.8</c:v>
                </c:pt>
                <c:pt idx="3">
                  <c:v>18.8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Sheet1!$F$74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Sheet1!$F$75:$F$79</c:f>
              <c:numCache>
                <c:formatCode>General</c:formatCode>
                <c:ptCount val="5"/>
                <c:pt idx="0">
                  <c:v>33.0902105862265</c:v>
                </c:pt>
                <c:pt idx="1">
                  <c:v>31.0672737620945</c:v>
                </c:pt>
                <c:pt idx="2">
                  <c:v>30.2257825839499</c:v>
                </c:pt>
                <c:pt idx="3">
                  <c:v>30.2483210017075</c:v>
                </c:pt>
                <c:pt idx="4">
                  <c:v>30.7500284575982</c:v>
                </c:pt>
              </c:numCache>
            </c:numRef>
          </c:val>
        </c:ser>
        <c:gapWidth val="100"/>
        <c:overlap val="0"/>
        <c:axId val="86889522"/>
        <c:axId val="64033278"/>
      </c:barChart>
      <c:catAx>
        <c:axId val="86889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33278"/>
        <c:crosses val="autoZero"/>
        <c:auto val="1"/>
        <c:lblAlgn val="ctr"/>
        <c:lblOffset val="100"/>
      </c:catAx>
      <c:valAx>
        <c:axId val="6403327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8952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Sheet1!$J$75:$J$79</c:f>
              <c:numCache>
                <c:formatCode>General</c:formatCode>
                <c:ptCount val="5"/>
                <c:pt idx="0">
                  <c:v>17.6</c:v>
                </c:pt>
                <c:pt idx="1">
                  <c:v>17.9</c:v>
                </c:pt>
                <c:pt idx="2">
                  <c:v>19.2</c:v>
                </c:pt>
                <c:pt idx="3">
                  <c:v>18.5</c:v>
                </c:pt>
                <c:pt idx="4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Sheet1!$K$75:$K$79</c:f>
              <c:numCache>
                <c:formatCode>General</c:formatCode>
                <c:ptCount val="5"/>
                <c:pt idx="0">
                  <c:v>32.3381900967558</c:v>
                </c:pt>
                <c:pt idx="1">
                  <c:v>31.7961866818441</c:v>
                </c:pt>
                <c:pt idx="2">
                  <c:v>29.6742174160501</c:v>
                </c:pt>
                <c:pt idx="3">
                  <c:v>30.801593625498</c:v>
                </c:pt>
                <c:pt idx="4">
                  <c:v>30.907000569152</c:v>
                </c:pt>
              </c:numCache>
            </c:numRef>
          </c:val>
        </c:ser>
        <c:gapWidth val="100"/>
        <c:overlap val="0"/>
        <c:axId val="20231612"/>
        <c:axId val="50338234"/>
      </c:barChart>
      <c:catAx>
        <c:axId val="20231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38234"/>
        <c:crosses val="autoZero"/>
        <c:auto val="1"/>
        <c:lblAlgn val="ctr"/>
        <c:lblOffset val="100"/>
      </c:catAx>
      <c:valAx>
        <c:axId val="50338234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3161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Sheet1!$I$39:$I$45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7"/>
                <c:pt idx="0">
                  <c:v>179.56</c:v>
                </c:pt>
                <c:pt idx="1">
                  <c:v>181.26</c:v>
                </c:pt>
                <c:pt idx="2">
                  <c:v>171.54</c:v>
                </c:pt>
                <c:pt idx="3">
                  <c:v>22.91</c:v>
                </c:pt>
                <c:pt idx="4">
                  <c:v>22.92</c:v>
                </c:pt>
                <c:pt idx="5">
                  <c:v>22.94</c:v>
                </c:pt>
                <c:pt idx="6">
                  <c:v>22.95</c:v>
                </c:pt>
              </c:numCache>
            </c:numRef>
          </c:val>
        </c:ser>
        <c:gapWidth val="100"/>
        <c:overlap val="0"/>
        <c:axId val="18610456"/>
        <c:axId val="75606855"/>
      </c:barChart>
      <c:catAx>
        <c:axId val="18610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06855"/>
        <c:crossesAt val="0"/>
        <c:auto val="1"/>
        <c:lblAlgn val="ctr"/>
        <c:lblOffset val="100"/>
      </c:catAx>
      <c:valAx>
        <c:axId val="75606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104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416160</xdr:colOff>
      <xdr:row>47</xdr:row>
      <xdr:rowOff>46800</xdr:rowOff>
    </xdr:from>
    <xdr:to>
      <xdr:col>7</xdr:col>
      <xdr:colOff>1599480</xdr:colOff>
      <xdr:row>67</xdr:row>
      <xdr:rowOff>34560</xdr:rowOff>
    </xdr:to>
    <xdr:graphicFrame>
      <xdr:nvGraphicFramePr>
        <xdr:cNvPr id="0" name=""/>
        <xdr:cNvGraphicFramePr/>
      </xdr:nvGraphicFramePr>
      <xdr:xfrm>
        <a:off x="2854440" y="7687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544320</xdr:colOff>
      <xdr:row>73</xdr:row>
      <xdr:rowOff>36000</xdr:rowOff>
    </xdr:from>
    <xdr:to>
      <xdr:col>8</xdr:col>
      <xdr:colOff>1467720</xdr:colOff>
      <xdr:row>98</xdr:row>
      <xdr:rowOff>57240</xdr:rowOff>
    </xdr:to>
    <xdr:graphicFrame>
      <xdr:nvGraphicFramePr>
        <xdr:cNvPr id="1" name=""/>
        <xdr:cNvGraphicFramePr/>
      </xdr:nvGraphicFramePr>
      <xdr:xfrm>
        <a:off x="3916800" y="11902680"/>
        <a:ext cx="726372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1691640</xdr:colOff>
      <xdr:row>60</xdr:row>
      <xdr:rowOff>12600</xdr:rowOff>
    </xdr:from>
    <xdr:to>
      <xdr:col>11</xdr:col>
      <xdr:colOff>789480</xdr:colOff>
      <xdr:row>85</xdr:row>
      <xdr:rowOff>57960</xdr:rowOff>
    </xdr:to>
    <xdr:graphicFrame>
      <xdr:nvGraphicFramePr>
        <xdr:cNvPr id="2" name=""/>
        <xdr:cNvGraphicFramePr/>
      </xdr:nvGraphicFramePr>
      <xdr:xfrm>
        <a:off x="11404440" y="9766080"/>
        <a:ext cx="7305840" cy="41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28" colorId="64" zoomScale="85" zoomScaleNormal="85" zoomScalePageLayoutView="100" workbookViewId="0">
      <selection pane="topLeft" activeCell="I38" activeCellId="0" sqref="I38:J45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true" hidden="false" outlineLevel="0" max="5" min="5" style="0" width="16.71"/>
    <col collapsed="false" customWidth="true" hidden="false" outlineLevel="0" max="6" min="6" style="0" width="23.38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44.89"/>
    <col collapsed="false" customWidth="true" hidden="false" outlineLevel="0" max="10" min="10" style="0" width="26.26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100</v>
      </c>
      <c r="D4" s="0" t="n">
        <v>48.33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K14" s="0" t="s">
        <v>11</v>
      </c>
      <c r="L14" s="0" t="s">
        <v>12</v>
      </c>
    </row>
    <row r="15" customFormat="false" ht="12.8" hidden="false" customHeight="false" outlineLevel="0" collapsed="false">
      <c r="B15" s="0" t="n">
        <v>1</v>
      </c>
      <c r="C15" s="0" t="n">
        <v>100</v>
      </c>
      <c r="D15" s="0" t="n">
        <v>48.33</v>
      </c>
      <c r="E15" s="0" t="s">
        <v>13</v>
      </c>
      <c r="F15" s="0" t="s">
        <v>14</v>
      </c>
      <c r="G15" s="0" t="s">
        <v>36</v>
      </c>
      <c r="H15" s="0" t="s">
        <v>16</v>
      </c>
      <c r="I15" s="1"/>
      <c r="L15" s="0" t="s">
        <v>17</v>
      </c>
    </row>
    <row r="16" customFormat="false" ht="12.8" hidden="false" customHeight="false" outlineLevel="0" collapsed="false">
      <c r="H16" s="0" t="s">
        <v>18</v>
      </c>
      <c r="I16" s="1" t="s">
        <v>37</v>
      </c>
      <c r="J16" s="0" t="s">
        <v>20</v>
      </c>
      <c r="K16" s="0" t="s">
        <v>21</v>
      </c>
    </row>
    <row r="17" customFormat="false" ht="12.8" hidden="false" customHeight="false" outlineLevel="0" collapsed="false">
      <c r="H17" s="0" t="s">
        <v>38</v>
      </c>
      <c r="I17" s="1" t="s">
        <v>39</v>
      </c>
      <c r="K17" s="0" t="s">
        <v>24</v>
      </c>
    </row>
    <row r="18" customFormat="false" ht="12.8" hidden="false" customHeight="false" outlineLevel="0" collapsed="false">
      <c r="H18" s="0" t="s">
        <v>40</v>
      </c>
      <c r="I18" s="1" t="s">
        <v>41</v>
      </c>
      <c r="K18" s="0" t="s">
        <v>27</v>
      </c>
    </row>
    <row r="19" customFormat="false" ht="12.8" hidden="false" customHeight="false" outlineLevel="0" collapsed="false">
      <c r="H19" s="0" t="s">
        <v>42</v>
      </c>
      <c r="I19" s="1" t="s">
        <v>43</v>
      </c>
      <c r="K19" s="0" t="s">
        <v>30</v>
      </c>
    </row>
    <row r="20" customFormat="false" ht="12.8" hidden="false" customHeight="false" outlineLevel="0" collapsed="false">
      <c r="H20" s="0" t="s">
        <v>44</v>
      </c>
      <c r="I20" s="1" t="s">
        <v>45</v>
      </c>
      <c r="K20" s="0" t="s">
        <v>33</v>
      </c>
    </row>
    <row r="21" customFormat="false" ht="12.8" hidden="false" customHeight="false" outlineLevel="0" collapsed="false">
      <c r="I21" s="1"/>
      <c r="K21" s="0" t="s">
        <v>34</v>
      </c>
    </row>
    <row r="22" customFormat="false" ht="12.8" hidden="false" customHeight="false" outlineLevel="0" collapsed="false">
      <c r="I22" s="2"/>
      <c r="K22" s="0" t="s">
        <v>35</v>
      </c>
    </row>
    <row r="24" customFormat="false" ht="12.8" hidden="false" customHeight="false" outlineLevel="0" collapsed="false">
      <c r="E24" s="0" t="s">
        <v>8</v>
      </c>
      <c r="F24" s="0" t="s">
        <v>46</v>
      </c>
      <c r="G24" s="0" t="s">
        <v>47</v>
      </c>
      <c r="H24" s="0" t="s">
        <v>48</v>
      </c>
      <c r="I24" s="0" t="s">
        <v>49</v>
      </c>
    </row>
    <row r="26" customFormat="false" ht="12.8" hidden="false" customHeight="false" outlineLevel="0" collapsed="false">
      <c r="E26" s="0" t="s">
        <v>50</v>
      </c>
      <c r="F26" s="0" t="n">
        <v>16168215</v>
      </c>
      <c r="G26" s="0" t="n">
        <v>16150093</v>
      </c>
    </row>
    <row r="27" customFormat="false" ht="12.8" hidden="false" customHeight="false" outlineLevel="0" collapsed="false">
      <c r="E27" s="0" t="s">
        <v>51</v>
      </c>
      <c r="H27" s="0" t="n">
        <v>16.168215</v>
      </c>
      <c r="I27" s="0" t="n">
        <v>16.150093</v>
      </c>
    </row>
    <row r="28" customFormat="false" ht="12.8" hidden="false" customHeight="false" outlineLevel="0" collapsed="false">
      <c r="E28" s="0" t="s">
        <v>52</v>
      </c>
      <c r="H28" s="0" t="n">
        <v>123.699493</v>
      </c>
      <c r="I28" s="0" t="n">
        <v>123.838296</v>
      </c>
    </row>
    <row r="38" customFormat="false" ht="12.8" hidden="false" customHeight="false" outlineLevel="0" collapsed="false">
      <c r="J38" s="0" t="s">
        <v>53</v>
      </c>
    </row>
    <row r="39" customFormat="false" ht="12.8" hidden="false" customHeight="false" outlineLevel="0" collapsed="false">
      <c r="I39" s="0" t="s">
        <v>54</v>
      </c>
      <c r="J39" s="0" t="n">
        <v>179.56</v>
      </c>
    </row>
    <row r="40" customFormat="false" ht="12.8" hidden="false" customHeight="false" outlineLevel="0" collapsed="false">
      <c r="I40" s="0" t="s">
        <v>55</v>
      </c>
      <c r="J40" s="0" t="n">
        <v>181.26</v>
      </c>
    </row>
    <row r="41" customFormat="false" ht="12.8" hidden="false" customHeight="false" outlineLevel="0" collapsed="false">
      <c r="I41" s="0" t="s">
        <v>56</v>
      </c>
      <c r="J41" s="0" t="n">
        <v>171.54</v>
      </c>
    </row>
    <row r="42" customFormat="false" ht="12.8" hidden="false" customHeight="false" outlineLevel="0" collapsed="false">
      <c r="I42" s="0" t="s">
        <v>57</v>
      </c>
      <c r="J42" s="0" t="n">
        <v>22.91</v>
      </c>
    </row>
    <row r="43" customFormat="false" ht="12.8" hidden="false" customHeight="false" outlineLevel="0" collapsed="false">
      <c r="I43" s="0" t="s">
        <v>58</v>
      </c>
      <c r="J43" s="0" t="n">
        <v>22.92</v>
      </c>
    </row>
    <row r="44" customFormat="false" ht="12.8" hidden="false" customHeight="false" outlineLevel="0" collapsed="false">
      <c r="I44" s="0" t="s">
        <v>59</v>
      </c>
      <c r="J44" s="0" t="n">
        <v>22.94</v>
      </c>
    </row>
    <row r="45" customFormat="false" ht="12.8" hidden="false" customHeight="false" outlineLevel="0" collapsed="false">
      <c r="F45" s="3"/>
      <c r="I45" s="0" t="s">
        <v>60</v>
      </c>
      <c r="J45" s="0" t="n">
        <v>22.95</v>
      </c>
    </row>
    <row r="46" customFormat="false" ht="12.8" hidden="false" customHeight="false" outlineLevel="0" collapsed="false">
      <c r="F46" s="3"/>
    </row>
    <row r="47" customFormat="false" ht="12.8" hidden="false" customHeight="false" outlineLevel="0" collapsed="false">
      <c r="F47" s="3"/>
    </row>
    <row r="48" customFormat="false" ht="12.8" hidden="false" customHeight="false" outlineLevel="0" collapsed="false">
      <c r="F48" s="3"/>
    </row>
    <row r="49" customFormat="false" ht="12.8" hidden="false" customHeight="false" outlineLevel="0" collapsed="false">
      <c r="F49" s="3"/>
    </row>
    <row r="74" customFormat="false" ht="12.8" hidden="false" customHeight="false" outlineLevel="0" collapsed="false">
      <c r="E74" s="0" t="s">
        <v>61</v>
      </c>
      <c r="F74" s="0" t="s">
        <v>62</v>
      </c>
      <c r="J74" s="0" t="s">
        <v>61</v>
      </c>
      <c r="K74" s="0" t="s">
        <v>62</v>
      </c>
    </row>
    <row r="75" customFormat="false" ht="12.8" hidden="false" customHeight="false" outlineLevel="0" collapsed="false">
      <c r="D75" s="0" t="n">
        <v>100000</v>
      </c>
      <c r="E75" s="0" t="n">
        <v>17.2</v>
      </c>
      <c r="F75" s="3" t="n">
        <f aca="false">58139.5/1757</f>
        <v>33.0902105862265</v>
      </c>
      <c r="I75" s="0" t="n">
        <v>100000</v>
      </c>
      <c r="J75" s="0" t="n">
        <v>17.6</v>
      </c>
      <c r="K75" s="3" t="n">
        <f aca="false">56818.2/1757</f>
        <v>32.3381900967558</v>
      </c>
    </row>
    <row r="76" customFormat="false" ht="12.8" hidden="false" customHeight="false" outlineLevel="0" collapsed="false">
      <c r="D76" s="0" t="n">
        <v>500000</v>
      </c>
      <c r="E76" s="0" t="n">
        <v>18.3</v>
      </c>
      <c r="F76" s="3" t="n">
        <f aca="false">54585.2/1757</f>
        <v>31.0672737620945</v>
      </c>
      <c r="I76" s="0" t="n">
        <v>500000</v>
      </c>
      <c r="J76" s="0" t="n">
        <v>17.9</v>
      </c>
      <c r="K76" s="3" t="n">
        <f aca="false">55865.9/1757</f>
        <v>31.7961866818441</v>
      </c>
    </row>
    <row r="77" customFormat="false" ht="12.8" hidden="false" customHeight="false" outlineLevel="0" collapsed="false">
      <c r="D77" s="0" t="n">
        <v>1000000</v>
      </c>
      <c r="E77" s="0" t="n">
        <v>18.8</v>
      </c>
      <c r="F77" s="3" t="n">
        <f aca="false">53106.7/1757</f>
        <v>30.2257825839499</v>
      </c>
      <c r="I77" s="0" t="n">
        <v>1000000</v>
      </c>
      <c r="J77" s="0" t="n">
        <v>19.2</v>
      </c>
      <c r="K77" s="3" t="n">
        <f aca="false">52137.6/1757</f>
        <v>29.6742174160501</v>
      </c>
    </row>
    <row r="78" customFormat="false" ht="12.8" hidden="false" customHeight="false" outlineLevel="0" collapsed="false">
      <c r="D78" s="0" t="n">
        <v>5000000</v>
      </c>
      <c r="E78" s="0" t="n">
        <v>18.8</v>
      </c>
      <c r="F78" s="3" t="n">
        <f aca="false">53146.3/1757</f>
        <v>30.2483210017075</v>
      </c>
      <c r="I78" s="0" t="n">
        <v>5000000</v>
      </c>
      <c r="J78" s="0" t="n">
        <v>18.5</v>
      </c>
      <c r="K78" s="3" t="n">
        <f aca="false">54118.4/1757</f>
        <v>30.801593625498</v>
      </c>
    </row>
    <row r="79" customFormat="false" ht="12.8" hidden="false" customHeight="false" outlineLevel="0" collapsed="false">
      <c r="D79" s="0" t="n">
        <v>10000000</v>
      </c>
      <c r="E79" s="0" t="n">
        <v>18.5</v>
      </c>
      <c r="F79" s="3" t="n">
        <f aca="false">54027.8/1757</f>
        <v>30.7500284575982</v>
      </c>
      <c r="I79" s="0" t="n">
        <v>10000000</v>
      </c>
      <c r="J79" s="0" t="n">
        <v>18.4</v>
      </c>
      <c r="K79" s="3" t="n">
        <f aca="false">54303.6/1757</f>
        <v>30.907000569152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2018-08-24T18:14:19Z</dcterms:modified>
  <cp:revision>21</cp:revision>
  <dc:subject/>
  <dc:title/>
</cp:coreProperties>
</file>