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тесты\"/>
    </mc:Choice>
  </mc:AlternateContent>
  <bookViews>
    <workbookView xWindow="0" yWindow="0" windowWidth="14400" windowHeight="1015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1" l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11" i="1"/>
  <c r="R43" i="1" l="1"/>
  <c r="R42" i="1"/>
</calcChain>
</file>

<file path=xl/sharedStrings.xml><?xml version="1.0" encoding="utf-8"?>
<sst xmlns="http://schemas.openxmlformats.org/spreadsheetml/2006/main" count="99" uniqueCount="31">
  <si>
    <t>Фамилия, Имя</t>
  </si>
  <si>
    <t>№</t>
  </si>
  <si>
    <t>пол</t>
  </si>
  <si>
    <t>возраст</t>
  </si>
  <si>
    <t>подтягивание</t>
  </si>
  <si>
    <t>отжимание</t>
  </si>
  <si>
    <t>прыжки в длину</t>
  </si>
  <si>
    <t>поднимание туловища</t>
  </si>
  <si>
    <t>бег 30м, 60м, 100м</t>
  </si>
  <si>
    <t>наклоны туловища вперёд</t>
  </si>
  <si>
    <t>бег 1000 м</t>
  </si>
  <si>
    <t>очки (сумма)</t>
  </si>
  <si>
    <t>рез.</t>
  </si>
  <si>
    <t>очки</t>
  </si>
  <si>
    <t>Внутриклассные спортивно-оздоровительные состязания школьников Ставропольского края «Президентские состязания»</t>
  </si>
  <si>
    <t>Общеобразовательное учреждение МОУ CОШ № 1</t>
  </si>
  <si>
    <t xml:space="preserve">Класс </t>
  </si>
  <si>
    <t xml:space="preserve">Даты состязаний «_»_ ______202__г. </t>
  </si>
  <si>
    <t xml:space="preserve">Количество учащихся в классе </t>
  </si>
  <si>
    <t xml:space="preserve">Количество учащихся принявших участие в состязаниях </t>
  </si>
  <si>
    <t xml:space="preserve">% учащихся принявших участие в состязаниях от общего </t>
  </si>
  <si>
    <t>числа учащихся в классе 100%</t>
  </si>
  <si>
    <t>Директор школы (Ф.И.О.) Осипов Константин Иванович</t>
  </si>
  <si>
    <t>Классный руководитель (Ф.И.О,)</t>
  </si>
  <si>
    <t>Учитель физической культуры (Ф.И.О.) Автоменко Александр Иванович</t>
  </si>
  <si>
    <t>Всего очков:</t>
  </si>
  <si>
    <t>Средний балл:</t>
  </si>
  <si>
    <t>м</t>
  </si>
  <si>
    <t>Саша</t>
  </si>
  <si>
    <t>Татьяна</t>
  </si>
  <si>
    <t>Саша Автоменко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</si>
</sst>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topLeftCell="A4" zoomScale="80" zoomScaleNormal="80" workbookViewId="0">
      <selection activeCell="O32" sqref="O32"/>
    </sheetView>
  </sheetViews>
  <sheetFormatPr defaultRowHeight="14.4" x14ac:dyDescent="0.3"/>
  <cols>
    <col min="1" max="1" width="5" customWidth="1"/>
    <col min="2" max="2" width="26.109375" customWidth="1"/>
  </cols>
  <sheetData>
    <row r="1" spans="1:19" x14ac:dyDescent="0.3">
      <c r="A1" s="4" t="s">
        <v>14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3">
      <c r="B2" s="6" t="s">
        <v>15</v>
      </c>
      <c r="C2" s="6"/>
      <c r="D2" s="6"/>
      <c r="E2" s="6"/>
      <c r="F2" s="6"/>
      <c r="J2" s="6" t="s">
        <v>22</v>
      </c>
      <c r="K2" s="6"/>
      <c r="L2" s="6"/>
      <c r="M2" s="6"/>
      <c r="N2" s="6"/>
      <c r="O2" s="6"/>
      <c r="P2" s="6"/>
      <c r="Q2" s="6"/>
      <c r="R2" s="6"/>
      <c r="S2" s="6"/>
    </row>
    <row r="3" spans="1:19" x14ac:dyDescent="0.3">
      <c r="B3" s="6" t="s">
        <v>16</v>
      </c>
      <c r="C3" s="6"/>
      <c r="D3" s="6"/>
      <c r="E3" s="6"/>
      <c r="F3" s="6"/>
      <c r="J3" s="6" t="s">
        <v>23</v>
      </c>
      <c r="K3" s="6"/>
      <c r="L3" s="6"/>
      <c r="M3" s="6"/>
      <c r="N3" s="6"/>
      <c r="O3" s="6"/>
      <c r="P3" s="6"/>
      <c r="Q3" s="6"/>
      <c r="R3" s="6"/>
      <c r="S3" s="6"/>
    </row>
    <row r="4" spans="1:19" x14ac:dyDescent="0.3">
      <c r="B4" s="6" t="s">
        <v>17</v>
      </c>
      <c r="C4" s="6"/>
      <c r="D4" s="6"/>
      <c r="E4" s="6"/>
      <c r="F4" s="6"/>
      <c r="J4" s="6" t="s">
        <v>24</v>
      </c>
      <c r="K4" s="6"/>
      <c r="L4" s="6"/>
      <c r="M4" s="6"/>
      <c r="N4" s="6"/>
      <c r="O4" s="6"/>
      <c r="P4" s="6"/>
      <c r="Q4" s="6"/>
      <c r="R4" s="6"/>
      <c r="S4" s="6"/>
    </row>
    <row r="5" spans="1:19" x14ac:dyDescent="0.3">
      <c r="B5" s="6" t="s">
        <v>18</v>
      </c>
      <c r="C5" s="6"/>
      <c r="D5" s="6"/>
      <c r="E5" s="6"/>
      <c r="F5" s="6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3">
      <c r="B6" s="6" t="s">
        <v>19</v>
      </c>
      <c r="C6" s="6"/>
      <c r="D6" s="6"/>
      <c r="E6" s="6"/>
      <c r="F6" s="6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3">
      <c r="B7" s="6" t="s">
        <v>20</v>
      </c>
      <c r="C7" s="6"/>
      <c r="D7" s="6"/>
      <c r="E7" s="6"/>
      <c r="F7" s="6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3">
      <c r="B8" s="7" t="s">
        <v>21</v>
      </c>
      <c r="C8" s="7"/>
      <c r="D8" s="7"/>
      <c r="E8" s="7"/>
      <c r="F8" s="7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ht="33.75" customHeight="1" x14ac:dyDescent="0.3">
      <c r="A9" s="3" t="s">
        <v>1</v>
      </c>
      <c r="B9" s="3" t="s">
        <v>0</v>
      </c>
      <c r="C9" s="3" t="s">
        <v>2</v>
      </c>
      <c r="D9" s="3" t="s">
        <v>3</v>
      </c>
      <c r="E9" s="3" t="s">
        <v>4</v>
      </c>
      <c r="F9" s="3"/>
      <c r="G9" s="3" t="s">
        <v>5</v>
      </c>
      <c r="H9" s="3"/>
      <c r="I9" s="3" t="s">
        <v>6</v>
      </c>
      <c r="J9" s="3"/>
      <c r="K9" s="3" t="s">
        <v>7</v>
      </c>
      <c r="L9" s="3"/>
      <c r="M9" s="3" t="s">
        <v>8</v>
      </c>
      <c r="N9" s="3"/>
      <c r="O9" s="3" t="s">
        <v>9</v>
      </c>
      <c r="P9" s="3"/>
      <c r="Q9" s="3" t="s">
        <v>10</v>
      </c>
      <c r="R9" s="3"/>
      <c r="S9" s="3" t="s">
        <v>11</v>
      </c>
    </row>
    <row r="10" spans="1:19" x14ac:dyDescent="0.3">
      <c r="A10" s="3"/>
      <c r="B10" s="3"/>
      <c r="C10" s="3"/>
      <c r="D10" s="3"/>
      <c r="E10" s="1" t="s">
        <v>12</v>
      </c>
      <c r="F10" s="1" t="s">
        <v>13</v>
      </c>
      <c r="G10" s="1" t="s">
        <v>12</v>
      </c>
      <c r="H10" s="1" t="s">
        <v>13</v>
      </c>
      <c r="I10" s="1" t="s">
        <v>12</v>
      </c>
      <c r="J10" s="1" t="s">
        <v>13</v>
      </c>
      <c r="K10" s="1" t="s">
        <v>12</v>
      </c>
      <c r="L10" s="1" t="s">
        <v>13</v>
      </c>
      <c r="M10" s="1" t="s">
        <v>12</v>
      </c>
      <c r="N10" s="1" t="s">
        <v>13</v>
      </c>
      <c r="O10" s="1" t="s">
        <v>12</v>
      </c>
      <c r="P10" s="1" t="s">
        <v>13</v>
      </c>
      <c r="Q10" s="1" t="s">
        <v>12</v>
      </c>
      <c r="R10" s="1" t="s">
        <v>13</v>
      </c>
      <c r="S10" s="3"/>
    </row>
    <row r="11" spans="1:19" x14ac:dyDescent="0.3">
      <c r="A11" s="2">
        <v>1</v>
      </c>
      <c r="B11" s="2" t="s">
        <v>30</v>
      </c>
      <c r="C11" s="2" t="s">
        <v>27</v>
      </c>
      <c r="D11" s="2">
        <v>8</v>
      </c>
      <c r="E11" s="2">
        <v>5</v>
      </c>
      <c r="F11" s="2">
        <v>27</v>
      </c>
      <c r="G11" s="2">
        <v>10</v>
      </c>
      <c r="H11" s="2"/>
      <c r="I11" s="2">
        <v>125</v>
      </c>
      <c r="J11" s="2">
        <v>27</v>
      </c>
      <c r="K11" s="2">
        <v>23</v>
      </c>
      <c r="L11" s="2">
        <v>50</v>
      </c>
      <c r="M11" s="2">
        <v>6.3</v>
      </c>
      <c r="N11" s="2">
        <v>23</v>
      </c>
      <c r="O11" s="2">
        <v>-5</v>
      </c>
      <c r="P11" s="2">
        <v>0</v>
      </c>
      <c r="Q11" s="2">
        <v>6.11</v>
      </c>
      <c r="R11" s="2">
        <v>7</v>
      </c>
      <c r="S11" s="2">
        <f>SUM(F11,H11,J11,L11,N11,P11,R11)</f>
        <v>134</v>
      </c>
    </row>
    <row r="12" spans="1:19" x14ac:dyDescent="0.3">
      <c r="A12" s="2">
        <v>2</v>
      </c>
      <c r="B12" s="2" t="s">
        <v>29</v>
      </c>
      <c r="C12" s="2" t="s">
        <v>27</v>
      </c>
      <c r="D12" s="2">
        <v>9</v>
      </c>
      <c r="E12" s="2">
        <v>29</v>
      </c>
      <c r="F12" s="2">
        <v>50</v>
      </c>
      <c r="G12" s="2">
        <v>10</v>
      </c>
      <c r="H12" s="2"/>
      <c r="I12" s="2">
        <v>162</v>
      </c>
      <c r="J12" s="2">
        <v>50</v>
      </c>
      <c r="K12" s="2">
        <v>39</v>
      </c>
      <c r="L12" s="2">
        <v>50</v>
      </c>
      <c r="M12" s="2">
        <v>7.2</v>
      </c>
      <c r="N12" s="2">
        <v>2</v>
      </c>
      <c r="O12" s="2">
        <v>2</v>
      </c>
      <c r="P12" s="2">
        <v>5</v>
      </c>
      <c r="Q12" s="2">
        <v>6.09</v>
      </c>
      <c r="R12" s="2">
        <v>7</v>
      </c>
      <c r="S12" s="2">
        <f t="shared" ref="S12:S40" si="0">SUM(F12,H12,J12,L12,N12,P12,R12)</f>
        <v>164</v>
      </c>
    </row>
    <row r="13" spans="1:19" x14ac:dyDescent="0.3">
      <c r="A13" s="2">
        <v>3</v>
      </c>
      <c r="B13" s="2" t="s">
        <v>28</v>
      </c>
      <c r="C13" s="2" t="s">
        <v>27</v>
      </c>
      <c r="D13" s="2">
        <v>8</v>
      </c>
      <c r="E13" s="2">
        <v>28</v>
      </c>
      <c r="F13" s="2">
        <v>50</v>
      </c>
      <c r="G13" s="2">
        <v>10</v>
      </c>
      <c r="H13" s="2"/>
      <c r="I13" s="2">
        <v>159</v>
      </c>
      <c r="J13" s="2">
        <v>49</v>
      </c>
      <c r="K13" s="2">
        <v>38</v>
      </c>
      <c r="L13" s="2">
        <v>50</v>
      </c>
      <c r="M13" s="2">
        <v>7.1</v>
      </c>
      <c r="N13" s="2">
        <v>3</v>
      </c>
      <c r="O13" s="2">
        <v>3</v>
      </c>
      <c r="P13" s="2">
        <v>9</v>
      </c>
      <c r="Q13" s="2">
        <v>6.07</v>
      </c>
      <c r="R13" s="2">
        <v>8</v>
      </c>
      <c r="S13" s="2">
        <f t="shared" si="0"/>
        <v>169</v>
      </c>
    </row>
    <row r="14" spans="1:19" x14ac:dyDescent="0.3">
      <c r="A14" s="2">
        <v>4</v>
      </c>
      <c r="B14" s="2" t="s">
        <v>28</v>
      </c>
      <c r="C14" s="2" t="s">
        <v>27</v>
      </c>
      <c r="D14" s="2">
        <v>9</v>
      </c>
      <c r="E14" s="2">
        <v>27</v>
      </c>
      <c r="F14" s="2">
        <v>50</v>
      </c>
      <c r="G14" s="2">
        <v>10</v>
      </c>
      <c r="H14" s="2"/>
      <c r="I14" s="2">
        <v>156</v>
      </c>
      <c r="J14" s="2">
        <v>48</v>
      </c>
      <c r="K14" s="2">
        <v>37</v>
      </c>
      <c r="L14" s="2">
        <v>50</v>
      </c>
      <c r="M14" s="2">
        <v>7</v>
      </c>
      <c r="N14" s="2">
        <v>4</v>
      </c>
      <c r="O14" s="2">
        <v>4</v>
      </c>
      <c r="P14" s="2">
        <v>13</v>
      </c>
      <c r="Q14" s="2">
        <v>6.05</v>
      </c>
      <c r="R14" s="2">
        <v>8</v>
      </c>
      <c r="S14" s="2">
        <f t="shared" si="0"/>
        <v>173</v>
      </c>
    </row>
    <row r="15" spans="1:19" x14ac:dyDescent="0.3">
      <c r="A15" s="2">
        <v>5</v>
      </c>
      <c r="B15" s="2" t="s">
        <v>28</v>
      </c>
      <c r="C15" s="2" t="s">
        <v>27</v>
      </c>
      <c r="D15" s="2">
        <v>9</v>
      </c>
      <c r="E15" s="2">
        <v>26</v>
      </c>
      <c r="F15" s="2">
        <v>50</v>
      </c>
      <c r="G15" s="2">
        <v>10</v>
      </c>
      <c r="H15" s="2"/>
      <c r="I15" s="2">
        <v>153</v>
      </c>
      <c r="J15" s="2">
        <v>47</v>
      </c>
      <c r="K15" s="2">
        <v>36</v>
      </c>
      <c r="L15" s="2">
        <v>50</v>
      </c>
      <c r="M15" s="2">
        <v>6.9</v>
      </c>
      <c r="N15" s="2">
        <v>6</v>
      </c>
      <c r="O15" s="2">
        <v>5</v>
      </c>
      <c r="P15" s="2">
        <v>17</v>
      </c>
      <c r="Q15" s="2">
        <v>6.03</v>
      </c>
      <c r="R15" s="2">
        <v>8</v>
      </c>
      <c r="S15" s="2">
        <f t="shared" si="0"/>
        <v>178</v>
      </c>
    </row>
    <row r="16" spans="1:19" x14ac:dyDescent="0.3">
      <c r="A16" s="2">
        <v>6</v>
      </c>
      <c r="B16" s="2" t="s">
        <v>28</v>
      </c>
      <c r="C16" s="2" t="s">
        <v>27</v>
      </c>
      <c r="D16" s="2">
        <v>9</v>
      </c>
      <c r="E16" s="2">
        <v>25</v>
      </c>
      <c r="F16" s="2">
        <v>50</v>
      </c>
      <c r="G16" s="2">
        <v>10</v>
      </c>
      <c r="H16" s="2"/>
      <c r="I16" s="2">
        <v>150</v>
      </c>
      <c r="J16" s="2">
        <v>46</v>
      </c>
      <c r="K16" s="2">
        <v>35</v>
      </c>
      <c r="L16" s="2">
        <v>50</v>
      </c>
      <c r="M16" s="2">
        <v>6.8</v>
      </c>
      <c r="N16" s="2">
        <v>8</v>
      </c>
      <c r="O16" s="2">
        <v>6</v>
      </c>
      <c r="P16" s="2">
        <v>21</v>
      </c>
      <c r="Q16" s="2">
        <v>6.01</v>
      </c>
      <c r="R16" s="2">
        <v>9</v>
      </c>
      <c r="S16" s="2">
        <f t="shared" si="0"/>
        <v>184</v>
      </c>
    </row>
    <row r="17" spans="1:19" x14ac:dyDescent="0.3">
      <c r="A17" s="2">
        <v>7</v>
      </c>
      <c r="B17" s="2" t="s">
        <v>28</v>
      </c>
      <c r="C17" s="2" t="s">
        <v>27</v>
      </c>
      <c r="D17" s="2">
        <v>9</v>
      </c>
      <c r="E17" s="2">
        <v>24</v>
      </c>
      <c r="F17" s="2">
        <v>50</v>
      </c>
      <c r="G17" s="2">
        <v>10</v>
      </c>
      <c r="H17" s="2"/>
      <c r="I17" s="2">
        <v>147</v>
      </c>
      <c r="J17" s="2">
        <v>45</v>
      </c>
      <c r="K17" s="2">
        <v>34</v>
      </c>
      <c r="L17" s="2">
        <v>50</v>
      </c>
      <c r="M17" s="2">
        <v>6.7</v>
      </c>
      <c r="N17" s="2">
        <v>11</v>
      </c>
      <c r="O17" s="2">
        <v>7</v>
      </c>
      <c r="P17" s="2">
        <v>25</v>
      </c>
      <c r="Q17" s="2">
        <v>5.99</v>
      </c>
      <c r="R17" s="2">
        <v>9</v>
      </c>
      <c r="S17" s="2">
        <f t="shared" si="0"/>
        <v>190</v>
      </c>
    </row>
    <row r="18" spans="1:19" x14ac:dyDescent="0.3">
      <c r="A18" s="2">
        <v>8</v>
      </c>
      <c r="B18" s="2" t="s">
        <v>28</v>
      </c>
      <c r="C18" s="2" t="s">
        <v>27</v>
      </c>
      <c r="D18" s="2">
        <v>9</v>
      </c>
      <c r="E18" s="2">
        <v>23</v>
      </c>
      <c r="F18" s="2">
        <v>50</v>
      </c>
      <c r="G18" s="2">
        <v>10</v>
      </c>
      <c r="H18" s="2"/>
      <c r="I18" s="2">
        <v>144</v>
      </c>
      <c r="J18" s="2">
        <v>42</v>
      </c>
      <c r="K18" s="2">
        <v>33</v>
      </c>
      <c r="L18" s="2">
        <v>50</v>
      </c>
      <c r="M18" s="2">
        <v>6.6</v>
      </c>
      <c r="N18" s="2">
        <v>14</v>
      </c>
      <c r="O18" s="2">
        <v>8</v>
      </c>
      <c r="P18" s="2">
        <v>28</v>
      </c>
      <c r="Q18" s="2">
        <v>5.97</v>
      </c>
      <c r="R18" s="2">
        <v>9</v>
      </c>
      <c r="S18" s="2">
        <f t="shared" si="0"/>
        <v>193</v>
      </c>
    </row>
    <row r="19" spans="1:19" x14ac:dyDescent="0.3">
      <c r="A19" s="2">
        <v>9</v>
      </c>
      <c r="B19" s="2" t="s">
        <v>28</v>
      </c>
      <c r="C19" s="2" t="s">
        <v>27</v>
      </c>
      <c r="D19" s="2">
        <v>9</v>
      </c>
      <c r="E19" s="2">
        <v>22</v>
      </c>
      <c r="F19" s="2">
        <v>50</v>
      </c>
      <c r="G19" s="2">
        <v>10</v>
      </c>
      <c r="H19" s="2"/>
      <c r="I19" s="2">
        <v>141</v>
      </c>
      <c r="J19" s="2">
        <v>39</v>
      </c>
      <c r="K19" s="2">
        <v>32</v>
      </c>
      <c r="L19" s="2">
        <v>50</v>
      </c>
      <c r="M19" s="2">
        <v>6.5</v>
      </c>
      <c r="N19" s="2">
        <v>17</v>
      </c>
      <c r="O19" s="2">
        <v>9</v>
      </c>
      <c r="P19" s="2">
        <v>31</v>
      </c>
      <c r="Q19" s="2">
        <v>5.95</v>
      </c>
      <c r="R19" s="2">
        <v>9</v>
      </c>
      <c r="S19" s="2">
        <f t="shared" si="0"/>
        <v>196</v>
      </c>
    </row>
    <row r="20" spans="1:19" x14ac:dyDescent="0.3">
      <c r="A20" s="2">
        <v>10</v>
      </c>
      <c r="B20" s="2" t="s">
        <v>28</v>
      </c>
      <c r="C20" s="2" t="s">
        <v>27</v>
      </c>
      <c r="D20" s="2">
        <v>9</v>
      </c>
      <c r="E20" s="2">
        <v>21</v>
      </c>
      <c r="F20" s="2">
        <v>50</v>
      </c>
      <c r="G20" s="2">
        <v>10</v>
      </c>
      <c r="H20" s="2"/>
      <c r="I20" s="2">
        <v>138</v>
      </c>
      <c r="J20" s="2">
        <v>36</v>
      </c>
      <c r="K20" s="2">
        <v>31</v>
      </c>
      <c r="L20" s="2">
        <v>50</v>
      </c>
      <c r="M20" s="2">
        <v>6.4</v>
      </c>
      <c r="N20" s="2">
        <v>20</v>
      </c>
      <c r="O20" s="2">
        <v>10</v>
      </c>
      <c r="P20" s="2">
        <v>34</v>
      </c>
      <c r="Q20" s="2">
        <v>5.93</v>
      </c>
      <c r="R20" s="2">
        <v>9</v>
      </c>
      <c r="S20" s="2">
        <f t="shared" si="0"/>
        <v>199</v>
      </c>
    </row>
    <row r="21" spans="1:19" x14ac:dyDescent="0.3">
      <c r="A21" s="2">
        <v>11</v>
      </c>
      <c r="B21" s="2" t="s">
        <v>28</v>
      </c>
      <c r="C21" s="2" t="s">
        <v>27</v>
      </c>
      <c r="D21" s="2">
        <v>9</v>
      </c>
      <c r="E21" s="2">
        <v>20</v>
      </c>
      <c r="F21" s="2">
        <v>50</v>
      </c>
      <c r="G21" s="2">
        <v>10</v>
      </c>
      <c r="H21" s="2"/>
      <c r="I21" s="2">
        <v>135</v>
      </c>
      <c r="J21" s="2">
        <v>33</v>
      </c>
      <c r="K21" s="2">
        <v>30</v>
      </c>
      <c r="L21" s="2">
        <v>50</v>
      </c>
      <c r="M21" s="2">
        <v>6.3</v>
      </c>
      <c r="N21" s="2">
        <v>23</v>
      </c>
      <c r="O21" s="2">
        <v>11</v>
      </c>
      <c r="P21" s="2">
        <v>37</v>
      </c>
      <c r="Q21" s="2">
        <v>5.91</v>
      </c>
      <c r="R21" s="2">
        <v>9</v>
      </c>
      <c r="S21" s="2">
        <f t="shared" si="0"/>
        <v>202</v>
      </c>
    </row>
    <row r="22" spans="1:19" x14ac:dyDescent="0.3">
      <c r="A22" s="2">
        <v>12</v>
      </c>
      <c r="B22" s="2" t="s">
        <v>28</v>
      </c>
      <c r="C22" s="2" t="s">
        <v>27</v>
      </c>
      <c r="D22" s="2">
        <v>9</v>
      </c>
      <c r="E22" s="2">
        <v>19</v>
      </c>
      <c r="F22" s="2">
        <v>50</v>
      </c>
      <c r="G22" s="2">
        <v>10</v>
      </c>
      <c r="H22" s="2"/>
      <c r="I22" s="2">
        <v>132</v>
      </c>
      <c r="J22" s="2">
        <v>30</v>
      </c>
      <c r="K22" s="2">
        <v>29</v>
      </c>
      <c r="L22" s="2">
        <v>50</v>
      </c>
      <c r="M22" s="2">
        <v>6.2</v>
      </c>
      <c r="N22" s="2">
        <v>26</v>
      </c>
      <c r="O22" s="2">
        <v>12</v>
      </c>
      <c r="P22" s="2">
        <v>40</v>
      </c>
      <c r="Q22" s="2">
        <v>5.89</v>
      </c>
      <c r="R22" s="2">
        <v>9</v>
      </c>
      <c r="S22" s="2">
        <f t="shared" si="0"/>
        <v>205</v>
      </c>
    </row>
    <row r="23" spans="1:19" x14ac:dyDescent="0.3">
      <c r="A23" s="2">
        <v>13</v>
      </c>
      <c r="B23" s="2" t="s">
        <v>28</v>
      </c>
      <c r="C23" s="2" t="s">
        <v>27</v>
      </c>
      <c r="D23" s="2">
        <v>9</v>
      </c>
      <c r="E23" s="2">
        <v>18</v>
      </c>
      <c r="F23" s="2">
        <v>50</v>
      </c>
      <c r="G23" s="2">
        <v>10</v>
      </c>
      <c r="H23" s="2"/>
      <c r="I23" s="2">
        <v>129</v>
      </c>
      <c r="J23" s="2">
        <v>29</v>
      </c>
      <c r="K23" s="2">
        <v>28</v>
      </c>
      <c r="L23" s="2">
        <v>50</v>
      </c>
      <c r="M23" s="2">
        <v>6.1</v>
      </c>
      <c r="N23" s="2">
        <v>29</v>
      </c>
      <c r="O23" s="2">
        <v>13</v>
      </c>
      <c r="P23" s="2">
        <v>43</v>
      </c>
      <c r="Q23" s="2">
        <v>5.8699999999999903</v>
      </c>
      <c r="R23" s="2">
        <v>9</v>
      </c>
      <c r="S23" s="2">
        <f t="shared" si="0"/>
        <v>210</v>
      </c>
    </row>
    <row r="24" spans="1:19" x14ac:dyDescent="0.3">
      <c r="A24" s="2">
        <v>14</v>
      </c>
      <c r="B24" s="2" t="s">
        <v>28</v>
      </c>
      <c r="C24" s="2" t="s">
        <v>27</v>
      </c>
      <c r="D24" s="2">
        <v>9</v>
      </c>
      <c r="E24" s="2">
        <v>17</v>
      </c>
      <c r="F24" s="2">
        <v>50</v>
      </c>
      <c r="G24" s="2">
        <v>10</v>
      </c>
      <c r="H24" s="2"/>
      <c r="I24" s="2">
        <v>126</v>
      </c>
      <c r="J24" s="2">
        <v>28</v>
      </c>
      <c r="K24" s="2">
        <v>27</v>
      </c>
      <c r="L24" s="2">
        <v>50</v>
      </c>
      <c r="M24" s="2">
        <v>6</v>
      </c>
      <c r="N24" s="2">
        <v>32</v>
      </c>
      <c r="O24" s="2">
        <v>14</v>
      </c>
      <c r="P24" s="2">
        <v>46</v>
      </c>
      <c r="Q24" s="2">
        <v>5.8499999999999899</v>
      </c>
      <c r="R24" s="2">
        <v>9</v>
      </c>
      <c r="S24" s="2">
        <f t="shared" si="0"/>
        <v>215</v>
      </c>
    </row>
    <row r="25" spans="1:19" x14ac:dyDescent="0.3">
      <c r="A25" s="2">
        <v>15</v>
      </c>
      <c r="B25" s="2" t="s">
        <v>28</v>
      </c>
      <c r="C25" s="2" t="s">
        <v>27</v>
      </c>
      <c r="D25" s="2">
        <v>9</v>
      </c>
      <c r="E25" s="2">
        <v>16</v>
      </c>
      <c r="F25" s="2">
        <v>50</v>
      </c>
      <c r="G25" s="2">
        <v>10</v>
      </c>
      <c r="H25" s="2"/>
      <c r="I25" s="2">
        <v>123</v>
      </c>
      <c r="J25" s="2">
        <v>27</v>
      </c>
      <c r="K25" s="2">
        <v>26</v>
      </c>
      <c r="L25" s="2">
        <v>50</v>
      </c>
      <c r="M25" s="2">
        <v>5.9</v>
      </c>
      <c r="N25" s="2">
        <v>35</v>
      </c>
      <c r="O25" s="2">
        <v>15</v>
      </c>
      <c r="P25" s="2">
        <v>48</v>
      </c>
      <c r="Q25" s="2">
        <v>5.8299999999999903</v>
      </c>
      <c r="R25" s="2">
        <v>9</v>
      </c>
      <c r="S25" s="2">
        <f t="shared" si="0"/>
        <v>219</v>
      </c>
    </row>
    <row r="26" spans="1:19" x14ac:dyDescent="0.3">
      <c r="A26" s="2">
        <v>16</v>
      </c>
      <c r="B26" s="2" t="s">
        <v>28</v>
      </c>
      <c r="C26" s="2" t="s">
        <v>27</v>
      </c>
      <c r="D26" s="2">
        <v>9</v>
      </c>
      <c r="E26" s="2">
        <v>15</v>
      </c>
      <c r="F26" s="2">
        <v>50</v>
      </c>
      <c r="G26" s="2">
        <v>10</v>
      </c>
      <c r="H26" s="2"/>
      <c r="I26" s="2">
        <v>120</v>
      </c>
      <c r="J26" s="2">
        <v>26</v>
      </c>
      <c r="K26" s="2">
        <v>25</v>
      </c>
      <c r="L26" s="2">
        <v>50</v>
      </c>
      <c r="M26" s="2">
        <v>5.8</v>
      </c>
      <c r="N26" s="2">
        <v>38</v>
      </c>
      <c r="O26" s="2">
        <v>16</v>
      </c>
      <c r="P26" s="2">
        <v>50</v>
      </c>
      <c r="Q26" s="2">
        <v>5.8099999999999898</v>
      </c>
      <c r="R26" s="2">
        <v>9</v>
      </c>
      <c r="S26" s="2">
        <f t="shared" si="0"/>
        <v>223</v>
      </c>
    </row>
    <row r="27" spans="1:19" x14ac:dyDescent="0.3">
      <c r="A27" s="2">
        <v>17</v>
      </c>
      <c r="B27" s="2" t="s">
        <v>28</v>
      </c>
      <c r="C27" s="2" t="s">
        <v>27</v>
      </c>
      <c r="D27" s="2">
        <v>9</v>
      </c>
      <c r="E27" s="2">
        <v>14</v>
      </c>
      <c r="F27" s="2">
        <v>50</v>
      </c>
      <c r="G27" s="2">
        <v>10</v>
      </c>
      <c r="H27" s="2"/>
      <c r="I27" s="2">
        <v>117</v>
      </c>
      <c r="J27" s="2">
        <v>23</v>
      </c>
      <c r="K27" s="2">
        <v>24</v>
      </c>
      <c r="L27" s="2">
        <v>50</v>
      </c>
      <c r="M27" s="2">
        <v>5.7</v>
      </c>
      <c r="N27" s="2">
        <v>44</v>
      </c>
      <c r="O27" s="2">
        <v>17</v>
      </c>
      <c r="P27" s="2">
        <v>50</v>
      </c>
      <c r="Q27" s="2">
        <v>5.7899999999999903</v>
      </c>
      <c r="R27" s="2">
        <v>9</v>
      </c>
      <c r="S27" s="2">
        <f t="shared" si="0"/>
        <v>226</v>
      </c>
    </row>
    <row r="28" spans="1:19" x14ac:dyDescent="0.3">
      <c r="A28" s="2">
        <v>18</v>
      </c>
      <c r="B28" s="2" t="s">
        <v>28</v>
      </c>
      <c r="C28" s="2" t="s">
        <v>27</v>
      </c>
      <c r="D28" s="2">
        <v>9</v>
      </c>
      <c r="E28" s="2">
        <v>13</v>
      </c>
      <c r="F28" s="2">
        <v>50</v>
      </c>
      <c r="G28" s="2">
        <v>10</v>
      </c>
      <c r="H28" s="2"/>
      <c r="I28" s="2">
        <v>114</v>
      </c>
      <c r="J28" s="2">
        <v>20</v>
      </c>
      <c r="K28" s="2">
        <v>23</v>
      </c>
      <c r="L28" s="2">
        <v>50</v>
      </c>
      <c r="M28" s="2">
        <v>5.6</v>
      </c>
      <c r="N28" s="2">
        <v>47</v>
      </c>
      <c r="O28" s="2">
        <v>18</v>
      </c>
      <c r="P28" s="2">
        <v>50</v>
      </c>
      <c r="Q28" s="2">
        <v>5.7699999999999898</v>
      </c>
      <c r="R28" s="2">
        <v>9</v>
      </c>
      <c r="S28" s="2">
        <f t="shared" si="0"/>
        <v>226</v>
      </c>
    </row>
    <row r="29" spans="1:19" x14ac:dyDescent="0.3">
      <c r="A29" s="2">
        <v>19</v>
      </c>
      <c r="B29" s="2" t="s">
        <v>28</v>
      </c>
      <c r="C29" s="2" t="s">
        <v>27</v>
      </c>
      <c r="D29" s="2">
        <v>9</v>
      </c>
      <c r="E29" s="2">
        <v>12</v>
      </c>
      <c r="F29" s="2">
        <v>50</v>
      </c>
      <c r="G29" s="2">
        <v>10</v>
      </c>
      <c r="H29" s="2"/>
      <c r="I29" s="2">
        <v>111</v>
      </c>
      <c r="J29" s="2">
        <v>19</v>
      </c>
      <c r="K29" s="2">
        <v>22</v>
      </c>
      <c r="L29" s="2">
        <v>50</v>
      </c>
      <c r="M29" s="2">
        <v>5.5</v>
      </c>
      <c r="N29" s="2">
        <v>50</v>
      </c>
      <c r="O29" s="2">
        <v>19</v>
      </c>
      <c r="P29" s="2">
        <v>50</v>
      </c>
      <c r="Q29" s="2">
        <v>5.7499999999999902</v>
      </c>
      <c r="R29" s="2">
        <v>9</v>
      </c>
      <c r="S29" s="2">
        <f t="shared" si="0"/>
        <v>228</v>
      </c>
    </row>
    <row r="30" spans="1:19" x14ac:dyDescent="0.3">
      <c r="A30" s="2">
        <v>20</v>
      </c>
      <c r="B30" s="2" t="s">
        <v>28</v>
      </c>
      <c r="C30" s="2" t="s">
        <v>27</v>
      </c>
      <c r="D30" s="2">
        <v>9</v>
      </c>
      <c r="E30" s="2">
        <v>11</v>
      </c>
      <c r="F30" s="2">
        <v>50</v>
      </c>
      <c r="G30" s="2">
        <v>10</v>
      </c>
      <c r="H30" s="2"/>
      <c r="I30" s="2">
        <v>108</v>
      </c>
      <c r="J30" s="2">
        <v>18</v>
      </c>
      <c r="K30" s="2">
        <v>21</v>
      </c>
      <c r="L30" s="2">
        <v>50</v>
      </c>
      <c r="M30" s="2">
        <v>5.4</v>
      </c>
      <c r="N30" s="2">
        <v>50</v>
      </c>
      <c r="O30" s="2">
        <v>20</v>
      </c>
      <c r="P30" s="2">
        <v>50</v>
      </c>
      <c r="Q30" s="2">
        <v>5.7299999999999898</v>
      </c>
      <c r="R30" s="2">
        <v>9</v>
      </c>
      <c r="S30" s="2">
        <f t="shared" si="0"/>
        <v>227</v>
      </c>
    </row>
    <row r="31" spans="1:19" x14ac:dyDescent="0.3">
      <c r="A31" s="2">
        <v>21</v>
      </c>
      <c r="B31" s="2" t="s">
        <v>28</v>
      </c>
      <c r="C31" s="2" t="s">
        <v>27</v>
      </c>
      <c r="D31" s="2">
        <v>9</v>
      </c>
      <c r="E31" s="2">
        <v>10</v>
      </c>
      <c r="F31" s="2">
        <v>50</v>
      </c>
      <c r="G31" s="2">
        <v>10</v>
      </c>
      <c r="H31" s="2"/>
      <c r="I31" s="2">
        <v>105</v>
      </c>
      <c r="J31" s="2">
        <v>17</v>
      </c>
      <c r="K31" s="2">
        <v>20</v>
      </c>
      <c r="L31" s="2">
        <v>48</v>
      </c>
      <c r="M31" s="2">
        <v>5.3</v>
      </c>
      <c r="N31" s="2">
        <v>50</v>
      </c>
      <c r="O31" s="2">
        <v>-21</v>
      </c>
      <c r="P31" s="2">
        <v>0</v>
      </c>
      <c r="Q31" s="2">
        <v>5.7099999999999902</v>
      </c>
      <c r="R31" s="2">
        <v>9</v>
      </c>
      <c r="S31" s="2">
        <f t="shared" si="0"/>
        <v>174</v>
      </c>
    </row>
    <row r="32" spans="1:19" x14ac:dyDescent="0.3">
      <c r="A32" s="2">
        <v>22</v>
      </c>
      <c r="B32" s="2" t="s">
        <v>28</v>
      </c>
      <c r="C32" s="2" t="s">
        <v>27</v>
      </c>
      <c r="D32" s="2">
        <v>9</v>
      </c>
      <c r="E32" s="2">
        <v>9</v>
      </c>
      <c r="F32" s="2">
        <v>47</v>
      </c>
      <c r="G32" s="2">
        <v>10</v>
      </c>
      <c r="H32" s="2"/>
      <c r="I32" s="2">
        <v>102</v>
      </c>
      <c r="J32" s="2">
        <v>16</v>
      </c>
      <c r="K32" s="2">
        <v>19</v>
      </c>
      <c r="L32" s="2">
        <v>46</v>
      </c>
      <c r="M32" s="2">
        <v>5.2</v>
      </c>
      <c r="N32" s="2">
        <v>50</v>
      </c>
      <c r="O32" s="2">
        <v>22</v>
      </c>
      <c r="P32" s="2">
        <v>50</v>
      </c>
      <c r="Q32" s="2">
        <v>5.6899999999999897</v>
      </c>
      <c r="R32" s="2">
        <v>9</v>
      </c>
      <c r="S32" s="2">
        <f t="shared" si="0"/>
        <v>218</v>
      </c>
    </row>
    <row r="33" spans="1:19" x14ac:dyDescent="0.3">
      <c r="A33" s="2">
        <v>23</v>
      </c>
      <c r="B33" s="2" t="s">
        <v>28</v>
      </c>
      <c r="C33" s="2" t="s">
        <v>27</v>
      </c>
      <c r="D33" s="2">
        <v>9</v>
      </c>
      <c r="E33" s="2">
        <v>8</v>
      </c>
      <c r="F33" s="2">
        <v>44</v>
      </c>
      <c r="G33" s="2">
        <v>10</v>
      </c>
      <c r="H33" s="2"/>
      <c r="I33" s="2">
        <v>99</v>
      </c>
      <c r="J33" s="2">
        <v>15</v>
      </c>
      <c r="K33" s="2">
        <v>18</v>
      </c>
      <c r="L33" s="2">
        <v>44</v>
      </c>
      <c r="M33" s="2">
        <v>5.0999999999999996</v>
      </c>
      <c r="N33" s="2">
        <v>50</v>
      </c>
      <c r="O33" s="2">
        <v>23</v>
      </c>
      <c r="P33" s="2">
        <v>50</v>
      </c>
      <c r="Q33" s="2">
        <v>5.6699999999999902</v>
      </c>
      <c r="R33" s="2">
        <v>9</v>
      </c>
      <c r="S33" s="2">
        <f t="shared" si="0"/>
        <v>212</v>
      </c>
    </row>
    <row r="34" spans="1:19" x14ac:dyDescent="0.3">
      <c r="A34" s="2">
        <v>24</v>
      </c>
      <c r="B34" s="2" t="s">
        <v>28</v>
      </c>
      <c r="C34" s="2" t="s">
        <v>27</v>
      </c>
      <c r="D34" s="2">
        <v>9</v>
      </c>
      <c r="E34" s="2">
        <v>7</v>
      </c>
      <c r="F34" s="2">
        <v>39</v>
      </c>
      <c r="G34" s="2">
        <v>10</v>
      </c>
      <c r="H34" s="2"/>
      <c r="I34" s="2">
        <v>96</v>
      </c>
      <c r="J34" s="2">
        <v>14</v>
      </c>
      <c r="K34" s="2">
        <v>17</v>
      </c>
      <c r="L34" s="2">
        <v>42</v>
      </c>
      <c r="M34" s="2">
        <v>5</v>
      </c>
      <c r="N34" s="2">
        <v>50</v>
      </c>
      <c r="O34" s="2">
        <v>24</v>
      </c>
      <c r="P34" s="2">
        <v>50</v>
      </c>
      <c r="Q34" s="2">
        <v>5.6499999999999897</v>
      </c>
      <c r="R34" s="2">
        <v>9</v>
      </c>
      <c r="S34" s="2">
        <f t="shared" si="0"/>
        <v>204</v>
      </c>
    </row>
    <row r="35" spans="1:19" x14ac:dyDescent="0.3">
      <c r="A35" s="2">
        <v>25</v>
      </c>
      <c r="B35" s="2" t="s">
        <v>28</v>
      </c>
      <c r="C35" s="2" t="s">
        <v>27</v>
      </c>
      <c r="D35" s="2">
        <v>9</v>
      </c>
      <c r="E35" s="2">
        <v>6</v>
      </c>
      <c r="F35" s="2">
        <v>33</v>
      </c>
      <c r="G35" s="2">
        <v>10</v>
      </c>
      <c r="H35" s="2"/>
      <c r="I35" s="2">
        <v>93</v>
      </c>
      <c r="J35" s="2">
        <v>13</v>
      </c>
      <c r="K35" s="2">
        <v>16</v>
      </c>
      <c r="L35" s="2">
        <v>40</v>
      </c>
      <c r="M35" s="2">
        <v>4.9000000000000004</v>
      </c>
      <c r="N35" s="2">
        <v>50</v>
      </c>
      <c r="O35" s="2">
        <v>25</v>
      </c>
      <c r="P35" s="2">
        <v>50</v>
      </c>
      <c r="Q35" s="2">
        <v>5.6299999999999901</v>
      </c>
      <c r="R35" s="2">
        <v>9</v>
      </c>
      <c r="S35" s="2">
        <f t="shared" si="0"/>
        <v>195</v>
      </c>
    </row>
    <row r="36" spans="1:19" x14ac:dyDescent="0.3">
      <c r="A36" s="2">
        <v>26</v>
      </c>
      <c r="B36" s="2" t="s">
        <v>28</v>
      </c>
      <c r="C36" s="2" t="s">
        <v>27</v>
      </c>
      <c r="D36" s="2">
        <v>9</v>
      </c>
      <c r="E36" s="2">
        <v>5</v>
      </c>
      <c r="F36" s="2">
        <v>27</v>
      </c>
      <c r="G36" s="2">
        <v>10</v>
      </c>
      <c r="H36" s="2"/>
      <c r="I36" s="2">
        <v>90</v>
      </c>
      <c r="J36" s="2">
        <v>12</v>
      </c>
      <c r="K36" s="2">
        <v>15</v>
      </c>
      <c r="L36" s="2">
        <v>38</v>
      </c>
      <c r="M36" s="2">
        <v>4.8</v>
      </c>
      <c r="N36" s="2">
        <v>50</v>
      </c>
      <c r="O36" s="2">
        <v>26</v>
      </c>
      <c r="P36" s="2">
        <v>50</v>
      </c>
      <c r="Q36" s="2">
        <v>5.6099999999999897</v>
      </c>
      <c r="R36" s="2">
        <v>9</v>
      </c>
      <c r="S36" s="2">
        <f t="shared" si="0"/>
        <v>186</v>
      </c>
    </row>
    <row r="37" spans="1:19" x14ac:dyDescent="0.3">
      <c r="A37" s="2">
        <v>27</v>
      </c>
      <c r="B37" s="2" t="s">
        <v>28</v>
      </c>
      <c r="C37" s="2" t="s">
        <v>27</v>
      </c>
      <c r="D37" s="2">
        <v>9</v>
      </c>
      <c r="E37" s="2">
        <v>4</v>
      </c>
      <c r="F37" s="2">
        <v>21</v>
      </c>
      <c r="G37" s="2">
        <v>10</v>
      </c>
      <c r="H37" s="2"/>
      <c r="I37" s="2">
        <v>87</v>
      </c>
      <c r="J37" s="2">
        <v>11</v>
      </c>
      <c r="K37" s="2">
        <v>14</v>
      </c>
      <c r="L37" s="2">
        <v>36</v>
      </c>
      <c r="M37" s="2">
        <v>4.7</v>
      </c>
      <c r="N37" s="2">
        <v>50</v>
      </c>
      <c r="O37" s="2">
        <v>27</v>
      </c>
      <c r="P37" s="2">
        <v>50</v>
      </c>
      <c r="Q37" s="2">
        <v>5.5899999999999901</v>
      </c>
      <c r="R37" s="2">
        <v>9</v>
      </c>
      <c r="S37" s="2">
        <f t="shared" si="0"/>
        <v>177</v>
      </c>
    </row>
    <row r="38" spans="1:19" x14ac:dyDescent="0.3">
      <c r="A38" s="2">
        <v>28</v>
      </c>
      <c r="B38" s="2" t="s">
        <v>28</v>
      </c>
      <c r="C38" s="2" t="s">
        <v>27</v>
      </c>
      <c r="D38" s="2">
        <v>9</v>
      </c>
      <c r="E38" s="2">
        <v>3</v>
      </c>
      <c r="F38" s="2">
        <v>15</v>
      </c>
      <c r="G38" s="2">
        <v>10</v>
      </c>
      <c r="H38" s="2"/>
      <c r="I38" s="2">
        <v>84</v>
      </c>
      <c r="J38" s="2">
        <v>10</v>
      </c>
      <c r="K38" s="2">
        <v>13</v>
      </c>
      <c r="L38" s="2">
        <v>34</v>
      </c>
      <c r="M38" s="2">
        <v>4.5999999999999996</v>
      </c>
      <c r="N38" s="2">
        <v>50</v>
      </c>
      <c r="O38" s="2">
        <v>28</v>
      </c>
      <c r="P38" s="2">
        <v>50</v>
      </c>
      <c r="Q38" s="2">
        <v>5.5699999999999896</v>
      </c>
      <c r="R38" s="2">
        <v>10</v>
      </c>
      <c r="S38" s="2">
        <f t="shared" si="0"/>
        <v>169</v>
      </c>
    </row>
    <row r="39" spans="1:19" x14ac:dyDescent="0.3">
      <c r="A39" s="2">
        <v>29</v>
      </c>
      <c r="B39" s="2" t="s">
        <v>28</v>
      </c>
      <c r="C39" s="2" t="s">
        <v>27</v>
      </c>
      <c r="D39" s="2">
        <v>9</v>
      </c>
      <c r="E39" s="2">
        <v>2</v>
      </c>
      <c r="F39" s="2">
        <v>9</v>
      </c>
      <c r="G39" s="2">
        <v>10</v>
      </c>
      <c r="H39" s="2"/>
      <c r="I39" s="2">
        <v>81</v>
      </c>
      <c r="J39" s="2">
        <v>9</v>
      </c>
      <c r="K39" s="2">
        <v>12</v>
      </c>
      <c r="L39" s="2">
        <v>32</v>
      </c>
      <c r="M39" s="2">
        <v>4.5</v>
      </c>
      <c r="N39" s="2">
        <v>50</v>
      </c>
      <c r="O39" s="2">
        <v>29</v>
      </c>
      <c r="P39" s="2">
        <v>50</v>
      </c>
      <c r="Q39" s="2">
        <v>5.5499999999999901</v>
      </c>
      <c r="R39" s="2">
        <v>10</v>
      </c>
      <c r="S39" s="2">
        <f t="shared" si="0"/>
        <v>160</v>
      </c>
    </row>
    <row r="40" spans="1:19" x14ac:dyDescent="0.3">
      <c r="A40" s="2">
        <v>30</v>
      </c>
      <c r="B40" s="2" t="s">
        <v>28</v>
      </c>
      <c r="C40" s="2" t="s">
        <v>27</v>
      </c>
      <c r="D40" s="2">
        <v>9</v>
      </c>
      <c r="E40" s="2">
        <v>1</v>
      </c>
      <c r="F40" s="2">
        <v>3</v>
      </c>
      <c r="G40" s="2">
        <v>10</v>
      </c>
      <c r="H40" s="2"/>
      <c r="I40" s="2">
        <v>78</v>
      </c>
      <c r="J40" s="2">
        <v>8</v>
      </c>
      <c r="K40" s="2">
        <v>11</v>
      </c>
      <c r="L40" s="2">
        <v>30</v>
      </c>
      <c r="M40" s="2">
        <v>4.4000000000000004</v>
      </c>
      <c r="N40" s="2">
        <v>50</v>
      </c>
      <c r="O40" s="2">
        <v>30</v>
      </c>
      <c r="P40" s="2">
        <v>50</v>
      </c>
      <c r="Q40" s="2">
        <v>5.5299999999999896</v>
      </c>
      <c r="R40" s="2">
        <v>10</v>
      </c>
      <c r="S40" s="2">
        <f t="shared" si="0"/>
        <v>151</v>
      </c>
    </row>
    <row r="42" spans="1:19" x14ac:dyDescent="0.3">
      <c r="P42" s="6" t="s">
        <v>25</v>
      </c>
      <c r="Q42" s="6"/>
      <c r="R42">
        <f>SUM(S11:S40)</f>
        <v>5807</v>
      </c>
    </row>
    <row r="43" spans="1:19" x14ac:dyDescent="0.3">
      <c r="P43" s="6" t="s">
        <v>26</v>
      </c>
      <c r="Q43" s="6"/>
      <c r="R43">
        <f>AVERAGE(S11:S40)</f>
        <v>193.56666666666666</v>
      </c>
    </row>
  </sheetData>
  <mergeCells count="29">
    <mergeCell ref="P42:Q42"/>
    <mergeCell ref="P43:Q43"/>
    <mergeCell ref="B7:F7"/>
    <mergeCell ref="B8:F8"/>
    <mergeCell ref="J3:S3"/>
    <mergeCell ref="J4:S4"/>
    <mergeCell ref="J5:S5"/>
    <mergeCell ref="J6:S6"/>
    <mergeCell ref="J7:S7"/>
    <mergeCell ref="J8:S8"/>
    <mergeCell ref="B6:F6"/>
    <mergeCell ref="I9:J9"/>
    <mergeCell ref="M9:N9"/>
    <mergeCell ref="O9:P9"/>
    <mergeCell ref="S9:S10"/>
    <mergeCell ref="K9:L9"/>
    <mergeCell ref="A1:S1"/>
    <mergeCell ref="B2:F2"/>
    <mergeCell ref="B3:F3"/>
    <mergeCell ref="B4:F4"/>
    <mergeCell ref="B5:F5"/>
    <mergeCell ref="J2:S2"/>
    <mergeCell ref="Q9:R9"/>
    <mergeCell ref="A9:A10"/>
    <mergeCell ref="B9:B10"/>
    <mergeCell ref="C9:C10"/>
    <mergeCell ref="D9:D10"/>
    <mergeCell ref="E9:F9"/>
    <mergeCell ref="G9:H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2020-09-27T06:41:16Z</dcterms:created>
  <dcterms:modified xsi:type="dcterms:W3CDTF">2022-02-11T06:08:55Z</dcterms:modified>
</cp:coreProperties>
</file>