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760" activeTab="2"/>
  </bookViews>
  <sheets>
    <sheet name="График 1" sheetId="1" r:id="rId1"/>
    <sheet name="График 2 " sheetId="2" r:id="rId2"/>
    <sheet name="График 3" sheetId="3" r:id="rId3"/>
    <sheet name="График 4" sheetId="4" r:id="rId4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4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5" i="3"/>
  <c r="D5"/>
  <c r="E5"/>
  <c r="F5"/>
  <c r="G5"/>
  <c r="H5"/>
  <c r="I5"/>
  <c r="J5"/>
  <c r="K5"/>
  <c r="L5"/>
  <c r="M5"/>
  <c r="N5"/>
  <c r="O5"/>
  <c r="P5"/>
  <c r="Q5"/>
  <c r="R5"/>
  <c r="C6"/>
  <c r="D6"/>
  <c r="E6"/>
  <c r="F6"/>
  <c r="G6"/>
  <c r="H6"/>
  <c r="I6"/>
  <c r="J6"/>
  <c r="K6"/>
  <c r="L6"/>
  <c r="M6"/>
  <c r="N6"/>
  <c r="O6"/>
  <c r="P6"/>
  <c r="Q6"/>
  <c r="R6"/>
  <c r="C7"/>
  <c r="D7"/>
  <c r="E7"/>
  <c r="F7"/>
  <c r="G7"/>
  <c r="H7"/>
  <c r="I7"/>
  <c r="J7"/>
  <c r="K7"/>
  <c r="L7"/>
  <c r="M7"/>
  <c r="N7"/>
  <c r="O7"/>
  <c r="P7"/>
  <c r="Q7"/>
  <c r="R7"/>
  <c r="C8"/>
  <c r="D8"/>
  <c r="E8"/>
  <c r="F8"/>
  <c r="G8"/>
  <c r="H8"/>
  <c r="I8"/>
  <c r="J8"/>
  <c r="K8"/>
  <c r="L8"/>
  <c r="M8"/>
  <c r="N8"/>
  <c r="O8"/>
  <c r="P8"/>
  <c r="Q8"/>
  <c r="R8"/>
  <c r="C9"/>
  <c r="D9"/>
  <c r="E9"/>
  <c r="F9"/>
  <c r="G9"/>
  <c r="H9"/>
  <c r="I9"/>
  <c r="J9"/>
  <c r="K9"/>
  <c r="L9"/>
  <c r="M9"/>
  <c r="N9"/>
  <c r="O9"/>
  <c r="P9"/>
  <c r="Q9"/>
  <c r="R9"/>
  <c r="C10"/>
  <c r="D10"/>
  <c r="E10"/>
  <c r="F10"/>
  <c r="G10"/>
  <c r="H10"/>
  <c r="I10"/>
  <c r="J10"/>
  <c r="K10"/>
  <c r="L10"/>
  <c r="M10"/>
  <c r="N10"/>
  <c r="O10"/>
  <c r="P10"/>
  <c r="Q10"/>
  <c r="R10"/>
  <c r="C11"/>
  <c r="D11"/>
  <c r="E11"/>
  <c r="F11"/>
  <c r="G11"/>
  <c r="H11"/>
  <c r="I11"/>
  <c r="J11"/>
  <c r="K11"/>
  <c r="L11"/>
  <c r="M11"/>
  <c r="N11"/>
  <c r="O11"/>
  <c r="P11"/>
  <c r="Q11"/>
  <c r="R11"/>
  <c r="C12"/>
  <c r="D12"/>
  <c r="E12"/>
  <c r="F12"/>
  <c r="G12"/>
  <c r="H12"/>
  <c r="I12"/>
  <c r="J12"/>
  <c r="K12"/>
  <c r="L12"/>
  <c r="M12"/>
  <c r="N12"/>
  <c r="O12"/>
  <c r="P12"/>
  <c r="Q12"/>
  <c r="R12"/>
  <c r="C13"/>
  <c r="D13"/>
  <c r="E13"/>
  <c r="F13"/>
  <c r="G13"/>
  <c r="H13"/>
  <c r="I13"/>
  <c r="J13"/>
  <c r="K13"/>
  <c r="L13"/>
  <c r="M13"/>
  <c r="N13"/>
  <c r="O13"/>
  <c r="P13"/>
  <c r="Q13"/>
  <c r="R13"/>
  <c r="C14"/>
  <c r="D14"/>
  <c r="E14"/>
  <c r="F14"/>
  <c r="G14"/>
  <c r="H14"/>
  <c r="I14"/>
  <c r="J14"/>
  <c r="K14"/>
  <c r="L14"/>
  <c r="M14"/>
  <c r="N14"/>
  <c r="O14"/>
  <c r="P14"/>
  <c r="Q14"/>
  <c r="R14"/>
  <c r="C15"/>
  <c r="D15"/>
  <c r="E15"/>
  <c r="F15"/>
  <c r="G15"/>
  <c r="H15"/>
  <c r="I15"/>
  <c r="J15"/>
  <c r="K15"/>
  <c r="L15"/>
  <c r="M15"/>
  <c r="N15"/>
  <c r="O15"/>
  <c r="P15"/>
  <c r="Q15"/>
  <c r="R15"/>
  <c r="C16"/>
  <c r="D16"/>
  <c r="E16"/>
  <c r="F16"/>
  <c r="G16"/>
  <c r="H16"/>
  <c r="I16"/>
  <c r="J16"/>
  <c r="K16"/>
  <c r="L16"/>
  <c r="M16"/>
  <c r="N16"/>
  <c r="O16"/>
  <c r="P16"/>
  <c r="Q16"/>
  <c r="R16"/>
  <c r="C17"/>
  <c r="D17"/>
  <c r="E17"/>
  <c r="F17"/>
  <c r="G17"/>
  <c r="H17"/>
  <c r="I17"/>
  <c r="J17"/>
  <c r="K17"/>
  <c r="L17"/>
  <c r="M17"/>
  <c r="N17"/>
  <c r="O17"/>
  <c r="P17"/>
  <c r="Q17"/>
  <c r="R17"/>
  <c r="C18"/>
  <c r="D18"/>
  <c r="E18"/>
  <c r="F18"/>
  <c r="G18"/>
  <c r="H18"/>
  <c r="I18"/>
  <c r="J18"/>
  <c r="K18"/>
  <c r="L18"/>
  <c r="M18"/>
  <c r="N18"/>
  <c r="O18"/>
  <c r="P18"/>
  <c r="Q18"/>
  <c r="R18"/>
  <c r="C19"/>
  <c r="D19"/>
  <c r="E19"/>
  <c r="F19"/>
  <c r="G19"/>
  <c r="H19"/>
  <c r="I19"/>
  <c r="J19"/>
  <c r="K19"/>
  <c r="L19"/>
  <c r="M19"/>
  <c r="N19"/>
  <c r="O19"/>
  <c r="P19"/>
  <c r="Q19"/>
  <c r="R19"/>
  <c r="C20"/>
  <c r="D20"/>
  <c r="E20"/>
  <c r="F20"/>
  <c r="G20"/>
  <c r="H20"/>
  <c r="I20"/>
  <c r="J20"/>
  <c r="K20"/>
  <c r="L20"/>
  <c r="M20"/>
  <c r="N20"/>
  <c r="O20"/>
  <c r="P20"/>
  <c r="Q20"/>
  <c r="R20"/>
  <c r="C21"/>
  <c r="D21"/>
  <c r="E21"/>
  <c r="F21"/>
  <c r="G21"/>
  <c r="H21"/>
  <c r="I21"/>
  <c r="J21"/>
  <c r="K21"/>
  <c r="L21"/>
  <c r="M21"/>
  <c r="N21"/>
  <c r="O21"/>
  <c r="P21"/>
  <c r="Q21"/>
  <c r="R21"/>
  <c r="B6"/>
  <c r="B7"/>
  <c r="B8"/>
  <c r="B9"/>
  <c r="B10"/>
  <c r="B11"/>
  <c r="B12"/>
  <c r="B13"/>
  <c r="B14"/>
  <c r="B15"/>
  <c r="B16"/>
  <c r="B17"/>
  <c r="B18"/>
  <c r="B19"/>
  <c r="B20"/>
  <c r="B21"/>
  <c r="B5"/>
  <c r="E5" i="2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4"/>
  <c r="C4" i="4"/>
  <c r="B6" i="1" l="1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5"/>
  <c r="B4"/>
</calcChain>
</file>

<file path=xl/sharedStrings.xml><?xml version="1.0" encoding="utf-8"?>
<sst xmlns="http://schemas.openxmlformats.org/spreadsheetml/2006/main" count="14" uniqueCount="8">
  <si>
    <t>x</t>
  </si>
  <si>
    <t>y</t>
  </si>
  <si>
    <t>ГРАФИК ФУНКЦИИ</t>
  </si>
  <si>
    <t>ϕ</t>
  </si>
  <si>
    <t>ρ</t>
  </si>
  <si>
    <t xml:space="preserve">ГРАФИК ФУНКЦИИ </t>
  </si>
  <si>
    <t>Вспомогательные числа</t>
  </si>
  <si>
    <t>0.9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</si>
</sst>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2" fontId="0" fillId="0" borderId="1" xfId="0" applyNumberFormat="1" applyBorder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164" fontId="0" fillId="0" borderId="0" xfId="0" applyNumberFormat="1" applyAlignment="1">
      <alignment wrapText="1"/>
    </xf>
    <xf numFmtId="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'График 1'!$B$3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'График 1'!$A$4:$A$84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9.9999999999999603E-2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1.50000000000001</c:v>
                </c:pt>
                <c:pt idx="56">
                  <c:v>1.6</c:v>
                </c:pt>
                <c:pt idx="57">
                  <c:v>1.7</c:v>
                </c:pt>
                <c:pt idx="58">
                  <c:v>1.80000000000001</c:v>
                </c:pt>
                <c:pt idx="59">
                  <c:v>1.9000000000000099</c:v>
                </c:pt>
                <c:pt idx="60">
                  <c:v>2.0000000000000102</c:v>
                </c:pt>
                <c:pt idx="61">
                  <c:v>2.1</c:v>
                </c:pt>
                <c:pt idx="62">
                  <c:v>2.2000000000000099</c:v>
                </c:pt>
                <c:pt idx="63">
                  <c:v>2.30000000000001</c:v>
                </c:pt>
                <c:pt idx="64">
                  <c:v>2.4000000000000101</c:v>
                </c:pt>
                <c:pt idx="65">
                  <c:v>2.5000000000000102</c:v>
                </c:pt>
                <c:pt idx="66">
                  <c:v>2.6000000000000099</c:v>
                </c:pt>
                <c:pt idx="67">
                  <c:v>2.7000000000000099</c:v>
                </c:pt>
                <c:pt idx="68">
                  <c:v>2.80000000000001</c:v>
                </c:pt>
                <c:pt idx="69">
                  <c:v>2.9000000000000101</c:v>
                </c:pt>
                <c:pt idx="70">
                  <c:v>3.0000000000000102</c:v>
                </c:pt>
                <c:pt idx="71">
                  <c:v>3.1000000000000099</c:v>
                </c:pt>
                <c:pt idx="72">
                  <c:v>3.2000000000000099</c:v>
                </c:pt>
                <c:pt idx="73">
                  <c:v>3.30000000000001</c:v>
                </c:pt>
                <c:pt idx="74">
                  <c:v>3.4000000000000101</c:v>
                </c:pt>
                <c:pt idx="75">
                  <c:v>3.5000000000000102</c:v>
                </c:pt>
                <c:pt idx="76">
                  <c:v>3.6000000000000099</c:v>
                </c:pt>
                <c:pt idx="77">
                  <c:v>3.7000000000000099</c:v>
                </c:pt>
                <c:pt idx="78">
                  <c:v>3.80000000000001</c:v>
                </c:pt>
                <c:pt idx="79">
                  <c:v>3.9000000000000101</c:v>
                </c:pt>
                <c:pt idx="80">
                  <c:v>4.0000000000000098</c:v>
                </c:pt>
              </c:numCache>
            </c:numRef>
          </c:xVal>
          <c:yVal>
            <c:numRef>
              <c:f>'График 1'!$B$4:$B$84</c:f>
              <c:numCache>
                <c:formatCode>General</c:formatCode>
                <c:ptCount val="81"/>
                <c:pt idx="0">
                  <c:v>1.6746896404180561E-2</c:v>
                </c:pt>
                <c:pt idx="1">
                  <c:v>-1.0016945525047414</c:v>
                </c:pt>
                <c:pt idx="2">
                  <c:v>-1.7162132230074618</c:v>
                </c:pt>
                <c:pt idx="3">
                  <c:v>-2.0678661614840266</c:v>
                </c:pt>
                <c:pt idx="4">
                  <c:v>-2.0586632319248621</c:v>
                </c:pt>
                <c:pt idx="5">
                  <c:v>-1.748956337563917</c:v>
                </c:pt>
                <c:pt idx="6">
                  <c:v>-1.245563066587235</c:v>
                </c:pt>
                <c:pt idx="7">
                  <c:v>-0.68259338908873191</c:v>
                </c:pt>
                <c:pt idx="8">
                  <c:v>-0.19809850694716213</c:v>
                </c:pt>
                <c:pt idx="9">
                  <c:v>8.9684674861306352E-2</c:v>
                </c:pt>
                <c:pt idx="10">
                  <c:v>0.10266482971891247</c:v>
                </c:pt>
                <c:pt idx="11">
                  <c:v>-0.1834729680575857</c:v>
                </c:pt>
                <c:pt idx="12">
                  <c:v>-0.73454079009980655</c:v>
                </c:pt>
                <c:pt idx="13">
                  <c:v>-1.4628073615939678</c:v>
                </c:pt>
                <c:pt idx="14">
                  <c:v>-2.2408779946673643</c:v>
                </c:pt>
                <c:pt idx="15">
                  <c:v>-2.922302451374212</c:v>
                </c:pt>
                <c:pt idx="16">
                  <c:v>-3.3656374720420805</c:v>
                </c:pt>
                <c:pt idx="17">
                  <c:v>-3.458127499936563</c:v>
                </c:pt>
                <c:pt idx="18">
                  <c:v>-3.1352111185035918</c:v>
                </c:pt>
                <c:pt idx="19">
                  <c:v>-2.3927055980980194</c:v>
                </c:pt>
                <c:pt idx="20">
                  <c:v>-1.2896664766473047</c:v>
                </c:pt>
                <c:pt idx="21">
                  <c:v>5.8616966606320223E-2</c:v>
                </c:pt>
                <c:pt idx="22">
                  <c:v>1.4964769365974004</c:v>
                </c:pt>
                <c:pt idx="23">
                  <c:v>2.8501633999122715</c:v>
                </c:pt>
                <c:pt idx="24">
                  <c:v>3.9531522284389413</c:v>
                </c:pt>
                <c:pt idx="25">
                  <c:v>4.6705542537220506</c:v>
                </c:pt>
                <c:pt idx="26">
                  <c:v>4.9188465862791491</c:v>
                </c:pt>
                <c:pt idx="27">
                  <c:v>4.6778734386377341</c:v>
                </c:pt>
                <c:pt idx="28">
                  <c:v>3.993269052327947</c:v>
                </c:pt>
                <c:pt idx="29">
                  <c:v>2.9689504699851454</c:v>
                </c:pt>
                <c:pt idx="30">
                  <c:v>1.7508774418700734</c:v>
                </c:pt>
                <c:pt idx="31">
                  <c:v>0.50463679769514702</c:v>
                </c:pt>
                <c:pt idx="32">
                  <c:v>-0.60963482606138586</c:v>
                </c:pt>
                <c:pt idx="33">
                  <c:v>-1.4610732214238626</c:v>
                </c:pt>
                <c:pt idx="34">
                  <c:v>-1.9669509979834976</c:v>
                </c:pt>
                <c:pt idx="35">
                  <c:v>-2.1036774620197414</c:v>
                </c:pt>
                <c:pt idx="36">
                  <c:v>-1.9082795104752417</c:v>
                </c:pt>
                <c:pt idx="37">
                  <c:v>-1.470219182759279</c:v>
                </c:pt>
                <c:pt idx="38">
                  <c:v>-0.91493285649993539</c:v>
                </c:pt>
                <c:pt idx="39">
                  <c:v>-0.38178404376121855</c:v>
                </c:pt>
                <c:pt idx="40">
                  <c:v>0</c:v>
                </c:pt>
                <c:pt idx="41">
                  <c:v>0.13352661005308458</c:v>
                </c:pt>
                <c:pt idx="42">
                  <c:v>-2.9005247775662574E-2</c:v>
                </c:pt>
                <c:pt idx="43">
                  <c:v>-0.47769299805478732</c:v>
                </c:pt>
                <c:pt idx="44">
                  <c:v>-1.1458656476418276</c:v>
                </c:pt>
                <c:pt idx="45">
                  <c:v>-1.9204435469145362</c:v>
                </c:pt>
                <c:pt idx="46">
                  <c:v>-2.6600937646160534</c:v>
                </c:pt>
                <c:pt idx="47">
                  <c:v>-3.2183026787346747</c:v>
                </c:pt>
                <c:pt idx="48">
                  <c:v>-3.46769286058763</c:v>
                </c:pt>
                <c:pt idx="49">
                  <c:v>-3.3216978844734228</c:v>
                </c:pt>
                <c:pt idx="50">
                  <c:v>-2.7501107068075146</c:v>
                </c:pt>
                <c:pt idx="51">
                  <c:v>-1.7859758603210159</c:v>
                </c:pt>
                <c:pt idx="52">
                  <c:v>-0.52265269346731624</c:v>
                </c:pt>
                <c:pt idx="53">
                  <c:v>0.89857760119339125</c:v>
                </c:pt>
                <c:pt idx="54">
                  <c:v>2.3084981361402397</c:v>
                </c:pt>
                <c:pt idx="55">
                  <c:v>3.5344727350669021</c:v>
                </c:pt>
                <c:pt idx="56">
                  <c:v>4.4257096705630383</c:v>
                </c:pt>
                <c:pt idx="57">
                  <c:v>4.8753635481603022</c:v>
                </c:pt>
                <c:pt idx="58">
                  <c:v>4.8360539007830656</c:v>
                </c:pt>
                <c:pt idx="59">
                  <c:v>4.326404266774813</c:v>
                </c:pt>
                <c:pt idx="60">
                  <c:v>3.4276068997621318</c:v>
                </c:pt>
                <c:pt idx="61">
                  <c:v>2.2705752029337756</c:v>
                </c:pt>
                <c:pt idx="62">
                  <c:v>1.0157133957600248</c:v>
                </c:pt>
                <c:pt idx="63">
                  <c:v>-0.17152012430316613</c:v>
                </c:pt>
                <c:pt idx="64">
                  <c:v>-1.1454331054977105</c:v>
                </c:pt>
                <c:pt idx="65">
                  <c:v>-1.8014367708794916</c:v>
                </c:pt>
                <c:pt idx="66">
                  <c:v>-2.0905978071179581</c:v>
                </c:pt>
                <c:pt idx="67">
                  <c:v>-2.0251857240690181</c:v>
                </c:pt>
                <c:pt idx="68">
                  <c:v>-1.6744266143754694</c:v>
                </c:pt>
                <c:pt idx="69">
                  <c:v>-1.1512257597936206</c:v>
                </c:pt>
                <c:pt idx="70">
                  <c:v>-0.59204890473031646</c:v>
                </c:pt>
                <c:pt idx="71">
                  <c:v>-0.13322993474172551</c:v>
                </c:pt>
                <c:pt idx="72">
                  <c:v>0.11246893408120566</c:v>
                </c:pt>
                <c:pt idx="73">
                  <c:v>7.5267451712168934E-2</c:v>
                </c:pt>
                <c:pt idx="74">
                  <c:v>-0.25938043308530145</c:v>
                </c:pt>
                <c:pt idx="75">
                  <c:v>-0.84767601616573174</c:v>
                </c:pt>
                <c:pt idx="76">
                  <c:v>-1.5940304998352521</c:v>
                </c:pt>
                <c:pt idx="77">
                  <c:v>-2.3662643957899774</c:v>
                </c:pt>
                <c:pt idx="78">
                  <c:v>-3.0170477106815046</c:v>
                </c:pt>
                <c:pt idx="79">
                  <c:v>-3.4081731785651721</c:v>
                </c:pt>
                <c:pt idx="80">
                  <c:v>-3.4337899428032674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E16-4130-B51C-E1E194E5129F}"/>
            </c:ext>
          </c:extLst>
        </c:ser>
        <c:axId val="25158400"/>
        <c:axId val="25160320"/>
      </c:scatterChart>
      <c:valAx>
        <c:axId val="2515840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y=5sinx·cos(3x+1)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7.3695516251713486E-2"/>
              <c:y val="5.3722835271576314E-2"/>
            </c:manualLayout>
          </c:layout>
          <c:spPr>
            <a:solidFill>
              <a:schemeClr val="lt1"/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</c:title>
        <c:numFmt formatCode="0.0" sourceLinked="1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60320"/>
        <c:crosses val="autoZero"/>
        <c:crossBetween val="midCat"/>
      </c:valAx>
      <c:valAx>
        <c:axId val="25160320"/>
        <c:scaling>
          <c:orientation val="minMax"/>
        </c:scaling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5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'График 2 '!$E$3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'График 2 '!$D$4:$D$129</c:f>
              <c:numCache>
                <c:formatCode>General</c:formatCode>
                <c:ptCount val="126"/>
                <c:pt idx="0">
                  <c:v>0</c:v>
                </c:pt>
                <c:pt idx="1">
                  <c:v>0.79368418345624436</c:v>
                </c:pt>
                <c:pt idx="2">
                  <c:v>1.5498914905310854</c:v>
                </c:pt>
                <c:pt idx="3">
                  <c:v>2.2332085882691288</c:v>
                </c:pt>
                <c:pt idx="4">
                  <c:v>2.812226916405864</c:v>
                </c:pt>
                <c:pt idx="5">
                  <c:v>3.2612467587578404</c:v>
                </c:pt>
                <c:pt idx="6">
                  <c:v>3.5616437924630753</c:v>
                </c:pt>
                <c:pt idx="7">
                  <c:v>3.7028183449359071</c:v>
                </c:pt>
                <c:pt idx="8">
                  <c:v>3.682673025585816</c:v>
                </c:pt>
                <c:pt idx="9">
                  <c:v>3.5075931094291604</c:v>
                </c:pt>
                <c:pt idx="10">
                  <c:v>3.191934261416022</c:v>
                </c:pt>
                <c:pt idx="11">
                  <c:v>2.7570520410125008</c:v>
                </c:pt>
                <c:pt idx="12">
                  <c:v>2.229935277876125</c:v>
                </c:pt>
                <c:pt idx="13">
                  <c:v>1.6415291609475218</c:v>
                </c:pt>
                <c:pt idx="14">
                  <c:v>1.0248522779185085</c:v>
                </c:pt>
                <c:pt idx="15">
                  <c:v>0.4130237562911549</c:v>
                </c:pt>
                <c:pt idx="16">
                  <c:v>-0.16267862951355513</c:v>
                </c:pt>
                <c:pt idx="17">
                  <c:v>-0.67461128167433304</c:v>
                </c:pt>
                <c:pt idx="18">
                  <c:v>-1.1003004748625342</c:v>
                </c:pt>
                <c:pt idx="19">
                  <c:v>-1.4236295532656669</c:v>
                </c:pt>
                <c:pt idx="20">
                  <c:v>-1.6356085332065424</c:v>
                </c:pt>
                <c:pt idx="21">
                  <c:v>-1.7346834815874816</c:v>
                </c:pt>
                <c:pt idx="22">
                  <c:v>-1.7265720394272803</c:v>
                </c:pt>
                <c:pt idx="23">
                  <c:v>-1.6236411804153752</c:v>
                </c:pt>
                <c:pt idx="24">
                  <c:v>-1.4438718829875568</c:v>
                </c:pt>
                <c:pt idx="25">
                  <c:v>-1.2094810705798011</c:v>
                </c:pt>
                <c:pt idx="26">
                  <c:v>-0.94529234219231628</c:v>
                </c:pt>
                <c:pt idx="27">
                  <c:v>-0.6769623612911545</c:v>
                </c:pt>
                <c:pt idx="28">
                  <c:v>-0.42917834738959842</c:v>
                </c:pt>
                <c:pt idx="29">
                  <c:v>-0.22394339709388755</c:v>
                </c:pt>
                <c:pt idx="30">
                  <c:v>-7.906028178071639E-2</c:v>
                </c:pt>
                <c:pt idx="31">
                  <c:v>-6.9113192954064814E-3</c:v>
                </c:pt>
                <c:pt idx="32">
                  <c:v>-1.361272442491787E-2</c:v>
                </c:pt>
                <c:pt idx="33">
                  <c:v>-9.8597718324960892E-2</c:v>
                </c:pt>
                <c:pt idx="34">
                  <c:v>-0.25465513940848383</c:v>
                </c:pt>
                <c:pt idx="35">
                  <c:v>-0.46842107934479921</c:v>
                </c:pt>
                <c:pt idx="36">
                  <c:v>-0.72129200462846177</c:v>
                </c:pt>
                <c:pt idx="37">
                  <c:v>-0.99070074379165718</c:v>
                </c:pt>
                <c:pt idx="38">
                  <c:v>-1.2516733261188937</c:v>
                </c:pt>
                <c:pt idx="39">
                  <c:v>-1.4785664229242659</c:v>
                </c:pt>
                <c:pt idx="40">
                  <c:v>-1.6468732181765915</c:v>
                </c:pt>
                <c:pt idx="41">
                  <c:v>-1.7349806785146249</c:v>
                </c:pt>
                <c:pt idx="42">
                  <c:v>-1.7257637189746404</c:v>
                </c:pt>
                <c:pt idx="43">
                  <c:v>-1.607911524111443</c:v>
                </c:pt>
                <c:pt idx="44">
                  <c:v>-1.3768976860746496</c:v>
                </c:pt>
                <c:pt idx="45">
                  <c:v>-1.0355278474612877</c:v>
                </c:pt>
                <c:pt idx="46">
                  <c:v>-0.59402482060045902</c:v>
                </c:pt>
                <c:pt idx="47">
                  <c:v>-6.9640061794811428E-2</c:v>
                </c:pt>
                <c:pt idx="48">
                  <c:v>0.51418989169743512</c:v>
                </c:pt>
                <c:pt idx="49">
                  <c:v>1.1290947172235122</c:v>
                </c:pt>
                <c:pt idx="50">
                  <c:v>1.7433561588470761</c:v>
                </c:pt>
                <c:pt idx="51">
                  <c:v>2.3237338346346657</c:v>
                </c:pt>
                <c:pt idx="52">
                  <c:v>2.8374207644024927</c:v>
                </c:pt>
                <c:pt idx="53">
                  <c:v>3.2540095299517162</c:v>
                </c:pt>
                <c:pt idx="54">
                  <c:v>3.5473484747934152</c:v>
                </c:pt>
                <c:pt idx="55">
                  <c:v>3.6971733060959351</c:v>
                </c:pt>
                <c:pt idx="56">
                  <c:v>3.6904125275663024</c:v>
                </c:pt>
                <c:pt idx="57">
                  <c:v>3.5220845160005005</c:v>
                </c:pt>
                <c:pt idx="58">
                  <c:v>3.1957285712137327</c:v>
                </c:pt>
                <c:pt idx="59">
                  <c:v>2.7233404142415627</c:v>
                </c:pt>
                <c:pt idx="60">
                  <c:v>2.1248126507977467</c:v>
                </c:pt>
                <c:pt idx="61">
                  <c:v>1.4269108053803474</c:v>
                </c:pt>
                <c:pt idx="62">
                  <c:v>0.66184381088971667</c:v>
                </c:pt>
                <c:pt idx="63">
                  <c:v>-0.13448743572499905</c:v>
                </c:pt>
                <c:pt idx="64">
                  <c:v>-0.92446019577609329</c:v>
                </c:pt>
                <c:pt idx="65">
                  <c:v>-1.670802080880766</c:v>
                </c:pt>
                <c:pt idx="66">
                  <c:v>-2.3386424722888859</c:v>
                </c:pt>
                <c:pt idx="67">
                  <c:v>-2.8974215939018837</c:v>
                </c:pt>
                <c:pt idx="68">
                  <c:v>-3.3225443589461987</c:v>
                </c:pt>
                <c:pt idx="69">
                  <c:v>-3.5966816915204363</c:v>
                </c:pt>
                <c:pt idx="70">
                  <c:v>-3.7106435308796555</c:v>
                </c:pt>
                <c:pt idx="71">
                  <c:v>-3.6637738304195224</c:v>
                </c:pt>
                <c:pt idx="72">
                  <c:v>-3.4638469536763346</c:v>
                </c:pt>
                <c:pt idx="73">
                  <c:v>-3.1264751517113449</c:v>
                </c:pt>
                <c:pt idx="74">
                  <c:v>-2.6740664133472016</c:v>
                </c:pt>
                <c:pt idx="75">
                  <c:v>-2.1343990888202193</c:v>
                </c:pt>
                <c:pt idx="76">
                  <c:v>-1.5389026320034491</c:v>
                </c:pt>
                <c:pt idx="77">
                  <c:v>-0.920751179679975</c:v>
                </c:pt>
                <c:pt idx="78">
                  <c:v>-0.31288742839886463</c:v>
                </c:pt>
                <c:pt idx="79">
                  <c:v>0.25390226756468265</c:v>
                </c:pt>
                <c:pt idx="80">
                  <c:v>0.75274466545438545</c:v>
                </c:pt>
                <c:pt idx="81">
                  <c:v>1.1621625774319573</c:v>
                </c:pt>
                <c:pt idx="82">
                  <c:v>1.4671960058259932</c:v>
                </c:pt>
                <c:pt idx="83">
                  <c:v>1.660096574216827</c:v>
                </c:pt>
                <c:pt idx="84">
                  <c:v>1.7405573715143863</c:v>
                </c:pt>
                <c:pt idx="85">
                  <c:v>1.71546957584787</c:v>
                </c:pt>
                <c:pt idx="86">
                  <c:v>1.5982268844637784</c:v>
                </c:pt>
                <c:pt idx="87">
                  <c:v>1.4076269955276082</c:v>
                </c:pt>
                <c:pt idx="88">
                  <c:v>1.1664444108336376</c:v>
                </c:pt>
                <c:pt idx="89">
                  <c:v>0.89976909981066222</c:v>
                </c:pt>
                <c:pt idx="90">
                  <c:v>0.63321982818222278</c:v>
                </c:pt>
                <c:pt idx="91">
                  <c:v>0.39114832901267693</c:v>
                </c:pt>
                <c:pt idx="92">
                  <c:v>0.19495053053786909</c:v>
                </c:pt>
                <c:pt idx="93">
                  <c:v>6.1593763825311697E-2</c:v>
                </c:pt>
                <c:pt idx="94">
                  <c:v>2.4547215370427939E-3</c:v>
                </c:pt>
                <c:pt idx="95">
                  <c:v>2.2542823008678603E-2</c:v>
                </c:pt>
                <c:pt idx="96">
                  <c:v>0.12015882908530698</c:v>
                </c:pt>
                <c:pt idx="97">
                  <c:v>0.28701060441273668</c:v>
                </c:pt>
                <c:pt idx="98">
                  <c:v>0.5087786025556208</c:v>
                </c:pt>
                <c:pt idx="99">
                  <c:v>0.76609479371425526</c:v>
                </c:pt>
                <c:pt idx="100">
                  <c:v>1.0358721801186876</c:v>
                </c:pt>
                <c:pt idx="101">
                  <c:v>1.2928994221896561</c:v>
                </c:pt>
                <c:pt idx="102">
                  <c:v>1.5115978543055606</c:v>
                </c:pt>
                <c:pt idx="103">
                  <c:v>1.6678273917558486</c:v>
                </c:pt>
                <c:pt idx="104">
                  <c:v>1.7406242055580929</c:v>
                </c:pt>
                <c:pt idx="105">
                  <c:v>1.7137568077872531</c:v>
                </c:pt>
                <c:pt idx="106">
                  <c:v>1.5769981234594566</c:v>
                </c:pt>
                <c:pt idx="107">
                  <c:v>1.3270285540605291</c:v>
                </c:pt>
                <c:pt idx="108">
                  <c:v>0.96790788401206962</c:v>
                </c:pt>
                <c:pt idx="109">
                  <c:v>0.5110807264365711</c:v>
                </c:pt>
                <c:pt idx="110">
                  <c:v>-2.5090621428050592E-2</c:v>
                </c:pt>
                <c:pt idx="111">
                  <c:v>-0.61624235765826685</c:v>
                </c:pt>
                <c:pt idx="112">
                  <c:v>-1.2333224905472662</c:v>
                </c:pt>
                <c:pt idx="113">
                  <c:v>-1.8442241588620181</c:v>
                </c:pt>
                <c:pt idx="114">
                  <c:v>-2.4156412905368811</c:v>
                </c:pt>
                <c:pt idx="115">
                  <c:v>-2.9150343812920574</c:v>
                </c:pt>
                <c:pt idx="116">
                  <c:v>-3.3125865293671994</c:v>
                </c:pt>
                <c:pt idx="117">
                  <c:v>-3.5830296168411397</c:v>
                </c:pt>
                <c:pt idx="118">
                  <c:v>-3.7072277162682759</c:v>
                </c:pt>
                <c:pt idx="119">
                  <c:v>-3.6734189965544313</c:v>
                </c:pt>
                <c:pt idx="120">
                  <c:v>-3.478037741729076</c:v>
                </c:pt>
                <c:pt idx="121">
                  <c:v>-3.1260633359782375</c:v>
                </c:pt>
                <c:pt idx="122">
                  <c:v>-2.6308716581680383</c:v>
                </c:pt>
                <c:pt idx="123">
                  <c:v>-2.0135945099726169</c:v>
                </c:pt>
                <c:pt idx="124">
                  <c:v>-1.302022614119372</c:v>
                </c:pt>
                <c:pt idx="125">
                  <c:v>-0.52911551854485439</c:v>
                </c:pt>
              </c:numCache>
            </c:numRef>
          </c:xVal>
          <c:yVal>
            <c:numRef>
              <c:f>'График 2 '!$E$4:$E$129</c:f>
              <c:numCache>
                <c:formatCode>General</c:formatCode>
                <c:ptCount val="126"/>
                <c:pt idx="0">
                  <c:v>0</c:v>
                </c:pt>
                <c:pt idx="1">
                  <c:v>3.971731245079501E-2</c:v>
                </c:pt>
                <c:pt idx="2">
                  <c:v>0.15550785447046661</c:v>
                </c:pt>
                <c:pt idx="3">
                  <c:v>0.33751646695771209</c:v>
                </c:pt>
                <c:pt idx="4">
                  <c:v>0.57006661808307724</c:v>
                </c:pt>
                <c:pt idx="5">
                  <c:v>0.83273301295710445</c:v>
                </c:pt>
                <c:pt idx="6">
                  <c:v>1.1017455332059229</c:v>
                </c:pt>
                <c:pt idx="7">
                  <c:v>1.3516342070824381</c:v>
                </c:pt>
                <c:pt idx="8">
                  <c:v>1.5570091820476319</c:v>
                </c:pt>
                <c:pt idx="9">
                  <c:v>1.6943606196315613</c:v>
                </c:pt>
                <c:pt idx="10">
                  <c:v>1.7437616344292732</c:v>
                </c:pt>
                <c:pt idx="11">
                  <c:v>1.6903629796514592</c:v>
                </c:pt>
                <c:pt idx="12">
                  <c:v>1.5255808038147169</c:v>
                </c:pt>
                <c:pt idx="13">
                  <c:v>1.2478976894585183</c:v>
                </c:pt>
                <c:pt idx="14">
                  <c:v>0.86322116538187821</c:v>
                </c:pt>
                <c:pt idx="15">
                  <c:v>0.38477146923364319</c:v>
                </c:pt>
                <c:pt idx="16">
                  <c:v>-0.16750018935526767</c:v>
                </c:pt>
                <c:pt idx="17">
                  <c:v>-0.7679320906428585</c:v>
                </c:pt>
                <c:pt idx="18">
                  <c:v>-1.3865526851725631</c:v>
                </c:pt>
                <c:pt idx="19">
                  <c:v>-1.9907787808821331</c:v>
                </c:pt>
                <c:pt idx="20">
                  <c:v>-2.5473093641273432</c:v>
                </c:pt>
                <c:pt idx="21">
                  <c:v>-3.0241002714263661</c:v>
                </c:pt>
                <c:pt idx="22">
                  <c:v>-3.3922990884002502</c:v>
                </c:pt>
                <c:pt idx="23">
                  <c:v>-3.6280212635116507</c:v>
                </c:pt>
                <c:pt idx="24">
                  <c:v>-3.7138574059690259</c:v>
                </c:pt>
                <c:pt idx="25">
                  <c:v>-3.6400175511281203</c:v>
                </c:pt>
                <c:pt idx="26">
                  <c:v>-3.405039859856327</c:v>
                </c:pt>
                <c:pt idx="27">
                  <c:v>-3.0160174424293014</c:v>
                </c:pt>
                <c:pt idx="28">
                  <c:v>-2.4883261513680095</c:v>
                </c:pt>
                <c:pt idx="29">
                  <c:v>-1.8448664766736536</c:v>
                </c:pt>
                <c:pt idx="30">
                  <c:v>-1.114862234531611</c:v>
                </c:pt>
                <c:pt idx="31">
                  <c:v>-0.33228574365248925</c:v>
                </c:pt>
                <c:pt idx="32">
                  <c:v>0.46599803449612154</c:v>
                </c:pt>
                <c:pt idx="33">
                  <c:v>1.2422587608133444</c:v>
                </c:pt>
                <c:pt idx="34">
                  <c:v>1.9599792907956077</c:v>
                </c:pt>
                <c:pt idx="35">
                  <c:v>2.5858623216951795</c:v>
                </c:pt>
                <c:pt idx="36">
                  <c:v>3.091646275654623</c:v>
                </c:pt>
                <c:pt idx="37">
                  <c:v>3.4556232288674678</c:v>
                </c:pt>
                <c:pt idx="38">
                  <c:v>3.663769882071076</c:v>
                </c:pt>
                <c:pt idx="39">
                  <c:v>3.7104261661528133</c:v>
                </c:pt>
                <c:pt idx="40">
                  <c:v>3.5984836314536373</c:v>
                </c:pt>
                <c:pt idx="41">
                  <c:v>3.3390755800846295</c:v>
                </c:pt>
                <c:pt idx="42">
                  <c:v>2.9507911287588144</c:v>
                </c:pt>
                <c:pt idx="43">
                  <c:v>2.4584641727070857</c:v>
                </c:pt>
                <c:pt idx="44">
                  <c:v>1.8916137879409554</c:v>
                </c:pt>
                <c:pt idx="45">
                  <c:v>1.2826333892346444</c:v>
                </c:pt>
                <c:pt idx="46">
                  <c:v>0.66484068274470443</c:v>
                </c:pt>
                <c:pt idx="47">
                  <c:v>7.0508220056480289E-2</c:v>
                </c:pt>
                <c:pt idx="48">
                  <c:v>-0.47100528840047395</c:v>
                </c:pt>
                <c:pt idx="49">
                  <c:v>-0.93490981082347346</c:v>
                </c:pt>
                <c:pt idx="50">
                  <c:v>-1.3023259226871098</c:v>
                </c:pt>
                <c:pt idx="51">
                  <c:v>-1.5612348699412932</c:v>
                </c:pt>
                <c:pt idx="52">
                  <c:v>-1.7069827217750935</c:v>
                </c:pt>
                <c:pt idx="53">
                  <c:v>-1.742312727011571</c:v>
                </c:pt>
                <c:pt idx="54">
                  <c:v>-1.6769296340913666</c:v>
                </c:pt>
                <c:pt idx="55">
                  <c:v>-1.5266290170990302</c:v>
                </c:pt>
                <c:pt idx="56">
                  <c:v>-1.3120517446490387</c:v>
                </c:pt>
                <c:pt idx="57">
                  <c:v>-1.0571469489915311</c:v>
                </c:pt>
                <c:pt idx="58">
                  <c:v>-0.78744475761738897</c:v>
                </c:pt>
                <c:pt idx="59">
                  <c:v>-0.52825153061816144</c:v>
                </c:pt>
                <c:pt idx="60">
                  <c:v>-0.30288469805171137</c:v>
                </c:pt>
                <c:pt idx="61">
                  <c:v>-0.13106125254789722</c:v>
                </c:pt>
                <c:pt idx="62">
                  <c:v>-2.7543725267438268E-2</c:v>
                </c:pt>
                <c:pt idx="63">
                  <c:v>-1.1307091009016606E-3</c:v>
                </c:pt>
                <c:pt idx="64">
                  <c:v>-5.4056750941484856E-2</c:v>
                </c:pt>
                <c:pt idx="65">
                  <c:v>-0.18184011629830166</c:v>
                </c:pt>
                <c:pt idx="66">
                  <c:v>-0.37358819024529427</c:v>
                </c:pt>
                <c:pt idx="67">
                  <c:v>-0.61274092564243865</c:v>
                </c:pt>
                <c:pt idx="68">
                  <c:v>-0.87820462795120502</c:v>
                </c:pt>
                <c:pt idx="69">
                  <c:v>-1.1458032441578299</c:v>
                </c:pt>
                <c:pt idx="70">
                  <c:v>-1.3899537824149037</c:v>
                </c:pt>
                <c:pt idx="71">
                  <c:v>-1.5854578241153765</c:v>
                </c:pt>
                <c:pt idx="72">
                  <c:v>-1.7092932293988312</c:v>
                </c:pt>
                <c:pt idx="73">
                  <c:v>-1.7422895837319241</c:v>
                </c:pt>
                <c:pt idx="74">
                  <c:v>-1.6705777337651173</c:v>
                </c:pt>
                <c:pt idx="75">
                  <c:v>-1.4867175019292485</c:v>
                </c:pt>
                <c:pt idx="76">
                  <c:v>-1.1904275036775585</c:v>
                </c:pt>
                <c:pt idx="77">
                  <c:v>-0.78886568961856329</c:v>
                </c:pt>
                <c:pt idx="78">
                  <c:v>-0.29643726232013601</c:v>
                </c:pt>
                <c:pt idx="79">
                  <c:v>0.26586377042742843</c:v>
                </c:pt>
                <c:pt idx="80">
                  <c:v>0.87154379383820024</c:v>
                </c:pt>
                <c:pt idx="81">
                  <c:v>1.4900666680855159</c:v>
                </c:pt>
                <c:pt idx="82">
                  <c:v>2.0885923703302951</c:v>
                </c:pt>
                <c:pt idx="83">
                  <c:v>2.6338926885528497</c:v>
                </c:pt>
                <c:pt idx="84">
                  <c:v>3.0943276914505482</c:v>
                </c:pt>
                <c:pt idx="85">
                  <c:v>3.4417620970394176</c:v>
                </c:pt>
                <c:pt idx="86">
                  <c:v>3.6533035314023694</c:v>
                </c:pt>
                <c:pt idx="87">
                  <c:v>3.7127548493865548</c:v>
                </c:pt>
                <c:pt idx="88">
                  <c:v>3.6116895680701733</c:v>
                </c:pt>
                <c:pt idx="89">
                  <c:v>3.3500820122347137</c:v>
                </c:pt>
                <c:pt idx="90">
                  <c:v>2.9364506068068148</c:v>
                </c:pt>
                <c:pt idx="91">
                  <c:v>2.3875022248512807</c:v>
                </c:pt>
                <c:pt idx="92">
                  <c:v>1.7272957965648954</c:v>
                </c:pt>
                <c:pt idx="93">
                  <c:v>0.98597263741107399</c:v>
                </c:pt>
                <c:pt idx="94">
                  <c:v>0.19812735757049035</c:v>
                </c:pt>
                <c:pt idx="95">
                  <c:v>-0.59908485939175649</c:v>
                </c:pt>
                <c:pt idx="96">
                  <c:v>-1.3679927271015022</c:v>
                </c:pt>
                <c:pt idx="97">
                  <c:v>-2.0724839270389381</c:v>
                </c:pt>
                <c:pt idx="98">
                  <c:v>-2.6799877610027498</c:v>
                </c:pt>
                <c:pt idx="99">
                  <c:v>-3.1632480118992286</c:v>
                </c:pt>
                <c:pt idx="100">
                  <c:v>-3.5017814494445898</c:v>
                </c:pt>
                <c:pt idx="101">
                  <c:v>-3.682936601466523</c:v>
                </c:pt>
                <c:pt idx="102">
                  <c:v>-3.7024917849564303</c:v>
                </c:pt>
                <c:pt idx="103">
                  <c:v>-3.5647594492131125</c:v>
                </c:pt>
                <c:pt idx="104">
                  <c:v>-3.2821938950249097</c:v>
                </c:pt>
                <c:pt idx="105">
                  <c:v>-2.8745295482338769</c:v>
                </c:pt>
                <c:pt idx="106">
                  <c:v>-2.3675053279871348</c:v>
                </c:pt>
                <c:pt idx="107">
                  <c:v>-1.7912555146450555</c:v>
                </c:pt>
                <c:pt idx="108">
                  <c:v>-1.1784673632567919</c:v>
                </c:pt>
                <c:pt idx="109">
                  <c:v>-0.56241931220565233</c:v>
                </c:pt>
                <c:pt idx="110">
                  <c:v>2.4979822553903141E-2</c:v>
                </c:pt>
                <c:pt idx="111">
                  <c:v>0.55503118614015312</c:v>
                </c:pt>
                <c:pt idx="112">
                  <c:v>1.0038545578044042</c:v>
                </c:pt>
                <c:pt idx="113">
                  <c:v>1.3536692843637039</c:v>
                </c:pt>
                <c:pt idx="114">
                  <c:v>1.5936724091950818</c:v>
                </c:pt>
                <c:pt idx="115">
                  <c:v>1.7204645055808212</c:v>
                </c:pt>
                <c:pt idx="116">
                  <c:v>1.7380022592349518</c:v>
                </c:pt>
                <c:pt idx="117">
                  <c:v>1.6570865597815641</c:v>
                </c:pt>
                <c:pt idx="118">
                  <c:v>1.4944239007398701</c:v>
                </c:pt>
                <c:pt idx="119">
                  <c:v>1.2713254430538437</c:v>
                </c:pt>
                <c:pt idx="120">
                  <c:v>1.0121305167129921</c:v>
                </c:pt>
                <c:pt idx="121">
                  <c:v>0.74245822705304054</c:v>
                </c:pt>
                <c:pt idx="122">
                  <c:v>0.48740115204903495</c:v>
                </c:pt>
                <c:pt idx="123">
                  <c:v>0.26977823095062203</c:v>
                </c:pt>
                <c:pt idx="124">
                  <c:v>0.108559670269036</c:v>
                </c:pt>
                <c:pt idx="125">
                  <c:v>1.756530950776854E-2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A1D-4EF9-9946-C336C9821DFF}"/>
            </c:ext>
          </c:extLst>
        </c:ser>
        <c:axId val="25685376"/>
        <c:axId val="25687552"/>
      </c:scatterChart>
      <c:valAx>
        <c:axId val="25685376"/>
        <c:scaling>
          <c:orientation val="minMax"/>
          <c:max val="4"/>
          <c:min val="-4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solidFill>
                      <a:sysClr val="windowText" lastClr="000000"/>
                    </a:solidFill>
                  </a:rPr>
                  <a:t>ρ=4⋅</a:t>
                </a:r>
                <a:r>
                  <a:rPr lang="en-US">
                    <a:solidFill>
                      <a:sysClr val="windowText" lastClr="000000"/>
                    </a:solidFill>
                  </a:rPr>
                  <a:t>sin⁡4</a:t>
                </a:r>
                <a:r>
                  <a:rPr lang="el-GR">
                    <a:solidFill>
                      <a:sysClr val="windowText" lastClr="000000"/>
                    </a:solidFill>
                  </a:rPr>
                  <a:t>φ</a:t>
                </a:r>
              </a:p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9.566416152440152E-2"/>
              <c:y val="4.8054073956557926E-2"/>
            </c:manualLayout>
          </c:layout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687552"/>
        <c:crosses val="autoZero"/>
        <c:crossBetween val="midCat"/>
        <c:majorUnit val="0.5"/>
      </c:valAx>
      <c:valAx>
        <c:axId val="25687552"/>
        <c:scaling>
          <c:orientation val="minMax"/>
          <c:max val="4"/>
          <c:min val="-4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68537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𝑧=𝑥^2  sin⁡𝑥+2⋅cos⁡(𝑦^2−3)</a:t>
            </a:r>
          </a:p>
          <a:p>
            <a:pPr algn="ctr" rtl="0"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layout>
        <c:manualLayout>
          <c:xMode val="edge"/>
          <c:yMode val="edge"/>
          <c:x val="4.3083333333333383E-2"/>
          <c:y val="1.4109343523908526E-2"/>
        </c:manualLayout>
      </c:layout>
      <c:spPr>
        <a:noFill/>
        <a:ln>
          <a:noFill/>
        </a:ln>
        <a:effectLst/>
      </c:spPr>
    </c:title>
    <c:view3D>
      <c:rotX val="20"/>
      <c:rotY val="50"/>
      <c:perspective val="30"/>
    </c:view3D>
    <c:floor>
      <c:spPr>
        <a:noFill/>
        <a:ln w="25400"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surface3DChart>
        <c:ser>
          <c:idx val="0"/>
          <c:order val="0"/>
          <c:spPr>
            <a:solidFill>
              <a:schemeClr val="accent2"/>
            </a:solidFill>
            <a:ln/>
            <a:effectLst/>
            <a:sp3d/>
          </c:spPr>
          <c:val>
            <c:numRef>
              <c:f>'График 3'!$B$5:$R$5</c:f>
              <c:numCache>
                <c:formatCode>General</c:formatCode>
                <c:ptCount val="17"/>
                <c:pt idx="0">
                  <c:v>-2.5565850955664473</c:v>
                </c:pt>
                <c:pt idx="1">
                  <c:v>-1.6410946859025286</c:v>
                </c:pt>
                <c:pt idx="2">
                  <c:v>-2.1738119695550848</c:v>
                </c:pt>
                <c:pt idx="3">
                  <c:v>-3.3713858183970764</c:v>
                </c:pt>
                <c:pt idx="4">
                  <c:v>-4.469483380397012</c:v>
                </c:pt>
                <c:pt idx="5">
                  <c:v>-5.1615881659857159</c:v>
                </c:pt>
                <c:pt idx="6">
                  <c:v>-5.485794464567654</c:v>
                </c:pt>
                <c:pt idx="7">
                  <c:v>-5.5956802821157678</c:v>
                </c:pt>
                <c:pt idx="8">
                  <c:v>-5.6171747005036181</c:v>
                </c:pt>
                <c:pt idx="9">
                  <c:v>-5.5956802821157678</c:v>
                </c:pt>
                <c:pt idx="10">
                  <c:v>-5.485794464567654</c:v>
                </c:pt>
                <c:pt idx="11">
                  <c:v>-5.1615881659857159</c:v>
                </c:pt>
                <c:pt idx="12">
                  <c:v>-4.469483380397012</c:v>
                </c:pt>
                <c:pt idx="13">
                  <c:v>-3.3713858183970764</c:v>
                </c:pt>
                <c:pt idx="14">
                  <c:v>-2.1738119695550848</c:v>
                </c:pt>
                <c:pt idx="15">
                  <c:v>-1.6410946859025286</c:v>
                </c:pt>
                <c:pt idx="16">
                  <c:v>-2.5565850955664473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BB8-4D75-80D5-20ACD63AFE05}"/>
            </c:ext>
          </c:extLst>
        </c:ser>
        <c:ser>
          <c:idx val="1"/>
          <c:order val="1"/>
          <c:spPr>
            <a:solidFill>
              <a:schemeClr val="accent4"/>
            </a:solidFill>
            <a:ln/>
            <a:effectLst/>
            <a:sp3d/>
          </c:spPr>
          <c:val>
            <c:numRef>
              <c:f>'График 3'!$B$6:$R$6</c:f>
              <c:numCache>
                <c:formatCode>General</c:formatCode>
                <c:ptCount val="17"/>
                <c:pt idx="0">
                  <c:v>-1.9328523505651525</c:v>
                </c:pt>
                <c:pt idx="1">
                  <c:v>-1.0173619409012338</c:v>
                </c:pt>
                <c:pt idx="2">
                  <c:v>-1.5500792245537902</c:v>
                </c:pt>
                <c:pt idx="3">
                  <c:v>-2.7476530733957816</c:v>
                </c:pt>
                <c:pt idx="4">
                  <c:v>-3.8457506353957167</c:v>
                </c:pt>
                <c:pt idx="5">
                  <c:v>-4.5378554209844211</c:v>
                </c:pt>
                <c:pt idx="6">
                  <c:v>-4.8620617195663591</c:v>
                </c:pt>
                <c:pt idx="7">
                  <c:v>-4.971947537114473</c:v>
                </c:pt>
                <c:pt idx="8">
                  <c:v>-4.9934419555023233</c:v>
                </c:pt>
                <c:pt idx="9">
                  <c:v>-4.971947537114473</c:v>
                </c:pt>
                <c:pt idx="10">
                  <c:v>-4.8620617195663591</c:v>
                </c:pt>
                <c:pt idx="11">
                  <c:v>-4.5378554209844211</c:v>
                </c:pt>
                <c:pt idx="12">
                  <c:v>-3.8457506353957167</c:v>
                </c:pt>
                <c:pt idx="13">
                  <c:v>-2.7476530733957816</c:v>
                </c:pt>
                <c:pt idx="14">
                  <c:v>-1.5500792245537902</c:v>
                </c:pt>
                <c:pt idx="15">
                  <c:v>-1.0173619409012338</c:v>
                </c:pt>
                <c:pt idx="16">
                  <c:v>-1.9328523505651525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BB8-4D75-80D5-20ACD63AFE05}"/>
            </c:ext>
          </c:extLst>
        </c:ser>
        <c:ser>
          <c:idx val="2"/>
          <c:order val="2"/>
          <c:spPr>
            <a:solidFill>
              <a:schemeClr val="accent6"/>
            </a:solidFill>
            <a:ln/>
            <a:effectLst/>
            <a:sp3d/>
          </c:spPr>
          <c:val>
            <c:numRef>
              <c:f>'График 3'!$B$7:$R$7</c:f>
              <c:numCache>
                <c:formatCode>General</c:formatCode>
                <c:ptCount val="17"/>
                <c:pt idx="0">
                  <c:v>-1.1637591081228429</c:v>
                </c:pt>
                <c:pt idx="1">
                  <c:v>-0.24826869845892419</c:v>
                </c:pt>
                <c:pt idx="2">
                  <c:v>-0.78098598211148063</c:v>
                </c:pt>
                <c:pt idx="3">
                  <c:v>-1.978559830953472</c:v>
                </c:pt>
                <c:pt idx="4">
                  <c:v>-3.0766573929534071</c:v>
                </c:pt>
                <c:pt idx="5">
                  <c:v>-3.7687621785421115</c:v>
                </c:pt>
                <c:pt idx="6">
                  <c:v>-4.0929684771240495</c:v>
                </c:pt>
                <c:pt idx="7">
                  <c:v>-4.2028542946721634</c:v>
                </c:pt>
                <c:pt idx="8">
                  <c:v>-4.2243487130600137</c:v>
                </c:pt>
                <c:pt idx="9">
                  <c:v>-4.2028542946721634</c:v>
                </c:pt>
                <c:pt idx="10">
                  <c:v>-4.0929684771240495</c:v>
                </c:pt>
                <c:pt idx="11">
                  <c:v>-3.7687621785421115</c:v>
                </c:pt>
                <c:pt idx="12">
                  <c:v>-3.0766573929534071</c:v>
                </c:pt>
                <c:pt idx="13">
                  <c:v>-1.978559830953472</c:v>
                </c:pt>
                <c:pt idx="14">
                  <c:v>-0.78098598211148063</c:v>
                </c:pt>
                <c:pt idx="15">
                  <c:v>-0.24826869845892419</c:v>
                </c:pt>
                <c:pt idx="16">
                  <c:v>-1.1637591081228429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BB8-4D75-80D5-20ACD63AFE05}"/>
            </c:ext>
          </c:extLst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'График 3'!$B$8:$R$8</c:f>
              <c:numCache>
                <c:formatCode>General</c:formatCode>
                <c:ptCount val="17"/>
                <c:pt idx="0">
                  <c:v>-0.40218385600682383</c:v>
                </c:pt>
                <c:pt idx="1">
                  <c:v>0.51330655365709488</c:v>
                </c:pt>
                <c:pt idx="2">
                  <c:v>-1.9410729995461562E-2</c:v>
                </c:pt>
                <c:pt idx="3">
                  <c:v>-1.2169845788374529</c:v>
                </c:pt>
                <c:pt idx="4">
                  <c:v>-2.3150821408373883</c:v>
                </c:pt>
                <c:pt idx="5">
                  <c:v>-3.0071869264260926</c:v>
                </c:pt>
                <c:pt idx="6">
                  <c:v>-3.3313932250080303</c:v>
                </c:pt>
                <c:pt idx="7">
                  <c:v>-3.4412790425561441</c:v>
                </c:pt>
                <c:pt idx="8">
                  <c:v>-3.4627734609439944</c:v>
                </c:pt>
                <c:pt idx="9">
                  <c:v>-3.4412790425561441</c:v>
                </c:pt>
                <c:pt idx="10">
                  <c:v>-3.3313932250080303</c:v>
                </c:pt>
                <c:pt idx="11">
                  <c:v>-3.0071869264260926</c:v>
                </c:pt>
                <c:pt idx="12">
                  <c:v>-2.3150821408373883</c:v>
                </c:pt>
                <c:pt idx="13">
                  <c:v>-1.2169845788374529</c:v>
                </c:pt>
                <c:pt idx="14">
                  <c:v>-1.9410729995461562E-2</c:v>
                </c:pt>
                <c:pt idx="15">
                  <c:v>0.51330655365709488</c:v>
                </c:pt>
                <c:pt idx="16">
                  <c:v>-0.40218385600682383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BB8-4D75-80D5-20ACD63AFE05}"/>
            </c:ext>
          </c:extLst>
        </c:ser>
        <c:ser>
          <c:idx val="4"/>
          <c:order val="4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'График 3'!$B$9:$R$9</c:f>
              <c:numCache>
                <c:formatCode>General</c:formatCode>
                <c:ptCount val="17"/>
                <c:pt idx="0">
                  <c:v>0.23913362692838303</c:v>
                </c:pt>
                <c:pt idx="1">
                  <c:v>1.1546240365923017</c:v>
                </c:pt>
                <c:pt idx="2">
                  <c:v>0.62190675293974529</c:v>
                </c:pt>
                <c:pt idx="3">
                  <c:v>-0.57566709590224607</c:v>
                </c:pt>
                <c:pt idx="4">
                  <c:v>-1.6737646579021814</c:v>
                </c:pt>
                <c:pt idx="5">
                  <c:v>-2.3658694434908858</c:v>
                </c:pt>
                <c:pt idx="6">
                  <c:v>-2.6900757420728239</c:v>
                </c:pt>
                <c:pt idx="7">
                  <c:v>-2.7999615596209377</c:v>
                </c:pt>
                <c:pt idx="8">
                  <c:v>-2.8214559780087871</c:v>
                </c:pt>
                <c:pt idx="9">
                  <c:v>-2.7999615596209377</c:v>
                </c:pt>
                <c:pt idx="10">
                  <c:v>-2.6900757420728239</c:v>
                </c:pt>
                <c:pt idx="11">
                  <c:v>-2.3658694434908858</c:v>
                </c:pt>
                <c:pt idx="12">
                  <c:v>-1.6737646579021814</c:v>
                </c:pt>
                <c:pt idx="13">
                  <c:v>-0.57566709590224607</c:v>
                </c:pt>
                <c:pt idx="14">
                  <c:v>0.62190675293974529</c:v>
                </c:pt>
                <c:pt idx="15">
                  <c:v>1.1546240365923017</c:v>
                </c:pt>
                <c:pt idx="16">
                  <c:v>0.23913362692838303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BB8-4D75-80D5-20ACD63AFE05}"/>
            </c:ext>
          </c:extLst>
        </c:ser>
        <c:ser>
          <c:idx val="5"/>
          <c:order val="5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'График 3'!$B$10:$R$10</c:f>
              <c:numCache>
                <c:formatCode>General</c:formatCode>
                <c:ptCount val="17"/>
                <c:pt idx="0">
                  <c:v>0.69718280922315401</c:v>
                </c:pt>
                <c:pt idx="1">
                  <c:v>1.6126732188870727</c:v>
                </c:pt>
                <c:pt idx="2">
                  <c:v>1.0799559352345163</c:v>
                </c:pt>
                <c:pt idx="3">
                  <c:v>-0.11761791360747503</c:v>
                </c:pt>
                <c:pt idx="4">
                  <c:v>-1.2157154756074102</c:v>
                </c:pt>
                <c:pt idx="5">
                  <c:v>-1.9078202611961148</c:v>
                </c:pt>
                <c:pt idx="6">
                  <c:v>-2.2320265597780526</c:v>
                </c:pt>
                <c:pt idx="7">
                  <c:v>-2.3419123773261665</c:v>
                </c:pt>
                <c:pt idx="8">
                  <c:v>-2.3634067957140164</c:v>
                </c:pt>
                <c:pt idx="9">
                  <c:v>-2.3419123773261665</c:v>
                </c:pt>
                <c:pt idx="10">
                  <c:v>-2.2320265597780526</c:v>
                </c:pt>
                <c:pt idx="11">
                  <c:v>-1.9078202611961148</c:v>
                </c:pt>
                <c:pt idx="12">
                  <c:v>-1.2157154756074102</c:v>
                </c:pt>
                <c:pt idx="13">
                  <c:v>-0.11761791360747503</c:v>
                </c:pt>
                <c:pt idx="14">
                  <c:v>1.0799559352345163</c:v>
                </c:pt>
                <c:pt idx="15">
                  <c:v>1.6126732188870727</c:v>
                </c:pt>
                <c:pt idx="16">
                  <c:v>0.69718280922315401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BB8-4D75-80D5-20ACD63AFE05}"/>
            </c:ext>
          </c:extLst>
        </c:ser>
        <c:ser>
          <c:idx val="6"/>
          <c:order val="6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'График 3'!$B$11:$R$11</c:f>
              <c:numCache>
                <c:formatCode>General</c:formatCode>
                <c:ptCount val="17"/>
                <c:pt idx="0">
                  <c:v>0.96074822708522878</c:v>
                </c:pt>
                <c:pt idx="1">
                  <c:v>1.8762386367491475</c:v>
                </c:pt>
                <c:pt idx="2">
                  <c:v>1.343521353096591</c:v>
                </c:pt>
                <c:pt idx="3">
                  <c:v>0.14594750425459968</c:v>
                </c:pt>
                <c:pt idx="4">
                  <c:v>-0.95215005774533557</c:v>
                </c:pt>
                <c:pt idx="5">
                  <c:v>-1.64425484333404</c:v>
                </c:pt>
                <c:pt idx="6">
                  <c:v>-1.9684611419159779</c:v>
                </c:pt>
                <c:pt idx="7">
                  <c:v>-2.078346959464092</c:v>
                </c:pt>
                <c:pt idx="8">
                  <c:v>-2.0998413778519414</c:v>
                </c:pt>
                <c:pt idx="9">
                  <c:v>-2.078346959464092</c:v>
                </c:pt>
                <c:pt idx="10">
                  <c:v>-1.9684611419159779</c:v>
                </c:pt>
                <c:pt idx="11">
                  <c:v>-1.64425484333404</c:v>
                </c:pt>
                <c:pt idx="12">
                  <c:v>-0.95215005774533557</c:v>
                </c:pt>
                <c:pt idx="13">
                  <c:v>0.14594750425459968</c:v>
                </c:pt>
                <c:pt idx="14">
                  <c:v>1.343521353096591</c:v>
                </c:pt>
                <c:pt idx="15">
                  <c:v>1.8762386367491475</c:v>
                </c:pt>
                <c:pt idx="16">
                  <c:v>0.96074822708522878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BB8-4D75-80D5-20ACD63AFE05}"/>
            </c:ext>
          </c:extLst>
        </c:ser>
        <c:ser>
          <c:idx val="7"/>
          <c:order val="7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'График 3'!$B$12:$R$12</c:f>
              <c:numCache>
                <c:formatCode>General</c:formatCode>
                <c:ptCount val="17"/>
                <c:pt idx="0">
                  <c:v>1.0651418642828718</c:v>
                </c:pt>
                <c:pt idx="1">
                  <c:v>1.9806322739467905</c:v>
                </c:pt>
                <c:pt idx="2">
                  <c:v>1.4479149902942341</c:v>
                </c:pt>
                <c:pt idx="3">
                  <c:v>0.25034114145224273</c:v>
                </c:pt>
                <c:pt idx="4">
                  <c:v>-0.84775642054769251</c:v>
                </c:pt>
                <c:pt idx="5">
                  <c:v>-1.539861206136397</c:v>
                </c:pt>
                <c:pt idx="6">
                  <c:v>-1.8640675047183348</c:v>
                </c:pt>
                <c:pt idx="7">
                  <c:v>-1.9739533222664487</c:v>
                </c:pt>
                <c:pt idx="8">
                  <c:v>-1.9954477406542985</c:v>
                </c:pt>
                <c:pt idx="9">
                  <c:v>-1.9739533222664487</c:v>
                </c:pt>
                <c:pt idx="10">
                  <c:v>-1.8640675047183348</c:v>
                </c:pt>
                <c:pt idx="11">
                  <c:v>-1.539861206136397</c:v>
                </c:pt>
                <c:pt idx="12">
                  <c:v>-0.84775642054769251</c:v>
                </c:pt>
                <c:pt idx="13">
                  <c:v>0.25034114145224273</c:v>
                </c:pt>
                <c:pt idx="14">
                  <c:v>1.4479149902942341</c:v>
                </c:pt>
                <c:pt idx="15">
                  <c:v>1.9806322739467905</c:v>
                </c:pt>
                <c:pt idx="16">
                  <c:v>1.0651418642828718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4BB8-4D75-80D5-20ACD63AFE05}"/>
            </c:ext>
          </c:extLst>
        </c:ser>
        <c:ser>
          <c:idx val="8"/>
          <c:order val="8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'График 3'!$B$13:$R$13</c:f>
              <c:numCache>
                <c:formatCode>General</c:formatCode>
                <c:ptCount val="17"/>
                <c:pt idx="0">
                  <c:v>1.0806046117362795</c:v>
                </c:pt>
                <c:pt idx="1">
                  <c:v>1.9960950214001982</c:v>
                </c:pt>
                <c:pt idx="2">
                  <c:v>1.4633777377476418</c:v>
                </c:pt>
                <c:pt idx="3">
                  <c:v>0.26580388890565043</c:v>
                </c:pt>
                <c:pt idx="4">
                  <c:v>-0.83229367309428481</c:v>
                </c:pt>
                <c:pt idx="5">
                  <c:v>-1.5243984586829893</c:v>
                </c:pt>
                <c:pt idx="6">
                  <c:v>-1.8486047572649271</c:v>
                </c:pt>
                <c:pt idx="7">
                  <c:v>-1.958490574813041</c:v>
                </c:pt>
                <c:pt idx="8">
                  <c:v>-1.9799849932008908</c:v>
                </c:pt>
                <c:pt idx="9">
                  <c:v>-1.958490574813041</c:v>
                </c:pt>
                <c:pt idx="10">
                  <c:v>-1.8486047572649271</c:v>
                </c:pt>
                <c:pt idx="11">
                  <c:v>-1.5243984586829893</c:v>
                </c:pt>
                <c:pt idx="12">
                  <c:v>-0.83229367309428481</c:v>
                </c:pt>
                <c:pt idx="13">
                  <c:v>0.26580388890565043</c:v>
                </c:pt>
                <c:pt idx="14">
                  <c:v>1.4633777377476418</c:v>
                </c:pt>
                <c:pt idx="15">
                  <c:v>1.9960950214001982</c:v>
                </c:pt>
                <c:pt idx="16">
                  <c:v>1.0806046117362795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4BB8-4D75-80D5-20ACD63AFE05}"/>
            </c:ext>
          </c:extLst>
        </c:ser>
        <c:ser>
          <c:idx val="9"/>
          <c:order val="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'График 3'!$B$14:$R$14</c:f>
              <c:numCache>
                <c:formatCode>General</c:formatCode>
                <c:ptCount val="17"/>
                <c:pt idx="0">
                  <c:v>1.0960673591896872</c:v>
                </c:pt>
                <c:pt idx="1">
                  <c:v>2.0115577688536059</c:v>
                </c:pt>
                <c:pt idx="2">
                  <c:v>1.4788404852010495</c:v>
                </c:pt>
                <c:pt idx="3">
                  <c:v>0.28126663635905813</c:v>
                </c:pt>
                <c:pt idx="4">
                  <c:v>-0.81683092564087711</c:v>
                </c:pt>
                <c:pt idx="5">
                  <c:v>-1.5089357112295816</c:v>
                </c:pt>
                <c:pt idx="6">
                  <c:v>-1.8331420098115194</c:v>
                </c:pt>
                <c:pt idx="7">
                  <c:v>-1.9430278273596333</c:v>
                </c:pt>
                <c:pt idx="8">
                  <c:v>-1.9645222457474831</c:v>
                </c:pt>
                <c:pt idx="9">
                  <c:v>-1.9430278273596333</c:v>
                </c:pt>
                <c:pt idx="10">
                  <c:v>-1.8331420098115194</c:v>
                </c:pt>
                <c:pt idx="11">
                  <c:v>-1.5089357112295816</c:v>
                </c:pt>
                <c:pt idx="12">
                  <c:v>-0.81683092564087711</c:v>
                </c:pt>
                <c:pt idx="13">
                  <c:v>0.28126663635905813</c:v>
                </c:pt>
                <c:pt idx="14">
                  <c:v>1.4788404852010495</c:v>
                </c:pt>
                <c:pt idx="15">
                  <c:v>2.0115577688536059</c:v>
                </c:pt>
                <c:pt idx="16">
                  <c:v>1.0960673591896872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4BB8-4D75-80D5-20ACD63AFE05}"/>
            </c:ext>
          </c:extLst>
        </c:ser>
        <c:ser>
          <c:idx val="10"/>
          <c:order val="10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'График 3'!$B$15:$R$15</c:f>
              <c:numCache>
                <c:formatCode>General</c:formatCode>
                <c:ptCount val="17"/>
                <c:pt idx="0">
                  <c:v>1.2004609963873303</c:v>
                </c:pt>
                <c:pt idx="1">
                  <c:v>2.115951406051249</c:v>
                </c:pt>
                <c:pt idx="2">
                  <c:v>1.5832341223986925</c:v>
                </c:pt>
                <c:pt idx="3">
                  <c:v>0.38566027355670118</c:v>
                </c:pt>
                <c:pt idx="4">
                  <c:v>-0.71243728844323406</c:v>
                </c:pt>
                <c:pt idx="5">
                  <c:v>-1.4045420740319385</c:v>
                </c:pt>
                <c:pt idx="6">
                  <c:v>-1.7287483726138764</c:v>
                </c:pt>
                <c:pt idx="7">
                  <c:v>-1.8386341901619903</c:v>
                </c:pt>
                <c:pt idx="8">
                  <c:v>-1.8601286085498401</c:v>
                </c:pt>
                <c:pt idx="9">
                  <c:v>-1.8386341901619903</c:v>
                </c:pt>
                <c:pt idx="10">
                  <c:v>-1.7287483726138764</c:v>
                </c:pt>
                <c:pt idx="11">
                  <c:v>-1.4045420740319385</c:v>
                </c:pt>
                <c:pt idx="12">
                  <c:v>-0.71243728844323406</c:v>
                </c:pt>
                <c:pt idx="13">
                  <c:v>0.38566027355670118</c:v>
                </c:pt>
                <c:pt idx="14">
                  <c:v>1.5832341223986925</c:v>
                </c:pt>
                <c:pt idx="15">
                  <c:v>2.115951406051249</c:v>
                </c:pt>
                <c:pt idx="16">
                  <c:v>1.2004609963873303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4BB8-4D75-80D5-20ACD63AFE05}"/>
            </c:ext>
          </c:extLst>
        </c:ser>
        <c:ser>
          <c:idx val="11"/>
          <c:order val="11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'График 3'!$B$16:$R$16</c:f>
              <c:numCache>
                <c:formatCode>General</c:formatCode>
                <c:ptCount val="17"/>
                <c:pt idx="0">
                  <c:v>1.4640264142494051</c:v>
                </c:pt>
                <c:pt idx="1">
                  <c:v>2.3795168239133235</c:v>
                </c:pt>
                <c:pt idx="2">
                  <c:v>1.8467995402607673</c:v>
                </c:pt>
                <c:pt idx="3">
                  <c:v>0.64922569141877595</c:v>
                </c:pt>
                <c:pt idx="4">
                  <c:v>-0.44887187058115935</c:v>
                </c:pt>
                <c:pt idx="5">
                  <c:v>-1.1409766561698638</c:v>
                </c:pt>
                <c:pt idx="6">
                  <c:v>-1.4651829547518016</c:v>
                </c:pt>
                <c:pt idx="7">
                  <c:v>-1.5750687722999155</c:v>
                </c:pt>
                <c:pt idx="8">
                  <c:v>-1.5965631906877653</c:v>
                </c:pt>
                <c:pt idx="9">
                  <c:v>-1.5750687722999155</c:v>
                </c:pt>
                <c:pt idx="10">
                  <c:v>-1.4651829547518016</c:v>
                </c:pt>
                <c:pt idx="11">
                  <c:v>-1.1409766561698638</c:v>
                </c:pt>
                <c:pt idx="12">
                  <c:v>-0.44887187058115935</c:v>
                </c:pt>
                <c:pt idx="13">
                  <c:v>0.64922569141877595</c:v>
                </c:pt>
                <c:pt idx="14">
                  <c:v>1.8467995402607673</c:v>
                </c:pt>
                <c:pt idx="15">
                  <c:v>2.3795168239133235</c:v>
                </c:pt>
                <c:pt idx="16">
                  <c:v>1.4640264142494051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4BB8-4D75-80D5-20ACD63AFE05}"/>
            </c:ext>
          </c:extLst>
        </c:ser>
        <c:ser>
          <c:idx val="12"/>
          <c:order val="12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'График 3'!$B$17:$R$17</c:f>
              <c:numCache>
                <c:formatCode>General</c:formatCode>
                <c:ptCount val="17"/>
                <c:pt idx="0">
                  <c:v>1.922075596544176</c:v>
                </c:pt>
                <c:pt idx="1">
                  <c:v>2.8375660062080947</c:v>
                </c:pt>
                <c:pt idx="2">
                  <c:v>2.3048487225555383</c:v>
                </c:pt>
                <c:pt idx="3">
                  <c:v>1.1072748737135469</c:v>
                </c:pt>
                <c:pt idx="4">
                  <c:v>9.1773117136116911E-3</c:v>
                </c:pt>
                <c:pt idx="5">
                  <c:v>-0.68292747387509278</c:v>
                </c:pt>
                <c:pt idx="6">
                  <c:v>-1.0071337724570306</c:v>
                </c:pt>
                <c:pt idx="7">
                  <c:v>-1.1170195900051445</c:v>
                </c:pt>
                <c:pt idx="8">
                  <c:v>-1.1385140083929943</c:v>
                </c:pt>
                <c:pt idx="9">
                  <c:v>-1.1170195900051445</c:v>
                </c:pt>
                <c:pt idx="10">
                  <c:v>-1.0071337724570306</c:v>
                </c:pt>
                <c:pt idx="11">
                  <c:v>-0.68292747387509278</c:v>
                </c:pt>
                <c:pt idx="12">
                  <c:v>9.1773117136116911E-3</c:v>
                </c:pt>
                <c:pt idx="13">
                  <c:v>1.1072748737135469</c:v>
                </c:pt>
                <c:pt idx="14">
                  <c:v>2.3048487225555383</c:v>
                </c:pt>
                <c:pt idx="15">
                  <c:v>2.8375660062080947</c:v>
                </c:pt>
                <c:pt idx="16">
                  <c:v>1.922075596544176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4BB8-4D75-80D5-20ACD63AFE05}"/>
            </c:ext>
          </c:extLst>
        </c:ser>
        <c:ser>
          <c:idx val="13"/>
          <c:order val="13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'График 3'!$B$18:$R$18</c:f>
              <c:numCache>
                <c:formatCode>General</c:formatCode>
                <c:ptCount val="17"/>
                <c:pt idx="0">
                  <c:v>2.5633930794793827</c:v>
                </c:pt>
                <c:pt idx="1">
                  <c:v>3.4788834891433016</c:v>
                </c:pt>
                <c:pt idx="2">
                  <c:v>2.9461662054907451</c:v>
                </c:pt>
                <c:pt idx="3">
                  <c:v>1.7485923566487538</c:v>
                </c:pt>
                <c:pt idx="4">
                  <c:v>0.65049479464881854</c:v>
                </c:pt>
                <c:pt idx="5">
                  <c:v>-4.1609990939885932E-2</c:v>
                </c:pt>
                <c:pt idx="6">
                  <c:v>-0.36581628952182377</c:v>
                </c:pt>
                <c:pt idx="7">
                  <c:v>-0.47570210706993765</c:v>
                </c:pt>
                <c:pt idx="8">
                  <c:v>-0.49719652545778747</c:v>
                </c:pt>
                <c:pt idx="9">
                  <c:v>-0.47570210706993765</c:v>
                </c:pt>
                <c:pt idx="10">
                  <c:v>-0.36581628952182377</c:v>
                </c:pt>
                <c:pt idx="11">
                  <c:v>-4.1609990939885932E-2</c:v>
                </c:pt>
                <c:pt idx="12">
                  <c:v>0.65049479464881854</c:v>
                </c:pt>
                <c:pt idx="13">
                  <c:v>1.7485923566487538</c:v>
                </c:pt>
                <c:pt idx="14">
                  <c:v>2.9461662054907451</c:v>
                </c:pt>
                <c:pt idx="15">
                  <c:v>3.4788834891433016</c:v>
                </c:pt>
                <c:pt idx="16">
                  <c:v>2.5633930794793827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4BB8-4D75-80D5-20ACD63AFE05}"/>
            </c:ext>
          </c:extLst>
        </c:ser>
        <c:ser>
          <c:idx val="14"/>
          <c:order val="14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'График 3'!$B$19:$R$19</c:f>
              <c:numCache>
                <c:formatCode>General</c:formatCode>
                <c:ptCount val="17"/>
                <c:pt idx="0">
                  <c:v>3.3249683315954019</c:v>
                </c:pt>
                <c:pt idx="1">
                  <c:v>4.2404587412593209</c:v>
                </c:pt>
                <c:pt idx="2">
                  <c:v>3.7077414576067644</c:v>
                </c:pt>
                <c:pt idx="3">
                  <c:v>2.5101676087647729</c:v>
                </c:pt>
                <c:pt idx="4">
                  <c:v>1.4120700467648377</c:v>
                </c:pt>
                <c:pt idx="5">
                  <c:v>0.71996526117613313</c:v>
                </c:pt>
                <c:pt idx="6">
                  <c:v>0.3957589625941953</c:v>
                </c:pt>
                <c:pt idx="7">
                  <c:v>0.28587314504608141</c:v>
                </c:pt>
                <c:pt idx="8">
                  <c:v>0.26437872665823159</c:v>
                </c:pt>
                <c:pt idx="9">
                  <c:v>0.28587314504608141</c:v>
                </c:pt>
                <c:pt idx="10">
                  <c:v>0.3957589625941953</c:v>
                </c:pt>
                <c:pt idx="11">
                  <c:v>0.71996526117613313</c:v>
                </c:pt>
                <c:pt idx="12">
                  <c:v>1.4120700467648377</c:v>
                </c:pt>
                <c:pt idx="13">
                  <c:v>2.5101676087647729</c:v>
                </c:pt>
                <c:pt idx="14">
                  <c:v>3.7077414576067644</c:v>
                </c:pt>
                <c:pt idx="15">
                  <c:v>4.2404587412593209</c:v>
                </c:pt>
                <c:pt idx="16">
                  <c:v>3.3249683315954019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4BB8-4D75-80D5-20ACD63AFE05}"/>
            </c:ext>
          </c:extLst>
        </c:ser>
        <c:ser>
          <c:idx val="15"/>
          <c:order val="15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'График 3'!$B$20:$R$20</c:f>
              <c:numCache>
                <c:formatCode>General</c:formatCode>
                <c:ptCount val="17"/>
                <c:pt idx="0">
                  <c:v>4.0940615740377115</c:v>
                </c:pt>
                <c:pt idx="1">
                  <c:v>5.0095519837016305</c:v>
                </c:pt>
                <c:pt idx="2">
                  <c:v>4.476834700049074</c:v>
                </c:pt>
                <c:pt idx="3">
                  <c:v>3.2792608512070824</c:v>
                </c:pt>
                <c:pt idx="4">
                  <c:v>2.1811632892071473</c:v>
                </c:pt>
                <c:pt idx="5">
                  <c:v>1.4890585036184427</c:v>
                </c:pt>
                <c:pt idx="6">
                  <c:v>1.1648522050365049</c:v>
                </c:pt>
                <c:pt idx="7">
                  <c:v>1.054966387488391</c:v>
                </c:pt>
                <c:pt idx="8">
                  <c:v>1.0334719691005412</c:v>
                </c:pt>
                <c:pt idx="9">
                  <c:v>1.054966387488391</c:v>
                </c:pt>
                <c:pt idx="10">
                  <c:v>1.1648522050365049</c:v>
                </c:pt>
                <c:pt idx="11">
                  <c:v>1.4890585036184427</c:v>
                </c:pt>
                <c:pt idx="12">
                  <c:v>2.1811632892071473</c:v>
                </c:pt>
                <c:pt idx="13">
                  <c:v>3.2792608512070824</c:v>
                </c:pt>
                <c:pt idx="14">
                  <c:v>4.476834700049074</c:v>
                </c:pt>
                <c:pt idx="15">
                  <c:v>5.0095519837016305</c:v>
                </c:pt>
                <c:pt idx="16">
                  <c:v>4.0940615740377115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4BB8-4D75-80D5-20ACD63AFE05}"/>
            </c:ext>
          </c:extLst>
        </c:ser>
        <c:ser>
          <c:idx val="16"/>
          <c:order val="16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'График 3'!$B$21:$R$21</c:f>
              <c:numCache>
                <c:formatCode>General</c:formatCode>
                <c:ptCount val="17"/>
                <c:pt idx="0">
                  <c:v>4.7177943190390064</c:v>
                </c:pt>
                <c:pt idx="1">
                  <c:v>5.6332847287029253</c:v>
                </c:pt>
                <c:pt idx="2">
                  <c:v>5.1005674450503689</c:v>
                </c:pt>
                <c:pt idx="3">
                  <c:v>3.9029935962083773</c:v>
                </c:pt>
                <c:pt idx="4">
                  <c:v>2.8048960342084421</c:v>
                </c:pt>
                <c:pt idx="5">
                  <c:v>2.1127912486197378</c:v>
                </c:pt>
                <c:pt idx="6">
                  <c:v>1.7885849500377997</c:v>
                </c:pt>
                <c:pt idx="7">
                  <c:v>1.6786991324896858</c:v>
                </c:pt>
                <c:pt idx="8">
                  <c:v>1.657204714101836</c:v>
                </c:pt>
                <c:pt idx="9">
                  <c:v>1.6786991324896858</c:v>
                </c:pt>
                <c:pt idx="10">
                  <c:v>1.7885849500377997</c:v>
                </c:pt>
                <c:pt idx="11">
                  <c:v>2.1127912486197378</c:v>
                </c:pt>
                <c:pt idx="12">
                  <c:v>2.8048960342084421</c:v>
                </c:pt>
                <c:pt idx="13">
                  <c:v>3.9029935962083773</c:v>
                </c:pt>
                <c:pt idx="14">
                  <c:v>5.1005674450503689</c:v>
                </c:pt>
                <c:pt idx="15">
                  <c:v>5.6332847287029253</c:v>
                </c:pt>
                <c:pt idx="16">
                  <c:v>4.7177943190390064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4BB8-4D75-80D5-20ACD63AFE05}"/>
            </c:ext>
          </c:extLst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</c:bandFmts>
        <c:axId val="117469568"/>
        <c:axId val="117471104"/>
        <c:axId val="117462336"/>
      </c:surface3DChart>
      <c:catAx>
        <c:axId val="117469568"/>
        <c:scaling>
          <c:orientation val="minMax"/>
        </c:scaling>
        <c:delete val="1"/>
        <c:axPos val="b"/>
        <c:tickLblPos val="nextTo"/>
        <c:crossAx val="117471104"/>
        <c:crossesAt val="0"/>
        <c:auto val="1"/>
        <c:lblAlgn val="ctr"/>
        <c:lblOffset val="100"/>
      </c:catAx>
      <c:valAx>
        <c:axId val="117471104"/>
        <c:scaling>
          <c:orientation val="minMax"/>
          <c:min val="-6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469568"/>
        <c:crosses val="autoZero"/>
        <c:crossBetween val="midCat"/>
        <c:majorUnit val="2"/>
        <c:minorUnit val="1"/>
      </c:valAx>
      <c:serAx>
        <c:axId val="117462336"/>
        <c:scaling>
          <c:orientation val="minMax"/>
        </c:scaling>
        <c:delete val="1"/>
        <c:axPos val="b"/>
        <c:tickLblPos val="nextTo"/>
        <c:crossAx val="117471104"/>
        <c:crossesAt val="0"/>
      </c:serAx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80961</xdr:colOff>
      <xdr:row>0</xdr:row>
      <xdr:rowOff>142881</xdr:rowOff>
    </xdr:from>
    <xdr:to>
      <xdr:col>12</xdr:col>
      <xdr:colOff>333374</xdr:colOff>
      <xdr:row>20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C41CEECD-C49E-4AFC-A787-3D4F672AD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9526</xdr:colOff>
      <xdr:row>0</xdr:row>
      <xdr:rowOff>47624</xdr:rowOff>
    </xdr:from>
    <xdr:ext cx="1238250" cy="257175"/>
    <xdr:sp macro="" textlink="">
      <xdr:nvSpPr>
        <xdr:cNvPr id="2" name="TextBox 1">
          <a:extLst>
            <a:ext uri="{FF2B5EF4-FFF2-40B4-BE49-F238E27FC236}">
              <a16:creationId xmlns="" xmlns:mc="http://schemas.openxmlformats.org/markup-compatibility/2006" xmlns:a16="http://schemas.microsoft.com/office/drawing/2014/main" id="{83A9FCD2-7B61-484F-BBE9-6630DE46DDD2}"/>
            </a:ext>
          </a:extLst>
        </xdr:cNvPr>
        <xdr:cNvSpPr txBox="1"/>
      </xdr:nvSpPr>
      <xdr:spPr>
        <a:xfrm>
          <a:off x="1838326" y="47624"/>
          <a:ext cx="1238250" cy="2571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ctr"/>
          <a:r>
            <a:rPr lang="el-GR" sz="1200"/>
            <a:t>ρ</a:t>
          </a:r>
          <a:r>
            <a:rPr lang="ru-RU" sz="1200" i="0">
              <a:latin typeface="Cambria Math" panose="02040503050406030204" pitchFamily="18" charset="0"/>
            </a:rPr>
            <a:t>=4⋅sin⁡4</a:t>
          </a:r>
          <a:r>
            <a:rPr lang="el-GR" sz="1200" i="0">
              <a:latin typeface="Cambria Math" panose="02040503050406030204" pitchFamily="18" charset="0"/>
            </a:rPr>
            <a:t>φ</a:t>
          </a:r>
          <a:endParaRPr lang="ru-RU" sz="1200"/>
        </a:p>
      </xdr:txBody>
    </xdr:sp>
    <xdr:clientData/>
  </xdr:oneCellAnchor>
  <xdr:twoCellAnchor>
    <xdr:from>
      <xdr:col>6</xdr:col>
      <xdr:colOff>276225</xdr:colOff>
      <xdr:row>2</xdr:row>
      <xdr:rowOff>9524</xdr:rowOff>
    </xdr:from>
    <xdr:to>
      <xdr:col>14</xdr:col>
      <xdr:colOff>419100</xdr:colOff>
      <xdr:row>26</xdr:row>
      <xdr:rowOff>142875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5B3D7DDB-54C3-45E3-9154-31D933FA9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0.08159</cdr:x>
      <cdr:y>0.05859</cdr:y>
    </cdr:from>
    <cdr:to>
      <cdr:x>0.2277</cdr:x>
      <cdr:y>0.08687</cdr:y>
    </cdr:to>
    <cdr:sp macro="" textlink="">
      <cdr:nvSpPr>
        <cdr:cNvPr id="4" name="Прямоугольник 3">
          <a:extLst xmlns:a="http://schemas.openxmlformats.org/drawingml/2006/main">
            <a:ext uri="{FF2B5EF4-FFF2-40B4-BE49-F238E27FC236}">
              <a16:creationId xmlns="" xmlns:a16="http://schemas.microsoft.com/office/drawing/2014/main" id="{1FA93D80-C07B-45E8-A34A-769B93E649A3}"/>
            </a:ext>
          </a:extLst>
        </cdr:cNvPr>
        <cdr:cNvSpPr/>
      </cdr:nvSpPr>
      <cdr:spPr>
        <a:xfrm xmlns:a="http://schemas.openxmlformats.org/drawingml/2006/main">
          <a:off x="409575" y="276226"/>
          <a:ext cx="733425" cy="1333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>
            <a:noFill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371475</xdr:colOff>
      <xdr:row>0</xdr:row>
      <xdr:rowOff>104775</xdr:rowOff>
    </xdr:from>
    <xdr:ext cx="1800429" cy="175369"/>
    <xdr:sp macro="" textlink="">
      <xdr:nvSpPr>
        <xdr:cNvPr id="2" name="TextBox 1">
          <a:extLst>
            <a:ext uri="{FF2B5EF4-FFF2-40B4-BE49-F238E27FC236}">
              <a16:creationId xmlns="" xmlns:mc="http://schemas.openxmlformats.org/markup-compatibility/2006" xmlns:a16="http://schemas.microsoft.com/office/drawing/2014/main" id="{3137EE34-45DF-49F4-B2D3-0C5FEA81E2C2}"/>
            </a:ext>
          </a:extLst>
        </xdr:cNvPr>
        <xdr:cNvSpPr txBox="1"/>
      </xdr:nvSpPr>
      <xdr:spPr>
        <a:xfrm>
          <a:off x="2200275" y="104775"/>
          <a:ext cx="1800429" cy="1753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ru-RU" sz="1100" i="0">
              <a:latin typeface="Cambria Math" panose="02040503050406030204" pitchFamily="18" charset="0"/>
            </a:rPr>
            <a:t>𝑧=𝑥^2  sin⁡𝑥+2⋅cos⁡(𝑦^2−3)</a:t>
          </a:r>
          <a:endParaRPr lang="ru-RU" sz="1100"/>
        </a:p>
      </xdr:txBody>
    </xdr:sp>
    <xdr:clientData/>
  </xdr:oneCellAnchor>
  <xdr:twoCellAnchor>
    <xdr:from>
      <xdr:col>6</xdr:col>
      <xdr:colOff>257175</xdr:colOff>
      <xdr:row>23</xdr:row>
      <xdr:rowOff>28574</xdr:rowOff>
    </xdr:from>
    <xdr:to>
      <xdr:col>13</xdr:col>
      <xdr:colOff>28575</xdr:colOff>
      <xdr:row>42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D8E87F2D-C880-4D2C-9E8D-B7E62206B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0.04375</cdr:x>
      <cdr:y>0.0291</cdr:y>
    </cdr:from>
    <cdr:to>
      <cdr:x>0.52123</cdr:x>
      <cdr:y>0.08201</cdr:y>
    </cdr:to>
    <cdr:sp macro="" textlink="">
      <cdr:nvSpPr>
        <cdr:cNvPr id="2" name="Прямоугольник 1">
          <a:extLst xmlns:a="http://schemas.openxmlformats.org/drawingml/2006/main">
            <a:ext uri="{FF2B5EF4-FFF2-40B4-BE49-F238E27FC236}">
              <a16:creationId xmlns="" xmlns:a16="http://schemas.microsoft.com/office/drawing/2014/main" id="{CA81B147-360C-4568-83C5-80AF6BD71D3D}"/>
            </a:ext>
          </a:extLst>
        </cdr:cNvPr>
        <cdr:cNvSpPr/>
      </cdr:nvSpPr>
      <cdr:spPr>
        <a:xfrm xmlns:a="http://schemas.openxmlformats.org/drawingml/2006/main">
          <a:off x="176687" y="104774"/>
          <a:ext cx="1928337" cy="19050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428625</xdr:colOff>
      <xdr:row>0</xdr:row>
      <xdr:rowOff>76199</xdr:rowOff>
    </xdr:from>
    <xdr:ext cx="1285875" cy="191334"/>
    <xdr:sp macro="" textlink="">
      <xdr:nvSpPr>
        <xdr:cNvPr id="2" name="TextBox 1">
          <a:extLst>
            <a:ext uri="{FF2B5EF4-FFF2-40B4-BE49-F238E27FC236}">
              <a16:creationId xmlns="" xmlns:mc="http://schemas.openxmlformats.org/markup-compatibility/2006" xmlns:a16="http://schemas.microsoft.com/office/drawing/2014/main" id="{8EC369A0-3C84-4FA1-9998-6466C18B7539}"/>
            </a:ext>
          </a:extLst>
        </xdr:cNvPr>
        <xdr:cNvSpPr txBox="1"/>
      </xdr:nvSpPr>
      <xdr:spPr>
        <a:xfrm>
          <a:off x="1647825" y="76199"/>
          <a:ext cx="1285875" cy="19133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ru-RU" sz="1200" i="0">
              <a:latin typeface="Cambria Math" panose="02040503050406030204" pitchFamily="18" charset="0"/>
            </a:rPr>
            <a:t>𝑥^2+𝑦^2+𝑧^2=1</a:t>
          </a:r>
          <a:endParaRPr lang="ru-RU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5"/>
  <sheetViews>
    <sheetView workbookViewId="0">
      <selection activeCell="N18" sqref="N18"/>
    </sheetView>
  </sheetViews>
  <sheetFormatPr defaultRowHeight="15"/>
  <sheetData>
    <row r="1" spans="1:2">
      <c r="A1" s="13" t="s">
        <v>2</v>
      </c>
      <c r="B1" s="13"/>
    </row>
    <row r="2" spans="1:2">
      <c r="A2" s="1"/>
    </row>
    <row r="3" spans="1:2">
      <c r="A3" s="2" t="s">
        <v>0</v>
      </c>
      <c r="B3" s="3" t="s">
        <v>1</v>
      </c>
    </row>
    <row r="4" spans="1:2">
      <c r="A4" s="4">
        <v>-4</v>
      </c>
      <c r="B4" s="5">
        <f>5*SIN(A4)*COS(3* A4+1)</f>
        <v>1.6746896404180561E-2</v>
      </c>
    </row>
    <row r="5" spans="1:2">
      <c r="A5" s="4">
        <v>-3.9</v>
      </c>
      <c r="B5" s="5">
        <f>5*SIN(A5)*COS(3* A5+1)</f>
        <v>-1.0016945525047414</v>
      </c>
    </row>
    <row r="6" spans="1:2">
      <c r="A6" s="4">
        <v>-3.8</v>
      </c>
      <c r="B6" s="5">
        <f t="shared" ref="B6:B69" si="0">5*SIN(A6)*COS(3* A6+1)</f>
        <v>-1.7162132230074618</v>
      </c>
    </row>
    <row r="7" spans="1:2">
      <c r="A7" s="4">
        <v>-3.7</v>
      </c>
      <c r="B7" s="5">
        <f t="shared" si="0"/>
        <v>-2.0678661614840266</v>
      </c>
    </row>
    <row r="8" spans="1:2">
      <c r="A8" s="4">
        <v>-3.6</v>
      </c>
      <c r="B8" s="5">
        <f t="shared" si="0"/>
        <v>-2.0586632319248621</v>
      </c>
    </row>
    <row r="9" spans="1:2">
      <c r="A9" s="4">
        <v>-3.5</v>
      </c>
      <c r="B9" s="5">
        <f t="shared" si="0"/>
        <v>-1.748956337563917</v>
      </c>
    </row>
    <row r="10" spans="1:2">
      <c r="A10" s="4">
        <v>-3.4</v>
      </c>
      <c r="B10" s="5">
        <f t="shared" si="0"/>
        <v>-1.245563066587235</v>
      </c>
    </row>
    <row r="11" spans="1:2">
      <c r="A11" s="4">
        <v>-3.3</v>
      </c>
      <c r="B11" s="5">
        <f t="shared" si="0"/>
        <v>-0.68259338908873191</v>
      </c>
    </row>
    <row r="12" spans="1:2">
      <c r="A12" s="4">
        <v>-3.2</v>
      </c>
      <c r="B12" s="5">
        <f t="shared" si="0"/>
        <v>-0.19809850694716213</v>
      </c>
    </row>
    <row r="13" spans="1:2">
      <c r="A13" s="4">
        <v>-3.1</v>
      </c>
      <c r="B13" s="5">
        <f t="shared" si="0"/>
        <v>8.9684674861306352E-2</v>
      </c>
    </row>
    <row r="14" spans="1:2">
      <c r="A14" s="4">
        <v>-3</v>
      </c>
      <c r="B14" s="5">
        <f t="shared" si="0"/>
        <v>0.10266482971891247</v>
      </c>
    </row>
    <row r="15" spans="1:2">
      <c r="A15" s="4">
        <v>-2.9</v>
      </c>
      <c r="B15" s="5">
        <f t="shared" si="0"/>
        <v>-0.1834729680575857</v>
      </c>
    </row>
    <row r="16" spans="1:2">
      <c r="A16" s="4">
        <v>-2.8</v>
      </c>
      <c r="B16" s="5">
        <f t="shared" si="0"/>
        <v>-0.73454079009980655</v>
      </c>
    </row>
    <row r="17" spans="1:2">
      <c r="A17" s="4">
        <v>-2.7</v>
      </c>
      <c r="B17" s="5">
        <f t="shared" si="0"/>
        <v>-1.4628073615939678</v>
      </c>
    </row>
    <row r="18" spans="1:2">
      <c r="A18" s="4">
        <v>-2.6</v>
      </c>
      <c r="B18" s="5">
        <f t="shared" si="0"/>
        <v>-2.2408779946673643</v>
      </c>
    </row>
    <row r="19" spans="1:2">
      <c r="A19" s="4">
        <v>-2.5</v>
      </c>
      <c r="B19" s="5">
        <f t="shared" si="0"/>
        <v>-2.922302451374212</v>
      </c>
    </row>
    <row r="20" spans="1:2">
      <c r="A20" s="4">
        <v>-2.4</v>
      </c>
      <c r="B20" s="5">
        <f t="shared" si="0"/>
        <v>-3.3656374720420805</v>
      </c>
    </row>
    <row r="21" spans="1:2">
      <c r="A21" s="4">
        <v>-2.2999999999999998</v>
      </c>
      <c r="B21" s="5">
        <f t="shared" si="0"/>
        <v>-3.458127499936563</v>
      </c>
    </row>
    <row r="22" spans="1:2">
      <c r="A22" s="4">
        <v>-2.2000000000000002</v>
      </c>
      <c r="B22" s="5">
        <f t="shared" si="0"/>
        <v>-3.1352111185035918</v>
      </c>
    </row>
    <row r="23" spans="1:2">
      <c r="A23" s="4">
        <v>-2.1</v>
      </c>
      <c r="B23" s="5">
        <f t="shared" si="0"/>
        <v>-2.3927055980980194</v>
      </c>
    </row>
    <row r="24" spans="1:2">
      <c r="A24" s="4">
        <v>-2</v>
      </c>
      <c r="B24" s="5">
        <f t="shared" si="0"/>
        <v>-1.2896664766473047</v>
      </c>
    </row>
    <row r="25" spans="1:2">
      <c r="A25" s="4">
        <v>-1.9</v>
      </c>
      <c r="B25" s="5">
        <f t="shared" si="0"/>
        <v>5.8616966606320223E-2</v>
      </c>
    </row>
    <row r="26" spans="1:2">
      <c r="A26" s="4">
        <v>-1.8</v>
      </c>
      <c r="B26" s="5">
        <f t="shared" si="0"/>
        <v>1.4964769365974004</v>
      </c>
    </row>
    <row r="27" spans="1:2">
      <c r="A27" s="4">
        <v>-1.7</v>
      </c>
      <c r="B27" s="5">
        <f t="shared" si="0"/>
        <v>2.8501633999122715</v>
      </c>
    </row>
    <row r="28" spans="1:2">
      <c r="A28" s="4">
        <v>-1.6</v>
      </c>
      <c r="B28" s="5">
        <f t="shared" si="0"/>
        <v>3.9531522284389413</v>
      </c>
    </row>
    <row r="29" spans="1:2">
      <c r="A29" s="4">
        <v>-1.5</v>
      </c>
      <c r="B29" s="5">
        <f t="shared" si="0"/>
        <v>4.6705542537220506</v>
      </c>
    </row>
    <row r="30" spans="1:2">
      <c r="A30" s="4">
        <v>-1.4</v>
      </c>
      <c r="B30" s="5">
        <f t="shared" si="0"/>
        <v>4.9188465862791491</v>
      </c>
    </row>
    <row r="31" spans="1:2">
      <c r="A31" s="4">
        <v>-1.3</v>
      </c>
      <c r="B31" s="5">
        <f t="shared" si="0"/>
        <v>4.6778734386377341</v>
      </c>
    </row>
    <row r="32" spans="1:2">
      <c r="A32" s="4">
        <v>-1.2</v>
      </c>
      <c r="B32" s="5">
        <f t="shared" si="0"/>
        <v>3.993269052327947</v>
      </c>
    </row>
    <row r="33" spans="1:2">
      <c r="A33" s="4">
        <v>-1.1000000000000001</v>
      </c>
      <c r="B33" s="5">
        <f t="shared" si="0"/>
        <v>2.9689504699851454</v>
      </c>
    </row>
    <row r="34" spans="1:2">
      <c r="A34" s="4">
        <v>-1</v>
      </c>
      <c r="B34" s="5">
        <f t="shared" si="0"/>
        <v>1.7508774418700734</v>
      </c>
    </row>
    <row r="35" spans="1:2">
      <c r="A35" s="4">
        <v>-0.9</v>
      </c>
      <c r="B35" s="5">
        <f t="shared" si="0"/>
        <v>0.50463679769514702</v>
      </c>
    </row>
    <row r="36" spans="1:2">
      <c r="A36" s="4">
        <v>-0.8</v>
      </c>
      <c r="B36" s="5">
        <f t="shared" si="0"/>
        <v>-0.60963482606138586</v>
      </c>
    </row>
    <row r="37" spans="1:2">
      <c r="A37" s="4">
        <v>-0.7</v>
      </c>
      <c r="B37" s="5">
        <f t="shared" si="0"/>
        <v>-1.4610732214238626</v>
      </c>
    </row>
    <row r="38" spans="1:2">
      <c r="A38" s="4">
        <v>-0.6</v>
      </c>
      <c r="B38" s="5">
        <f t="shared" si="0"/>
        <v>-1.9669509979834976</v>
      </c>
    </row>
    <row r="39" spans="1:2">
      <c r="A39" s="4">
        <v>-0.5</v>
      </c>
      <c r="B39" s="5">
        <f t="shared" si="0"/>
        <v>-2.1036774620197414</v>
      </c>
    </row>
    <row r="40" spans="1:2">
      <c r="A40" s="4">
        <v>-0.4</v>
      </c>
      <c r="B40" s="5">
        <f t="shared" si="0"/>
        <v>-1.9082795104752417</v>
      </c>
    </row>
    <row r="41" spans="1:2">
      <c r="A41" s="4">
        <v>-0.3</v>
      </c>
      <c r="B41" s="5">
        <f t="shared" si="0"/>
        <v>-1.470219182759279</v>
      </c>
    </row>
    <row r="42" spans="1:2">
      <c r="A42" s="4">
        <v>-0.2</v>
      </c>
      <c r="B42" s="5">
        <f t="shared" si="0"/>
        <v>-0.91493285649993539</v>
      </c>
    </row>
    <row r="43" spans="1:2">
      <c r="A43" s="4">
        <v>-0.1</v>
      </c>
      <c r="B43" s="5">
        <f t="shared" si="0"/>
        <v>-0.38178404376121855</v>
      </c>
    </row>
    <row r="44" spans="1:2">
      <c r="A44" s="4">
        <v>0</v>
      </c>
      <c r="B44" s="5">
        <f t="shared" si="0"/>
        <v>0</v>
      </c>
    </row>
    <row r="45" spans="1:2">
      <c r="A45" s="4">
        <v>9.9999999999999603E-2</v>
      </c>
      <c r="B45" s="5">
        <f t="shared" si="0"/>
        <v>0.13352661005308458</v>
      </c>
    </row>
    <row r="46" spans="1:2">
      <c r="A46" s="4">
        <v>0.2</v>
      </c>
      <c r="B46" s="5">
        <f t="shared" si="0"/>
        <v>-2.9005247775662574E-2</v>
      </c>
    </row>
    <row r="47" spans="1:2">
      <c r="A47" s="4">
        <v>0.3</v>
      </c>
      <c r="B47" s="5">
        <f t="shared" si="0"/>
        <v>-0.47769299805478732</v>
      </c>
    </row>
    <row r="48" spans="1:2">
      <c r="A48" s="4">
        <v>0.4</v>
      </c>
      <c r="B48" s="5">
        <f t="shared" si="0"/>
        <v>-1.1458656476418276</v>
      </c>
    </row>
    <row r="49" spans="1:2">
      <c r="A49" s="4">
        <v>0.5</v>
      </c>
      <c r="B49" s="5">
        <f t="shared" si="0"/>
        <v>-1.9204435469145362</v>
      </c>
    </row>
    <row r="50" spans="1:2">
      <c r="A50" s="4">
        <v>0.6</v>
      </c>
      <c r="B50" s="5">
        <f t="shared" si="0"/>
        <v>-2.6600937646160534</v>
      </c>
    </row>
    <row r="51" spans="1:2">
      <c r="A51" s="4">
        <v>0.7</v>
      </c>
      <c r="B51" s="5">
        <f t="shared" si="0"/>
        <v>-3.2183026787346747</v>
      </c>
    </row>
    <row r="52" spans="1:2">
      <c r="A52" s="4">
        <v>0.8</v>
      </c>
      <c r="B52" s="5">
        <f t="shared" si="0"/>
        <v>-3.46769286058763</v>
      </c>
    </row>
    <row r="53" spans="1:2">
      <c r="A53" s="4">
        <v>0.9</v>
      </c>
      <c r="B53" s="5">
        <f t="shared" si="0"/>
        <v>-3.3216978844734228</v>
      </c>
    </row>
    <row r="54" spans="1:2">
      <c r="A54" s="4">
        <v>1</v>
      </c>
      <c r="B54" s="5">
        <f t="shared" si="0"/>
        <v>-2.7501107068075146</v>
      </c>
    </row>
    <row r="55" spans="1:2">
      <c r="A55" s="4">
        <v>1.1000000000000001</v>
      </c>
      <c r="B55" s="5">
        <f t="shared" si="0"/>
        <v>-1.7859758603210159</v>
      </c>
    </row>
    <row r="56" spans="1:2">
      <c r="A56" s="4">
        <v>1.2</v>
      </c>
      <c r="B56" s="5">
        <f t="shared" si="0"/>
        <v>-0.52265269346731624</v>
      </c>
    </row>
    <row r="57" spans="1:2">
      <c r="A57" s="4">
        <v>1.3</v>
      </c>
      <c r="B57" s="5">
        <f t="shared" si="0"/>
        <v>0.89857760119339125</v>
      </c>
    </row>
    <row r="58" spans="1:2">
      <c r="A58" s="4">
        <v>1.4</v>
      </c>
      <c r="B58" s="5">
        <f t="shared" si="0"/>
        <v>2.3084981361402397</v>
      </c>
    </row>
    <row r="59" spans="1:2">
      <c r="A59" s="4">
        <v>1.50000000000001</v>
      </c>
      <c r="B59" s="5">
        <f t="shared" si="0"/>
        <v>3.5344727350669021</v>
      </c>
    </row>
    <row r="60" spans="1:2">
      <c r="A60" s="4">
        <v>1.6</v>
      </c>
      <c r="B60" s="5">
        <f t="shared" si="0"/>
        <v>4.4257096705630383</v>
      </c>
    </row>
    <row r="61" spans="1:2">
      <c r="A61" s="4">
        <v>1.7</v>
      </c>
      <c r="B61" s="5">
        <f t="shared" si="0"/>
        <v>4.8753635481603022</v>
      </c>
    </row>
    <row r="62" spans="1:2">
      <c r="A62" s="4">
        <v>1.80000000000001</v>
      </c>
      <c r="B62" s="5">
        <f t="shared" si="0"/>
        <v>4.8360539007830656</v>
      </c>
    </row>
    <row r="63" spans="1:2">
      <c r="A63" s="4">
        <v>1.9000000000000099</v>
      </c>
      <c r="B63" s="5">
        <f t="shared" si="0"/>
        <v>4.326404266774813</v>
      </c>
    </row>
    <row r="64" spans="1:2">
      <c r="A64" s="4">
        <v>2.0000000000000102</v>
      </c>
      <c r="B64" s="5">
        <f t="shared" si="0"/>
        <v>3.4276068997621318</v>
      </c>
    </row>
    <row r="65" spans="1:2">
      <c r="A65" s="4">
        <v>2.1</v>
      </c>
      <c r="B65" s="5">
        <f t="shared" si="0"/>
        <v>2.2705752029337756</v>
      </c>
    </row>
    <row r="66" spans="1:2">
      <c r="A66" s="4">
        <v>2.2000000000000099</v>
      </c>
      <c r="B66" s="5">
        <f t="shared" si="0"/>
        <v>1.0157133957600248</v>
      </c>
    </row>
    <row r="67" spans="1:2">
      <c r="A67" s="4">
        <v>2.30000000000001</v>
      </c>
      <c r="B67" s="5">
        <f t="shared" si="0"/>
        <v>-0.17152012430316613</v>
      </c>
    </row>
    <row r="68" spans="1:2">
      <c r="A68" s="4">
        <v>2.4000000000000101</v>
      </c>
      <c r="B68" s="5">
        <f t="shared" si="0"/>
        <v>-1.1454331054977105</v>
      </c>
    </row>
    <row r="69" spans="1:2">
      <c r="A69" s="4">
        <v>2.5000000000000102</v>
      </c>
      <c r="B69" s="5">
        <f t="shared" si="0"/>
        <v>-1.8014367708794916</v>
      </c>
    </row>
    <row r="70" spans="1:2">
      <c r="A70" s="4">
        <v>2.6000000000000099</v>
      </c>
      <c r="B70" s="5">
        <f t="shared" ref="B70:B84" si="1">5*SIN(A70)*COS(3* A70+1)</f>
        <v>-2.0905978071179581</v>
      </c>
    </row>
    <row r="71" spans="1:2">
      <c r="A71" s="4">
        <v>2.7000000000000099</v>
      </c>
      <c r="B71" s="5">
        <f t="shared" si="1"/>
        <v>-2.0251857240690181</v>
      </c>
    </row>
    <row r="72" spans="1:2">
      <c r="A72" s="4">
        <v>2.80000000000001</v>
      </c>
      <c r="B72" s="5">
        <f t="shared" si="1"/>
        <v>-1.6744266143754694</v>
      </c>
    </row>
    <row r="73" spans="1:2">
      <c r="A73" s="4">
        <v>2.9000000000000101</v>
      </c>
      <c r="B73" s="5">
        <f t="shared" si="1"/>
        <v>-1.1512257597936206</v>
      </c>
    </row>
    <row r="74" spans="1:2">
      <c r="A74" s="4">
        <v>3.0000000000000102</v>
      </c>
      <c r="B74" s="5">
        <f t="shared" si="1"/>
        <v>-0.59204890473031646</v>
      </c>
    </row>
    <row r="75" spans="1:2">
      <c r="A75" s="4">
        <v>3.1000000000000099</v>
      </c>
      <c r="B75" s="5">
        <f t="shared" si="1"/>
        <v>-0.13322993474172551</v>
      </c>
    </row>
    <row r="76" spans="1:2">
      <c r="A76" s="4">
        <v>3.2000000000000099</v>
      </c>
      <c r="B76" s="5">
        <f t="shared" si="1"/>
        <v>0.11246893408120566</v>
      </c>
    </row>
    <row r="77" spans="1:2">
      <c r="A77" s="4">
        <v>3.30000000000001</v>
      </c>
      <c r="B77" s="5">
        <f t="shared" si="1"/>
        <v>7.5267451712168934E-2</v>
      </c>
    </row>
    <row r="78" spans="1:2">
      <c r="A78" s="4">
        <v>3.4000000000000101</v>
      </c>
      <c r="B78" s="5">
        <f t="shared" si="1"/>
        <v>-0.25938043308530145</v>
      </c>
    </row>
    <row r="79" spans="1:2">
      <c r="A79" s="4">
        <v>3.5000000000000102</v>
      </c>
      <c r="B79" s="5">
        <f t="shared" si="1"/>
        <v>-0.84767601616573174</v>
      </c>
    </row>
    <row r="80" spans="1:2">
      <c r="A80" s="4">
        <v>3.6000000000000099</v>
      </c>
      <c r="B80" s="5">
        <f t="shared" si="1"/>
        <v>-1.5940304998352521</v>
      </c>
    </row>
    <row r="81" spans="1:2">
      <c r="A81" s="4">
        <v>3.7000000000000099</v>
      </c>
      <c r="B81" s="5">
        <f t="shared" si="1"/>
        <v>-2.3662643957899774</v>
      </c>
    </row>
    <row r="82" spans="1:2">
      <c r="A82" s="4">
        <v>3.80000000000001</v>
      </c>
      <c r="B82" s="5">
        <f t="shared" si="1"/>
        <v>-3.0170477106815046</v>
      </c>
    </row>
    <row r="83" spans="1:2">
      <c r="A83" s="4">
        <v>3.9000000000000101</v>
      </c>
      <c r="B83" s="5">
        <f t="shared" si="1"/>
        <v>-3.4081731785651721</v>
      </c>
    </row>
    <row r="84" spans="1:2">
      <c r="A84" s="4">
        <v>4.0000000000000098</v>
      </c>
      <c r="B84" s="5">
        <f t="shared" si="1"/>
        <v>-3.4337899428032674</v>
      </c>
    </row>
    <row r="85" spans="1:2">
      <c r="B85" s="5"/>
    </row>
  </sheetData>
  <mergeCells count="1">
    <mergeCell ref="A1:B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29"/>
  <sheetViews>
    <sheetView workbookViewId="0">
      <selection sqref="A1:C1"/>
    </sheetView>
  </sheetViews>
  <sheetFormatPr defaultRowHeight="15"/>
  <sheetData>
    <row r="1" spans="1:5">
      <c r="A1" s="13" t="s">
        <v>2</v>
      </c>
      <c r="B1" s="13"/>
      <c r="C1" s="13"/>
    </row>
    <row r="2" spans="1:5">
      <c r="B2" s="8"/>
    </row>
    <row r="3" spans="1:5" ht="15.75">
      <c r="A3" s="6" t="s">
        <v>3</v>
      </c>
      <c r="B3" s="6" t="s">
        <v>4</v>
      </c>
      <c r="D3" s="3" t="s">
        <v>0</v>
      </c>
      <c r="E3" s="3" t="s">
        <v>1</v>
      </c>
    </row>
    <row r="4" spans="1:5">
      <c r="A4" s="7">
        <v>0</v>
      </c>
      <c r="B4" s="5">
        <f xml:space="preserve"> 4* SIN(4*A4)</f>
        <v>0</v>
      </c>
      <c r="D4" s="5">
        <f>B4* COS(A4)</f>
        <v>0</v>
      </c>
      <c r="E4" s="5">
        <f xml:space="preserve"> B4* SIN(A4)</f>
        <v>0</v>
      </c>
    </row>
    <row r="5" spans="1:5">
      <c r="A5" s="5">
        <v>0.05</v>
      </c>
      <c r="B5" s="5">
        <f t="shared" ref="B5:B68" si="0" xml:space="preserve"> 4* SIN(4*A5)</f>
        <v>0.79467732318024487</v>
      </c>
      <c r="D5" s="5">
        <f t="shared" ref="D5:D68" si="1">B5* COS(A5)</f>
        <v>0.79368418345624436</v>
      </c>
      <c r="E5" s="5">
        <f t="shared" ref="E5:E68" si="2" xml:space="preserve"> B5* SIN(A5)</f>
        <v>3.971731245079501E-2</v>
      </c>
    </row>
    <row r="6" spans="1:5">
      <c r="A6" s="7">
        <v>0.1</v>
      </c>
      <c r="B6" s="5">
        <f t="shared" si="0"/>
        <v>1.5576733692346021</v>
      </c>
      <c r="D6" s="5">
        <f t="shared" si="1"/>
        <v>1.5498914905310854</v>
      </c>
      <c r="E6" s="5">
        <f t="shared" si="2"/>
        <v>0.15550785447046661</v>
      </c>
    </row>
    <row r="7" spans="1:5">
      <c r="A7" s="5">
        <v>0.15</v>
      </c>
      <c r="B7" s="5">
        <f t="shared" si="0"/>
        <v>2.2585698935801415</v>
      </c>
      <c r="D7" s="5">
        <f t="shared" si="1"/>
        <v>2.2332085882691288</v>
      </c>
      <c r="E7" s="5">
        <f t="shared" si="2"/>
        <v>0.33751646695771209</v>
      </c>
    </row>
    <row r="8" spans="1:5">
      <c r="A8" s="7">
        <v>0.2</v>
      </c>
      <c r="B8" s="5">
        <f t="shared" si="0"/>
        <v>2.8694243635980912</v>
      </c>
      <c r="D8" s="5">
        <f t="shared" si="1"/>
        <v>2.812226916405864</v>
      </c>
      <c r="E8" s="5">
        <f t="shared" si="2"/>
        <v>0.57006661808307724</v>
      </c>
    </row>
    <row r="9" spans="1:5">
      <c r="A9" s="5">
        <v>0.25</v>
      </c>
      <c r="B9" s="5">
        <f t="shared" si="0"/>
        <v>3.365883939231586</v>
      </c>
      <c r="D9" s="5">
        <f t="shared" si="1"/>
        <v>3.2612467587578404</v>
      </c>
      <c r="E9" s="5">
        <f t="shared" si="2"/>
        <v>0.83273301295710445</v>
      </c>
    </row>
    <row r="10" spans="1:5">
      <c r="A10" s="7">
        <v>0.3</v>
      </c>
      <c r="B10" s="5">
        <f t="shared" si="0"/>
        <v>3.7281563438689052</v>
      </c>
      <c r="D10" s="5">
        <f t="shared" si="1"/>
        <v>3.5616437924630753</v>
      </c>
      <c r="E10" s="5">
        <f t="shared" si="2"/>
        <v>1.1017455332059229</v>
      </c>
    </row>
    <row r="11" spans="1:5">
      <c r="A11" s="5">
        <v>0.35</v>
      </c>
      <c r="B11" s="5">
        <f t="shared" si="0"/>
        <v>3.9417989199538406</v>
      </c>
      <c r="D11" s="5">
        <f t="shared" si="1"/>
        <v>3.7028183449359071</v>
      </c>
      <c r="E11" s="5">
        <f t="shared" si="2"/>
        <v>1.3516342070824381</v>
      </c>
    </row>
    <row r="12" spans="1:5">
      <c r="A12" s="7">
        <v>0.4</v>
      </c>
      <c r="B12" s="5">
        <f t="shared" si="0"/>
        <v>3.9982944121660204</v>
      </c>
      <c r="D12" s="5">
        <f t="shared" si="1"/>
        <v>3.682673025585816</v>
      </c>
      <c r="E12" s="5">
        <f t="shared" si="2"/>
        <v>1.5570091820476319</v>
      </c>
    </row>
    <row r="13" spans="1:5">
      <c r="A13" s="5">
        <v>0.45</v>
      </c>
      <c r="B13" s="5">
        <f t="shared" si="0"/>
        <v>3.8953905235127806</v>
      </c>
      <c r="D13" s="5">
        <f t="shared" si="1"/>
        <v>3.5075931094291604</v>
      </c>
      <c r="E13" s="5">
        <f t="shared" si="2"/>
        <v>1.6943606196315613</v>
      </c>
    </row>
    <row r="14" spans="1:5">
      <c r="A14" s="7">
        <v>0.5</v>
      </c>
      <c r="B14" s="5">
        <f t="shared" si="0"/>
        <v>3.6371897073027268</v>
      </c>
      <c r="D14" s="5">
        <f t="shared" si="1"/>
        <v>3.191934261416022</v>
      </c>
      <c r="E14" s="5">
        <f t="shared" si="2"/>
        <v>1.7437616344292732</v>
      </c>
    </row>
    <row r="15" spans="1:5">
      <c r="A15" s="5">
        <v>0.55000000000000004</v>
      </c>
      <c r="B15" s="5">
        <f t="shared" si="0"/>
        <v>3.2339856152783604</v>
      </c>
      <c r="D15" s="5">
        <f t="shared" si="1"/>
        <v>2.7570520410125008</v>
      </c>
      <c r="E15" s="5">
        <f t="shared" si="2"/>
        <v>1.6903629796514592</v>
      </c>
    </row>
    <row r="16" spans="1:5">
      <c r="A16" s="7">
        <v>0.6</v>
      </c>
      <c r="B16" s="5">
        <f t="shared" si="0"/>
        <v>2.7018527222046038</v>
      </c>
      <c r="D16" s="5">
        <f t="shared" si="1"/>
        <v>2.229935277876125</v>
      </c>
      <c r="E16" s="5">
        <f t="shared" si="2"/>
        <v>1.5255808038147169</v>
      </c>
    </row>
    <row r="17" spans="1:5">
      <c r="A17" s="5">
        <v>0.65</v>
      </c>
      <c r="B17" s="5">
        <f t="shared" si="0"/>
        <v>2.0620054872858566</v>
      </c>
      <c r="D17" s="5">
        <f t="shared" si="1"/>
        <v>1.6415291609475218</v>
      </c>
      <c r="E17" s="5">
        <f t="shared" si="2"/>
        <v>1.2478976894585183</v>
      </c>
    </row>
    <row r="18" spans="1:5">
      <c r="A18" s="7">
        <v>0.7</v>
      </c>
      <c r="B18" s="5">
        <f t="shared" si="0"/>
        <v>1.3399526006236204</v>
      </c>
      <c r="D18" s="5">
        <f t="shared" si="1"/>
        <v>1.0248522779185085</v>
      </c>
      <c r="E18" s="5">
        <f t="shared" si="2"/>
        <v>0.86322116538187821</v>
      </c>
    </row>
    <row r="19" spans="1:5">
      <c r="A19" s="5">
        <v>0.75</v>
      </c>
      <c r="B19" s="5">
        <f t="shared" si="0"/>
        <v>0.56448003223946885</v>
      </c>
      <c r="D19" s="5">
        <f t="shared" si="1"/>
        <v>0.4130237562911549</v>
      </c>
      <c r="E19" s="5">
        <f t="shared" si="2"/>
        <v>0.38477146923364319</v>
      </c>
    </row>
    <row r="20" spans="1:5">
      <c r="A20" s="7">
        <v>0.8</v>
      </c>
      <c r="B20" s="5">
        <f t="shared" si="0"/>
        <v>-0.23349657371032034</v>
      </c>
      <c r="D20" s="5">
        <f t="shared" si="1"/>
        <v>-0.16267862951355513</v>
      </c>
      <c r="E20" s="5">
        <f t="shared" si="2"/>
        <v>-0.16750018935526767</v>
      </c>
    </row>
    <row r="21" spans="1:5">
      <c r="A21" s="5">
        <v>0.85</v>
      </c>
      <c r="B21" s="5">
        <f t="shared" si="0"/>
        <v>-1.0221644081073249</v>
      </c>
      <c r="D21" s="5">
        <f t="shared" si="1"/>
        <v>-0.67461128167433304</v>
      </c>
      <c r="E21" s="5">
        <f t="shared" si="2"/>
        <v>-0.7679320906428585</v>
      </c>
    </row>
    <row r="22" spans="1:5">
      <c r="A22" s="7">
        <v>0.9</v>
      </c>
      <c r="B22" s="5">
        <f t="shared" si="0"/>
        <v>-1.7700817731794098</v>
      </c>
      <c r="D22" s="5">
        <f t="shared" si="1"/>
        <v>-1.1003004748625342</v>
      </c>
      <c r="E22" s="5">
        <f t="shared" si="2"/>
        <v>-1.3865526851725631</v>
      </c>
    </row>
    <row r="23" spans="1:5">
      <c r="A23" s="5">
        <v>0.95</v>
      </c>
      <c r="B23" s="5">
        <f t="shared" si="0"/>
        <v>-2.4474315637708757</v>
      </c>
      <c r="D23" s="5">
        <f t="shared" si="1"/>
        <v>-1.4236295532656669</v>
      </c>
      <c r="E23" s="5">
        <f t="shared" si="2"/>
        <v>-1.9907787808821331</v>
      </c>
    </row>
    <row r="24" spans="1:5">
      <c r="A24" s="7">
        <v>1</v>
      </c>
      <c r="B24" s="5">
        <f t="shared" si="0"/>
        <v>-3.0272099812317128</v>
      </c>
      <c r="D24" s="5">
        <f t="shared" si="1"/>
        <v>-1.6356085332065424</v>
      </c>
      <c r="E24" s="5">
        <f t="shared" si="2"/>
        <v>-2.5473093641273432</v>
      </c>
    </row>
    <row r="25" spans="1:5">
      <c r="A25" s="5">
        <v>1.05</v>
      </c>
      <c r="B25" s="5">
        <f t="shared" si="0"/>
        <v>-3.4863030896543528</v>
      </c>
      <c r="D25" s="5">
        <f t="shared" si="1"/>
        <v>-1.7346834815874816</v>
      </c>
      <c r="E25" s="5">
        <f t="shared" si="2"/>
        <v>-3.0241002714263661</v>
      </c>
    </row>
    <row r="26" spans="1:5">
      <c r="A26" s="7">
        <v>1.1000000000000001</v>
      </c>
      <c r="B26" s="5">
        <f t="shared" si="0"/>
        <v>-3.806408295558064</v>
      </c>
      <c r="D26" s="5">
        <f t="shared" si="1"/>
        <v>-1.7265720394272803</v>
      </c>
      <c r="E26" s="5">
        <f t="shared" si="2"/>
        <v>-3.3922990884002502</v>
      </c>
    </row>
    <row r="27" spans="1:5">
      <c r="A27" s="5">
        <v>1.1499999999999999</v>
      </c>
      <c r="B27" s="5">
        <f t="shared" si="0"/>
        <v>-3.9747640145338576</v>
      </c>
      <c r="D27" s="5">
        <f t="shared" si="1"/>
        <v>-1.6236411804153752</v>
      </c>
      <c r="E27" s="5">
        <f t="shared" si="2"/>
        <v>-3.6280212635116507</v>
      </c>
    </row>
    <row r="28" spans="1:5">
      <c r="A28" s="7">
        <v>1.2</v>
      </c>
      <c r="B28" s="5">
        <f t="shared" si="0"/>
        <v>-3.9846584353433627</v>
      </c>
      <c r="D28" s="5">
        <f t="shared" si="1"/>
        <v>-1.4438718829875568</v>
      </c>
      <c r="E28" s="5">
        <f t="shared" si="2"/>
        <v>-3.7138574059690259</v>
      </c>
    </row>
    <row r="29" spans="1:5">
      <c r="A29" s="5">
        <v>1.25</v>
      </c>
      <c r="B29" s="5">
        <f t="shared" si="0"/>
        <v>-3.8356970986525538</v>
      </c>
      <c r="D29" s="5">
        <f t="shared" si="1"/>
        <v>-1.2094810705798011</v>
      </c>
      <c r="E29" s="5">
        <f t="shared" si="2"/>
        <v>-3.6400175511281203</v>
      </c>
    </row>
    <row r="30" spans="1:5">
      <c r="A30" s="7">
        <v>1.3</v>
      </c>
      <c r="B30" s="5">
        <f t="shared" si="0"/>
        <v>-3.5338186228806125</v>
      </c>
      <c r="D30" s="5">
        <f t="shared" si="1"/>
        <v>-0.94529234219231628</v>
      </c>
      <c r="E30" s="5">
        <f t="shared" si="2"/>
        <v>-3.405039859856327</v>
      </c>
    </row>
    <row r="31" spans="1:5">
      <c r="A31" s="5">
        <v>1.35</v>
      </c>
      <c r="B31" s="5">
        <f t="shared" si="0"/>
        <v>-3.0910579502239486</v>
      </c>
      <c r="D31" s="5">
        <f t="shared" si="1"/>
        <v>-0.6769623612911545</v>
      </c>
      <c r="E31" s="5">
        <f t="shared" si="2"/>
        <v>-3.0160174424293014</v>
      </c>
    </row>
    <row r="32" spans="1:5">
      <c r="A32" s="7">
        <v>1.4</v>
      </c>
      <c r="B32" s="5">
        <f t="shared" si="0"/>
        <v>-2.5250665514892865</v>
      </c>
      <c r="D32" s="5">
        <f t="shared" si="1"/>
        <v>-0.42917834738959842</v>
      </c>
      <c r="E32" s="5">
        <f t="shared" si="2"/>
        <v>-2.4883261513680095</v>
      </c>
    </row>
    <row r="33" spans="1:5">
      <c r="A33" s="5">
        <v>1.45</v>
      </c>
      <c r="B33" s="5">
        <f t="shared" si="0"/>
        <v>-1.8584087176550295</v>
      </c>
      <c r="D33" s="5">
        <f t="shared" si="1"/>
        <v>-0.22394339709388755</v>
      </c>
      <c r="E33" s="5">
        <f t="shared" si="2"/>
        <v>-1.8448664766736536</v>
      </c>
    </row>
    <row r="34" spans="1:5">
      <c r="A34" s="7">
        <v>1.5</v>
      </c>
      <c r="B34" s="5">
        <f t="shared" si="0"/>
        <v>-1.1176619927957034</v>
      </c>
      <c r="D34" s="5">
        <f t="shared" si="1"/>
        <v>-7.906028178071639E-2</v>
      </c>
      <c r="E34" s="5">
        <f t="shared" si="2"/>
        <v>-1.114862234531611</v>
      </c>
    </row>
    <row r="35" spans="1:5">
      <c r="A35" s="5">
        <v>1.55</v>
      </c>
      <c r="B35" s="5">
        <f t="shared" si="0"/>
        <v>-0.33235761126998559</v>
      </c>
      <c r="D35" s="5">
        <f t="shared" si="1"/>
        <v>-6.9113192954064814E-3</v>
      </c>
      <c r="E35" s="5">
        <f t="shared" si="2"/>
        <v>-0.33228574365248925</v>
      </c>
    </row>
    <row r="36" spans="1:5">
      <c r="A36" s="7">
        <v>1.6</v>
      </c>
      <c r="B36" s="5">
        <f t="shared" si="0"/>
        <v>0.46619681940197455</v>
      </c>
      <c r="D36" s="5">
        <f t="shared" si="1"/>
        <v>-1.361272442491787E-2</v>
      </c>
      <c r="E36" s="5">
        <f t="shared" si="2"/>
        <v>0.46599803449612154</v>
      </c>
    </row>
    <row r="37" spans="1:5">
      <c r="A37" s="5">
        <v>1.65</v>
      </c>
      <c r="B37" s="5">
        <f t="shared" si="0"/>
        <v>1.2461654540535114</v>
      </c>
      <c r="D37" s="5">
        <f t="shared" si="1"/>
        <v>-9.8597718324960892E-2</v>
      </c>
      <c r="E37" s="5">
        <f t="shared" si="2"/>
        <v>1.2422587608133444</v>
      </c>
    </row>
    <row r="38" spans="1:5">
      <c r="A38" s="7">
        <v>1.7</v>
      </c>
      <c r="B38" s="5">
        <f t="shared" si="0"/>
        <v>1.9764534045544326</v>
      </c>
      <c r="D38" s="5">
        <f t="shared" si="1"/>
        <v>-0.25465513940848383</v>
      </c>
      <c r="E38" s="5">
        <f t="shared" si="2"/>
        <v>1.9599792907956077</v>
      </c>
    </row>
    <row r="39" spans="1:5">
      <c r="A39" s="5">
        <v>1.75</v>
      </c>
      <c r="B39" s="5">
        <f t="shared" si="0"/>
        <v>2.6279463948751562</v>
      </c>
      <c r="D39" s="5">
        <f t="shared" si="1"/>
        <v>-0.46842107934479921</v>
      </c>
      <c r="E39" s="5">
        <f t="shared" si="2"/>
        <v>2.5858623216951795</v>
      </c>
    </row>
    <row r="40" spans="1:5">
      <c r="A40" s="7">
        <v>1.8</v>
      </c>
      <c r="B40" s="5">
        <f t="shared" si="0"/>
        <v>3.1746714553966124</v>
      </c>
      <c r="D40" s="5">
        <f t="shared" si="1"/>
        <v>-0.72129200462846177</v>
      </c>
      <c r="E40" s="5">
        <f t="shared" si="2"/>
        <v>3.091646275654623</v>
      </c>
    </row>
    <row r="41" spans="1:5">
      <c r="A41" s="5">
        <v>1.85</v>
      </c>
      <c r="B41" s="5">
        <f t="shared" si="0"/>
        <v>3.5948323832465077</v>
      </c>
      <c r="D41" s="5">
        <f t="shared" si="1"/>
        <v>-0.99070074379165718</v>
      </c>
      <c r="E41" s="5">
        <f t="shared" si="2"/>
        <v>3.4556232288674678</v>
      </c>
    </row>
    <row r="42" spans="1:5">
      <c r="A42" s="7">
        <v>1.9</v>
      </c>
      <c r="B42" s="5">
        <f t="shared" si="0"/>
        <v>3.8716786881259453</v>
      </c>
      <c r="D42" s="5">
        <f t="shared" si="1"/>
        <v>-1.2516733261188937</v>
      </c>
      <c r="E42" s="5">
        <f t="shared" si="2"/>
        <v>3.663769882071076</v>
      </c>
    </row>
    <row r="43" spans="1:5">
      <c r="A43" s="5">
        <v>1.95</v>
      </c>
      <c r="B43" s="5">
        <f t="shared" si="0"/>
        <v>3.9941733814984199</v>
      </c>
      <c r="D43" s="5">
        <f t="shared" si="1"/>
        <v>-1.4785664229242659</v>
      </c>
      <c r="E43" s="5">
        <f t="shared" si="2"/>
        <v>3.7104261661528133</v>
      </c>
    </row>
    <row r="44" spans="1:5">
      <c r="A44" s="7">
        <v>2</v>
      </c>
      <c r="B44" s="5">
        <f t="shared" si="0"/>
        <v>3.9574329864935271</v>
      </c>
      <c r="D44" s="5">
        <f t="shared" si="1"/>
        <v>-1.6468732181765915</v>
      </c>
      <c r="E44" s="5">
        <f t="shared" si="2"/>
        <v>3.5984836314536373</v>
      </c>
    </row>
    <row r="45" spans="1:5">
      <c r="A45" s="5">
        <v>2.0499999999999998</v>
      </c>
      <c r="B45" s="5">
        <f t="shared" si="0"/>
        <v>3.7629222267190925</v>
      </c>
      <c r="D45" s="5">
        <f t="shared" si="1"/>
        <v>-1.7349806785146249</v>
      </c>
      <c r="E45" s="5">
        <f t="shared" si="2"/>
        <v>3.3390755800846295</v>
      </c>
    </row>
    <row r="46" spans="1:5">
      <c r="A46" s="7">
        <v>2.1</v>
      </c>
      <c r="B46" s="5">
        <f t="shared" si="0"/>
        <v>3.4183956323531217</v>
      </c>
      <c r="D46" s="5">
        <f t="shared" si="1"/>
        <v>-1.7257637189746404</v>
      </c>
      <c r="E46" s="5">
        <f t="shared" si="2"/>
        <v>2.9507911287588144</v>
      </c>
    </row>
    <row r="47" spans="1:5">
      <c r="A47" s="5">
        <v>2.15</v>
      </c>
      <c r="B47" s="5">
        <f t="shared" si="0"/>
        <v>2.9375883914964533</v>
      </c>
      <c r="D47" s="5">
        <f t="shared" si="1"/>
        <v>-1.607911524111443</v>
      </c>
      <c r="E47" s="5">
        <f t="shared" si="2"/>
        <v>2.4584641727070857</v>
      </c>
    </row>
    <row r="48" spans="1:5">
      <c r="A48" s="7">
        <v>2.2000000000000002</v>
      </c>
      <c r="B48" s="5">
        <f t="shared" si="0"/>
        <v>2.3396687715670468</v>
      </c>
      <c r="D48" s="5">
        <f t="shared" si="1"/>
        <v>-1.3768976860746496</v>
      </c>
      <c r="E48" s="5">
        <f t="shared" si="2"/>
        <v>1.8916137879409554</v>
      </c>
    </row>
    <row r="49" spans="1:5">
      <c r="A49" s="5">
        <v>2.25</v>
      </c>
      <c r="B49" s="5">
        <f t="shared" si="0"/>
        <v>1.6484739409670264</v>
      </c>
      <c r="D49" s="5">
        <f t="shared" si="1"/>
        <v>-1.0355278474612877</v>
      </c>
      <c r="E49" s="5">
        <f t="shared" si="2"/>
        <v>1.2826333892346444</v>
      </c>
    </row>
    <row r="50" spans="1:5">
      <c r="A50" s="7">
        <v>2.2999999999999998</v>
      </c>
      <c r="B50" s="5">
        <f t="shared" si="0"/>
        <v>0.89155965640099055</v>
      </c>
      <c r="D50" s="5">
        <f t="shared" si="1"/>
        <v>-0.59402482060045902</v>
      </c>
      <c r="E50" s="5">
        <f t="shared" si="2"/>
        <v>0.66484068274470443</v>
      </c>
    </row>
    <row r="51" spans="1:5">
      <c r="A51" s="5">
        <v>2.35</v>
      </c>
      <c r="B51" s="5">
        <f t="shared" si="0"/>
        <v>9.9101701813431059E-2</v>
      </c>
      <c r="D51" s="5">
        <f t="shared" si="1"/>
        <v>-6.9640061794811428E-2</v>
      </c>
      <c r="E51" s="5">
        <f t="shared" si="2"/>
        <v>7.0508220056480289E-2</v>
      </c>
    </row>
    <row r="52" spans="1:5">
      <c r="A52" s="7">
        <v>2.4</v>
      </c>
      <c r="B52" s="5">
        <f t="shared" si="0"/>
        <v>-0.69730712489191859</v>
      </c>
      <c r="D52" s="5">
        <f t="shared" si="1"/>
        <v>0.51418989169743512</v>
      </c>
      <c r="E52" s="5">
        <f t="shared" si="2"/>
        <v>-0.47100528840047395</v>
      </c>
    </row>
    <row r="53" spans="1:5">
      <c r="A53" s="5">
        <v>2.4500000000000002</v>
      </c>
      <c r="B53" s="5">
        <f t="shared" si="0"/>
        <v>-1.4659165170077135</v>
      </c>
      <c r="D53" s="5">
        <f t="shared" si="1"/>
        <v>1.1290947172235122</v>
      </c>
      <c r="E53" s="5">
        <f t="shared" si="2"/>
        <v>-0.93490981082347346</v>
      </c>
    </row>
    <row r="54" spans="1:5">
      <c r="A54" s="7">
        <v>2.5</v>
      </c>
      <c r="B54" s="5">
        <f t="shared" si="0"/>
        <v>-2.1760844435574791</v>
      </c>
      <c r="D54" s="5">
        <f t="shared" si="1"/>
        <v>1.7433561588470761</v>
      </c>
      <c r="E54" s="5">
        <f t="shared" si="2"/>
        <v>-1.3023259226871098</v>
      </c>
    </row>
    <row r="55" spans="1:5">
      <c r="A55" s="5">
        <v>2.5499999999999998</v>
      </c>
      <c r="B55" s="5">
        <f t="shared" si="0"/>
        <v>-2.7994987503741693</v>
      </c>
      <c r="D55" s="5">
        <f t="shared" si="1"/>
        <v>2.3237338346346657</v>
      </c>
      <c r="E55" s="5">
        <f t="shared" si="2"/>
        <v>-1.5612348699412932</v>
      </c>
    </row>
    <row r="56" spans="1:5">
      <c r="A56" s="7">
        <v>2.6</v>
      </c>
      <c r="B56" s="5">
        <f t="shared" si="0"/>
        <v>-3.3113058763426149</v>
      </c>
      <c r="D56" s="5">
        <f t="shared" si="1"/>
        <v>2.8374207644024927</v>
      </c>
      <c r="E56" s="5">
        <f t="shared" si="2"/>
        <v>-1.7069827217750935</v>
      </c>
    </row>
    <row r="57" spans="1:5">
      <c r="A57" s="5">
        <v>2.65</v>
      </c>
      <c r="B57" s="5">
        <f t="shared" si="0"/>
        <v>-3.6911016864512263</v>
      </c>
      <c r="D57" s="5">
        <f t="shared" si="1"/>
        <v>3.2540095299517162</v>
      </c>
      <c r="E57" s="5">
        <f t="shared" si="2"/>
        <v>-1.742312727011571</v>
      </c>
    </row>
    <row r="58" spans="1:5">
      <c r="A58" s="7">
        <v>2.7</v>
      </c>
      <c r="B58" s="5">
        <f t="shared" si="0"/>
        <v>-3.9237449202659662</v>
      </c>
      <c r="D58" s="5">
        <f t="shared" si="1"/>
        <v>3.5473484747934152</v>
      </c>
      <c r="E58" s="5">
        <f t="shared" si="2"/>
        <v>-1.6769296340913666</v>
      </c>
    </row>
    <row r="59" spans="1:5">
      <c r="A59" s="5">
        <v>2.75</v>
      </c>
      <c r="B59" s="5">
        <f t="shared" si="0"/>
        <v>-3.9999608262028139</v>
      </c>
      <c r="D59" s="5">
        <f t="shared" si="1"/>
        <v>3.6971733060959351</v>
      </c>
      <c r="E59" s="5">
        <f t="shared" si="2"/>
        <v>-1.5266290170990302</v>
      </c>
    </row>
    <row r="60" spans="1:5">
      <c r="A60" s="7">
        <v>2.8</v>
      </c>
      <c r="B60" s="5">
        <f t="shared" si="0"/>
        <v>-3.9167109166052696</v>
      </c>
      <c r="D60" s="5">
        <f t="shared" si="1"/>
        <v>3.6904125275663024</v>
      </c>
      <c r="E60" s="5">
        <f t="shared" si="2"/>
        <v>-1.3120517446490387</v>
      </c>
    </row>
    <row r="61" spans="1:5">
      <c r="A61" s="5">
        <v>2.85</v>
      </c>
      <c r="B61" s="5">
        <f t="shared" si="0"/>
        <v>-3.6773141026587028</v>
      </c>
      <c r="D61" s="5">
        <f t="shared" si="1"/>
        <v>3.5220845160005005</v>
      </c>
      <c r="E61" s="5">
        <f t="shared" si="2"/>
        <v>-1.0571469489915311</v>
      </c>
    </row>
    <row r="62" spans="1:5">
      <c r="A62" s="7">
        <v>2.9</v>
      </c>
      <c r="B62" s="5">
        <f t="shared" si="0"/>
        <v>-3.2913143798748354</v>
      </c>
      <c r="D62" s="5">
        <f t="shared" si="1"/>
        <v>3.1957285712137327</v>
      </c>
      <c r="E62" s="5">
        <f t="shared" si="2"/>
        <v>-0.78744475761738897</v>
      </c>
    </row>
    <row r="63" spans="1:5">
      <c r="A63" s="5">
        <v>2.95</v>
      </c>
      <c r="B63" s="5">
        <f t="shared" si="0"/>
        <v>-2.7741003391084895</v>
      </c>
      <c r="D63" s="5">
        <f t="shared" si="1"/>
        <v>2.7233404142415627</v>
      </c>
      <c r="E63" s="5">
        <f t="shared" si="2"/>
        <v>-0.52825153061816144</v>
      </c>
    </row>
    <row r="64" spans="1:5">
      <c r="A64" s="7">
        <v>3</v>
      </c>
      <c r="B64" s="5">
        <f t="shared" si="0"/>
        <v>-2.1462916720017398</v>
      </c>
      <c r="D64" s="5">
        <f t="shared" si="1"/>
        <v>2.1248126507977467</v>
      </c>
      <c r="E64" s="5">
        <f t="shared" si="2"/>
        <v>-0.30288469805171137</v>
      </c>
    </row>
    <row r="65" spans="1:5">
      <c r="A65" s="5">
        <v>3.05</v>
      </c>
      <c r="B65" s="5">
        <f t="shared" si="0"/>
        <v>-1.4329171289473148</v>
      </c>
      <c r="D65" s="5">
        <f t="shared" si="1"/>
        <v>1.4269108053803474</v>
      </c>
      <c r="E65" s="5">
        <f t="shared" si="2"/>
        <v>-0.13106125254789722</v>
      </c>
    </row>
    <row r="66" spans="1:5">
      <c r="A66" s="7">
        <v>3.1</v>
      </c>
      <c r="B66" s="5">
        <f t="shared" si="0"/>
        <v>-0.66241670179323764</v>
      </c>
      <c r="D66" s="5">
        <f t="shared" si="1"/>
        <v>0.66184381088971667</v>
      </c>
      <c r="E66" s="5">
        <f t="shared" si="2"/>
        <v>-2.7543725267438268E-2</v>
      </c>
    </row>
    <row r="67" spans="1:5">
      <c r="A67" s="5">
        <v>3.15</v>
      </c>
      <c r="B67" s="5">
        <f t="shared" si="0"/>
        <v>0.13449218888454678</v>
      </c>
      <c r="D67" s="5">
        <f t="shared" si="1"/>
        <v>-0.13448743572499905</v>
      </c>
      <c r="E67" s="5">
        <f t="shared" si="2"/>
        <v>-1.1307091009016606E-3</v>
      </c>
    </row>
    <row r="68" spans="1:5">
      <c r="A68" s="7">
        <v>3.2</v>
      </c>
      <c r="B68" s="5">
        <f t="shared" si="0"/>
        <v>0.92603930040615579</v>
      </c>
      <c r="D68" s="5">
        <f t="shared" si="1"/>
        <v>-0.92446019577609329</v>
      </c>
      <c r="E68" s="5">
        <f t="shared" si="2"/>
        <v>-5.4056750941484856E-2</v>
      </c>
    </row>
    <row r="69" spans="1:5">
      <c r="A69" s="5">
        <v>3.25</v>
      </c>
      <c r="B69" s="5">
        <f t="shared" ref="B69:B129" si="3" xml:space="preserve"> 4* SIN(4*A69)</f>
        <v>1.6806681473065637</v>
      </c>
      <c r="D69" s="5">
        <f t="shared" ref="D69:D129" si="4">B69* COS(A69)</f>
        <v>-1.670802080880766</v>
      </c>
      <c r="E69" s="5">
        <f t="shared" ref="E69:E129" si="5" xml:space="preserve"> B69* SIN(A69)</f>
        <v>-0.18184011629830166</v>
      </c>
    </row>
    <row r="70" spans="1:5">
      <c r="A70" s="7">
        <v>3.3</v>
      </c>
      <c r="B70" s="5">
        <f t="shared" si="3"/>
        <v>2.3682940588288921</v>
      </c>
      <c r="D70" s="5">
        <f t="shared" si="4"/>
        <v>-2.3386424722888859</v>
      </c>
      <c r="E70" s="5">
        <f t="shared" si="5"/>
        <v>-0.37358819024529427</v>
      </c>
    </row>
    <row r="71" spans="1:5">
      <c r="A71" s="5">
        <v>3.35</v>
      </c>
      <c r="B71" s="5">
        <f t="shared" si="3"/>
        <v>2.9615035598097945</v>
      </c>
      <c r="D71" s="5">
        <f t="shared" si="4"/>
        <v>-2.8974215939018837</v>
      </c>
      <c r="E71" s="5">
        <f t="shared" si="5"/>
        <v>-0.61274092564243865</v>
      </c>
    </row>
    <row r="72" spans="1:5">
      <c r="A72" s="7">
        <v>3.4</v>
      </c>
      <c r="B72" s="5">
        <f t="shared" si="3"/>
        <v>3.4366472594259831</v>
      </c>
      <c r="D72" s="5">
        <f t="shared" si="4"/>
        <v>-3.3225443589461987</v>
      </c>
      <c r="E72" s="5">
        <f t="shared" si="5"/>
        <v>-0.87820462795120502</v>
      </c>
    </row>
    <row r="73" spans="1:5">
      <c r="A73" s="5">
        <v>3.45</v>
      </c>
      <c r="B73" s="5">
        <f t="shared" si="3"/>
        <v>3.7747826777764191</v>
      </c>
      <c r="D73" s="5">
        <f t="shared" si="4"/>
        <v>-3.5966816915204363</v>
      </c>
      <c r="E73" s="5">
        <f t="shared" si="5"/>
        <v>-1.1458032441578299</v>
      </c>
    </row>
    <row r="74" spans="1:5">
      <c r="A74" s="7">
        <v>3.5</v>
      </c>
      <c r="B74" s="5">
        <f t="shared" si="3"/>
        <v>3.9624294227794814</v>
      </c>
      <c r="D74" s="5">
        <f t="shared" si="4"/>
        <v>-3.7106435308796555</v>
      </c>
      <c r="E74" s="5">
        <f t="shared" si="5"/>
        <v>-1.3899537824149037</v>
      </c>
    </row>
    <row r="75" spans="1:5">
      <c r="A75" s="5">
        <v>3.55</v>
      </c>
      <c r="B75" s="5">
        <f t="shared" si="3"/>
        <v>3.9921066108654468</v>
      </c>
      <c r="D75" s="5">
        <f t="shared" si="4"/>
        <v>-3.6637738304195224</v>
      </c>
      <c r="E75" s="5">
        <f t="shared" si="5"/>
        <v>-1.5854578241153765</v>
      </c>
    </row>
    <row r="76" spans="1:5">
      <c r="A76" s="7">
        <v>3.6</v>
      </c>
      <c r="B76" s="5">
        <f t="shared" si="3"/>
        <v>3.8626311061971097</v>
      </c>
      <c r="D76" s="5">
        <f t="shared" si="4"/>
        <v>-3.4638469536763346</v>
      </c>
      <c r="E76" s="5">
        <f t="shared" si="5"/>
        <v>-1.7092932293988312</v>
      </c>
    </row>
    <row r="77" spans="1:5">
      <c r="A77" s="5">
        <v>3.65</v>
      </c>
      <c r="B77" s="5">
        <f t="shared" si="3"/>
        <v>3.5791646885620167</v>
      </c>
      <c r="D77" s="5">
        <f t="shared" si="4"/>
        <v>-3.1264751517113449</v>
      </c>
      <c r="E77" s="5">
        <f t="shared" si="5"/>
        <v>-1.7422895837319241</v>
      </c>
    </row>
    <row r="78" spans="1:5">
      <c r="A78" s="7">
        <v>3.7</v>
      </c>
      <c r="B78" s="5">
        <f t="shared" si="3"/>
        <v>3.1530082695012651</v>
      </c>
      <c r="D78" s="5">
        <f t="shared" si="4"/>
        <v>-2.6740664133472016</v>
      </c>
      <c r="E78" s="5">
        <f t="shared" si="5"/>
        <v>-1.6705777337651173</v>
      </c>
    </row>
    <row r="79" spans="1:5">
      <c r="A79" s="5">
        <v>3.75</v>
      </c>
      <c r="B79" s="5">
        <f t="shared" si="3"/>
        <v>2.6011513606284673</v>
      </c>
      <c r="D79" s="5">
        <f t="shared" si="4"/>
        <v>-2.1343990888202193</v>
      </c>
      <c r="E79" s="5">
        <f t="shared" si="5"/>
        <v>-1.4867175019292485</v>
      </c>
    </row>
    <row r="80" spans="1:5">
      <c r="A80" s="7">
        <v>3.8</v>
      </c>
      <c r="B80" s="5">
        <f t="shared" si="3"/>
        <v>1.9455947554151987</v>
      </c>
      <c r="D80" s="5">
        <f t="shared" si="4"/>
        <v>-1.5389026320034491</v>
      </c>
      <c r="E80" s="5">
        <f t="shared" si="5"/>
        <v>-1.1904275036775585</v>
      </c>
    </row>
    <row r="81" spans="1:5">
      <c r="A81" s="5">
        <v>3.85</v>
      </c>
      <c r="B81" s="5">
        <f t="shared" si="3"/>
        <v>1.212473426982809</v>
      </c>
      <c r="D81" s="5">
        <f t="shared" si="4"/>
        <v>-0.920751179679975</v>
      </c>
      <c r="E81" s="5">
        <f t="shared" si="5"/>
        <v>-0.78886568961856329</v>
      </c>
    </row>
    <row r="82" spans="1:5">
      <c r="A82" s="7">
        <v>3.9</v>
      </c>
      <c r="B82" s="5">
        <f t="shared" si="3"/>
        <v>0.43101460919777623</v>
      </c>
      <c r="D82" s="5">
        <f t="shared" si="4"/>
        <v>-0.31288742839886463</v>
      </c>
      <c r="E82" s="5">
        <f t="shared" si="5"/>
        <v>-0.29643726232013601</v>
      </c>
    </row>
    <row r="83" spans="1:5">
      <c r="A83" s="5">
        <v>3.95</v>
      </c>
      <c r="B83" s="5">
        <f t="shared" si="3"/>
        <v>-0.36762740091072654</v>
      </c>
      <c r="D83" s="5">
        <f t="shared" si="4"/>
        <v>0.25390226756468265</v>
      </c>
      <c r="E83" s="5">
        <f t="shared" si="5"/>
        <v>0.26586377042742843</v>
      </c>
    </row>
    <row r="84" spans="1:5">
      <c r="A84" s="7">
        <v>4</v>
      </c>
      <c r="B84" s="5">
        <f t="shared" si="3"/>
        <v>-1.1516132666602612</v>
      </c>
      <c r="D84" s="5">
        <f t="shared" si="4"/>
        <v>0.75274466545438545</v>
      </c>
      <c r="E84" s="5">
        <f t="shared" si="5"/>
        <v>0.87154379383820024</v>
      </c>
    </row>
    <row r="85" spans="1:5">
      <c r="A85" s="5">
        <v>4.05</v>
      </c>
      <c r="B85" s="5">
        <f t="shared" si="3"/>
        <v>-1.8896879455938647</v>
      </c>
      <c r="D85" s="5">
        <f t="shared" si="4"/>
        <v>1.1621625774319573</v>
      </c>
      <c r="E85" s="5">
        <f t="shared" si="5"/>
        <v>1.4900666680855159</v>
      </c>
    </row>
    <row r="86" spans="1:5">
      <c r="A86" s="7">
        <v>4.0999999999999996</v>
      </c>
      <c r="B86" s="5">
        <f t="shared" si="3"/>
        <v>-2.5524267293917897</v>
      </c>
      <c r="D86" s="5">
        <f t="shared" si="4"/>
        <v>1.4671960058259932</v>
      </c>
      <c r="E86" s="5">
        <f t="shared" si="5"/>
        <v>2.0885923703302951</v>
      </c>
    </row>
    <row r="87" spans="1:5">
      <c r="A87" s="5">
        <v>4.1500000000000004</v>
      </c>
      <c r="B87" s="5">
        <f t="shared" si="3"/>
        <v>-3.1134083141371938</v>
      </c>
      <c r="D87" s="5">
        <f t="shared" si="4"/>
        <v>1.660096574216827</v>
      </c>
      <c r="E87" s="5">
        <f t="shared" si="5"/>
        <v>2.6338926885528497</v>
      </c>
    </row>
    <row r="88" spans="1:5">
      <c r="A88" s="7">
        <v>4.2</v>
      </c>
      <c r="B88" s="5">
        <f t="shared" si="3"/>
        <v>-3.5502681343260183</v>
      </c>
      <c r="D88" s="5">
        <f t="shared" si="4"/>
        <v>1.7405573715143863</v>
      </c>
      <c r="E88" s="5">
        <f t="shared" si="5"/>
        <v>3.0943276914505482</v>
      </c>
    </row>
    <row r="89" spans="1:5">
      <c r="A89" s="5">
        <v>4.25</v>
      </c>
      <c r="B89" s="5">
        <f t="shared" si="3"/>
        <v>-3.8455899675182272</v>
      </c>
      <c r="D89" s="5">
        <f t="shared" si="4"/>
        <v>1.71546957584787</v>
      </c>
      <c r="E89" s="5">
        <f t="shared" si="5"/>
        <v>3.4417620970394176</v>
      </c>
    </row>
    <row r="90" spans="1:5">
      <c r="A90" s="7">
        <v>4.3</v>
      </c>
      <c r="B90" s="5">
        <f t="shared" si="3"/>
        <v>-3.9876002641663844</v>
      </c>
      <c r="D90" s="5">
        <f t="shared" si="4"/>
        <v>1.5982268844637784</v>
      </c>
      <c r="E90" s="5">
        <f t="shared" si="5"/>
        <v>3.6533035314023694</v>
      </c>
    </row>
    <row r="91" spans="1:5">
      <c r="A91" s="5">
        <v>4.3499999999999996</v>
      </c>
      <c r="B91" s="5">
        <f t="shared" si="3"/>
        <v>-3.9706375218825327</v>
      </c>
      <c r="D91" s="5">
        <f t="shared" si="4"/>
        <v>1.4076269955276082</v>
      </c>
      <c r="E91" s="5">
        <f t="shared" si="5"/>
        <v>3.7127548493865548</v>
      </c>
    </row>
    <row r="92" spans="1:5">
      <c r="A92" s="7">
        <v>4.4000000000000004</v>
      </c>
      <c r="B92" s="5">
        <f t="shared" si="3"/>
        <v>-3.7953779916724959</v>
      </c>
      <c r="D92" s="5">
        <f t="shared" si="4"/>
        <v>1.1664444108336376</v>
      </c>
      <c r="E92" s="5">
        <f t="shared" si="5"/>
        <v>3.6116895680701733</v>
      </c>
    </row>
    <row r="93" spans="1:5">
      <c r="A93" s="5">
        <v>4.45</v>
      </c>
      <c r="B93" s="5">
        <f t="shared" si="3"/>
        <v>-3.4688087179423253</v>
      </c>
      <c r="D93" s="5">
        <f t="shared" si="4"/>
        <v>0.89976909981066222</v>
      </c>
      <c r="E93" s="5">
        <f t="shared" si="5"/>
        <v>3.3500820122347137</v>
      </c>
    </row>
    <row r="94" spans="1:5">
      <c r="A94" s="7">
        <v>4.5</v>
      </c>
      <c r="B94" s="5">
        <f t="shared" si="3"/>
        <v>-3.0039489870867042</v>
      </c>
      <c r="D94" s="5">
        <f t="shared" si="4"/>
        <v>0.63321982818222278</v>
      </c>
      <c r="E94" s="5">
        <f t="shared" si="5"/>
        <v>2.9364506068068148</v>
      </c>
    </row>
    <row r="95" spans="1:5">
      <c r="A95" s="5">
        <v>4.55</v>
      </c>
      <c r="B95" s="5">
        <f t="shared" si="3"/>
        <v>-2.4193312896251364</v>
      </c>
      <c r="D95" s="5">
        <f t="shared" si="4"/>
        <v>0.39114832901267693</v>
      </c>
      <c r="E95" s="5">
        <f t="shared" si="5"/>
        <v>2.3875022248512807</v>
      </c>
    </row>
    <row r="96" spans="1:5">
      <c r="A96" s="7">
        <v>4.5999999999999996</v>
      </c>
      <c r="B96" s="5">
        <f t="shared" si="3"/>
        <v>-1.738262488287587</v>
      </c>
      <c r="D96" s="5">
        <f t="shared" si="4"/>
        <v>0.19495053053786909</v>
      </c>
      <c r="E96" s="5">
        <f t="shared" si="5"/>
        <v>1.7272957965648954</v>
      </c>
    </row>
    <row r="97" spans="1:5">
      <c r="A97" s="5">
        <v>4.6500000000000004</v>
      </c>
      <c r="B97" s="5">
        <f t="shared" si="3"/>
        <v>-0.98789464694648355</v>
      </c>
      <c r="D97" s="5">
        <f t="shared" si="4"/>
        <v>6.1593763825311697E-2</v>
      </c>
      <c r="E97" s="5">
        <f t="shared" si="5"/>
        <v>0.98597263741107399</v>
      </c>
    </row>
    <row r="98" spans="1:5">
      <c r="A98" s="7">
        <v>4.7</v>
      </c>
      <c r="B98" s="5">
        <f t="shared" si="3"/>
        <v>-0.19814256351346968</v>
      </c>
      <c r="D98" s="5">
        <f t="shared" si="4"/>
        <v>2.4547215370427939E-3</v>
      </c>
      <c r="E98" s="5">
        <f t="shared" si="5"/>
        <v>0.19812735757049035</v>
      </c>
    </row>
    <row r="99" spans="1:5">
      <c r="A99" s="5">
        <v>4.75</v>
      </c>
      <c r="B99" s="5">
        <f t="shared" si="3"/>
        <v>0.59950883865180937</v>
      </c>
      <c r="D99" s="5">
        <f t="shared" si="4"/>
        <v>2.2542823008678603E-2</v>
      </c>
      <c r="E99" s="5">
        <f t="shared" si="5"/>
        <v>-0.59908485939175649</v>
      </c>
    </row>
    <row r="100" spans="1:5">
      <c r="A100" s="7">
        <v>4.8</v>
      </c>
      <c r="B100" s="5">
        <f t="shared" si="3"/>
        <v>1.3732597152795816</v>
      </c>
      <c r="D100" s="5">
        <f t="shared" si="4"/>
        <v>0.12015882908530698</v>
      </c>
      <c r="E100" s="5">
        <f t="shared" si="5"/>
        <v>-1.3679927271015022</v>
      </c>
    </row>
    <row r="101" spans="1:5">
      <c r="A101" s="5">
        <v>4.8499999999999996</v>
      </c>
      <c r="B101" s="5">
        <f t="shared" si="3"/>
        <v>2.0922630606307857</v>
      </c>
      <c r="D101" s="5">
        <f t="shared" si="4"/>
        <v>0.28701060441273668</v>
      </c>
      <c r="E101" s="5">
        <f t="shared" si="5"/>
        <v>-2.0724839270389381</v>
      </c>
    </row>
    <row r="102" spans="1:5">
      <c r="A102" s="7">
        <v>4.9000000000000004</v>
      </c>
      <c r="B102" s="5">
        <f t="shared" si="3"/>
        <v>2.7278544802725424</v>
      </c>
      <c r="D102" s="5">
        <f t="shared" si="4"/>
        <v>0.5087786025556208</v>
      </c>
      <c r="E102" s="5">
        <f t="shared" si="5"/>
        <v>-2.6799877610027498</v>
      </c>
    </row>
    <row r="103" spans="1:5">
      <c r="A103" s="5">
        <v>4.95</v>
      </c>
      <c r="B103" s="5">
        <f t="shared" si="3"/>
        <v>3.2546949500284215</v>
      </c>
      <c r="D103" s="5">
        <f t="shared" si="4"/>
        <v>0.76609479371425526</v>
      </c>
      <c r="E103" s="5">
        <f t="shared" si="5"/>
        <v>-3.1632480118992286</v>
      </c>
    </row>
    <row r="104" spans="1:5">
      <c r="A104" s="7">
        <v>5</v>
      </c>
      <c r="B104" s="5">
        <f t="shared" si="3"/>
        <v>3.6517810029105107</v>
      </c>
      <c r="D104" s="5">
        <f t="shared" si="4"/>
        <v>1.0358721801186876</v>
      </c>
      <c r="E104" s="5">
        <f t="shared" si="5"/>
        <v>-3.5017814494445898</v>
      </c>
    </row>
    <row r="105" spans="1:5">
      <c r="A105" s="5">
        <v>5.05</v>
      </c>
      <c r="B105" s="5">
        <f t="shared" si="3"/>
        <v>3.9032820710679021</v>
      </c>
      <c r="D105" s="5">
        <f t="shared" si="4"/>
        <v>1.2928994221896561</v>
      </c>
      <c r="E105" s="5">
        <f t="shared" si="5"/>
        <v>-3.682936601466523</v>
      </c>
    </row>
    <row r="106" spans="1:5">
      <c r="A106" s="7">
        <v>5.0999999999999996</v>
      </c>
      <c r="B106" s="5">
        <f t="shared" si="3"/>
        <v>3.9991716005706768</v>
      </c>
      <c r="D106" s="5">
        <f t="shared" si="4"/>
        <v>1.5115978543055606</v>
      </c>
      <c r="E106" s="5">
        <f t="shared" si="5"/>
        <v>-3.7024917849564303</v>
      </c>
    </row>
    <row r="107" spans="1:5">
      <c r="A107" s="5">
        <v>5.15</v>
      </c>
      <c r="B107" s="5">
        <f t="shared" si="3"/>
        <v>3.9356267784744645</v>
      </c>
      <c r="D107" s="5">
        <f t="shared" si="4"/>
        <v>1.6678273917558486</v>
      </c>
      <c r="E107" s="5">
        <f t="shared" si="5"/>
        <v>-3.5647594492131125</v>
      </c>
    </row>
    <row r="108" spans="1:5">
      <c r="A108" s="7">
        <v>5.2</v>
      </c>
      <c r="B108" s="5">
        <f t="shared" si="3"/>
        <v>3.7151809363089616</v>
      </c>
      <c r="D108" s="5">
        <f t="shared" si="4"/>
        <v>1.7406242055580929</v>
      </c>
      <c r="E108" s="5">
        <f t="shared" si="5"/>
        <v>-3.2821938950249097</v>
      </c>
    </row>
    <row r="109" spans="1:5">
      <c r="A109" s="5">
        <v>5.25</v>
      </c>
      <c r="B109" s="5">
        <f t="shared" si="3"/>
        <v>3.3466225541442243</v>
      </c>
      <c r="D109" s="5">
        <f t="shared" si="4"/>
        <v>1.7137568077872531</v>
      </c>
      <c r="E109" s="5">
        <f t="shared" si="5"/>
        <v>-2.8745295482338769</v>
      </c>
    </row>
    <row r="110" spans="1:5">
      <c r="A110" s="7">
        <v>5.3</v>
      </c>
      <c r="B110" s="5">
        <f t="shared" si="3"/>
        <v>2.8446448916239295</v>
      </c>
      <c r="D110" s="5">
        <f t="shared" si="4"/>
        <v>1.5769981234594566</v>
      </c>
      <c r="E110" s="5">
        <f t="shared" si="5"/>
        <v>-2.3675053279871348</v>
      </c>
    </row>
    <row r="111" spans="1:5">
      <c r="A111" s="5">
        <v>5.35</v>
      </c>
      <c r="B111" s="5">
        <f t="shared" si="3"/>
        <v>2.2292602140706457</v>
      </c>
      <c r="D111" s="5">
        <f t="shared" si="4"/>
        <v>1.3270285540605291</v>
      </c>
      <c r="E111" s="5">
        <f t="shared" si="5"/>
        <v>-1.7912555146450555</v>
      </c>
    </row>
    <row r="112" spans="1:5">
      <c r="A112" s="7">
        <v>5.4</v>
      </c>
      <c r="B112" s="5">
        <f t="shared" si="3"/>
        <v>1.5250019666197605</v>
      </c>
      <c r="D112" s="5">
        <f t="shared" si="4"/>
        <v>0.96790788401206962</v>
      </c>
      <c r="E112" s="5">
        <f t="shared" si="5"/>
        <v>-1.1784673632567919</v>
      </c>
    </row>
    <row r="113" spans="1:5">
      <c r="A113" s="5">
        <v>5.45</v>
      </c>
      <c r="B113" s="5">
        <f t="shared" si="3"/>
        <v>0.75994670318175095</v>
      </c>
      <c r="D113" s="5">
        <f t="shared" si="4"/>
        <v>0.5110807264365711</v>
      </c>
      <c r="E113" s="5">
        <f t="shared" si="5"/>
        <v>-0.56241931220565233</v>
      </c>
    </row>
    <row r="114" spans="1:5">
      <c r="A114" s="7">
        <v>5.5</v>
      </c>
      <c r="B114" s="5">
        <f t="shared" si="3"/>
        <v>-3.5405237161615505E-2</v>
      </c>
      <c r="D114" s="5">
        <f t="shared" si="4"/>
        <v>-2.5090621428050592E-2</v>
      </c>
      <c r="E114" s="5">
        <f t="shared" si="5"/>
        <v>2.4979822553903141E-2</v>
      </c>
    </row>
    <row r="115" spans="1:5">
      <c r="A115" s="5">
        <v>5.55</v>
      </c>
      <c r="B115" s="5">
        <f t="shared" si="3"/>
        <v>-0.8293456824270351</v>
      </c>
      <c r="D115" s="5">
        <f t="shared" si="4"/>
        <v>-0.61624235765826685</v>
      </c>
      <c r="E115" s="5">
        <f t="shared" si="5"/>
        <v>0.55503118614015312</v>
      </c>
    </row>
    <row r="116" spans="1:5">
      <c r="A116" s="7">
        <v>5.6</v>
      </c>
      <c r="B116" s="5">
        <f t="shared" si="3"/>
        <v>-1.5902227324857316</v>
      </c>
      <c r="D116" s="5">
        <f t="shared" si="4"/>
        <v>-1.2333224905472662</v>
      </c>
      <c r="E116" s="5">
        <f t="shared" si="5"/>
        <v>1.0038545578044042</v>
      </c>
    </row>
    <row r="117" spans="1:5">
      <c r="A117" s="5">
        <v>5.65</v>
      </c>
      <c r="B117" s="5">
        <f t="shared" si="3"/>
        <v>-2.2877026204382553</v>
      </c>
      <c r="D117" s="5">
        <f t="shared" si="4"/>
        <v>-1.8442241588620181</v>
      </c>
      <c r="E117" s="5">
        <f t="shared" si="5"/>
        <v>1.3536692843637039</v>
      </c>
    </row>
    <row r="118" spans="1:5">
      <c r="A118" s="7">
        <v>5.7</v>
      </c>
      <c r="B118" s="5">
        <f t="shared" si="3"/>
        <v>-2.8939790241769798</v>
      </c>
      <c r="D118" s="5">
        <f t="shared" si="4"/>
        <v>-2.4156412905368811</v>
      </c>
      <c r="E118" s="5">
        <f t="shared" si="5"/>
        <v>1.5936724091950818</v>
      </c>
    </row>
    <row r="119" spans="1:5">
      <c r="A119" s="5">
        <v>5.75</v>
      </c>
      <c r="B119" s="5">
        <f t="shared" si="3"/>
        <v>-3.3848816167006825</v>
      </c>
      <c r="D119" s="5">
        <f t="shared" si="4"/>
        <v>-2.9150343812920574</v>
      </c>
      <c r="E119" s="5">
        <f t="shared" si="5"/>
        <v>1.7204645055808212</v>
      </c>
    </row>
    <row r="120" spans="1:5">
      <c r="A120" s="7">
        <v>5.8</v>
      </c>
      <c r="B120" s="5">
        <f t="shared" si="3"/>
        <v>-3.7408396607781556</v>
      </c>
      <c r="D120" s="5">
        <f t="shared" si="4"/>
        <v>-3.3125865293671994</v>
      </c>
      <c r="E120" s="5">
        <f t="shared" si="5"/>
        <v>1.7380022592349518</v>
      </c>
    </row>
    <row r="121" spans="1:5">
      <c r="A121" s="5">
        <v>5.85</v>
      </c>
      <c r="B121" s="5">
        <f t="shared" si="3"/>
        <v>-3.9476622324825947</v>
      </c>
      <c r="D121" s="5">
        <f t="shared" si="4"/>
        <v>-3.5830296168411397</v>
      </c>
      <c r="E121" s="5">
        <f t="shared" si="5"/>
        <v>1.6570865597815641</v>
      </c>
    </row>
    <row r="122" spans="1:5">
      <c r="A122" s="7">
        <v>5.9</v>
      </c>
      <c r="B122" s="5">
        <f t="shared" si="3"/>
        <v>-3.9971039685465106</v>
      </c>
      <c r="D122" s="5">
        <f t="shared" si="4"/>
        <v>-3.7072277162682759</v>
      </c>
      <c r="E122" s="5">
        <f t="shared" si="5"/>
        <v>1.4944239007398701</v>
      </c>
    </row>
    <row r="123" spans="1:5">
      <c r="A123" s="5">
        <v>5.95</v>
      </c>
      <c r="B123" s="5">
        <f t="shared" si="3"/>
        <v>-3.8871937829754533</v>
      </c>
      <c r="D123" s="5">
        <f t="shared" si="4"/>
        <v>-3.6734189965544313</v>
      </c>
      <c r="E123" s="5">
        <f t="shared" si="5"/>
        <v>1.2713254430538437</v>
      </c>
    </row>
    <row r="124" spans="1:5">
      <c r="A124" s="7">
        <v>6</v>
      </c>
      <c r="B124" s="5">
        <f t="shared" si="3"/>
        <v>-3.6223134480264956</v>
      </c>
      <c r="D124" s="5">
        <f t="shared" si="4"/>
        <v>-3.478037741729076</v>
      </c>
      <c r="E124" s="5">
        <f t="shared" si="5"/>
        <v>1.0121305167129921</v>
      </c>
    </row>
    <row r="125" spans="1:5">
      <c r="A125" s="5">
        <v>6.05</v>
      </c>
      <c r="B125" s="5">
        <f t="shared" si="3"/>
        <v>-3.2130229067758189</v>
      </c>
      <c r="D125" s="5">
        <f t="shared" si="4"/>
        <v>-3.1260633359782375</v>
      </c>
      <c r="E125" s="5">
        <f t="shared" si="5"/>
        <v>0.74245822705304054</v>
      </c>
    </row>
    <row r="126" spans="1:5">
      <c r="A126" s="7">
        <v>6.1</v>
      </c>
      <c r="B126" s="5">
        <f t="shared" si="3"/>
        <v>-2.6756392815120971</v>
      </c>
      <c r="D126" s="5">
        <f t="shared" si="4"/>
        <v>-2.6308716581680383</v>
      </c>
      <c r="E126" s="5">
        <f t="shared" si="5"/>
        <v>0.48740115204903495</v>
      </c>
    </row>
    <row r="127" spans="1:5">
      <c r="A127" s="5">
        <v>6.15</v>
      </c>
      <c r="B127" s="5">
        <f t="shared" si="3"/>
        <v>-2.0315863615624883</v>
      </c>
      <c r="D127" s="5">
        <f t="shared" si="4"/>
        <v>-2.0135945099726169</v>
      </c>
      <c r="E127" s="5">
        <f t="shared" si="5"/>
        <v>0.26977823095062203</v>
      </c>
    </row>
    <row r="128" spans="1:5">
      <c r="A128" s="7">
        <v>6.2</v>
      </c>
      <c r="B128" s="5">
        <f t="shared" si="3"/>
        <v>-1.3065405044188889</v>
      </c>
      <c r="D128" s="5">
        <f t="shared" si="4"/>
        <v>-1.302022614119372</v>
      </c>
      <c r="E128" s="5">
        <f t="shared" si="5"/>
        <v>0.108559670269036</v>
      </c>
    </row>
    <row r="129" spans="1:5">
      <c r="A129" s="5">
        <v>6.25</v>
      </c>
      <c r="B129" s="5">
        <f t="shared" si="3"/>
        <v>-0.52940700039109212</v>
      </c>
      <c r="D129" s="5">
        <f t="shared" si="4"/>
        <v>-0.52911551854485439</v>
      </c>
      <c r="E129" s="5">
        <f t="shared" si="5"/>
        <v>1.756530950776854E-2</v>
      </c>
    </row>
  </sheetData>
  <mergeCells count="1">
    <mergeCell ref="A1:C1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1"/>
  <sheetViews>
    <sheetView tabSelected="1" topLeftCell="A16" workbookViewId="0">
      <selection sqref="A1:D1"/>
    </sheetView>
  </sheetViews>
  <sheetFormatPr defaultRowHeight="15"/>
  <sheetData>
    <row r="1" spans="1:18">
      <c r="A1" s="13" t="s">
        <v>5</v>
      </c>
      <c r="B1" s="13"/>
      <c r="C1" s="13"/>
      <c r="D1" s="13"/>
    </row>
    <row r="3" spans="1:18">
      <c r="B3" s="5" t="s">
        <v>1</v>
      </c>
    </row>
    <row r="4" spans="1:18">
      <c r="A4" s="5" t="s">
        <v>0</v>
      </c>
      <c r="B4" s="7">
        <v>-2</v>
      </c>
      <c r="C4" s="5">
        <v>-1.75</v>
      </c>
      <c r="D4" s="7">
        <v>-1.5</v>
      </c>
      <c r="E4" s="5">
        <v>-1.25</v>
      </c>
      <c r="F4" s="7">
        <v>-1</v>
      </c>
      <c r="G4" s="5">
        <v>-0.75</v>
      </c>
      <c r="H4" s="7">
        <v>-0.5</v>
      </c>
      <c r="I4" s="5">
        <v>-0.25</v>
      </c>
      <c r="J4" s="7">
        <v>0</v>
      </c>
      <c r="K4" s="5">
        <v>0.25</v>
      </c>
      <c r="L4" s="7">
        <v>0.5</v>
      </c>
      <c r="M4" s="5">
        <v>0.75</v>
      </c>
      <c r="N4" s="7">
        <v>1</v>
      </c>
      <c r="O4" s="5">
        <v>1.25</v>
      </c>
      <c r="P4" s="7">
        <v>1.5</v>
      </c>
      <c r="Q4" s="5">
        <v>1.75</v>
      </c>
      <c r="R4" s="7">
        <v>2</v>
      </c>
    </row>
    <row r="5" spans="1:18">
      <c r="A5" s="7">
        <v>-2</v>
      </c>
      <c r="B5" s="5">
        <f>$A5^2*SIN($A5)+ 2 * COS(B$4^2-3)</f>
        <v>-2.5565850955664473</v>
      </c>
      <c r="C5" s="5">
        <f t="shared" ref="C5:R20" si="0">$A5^2*SIN($A5)+ 2 * COS(C$4^2-3)</f>
        <v>-1.6410946859025286</v>
      </c>
      <c r="D5" s="5">
        <f t="shared" si="0"/>
        <v>-2.1738119695550848</v>
      </c>
      <c r="E5" s="5">
        <f t="shared" si="0"/>
        <v>-3.3713858183970764</v>
      </c>
      <c r="F5" s="5">
        <f t="shared" si="0"/>
        <v>-4.469483380397012</v>
      </c>
      <c r="G5" s="5">
        <f t="shared" si="0"/>
        <v>-5.1615881659857159</v>
      </c>
      <c r="H5" s="5">
        <f t="shared" si="0"/>
        <v>-5.485794464567654</v>
      </c>
      <c r="I5" s="5">
        <f t="shared" si="0"/>
        <v>-5.5956802821157678</v>
      </c>
      <c r="J5" s="5">
        <f t="shared" si="0"/>
        <v>-5.6171747005036181</v>
      </c>
      <c r="K5" s="5">
        <f t="shared" si="0"/>
        <v>-5.5956802821157678</v>
      </c>
      <c r="L5" s="5">
        <f t="shared" si="0"/>
        <v>-5.485794464567654</v>
      </c>
      <c r="M5" s="5">
        <f t="shared" si="0"/>
        <v>-5.1615881659857159</v>
      </c>
      <c r="N5" s="5">
        <f t="shared" si="0"/>
        <v>-4.469483380397012</v>
      </c>
      <c r="O5" s="5">
        <f t="shared" si="0"/>
        <v>-3.3713858183970764</v>
      </c>
      <c r="P5" s="5">
        <f t="shared" si="0"/>
        <v>-2.1738119695550848</v>
      </c>
      <c r="Q5" s="5">
        <f t="shared" si="0"/>
        <v>-1.6410946859025286</v>
      </c>
      <c r="R5" s="5">
        <f t="shared" si="0"/>
        <v>-2.5565850955664473</v>
      </c>
    </row>
    <row r="6" spans="1:18">
      <c r="A6" s="5">
        <v>-1.75</v>
      </c>
      <c r="B6" s="5">
        <f t="shared" ref="B6:Q21" si="1">$A6^2*SIN($A6)+ 2 * COS(B$4^2-3)</f>
        <v>-1.9328523505651525</v>
      </c>
      <c r="C6" s="5">
        <f t="shared" si="1"/>
        <v>-1.0173619409012338</v>
      </c>
      <c r="D6" s="5">
        <f t="shared" si="1"/>
        <v>-1.5500792245537902</v>
      </c>
      <c r="E6" s="5">
        <f t="shared" si="1"/>
        <v>-2.7476530733957816</v>
      </c>
      <c r="F6" s="5">
        <f t="shared" si="1"/>
        <v>-3.8457506353957167</v>
      </c>
      <c r="G6" s="5">
        <f t="shared" si="1"/>
        <v>-4.5378554209844211</v>
      </c>
      <c r="H6" s="5">
        <f t="shared" si="1"/>
        <v>-4.8620617195663591</v>
      </c>
      <c r="I6" s="5">
        <f t="shared" si="1"/>
        <v>-4.971947537114473</v>
      </c>
      <c r="J6" s="5">
        <f t="shared" si="1"/>
        <v>-4.9934419555023233</v>
      </c>
      <c r="K6" s="5">
        <f t="shared" si="1"/>
        <v>-4.971947537114473</v>
      </c>
      <c r="L6" s="5">
        <f t="shared" si="1"/>
        <v>-4.8620617195663591</v>
      </c>
      <c r="M6" s="5">
        <f t="shared" si="1"/>
        <v>-4.5378554209844211</v>
      </c>
      <c r="N6" s="5">
        <f t="shared" si="1"/>
        <v>-3.8457506353957167</v>
      </c>
      <c r="O6" s="5">
        <f t="shared" si="1"/>
        <v>-2.7476530733957816</v>
      </c>
      <c r="P6" s="5">
        <f t="shared" si="1"/>
        <v>-1.5500792245537902</v>
      </c>
      <c r="Q6" s="5">
        <f t="shared" si="1"/>
        <v>-1.0173619409012338</v>
      </c>
      <c r="R6" s="5">
        <f t="shared" si="0"/>
        <v>-1.9328523505651525</v>
      </c>
    </row>
    <row r="7" spans="1:18">
      <c r="A7" s="7">
        <v>-1.5</v>
      </c>
      <c r="B7" s="5">
        <f t="shared" si="1"/>
        <v>-1.1637591081228429</v>
      </c>
      <c r="C7" s="5">
        <f t="shared" si="0"/>
        <v>-0.24826869845892419</v>
      </c>
      <c r="D7" s="5">
        <f t="shared" si="0"/>
        <v>-0.78098598211148063</v>
      </c>
      <c r="E7" s="5">
        <f t="shared" si="0"/>
        <v>-1.978559830953472</v>
      </c>
      <c r="F7" s="5">
        <f t="shared" si="0"/>
        <v>-3.0766573929534071</v>
      </c>
      <c r="G7" s="5">
        <f t="shared" si="0"/>
        <v>-3.7687621785421115</v>
      </c>
      <c r="H7" s="5">
        <f t="shared" si="0"/>
        <v>-4.0929684771240495</v>
      </c>
      <c r="I7" s="5">
        <f t="shared" si="0"/>
        <v>-4.2028542946721634</v>
      </c>
      <c r="J7" s="5">
        <f t="shared" si="0"/>
        <v>-4.2243487130600137</v>
      </c>
      <c r="K7" s="5">
        <f t="shared" si="0"/>
        <v>-4.2028542946721634</v>
      </c>
      <c r="L7" s="5">
        <f t="shared" si="0"/>
        <v>-4.0929684771240495</v>
      </c>
      <c r="M7" s="5">
        <f t="shared" si="0"/>
        <v>-3.7687621785421115</v>
      </c>
      <c r="N7" s="5">
        <f t="shared" si="0"/>
        <v>-3.0766573929534071</v>
      </c>
      <c r="O7" s="5">
        <f t="shared" si="0"/>
        <v>-1.978559830953472</v>
      </c>
      <c r="P7" s="5">
        <f t="shared" si="0"/>
        <v>-0.78098598211148063</v>
      </c>
      <c r="Q7" s="5">
        <f t="shared" si="0"/>
        <v>-0.24826869845892419</v>
      </c>
      <c r="R7" s="5">
        <f t="shared" si="0"/>
        <v>-1.1637591081228429</v>
      </c>
    </row>
    <row r="8" spans="1:18">
      <c r="A8" s="5">
        <v>-1.25</v>
      </c>
      <c r="B8" s="5">
        <f t="shared" si="1"/>
        <v>-0.40218385600682383</v>
      </c>
      <c r="C8" s="5">
        <f t="shared" si="0"/>
        <v>0.51330655365709488</v>
      </c>
      <c r="D8" s="5">
        <f t="shared" si="0"/>
        <v>-1.9410729995461562E-2</v>
      </c>
      <c r="E8" s="5">
        <f t="shared" si="0"/>
        <v>-1.2169845788374529</v>
      </c>
      <c r="F8" s="5">
        <f t="shared" si="0"/>
        <v>-2.3150821408373883</v>
      </c>
      <c r="G8" s="5">
        <f t="shared" si="0"/>
        <v>-3.0071869264260926</v>
      </c>
      <c r="H8" s="5">
        <f t="shared" si="0"/>
        <v>-3.3313932250080303</v>
      </c>
      <c r="I8" s="5">
        <f t="shared" si="0"/>
        <v>-3.4412790425561441</v>
      </c>
      <c r="J8" s="5">
        <f t="shared" si="0"/>
        <v>-3.4627734609439944</v>
      </c>
      <c r="K8" s="5">
        <f t="shared" si="0"/>
        <v>-3.4412790425561441</v>
      </c>
      <c r="L8" s="5">
        <f t="shared" si="0"/>
        <v>-3.3313932250080303</v>
      </c>
      <c r="M8" s="5">
        <f t="shared" si="0"/>
        <v>-3.0071869264260926</v>
      </c>
      <c r="N8" s="5">
        <f t="shared" si="0"/>
        <v>-2.3150821408373883</v>
      </c>
      <c r="O8" s="5">
        <f t="shared" si="0"/>
        <v>-1.2169845788374529</v>
      </c>
      <c r="P8" s="5">
        <f t="shared" si="0"/>
        <v>-1.9410729995461562E-2</v>
      </c>
      <c r="Q8" s="5">
        <f t="shared" si="0"/>
        <v>0.51330655365709488</v>
      </c>
      <c r="R8" s="5">
        <f t="shared" si="0"/>
        <v>-0.40218385600682383</v>
      </c>
    </row>
    <row r="9" spans="1:18">
      <c r="A9" s="7">
        <v>-1</v>
      </c>
      <c r="B9" s="5">
        <f t="shared" si="1"/>
        <v>0.23913362692838303</v>
      </c>
      <c r="C9" s="5">
        <f t="shared" si="0"/>
        <v>1.1546240365923017</v>
      </c>
      <c r="D9" s="5">
        <f t="shared" si="0"/>
        <v>0.62190675293974529</v>
      </c>
      <c r="E9" s="5">
        <f t="shared" si="0"/>
        <v>-0.57566709590224607</v>
      </c>
      <c r="F9" s="5">
        <f t="shared" si="0"/>
        <v>-1.6737646579021814</v>
      </c>
      <c r="G9" s="5">
        <f t="shared" si="0"/>
        <v>-2.3658694434908858</v>
      </c>
      <c r="H9" s="5">
        <f t="shared" si="0"/>
        <v>-2.6900757420728239</v>
      </c>
      <c r="I9" s="5">
        <f t="shared" si="0"/>
        <v>-2.7999615596209377</v>
      </c>
      <c r="J9" s="5">
        <f t="shared" si="0"/>
        <v>-2.8214559780087871</v>
      </c>
      <c r="K9" s="5">
        <f t="shared" si="0"/>
        <v>-2.7999615596209377</v>
      </c>
      <c r="L9" s="5">
        <f t="shared" si="0"/>
        <v>-2.6900757420728239</v>
      </c>
      <c r="M9" s="5">
        <f t="shared" si="0"/>
        <v>-2.3658694434908858</v>
      </c>
      <c r="N9" s="5">
        <f t="shared" si="0"/>
        <v>-1.6737646579021814</v>
      </c>
      <c r="O9" s="5">
        <f t="shared" si="0"/>
        <v>-0.57566709590224607</v>
      </c>
      <c r="P9" s="5">
        <f t="shared" si="0"/>
        <v>0.62190675293974529</v>
      </c>
      <c r="Q9" s="5">
        <f t="shared" si="0"/>
        <v>1.1546240365923017</v>
      </c>
      <c r="R9" s="5">
        <f t="shared" si="0"/>
        <v>0.23913362692838303</v>
      </c>
    </row>
    <row r="10" spans="1:18">
      <c r="A10" s="5">
        <v>-0.75</v>
      </c>
      <c r="B10" s="5">
        <f t="shared" si="1"/>
        <v>0.69718280922315401</v>
      </c>
      <c r="C10" s="5">
        <f t="shared" si="0"/>
        <v>1.6126732188870727</v>
      </c>
      <c r="D10" s="5">
        <f t="shared" si="0"/>
        <v>1.0799559352345163</v>
      </c>
      <c r="E10" s="5">
        <f t="shared" si="0"/>
        <v>-0.11761791360747503</v>
      </c>
      <c r="F10" s="5">
        <f t="shared" si="0"/>
        <v>-1.2157154756074102</v>
      </c>
      <c r="G10" s="5">
        <f t="shared" si="0"/>
        <v>-1.9078202611961148</v>
      </c>
      <c r="H10" s="5">
        <f t="shared" si="0"/>
        <v>-2.2320265597780526</v>
      </c>
      <c r="I10" s="5">
        <f t="shared" si="0"/>
        <v>-2.3419123773261665</v>
      </c>
      <c r="J10" s="5">
        <f t="shared" si="0"/>
        <v>-2.3634067957140164</v>
      </c>
      <c r="K10" s="5">
        <f t="shared" si="0"/>
        <v>-2.3419123773261665</v>
      </c>
      <c r="L10" s="5">
        <f t="shared" si="0"/>
        <v>-2.2320265597780526</v>
      </c>
      <c r="M10" s="5">
        <f t="shared" si="0"/>
        <v>-1.9078202611961148</v>
      </c>
      <c r="N10" s="5">
        <f t="shared" si="0"/>
        <v>-1.2157154756074102</v>
      </c>
      <c r="O10" s="5">
        <f t="shared" si="0"/>
        <v>-0.11761791360747503</v>
      </c>
      <c r="P10" s="5">
        <f t="shared" si="0"/>
        <v>1.0799559352345163</v>
      </c>
      <c r="Q10" s="5">
        <f t="shared" si="0"/>
        <v>1.6126732188870727</v>
      </c>
      <c r="R10" s="5">
        <f t="shared" si="0"/>
        <v>0.69718280922315401</v>
      </c>
    </row>
    <row r="11" spans="1:18">
      <c r="A11" s="7">
        <v>-0.5</v>
      </c>
      <c r="B11" s="5">
        <f t="shared" si="1"/>
        <v>0.96074822708522878</v>
      </c>
      <c r="C11" s="5">
        <f t="shared" si="0"/>
        <v>1.8762386367491475</v>
      </c>
      <c r="D11" s="5">
        <f t="shared" si="0"/>
        <v>1.343521353096591</v>
      </c>
      <c r="E11" s="5">
        <f t="shared" si="0"/>
        <v>0.14594750425459968</v>
      </c>
      <c r="F11" s="5">
        <f t="shared" si="0"/>
        <v>-0.95215005774533557</v>
      </c>
      <c r="G11" s="5">
        <f t="shared" si="0"/>
        <v>-1.64425484333404</v>
      </c>
      <c r="H11" s="5">
        <f t="shared" si="0"/>
        <v>-1.9684611419159779</v>
      </c>
      <c r="I11" s="5">
        <f t="shared" si="0"/>
        <v>-2.078346959464092</v>
      </c>
      <c r="J11" s="5">
        <f t="shared" si="0"/>
        <v>-2.0998413778519414</v>
      </c>
      <c r="K11" s="5">
        <f t="shared" si="0"/>
        <v>-2.078346959464092</v>
      </c>
      <c r="L11" s="5">
        <f t="shared" si="0"/>
        <v>-1.9684611419159779</v>
      </c>
      <c r="M11" s="5">
        <f t="shared" si="0"/>
        <v>-1.64425484333404</v>
      </c>
      <c r="N11" s="5">
        <f t="shared" si="0"/>
        <v>-0.95215005774533557</v>
      </c>
      <c r="O11" s="5">
        <f t="shared" si="0"/>
        <v>0.14594750425459968</v>
      </c>
      <c r="P11" s="5">
        <f t="shared" si="0"/>
        <v>1.343521353096591</v>
      </c>
      <c r="Q11" s="5">
        <f t="shared" si="0"/>
        <v>1.8762386367491475</v>
      </c>
      <c r="R11" s="5">
        <f t="shared" si="0"/>
        <v>0.96074822708522878</v>
      </c>
    </row>
    <row r="12" spans="1:18">
      <c r="A12" s="5">
        <v>-0.25</v>
      </c>
      <c r="B12" s="5">
        <f t="shared" si="1"/>
        <v>1.0651418642828718</v>
      </c>
      <c r="C12" s="5">
        <f t="shared" si="0"/>
        <v>1.9806322739467905</v>
      </c>
      <c r="D12" s="5">
        <f t="shared" si="0"/>
        <v>1.4479149902942341</v>
      </c>
      <c r="E12" s="5">
        <f t="shared" si="0"/>
        <v>0.25034114145224273</v>
      </c>
      <c r="F12" s="5">
        <f t="shared" si="0"/>
        <v>-0.84775642054769251</v>
      </c>
      <c r="G12" s="5">
        <f t="shared" si="0"/>
        <v>-1.539861206136397</v>
      </c>
      <c r="H12" s="5">
        <f t="shared" si="0"/>
        <v>-1.8640675047183348</v>
      </c>
      <c r="I12" s="5">
        <f t="shared" si="0"/>
        <v>-1.9739533222664487</v>
      </c>
      <c r="J12" s="5">
        <f t="shared" si="0"/>
        <v>-1.9954477406542985</v>
      </c>
      <c r="K12" s="5">
        <f t="shared" si="0"/>
        <v>-1.9739533222664487</v>
      </c>
      <c r="L12" s="5">
        <f t="shared" si="0"/>
        <v>-1.8640675047183348</v>
      </c>
      <c r="M12" s="5">
        <f t="shared" si="0"/>
        <v>-1.539861206136397</v>
      </c>
      <c r="N12" s="5">
        <f t="shared" si="0"/>
        <v>-0.84775642054769251</v>
      </c>
      <c r="O12" s="5">
        <f t="shared" si="0"/>
        <v>0.25034114145224273</v>
      </c>
      <c r="P12" s="5">
        <f t="shared" si="0"/>
        <v>1.4479149902942341</v>
      </c>
      <c r="Q12" s="5">
        <f t="shared" si="0"/>
        <v>1.9806322739467905</v>
      </c>
      <c r="R12" s="5">
        <f t="shared" si="0"/>
        <v>1.0651418642828718</v>
      </c>
    </row>
    <row r="13" spans="1:18">
      <c r="A13" s="7">
        <v>0</v>
      </c>
      <c r="B13" s="5">
        <f t="shared" si="1"/>
        <v>1.0806046117362795</v>
      </c>
      <c r="C13" s="5">
        <f t="shared" si="0"/>
        <v>1.9960950214001982</v>
      </c>
      <c r="D13" s="5">
        <f t="shared" si="0"/>
        <v>1.4633777377476418</v>
      </c>
      <c r="E13" s="5">
        <f t="shared" si="0"/>
        <v>0.26580388890565043</v>
      </c>
      <c r="F13" s="5">
        <f t="shared" si="0"/>
        <v>-0.83229367309428481</v>
      </c>
      <c r="G13" s="5">
        <f t="shared" si="0"/>
        <v>-1.5243984586829893</v>
      </c>
      <c r="H13" s="5">
        <f t="shared" si="0"/>
        <v>-1.8486047572649271</v>
      </c>
      <c r="I13" s="5">
        <f t="shared" si="0"/>
        <v>-1.958490574813041</v>
      </c>
      <c r="J13" s="5">
        <f t="shared" si="0"/>
        <v>-1.9799849932008908</v>
      </c>
      <c r="K13" s="5">
        <f t="shared" si="0"/>
        <v>-1.958490574813041</v>
      </c>
      <c r="L13" s="5">
        <f t="shared" si="0"/>
        <v>-1.8486047572649271</v>
      </c>
      <c r="M13" s="5">
        <f t="shared" si="0"/>
        <v>-1.5243984586829893</v>
      </c>
      <c r="N13" s="5">
        <f t="shared" si="0"/>
        <v>-0.83229367309428481</v>
      </c>
      <c r="O13" s="5">
        <f t="shared" si="0"/>
        <v>0.26580388890565043</v>
      </c>
      <c r="P13" s="5">
        <f t="shared" si="0"/>
        <v>1.4633777377476418</v>
      </c>
      <c r="Q13" s="5">
        <f t="shared" si="0"/>
        <v>1.9960950214001982</v>
      </c>
      <c r="R13" s="5">
        <f t="shared" si="0"/>
        <v>1.0806046117362795</v>
      </c>
    </row>
    <row r="14" spans="1:18">
      <c r="A14" s="5">
        <v>0.25</v>
      </c>
      <c r="B14" s="5">
        <f t="shared" si="1"/>
        <v>1.0960673591896872</v>
      </c>
      <c r="C14" s="5">
        <f t="shared" si="0"/>
        <v>2.0115577688536059</v>
      </c>
      <c r="D14" s="5">
        <f t="shared" si="0"/>
        <v>1.4788404852010495</v>
      </c>
      <c r="E14" s="5">
        <f t="shared" si="0"/>
        <v>0.28126663635905813</v>
      </c>
      <c r="F14" s="5">
        <f t="shared" si="0"/>
        <v>-0.81683092564087711</v>
      </c>
      <c r="G14" s="5">
        <f t="shared" si="0"/>
        <v>-1.5089357112295816</v>
      </c>
      <c r="H14" s="5">
        <f t="shared" si="0"/>
        <v>-1.8331420098115194</v>
      </c>
      <c r="I14" s="5">
        <f t="shared" si="0"/>
        <v>-1.9430278273596333</v>
      </c>
      <c r="J14" s="5">
        <f t="shared" si="0"/>
        <v>-1.9645222457474831</v>
      </c>
      <c r="K14" s="5">
        <f t="shared" si="0"/>
        <v>-1.9430278273596333</v>
      </c>
      <c r="L14" s="5">
        <f t="shared" si="0"/>
        <v>-1.8331420098115194</v>
      </c>
      <c r="M14" s="5">
        <f t="shared" si="0"/>
        <v>-1.5089357112295816</v>
      </c>
      <c r="N14" s="5">
        <f t="shared" si="0"/>
        <v>-0.81683092564087711</v>
      </c>
      <c r="O14" s="5">
        <f t="shared" si="0"/>
        <v>0.28126663635905813</v>
      </c>
      <c r="P14" s="5">
        <f t="shared" si="0"/>
        <v>1.4788404852010495</v>
      </c>
      <c r="Q14" s="5">
        <f t="shared" si="0"/>
        <v>2.0115577688536059</v>
      </c>
      <c r="R14" s="5">
        <f t="shared" si="0"/>
        <v>1.0960673591896872</v>
      </c>
    </row>
    <row r="15" spans="1:18">
      <c r="A15" s="7">
        <v>0.5</v>
      </c>
      <c r="B15" s="5">
        <f t="shared" si="1"/>
        <v>1.2004609963873303</v>
      </c>
      <c r="C15" s="5">
        <f t="shared" si="0"/>
        <v>2.115951406051249</v>
      </c>
      <c r="D15" s="5">
        <f t="shared" si="0"/>
        <v>1.5832341223986925</v>
      </c>
      <c r="E15" s="5">
        <f t="shared" si="0"/>
        <v>0.38566027355670118</v>
      </c>
      <c r="F15" s="5">
        <f t="shared" si="0"/>
        <v>-0.71243728844323406</v>
      </c>
      <c r="G15" s="5">
        <f t="shared" si="0"/>
        <v>-1.4045420740319385</v>
      </c>
      <c r="H15" s="5">
        <f t="shared" si="0"/>
        <v>-1.7287483726138764</v>
      </c>
      <c r="I15" s="5">
        <f t="shared" si="0"/>
        <v>-1.8386341901619903</v>
      </c>
      <c r="J15" s="5">
        <f t="shared" si="0"/>
        <v>-1.8601286085498401</v>
      </c>
      <c r="K15" s="5">
        <f t="shared" si="0"/>
        <v>-1.8386341901619903</v>
      </c>
      <c r="L15" s="5">
        <f t="shared" si="0"/>
        <v>-1.7287483726138764</v>
      </c>
      <c r="M15" s="5">
        <f t="shared" si="0"/>
        <v>-1.4045420740319385</v>
      </c>
      <c r="N15" s="5">
        <f t="shared" si="0"/>
        <v>-0.71243728844323406</v>
      </c>
      <c r="O15" s="5">
        <f t="shared" si="0"/>
        <v>0.38566027355670118</v>
      </c>
      <c r="P15" s="5">
        <f t="shared" si="0"/>
        <v>1.5832341223986925</v>
      </c>
      <c r="Q15" s="5">
        <f t="shared" si="0"/>
        <v>2.115951406051249</v>
      </c>
      <c r="R15" s="5">
        <f t="shared" si="0"/>
        <v>1.2004609963873303</v>
      </c>
    </row>
    <row r="16" spans="1:18">
      <c r="A16" s="5">
        <v>0.75</v>
      </c>
      <c r="B16" s="5">
        <f t="shared" si="1"/>
        <v>1.4640264142494051</v>
      </c>
      <c r="C16" s="5">
        <f t="shared" si="0"/>
        <v>2.3795168239133235</v>
      </c>
      <c r="D16" s="5">
        <f t="shared" si="0"/>
        <v>1.8467995402607673</v>
      </c>
      <c r="E16" s="5">
        <f t="shared" si="0"/>
        <v>0.64922569141877595</v>
      </c>
      <c r="F16" s="5">
        <f t="shared" si="0"/>
        <v>-0.44887187058115935</v>
      </c>
      <c r="G16" s="5">
        <f t="shared" si="0"/>
        <v>-1.1409766561698638</v>
      </c>
      <c r="H16" s="5">
        <f t="shared" si="0"/>
        <v>-1.4651829547518016</v>
      </c>
      <c r="I16" s="5">
        <f t="shared" si="0"/>
        <v>-1.5750687722999155</v>
      </c>
      <c r="J16" s="5">
        <f t="shared" si="0"/>
        <v>-1.5965631906877653</v>
      </c>
      <c r="K16" s="5">
        <f t="shared" si="0"/>
        <v>-1.5750687722999155</v>
      </c>
      <c r="L16" s="5">
        <f t="shared" si="0"/>
        <v>-1.4651829547518016</v>
      </c>
      <c r="M16" s="5">
        <f t="shared" si="0"/>
        <v>-1.1409766561698638</v>
      </c>
      <c r="N16" s="5">
        <f t="shared" si="0"/>
        <v>-0.44887187058115935</v>
      </c>
      <c r="O16" s="5">
        <f t="shared" si="0"/>
        <v>0.64922569141877595</v>
      </c>
      <c r="P16" s="5">
        <f t="shared" si="0"/>
        <v>1.8467995402607673</v>
      </c>
      <c r="Q16" s="5">
        <f t="shared" si="0"/>
        <v>2.3795168239133235</v>
      </c>
      <c r="R16" s="5">
        <f t="shared" si="0"/>
        <v>1.4640264142494051</v>
      </c>
    </row>
    <row r="17" spans="1:18">
      <c r="A17" s="7">
        <v>1</v>
      </c>
      <c r="B17" s="5">
        <f t="shared" si="1"/>
        <v>1.922075596544176</v>
      </c>
      <c r="C17" s="5">
        <f t="shared" si="0"/>
        <v>2.8375660062080947</v>
      </c>
      <c r="D17" s="5">
        <f t="shared" si="0"/>
        <v>2.3048487225555383</v>
      </c>
      <c r="E17" s="5">
        <f t="shared" si="0"/>
        <v>1.1072748737135469</v>
      </c>
      <c r="F17" s="5">
        <f t="shared" si="0"/>
        <v>9.1773117136116911E-3</v>
      </c>
      <c r="G17" s="5">
        <f t="shared" si="0"/>
        <v>-0.68292747387509278</v>
      </c>
      <c r="H17" s="5">
        <f t="shared" si="0"/>
        <v>-1.0071337724570306</v>
      </c>
      <c r="I17" s="5">
        <f t="shared" si="0"/>
        <v>-1.1170195900051445</v>
      </c>
      <c r="J17" s="5">
        <f t="shared" si="0"/>
        <v>-1.1385140083929943</v>
      </c>
      <c r="K17" s="5">
        <f t="shared" si="0"/>
        <v>-1.1170195900051445</v>
      </c>
      <c r="L17" s="5">
        <f t="shared" si="0"/>
        <v>-1.0071337724570306</v>
      </c>
      <c r="M17" s="5">
        <f t="shared" si="0"/>
        <v>-0.68292747387509278</v>
      </c>
      <c r="N17" s="5">
        <f t="shared" si="0"/>
        <v>9.1773117136116911E-3</v>
      </c>
      <c r="O17" s="5">
        <f t="shared" si="0"/>
        <v>1.1072748737135469</v>
      </c>
      <c r="P17" s="5">
        <f t="shared" si="0"/>
        <v>2.3048487225555383</v>
      </c>
      <c r="Q17" s="5">
        <f t="shared" si="0"/>
        <v>2.8375660062080947</v>
      </c>
      <c r="R17" s="5">
        <f t="shared" si="0"/>
        <v>1.922075596544176</v>
      </c>
    </row>
    <row r="18" spans="1:18">
      <c r="A18" s="5">
        <v>1.25</v>
      </c>
      <c r="B18" s="5">
        <f t="shared" si="1"/>
        <v>2.5633930794793827</v>
      </c>
      <c r="C18" s="5">
        <f t="shared" si="0"/>
        <v>3.4788834891433016</v>
      </c>
      <c r="D18" s="5">
        <f t="shared" si="0"/>
        <v>2.9461662054907451</v>
      </c>
      <c r="E18" s="5">
        <f t="shared" si="0"/>
        <v>1.7485923566487538</v>
      </c>
      <c r="F18" s="5">
        <f t="shared" si="0"/>
        <v>0.65049479464881854</v>
      </c>
      <c r="G18" s="5">
        <f t="shared" si="0"/>
        <v>-4.1609990939885932E-2</v>
      </c>
      <c r="H18" s="5">
        <f t="shared" si="0"/>
        <v>-0.36581628952182377</v>
      </c>
      <c r="I18" s="5">
        <f t="shared" si="0"/>
        <v>-0.47570210706993765</v>
      </c>
      <c r="J18" s="5">
        <f t="shared" si="0"/>
        <v>-0.49719652545778747</v>
      </c>
      <c r="K18" s="5">
        <f t="shared" si="0"/>
        <v>-0.47570210706993765</v>
      </c>
      <c r="L18" s="5">
        <f t="shared" si="0"/>
        <v>-0.36581628952182377</v>
      </c>
      <c r="M18" s="5">
        <f t="shared" si="0"/>
        <v>-4.1609990939885932E-2</v>
      </c>
      <c r="N18" s="5">
        <f t="shared" si="0"/>
        <v>0.65049479464881854</v>
      </c>
      <c r="O18" s="5">
        <f t="shared" si="0"/>
        <v>1.7485923566487538</v>
      </c>
      <c r="P18" s="5">
        <f t="shared" si="0"/>
        <v>2.9461662054907451</v>
      </c>
      <c r="Q18" s="5">
        <f t="shared" si="0"/>
        <v>3.4788834891433016</v>
      </c>
      <c r="R18" s="5">
        <f t="shared" si="0"/>
        <v>2.5633930794793827</v>
      </c>
    </row>
    <row r="19" spans="1:18">
      <c r="A19" s="7">
        <v>1.5</v>
      </c>
      <c r="B19" s="5">
        <f t="shared" si="1"/>
        <v>3.3249683315954019</v>
      </c>
      <c r="C19" s="5">
        <f t="shared" si="0"/>
        <v>4.2404587412593209</v>
      </c>
      <c r="D19" s="5">
        <f t="shared" si="0"/>
        <v>3.7077414576067644</v>
      </c>
      <c r="E19" s="5">
        <f t="shared" si="0"/>
        <v>2.5101676087647729</v>
      </c>
      <c r="F19" s="5">
        <f t="shared" si="0"/>
        <v>1.4120700467648377</v>
      </c>
      <c r="G19" s="5">
        <f t="shared" si="0"/>
        <v>0.71996526117613313</v>
      </c>
      <c r="H19" s="5">
        <f t="shared" si="0"/>
        <v>0.3957589625941953</v>
      </c>
      <c r="I19" s="5">
        <f t="shared" si="0"/>
        <v>0.28587314504608141</v>
      </c>
      <c r="J19" s="5">
        <f t="shared" si="0"/>
        <v>0.26437872665823159</v>
      </c>
      <c r="K19" s="5">
        <f t="shared" si="0"/>
        <v>0.28587314504608141</v>
      </c>
      <c r="L19" s="5">
        <f t="shared" si="0"/>
        <v>0.3957589625941953</v>
      </c>
      <c r="M19" s="5">
        <f t="shared" si="0"/>
        <v>0.71996526117613313</v>
      </c>
      <c r="N19" s="5">
        <f t="shared" si="0"/>
        <v>1.4120700467648377</v>
      </c>
      <c r="O19" s="5">
        <f t="shared" si="0"/>
        <v>2.5101676087647729</v>
      </c>
      <c r="P19" s="5">
        <f t="shared" si="0"/>
        <v>3.7077414576067644</v>
      </c>
      <c r="Q19" s="5">
        <f t="shared" si="0"/>
        <v>4.2404587412593209</v>
      </c>
      <c r="R19" s="5">
        <f t="shared" si="0"/>
        <v>3.3249683315954019</v>
      </c>
    </row>
    <row r="20" spans="1:18">
      <c r="A20" s="5">
        <v>1.75</v>
      </c>
      <c r="B20" s="5">
        <f t="shared" si="1"/>
        <v>4.0940615740377115</v>
      </c>
      <c r="C20" s="5">
        <f t="shared" si="0"/>
        <v>5.0095519837016305</v>
      </c>
      <c r="D20" s="5">
        <f t="shared" si="0"/>
        <v>4.476834700049074</v>
      </c>
      <c r="E20" s="5">
        <f t="shared" si="0"/>
        <v>3.2792608512070824</v>
      </c>
      <c r="F20" s="5">
        <f t="shared" si="0"/>
        <v>2.1811632892071473</v>
      </c>
      <c r="G20" s="5">
        <f t="shared" si="0"/>
        <v>1.4890585036184427</v>
      </c>
      <c r="H20" s="5">
        <f t="shared" si="0"/>
        <v>1.1648522050365049</v>
      </c>
      <c r="I20" s="5">
        <f t="shared" si="0"/>
        <v>1.054966387488391</v>
      </c>
      <c r="J20" s="5">
        <f t="shared" si="0"/>
        <v>1.0334719691005412</v>
      </c>
      <c r="K20" s="5">
        <f t="shared" si="0"/>
        <v>1.054966387488391</v>
      </c>
      <c r="L20" s="5">
        <f t="shared" si="0"/>
        <v>1.1648522050365049</v>
      </c>
      <c r="M20" s="5">
        <f t="shared" si="0"/>
        <v>1.4890585036184427</v>
      </c>
      <c r="N20" s="5">
        <f t="shared" si="0"/>
        <v>2.1811632892071473</v>
      </c>
      <c r="O20" s="5">
        <f t="shared" si="0"/>
        <v>3.2792608512070824</v>
      </c>
      <c r="P20" s="5">
        <f t="shared" si="0"/>
        <v>4.476834700049074</v>
      </c>
      <c r="Q20" s="5">
        <f t="shared" si="0"/>
        <v>5.0095519837016305</v>
      </c>
      <c r="R20" s="5">
        <f t="shared" si="0"/>
        <v>4.0940615740377115</v>
      </c>
    </row>
    <row r="21" spans="1:18">
      <c r="A21" s="7">
        <v>2</v>
      </c>
      <c r="B21" s="5">
        <f t="shared" si="1"/>
        <v>4.7177943190390064</v>
      </c>
      <c r="C21" s="5">
        <f t="shared" ref="C21:R21" si="2">$A21^2*SIN($A21)+ 2 * COS(C$4^2-3)</f>
        <v>5.6332847287029253</v>
      </c>
      <c r="D21" s="5">
        <f t="shared" si="2"/>
        <v>5.1005674450503689</v>
      </c>
      <c r="E21" s="5">
        <f t="shared" si="2"/>
        <v>3.9029935962083773</v>
      </c>
      <c r="F21" s="5">
        <f t="shared" si="2"/>
        <v>2.8048960342084421</v>
      </c>
      <c r="G21" s="5">
        <f t="shared" si="2"/>
        <v>2.1127912486197378</v>
      </c>
      <c r="H21" s="5">
        <f t="shared" si="2"/>
        <v>1.7885849500377997</v>
      </c>
      <c r="I21" s="5">
        <f t="shared" si="2"/>
        <v>1.6786991324896858</v>
      </c>
      <c r="J21" s="5">
        <f t="shared" si="2"/>
        <v>1.657204714101836</v>
      </c>
      <c r="K21" s="5">
        <f t="shared" si="2"/>
        <v>1.6786991324896858</v>
      </c>
      <c r="L21" s="5">
        <f t="shared" si="2"/>
        <v>1.7885849500377997</v>
      </c>
      <c r="M21" s="5">
        <f t="shared" si="2"/>
        <v>2.1127912486197378</v>
      </c>
      <c r="N21" s="5">
        <f t="shared" si="2"/>
        <v>2.8048960342084421</v>
      </c>
      <c r="O21" s="5">
        <f t="shared" si="2"/>
        <v>3.9029935962083773</v>
      </c>
      <c r="P21" s="5">
        <f t="shared" si="2"/>
        <v>5.1005674450503689</v>
      </c>
      <c r="Q21" s="5">
        <f t="shared" si="2"/>
        <v>5.6332847287029253</v>
      </c>
      <c r="R21" s="5">
        <f t="shared" si="2"/>
        <v>4.7177943190390064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R45"/>
  <sheetViews>
    <sheetView topLeftCell="A19" workbookViewId="0">
      <selection activeCell="C5" sqref="C5"/>
    </sheetView>
  </sheetViews>
  <sheetFormatPr defaultRowHeight="15"/>
  <cols>
    <col min="1" max="1" width="19.7109375" customWidth="1"/>
  </cols>
  <sheetData>
    <row r="1" spans="1:44">
      <c r="A1" s="13" t="s">
        <v>2</v>
      </c>
      <c r="B1" s="14"/>
      <c r="C1" s="14"/>
    </row>
    <row r="3" spans="1:44" s="9" customFormat="1" ht="29.25" customHeight="1">
      <c r="A3" s="10" t="s">
        <v>6</v>
      </c>
      <c r="C3">
        <v>-1</v>
      </c>
      <c r="D3">
        <v>-1</v>
      </c>
      <c r="E3">
        <v>-0.9</v>
      </c>
      <c r="F3">
        <v>-0.9</v>
      </c>
      <c r="G3">
        <v>-0.8</v>
      </c>
      <c r="H3">
        <v>-0.8</v>
      </c>
      <c r="I3">
        <v>-0.7</v>
      </c>
      <c r="J3">
        <v>-0.7</v>
      </c>
      <c r="K3">
        <v>-0.6</v>
      </c>
      <c r="L3">
        <v>-0.6</v>
      </c>
      <c r="M3">
        <v>-0.5</v>
      </c>
      <c r="N3">
        <v>-0.5</v>
      </c>
      <c r="O3">
        <v>-0.4</v>
      </c>
      <c r="P3">
        <v>-0.4</v>
      </c>
      <c r="Q3">
        <v>-0.3</v>
      </c>
      <c r="R3">
        <v>-0.3</v>
      </c>
      <c r="S3">
        <v>-0.2</v>
      </c>
      <c r="T3">
        <v>-0.2</v>
      </c>
      <c r="U3">
        <v>-0.1</v>
      </c>
      <c r="V3">
        <v>-0.1</v>
      </c>
      <c r="W3" s="9">
        <v>0</v>
      </c>
      <c r="X3" s="9">
        <v>0</v>
      </c>
      <c r="Y3" s="9">
        <v>0.1</v>
      </c>
      <c r="Z3" s="9">
        <v>0.1</v>
      </c>
      <c r="AA3" s="9">
        <v>0.2</v>
      </c>
      <c r="AB3" s="9">
        <v>0.2</v>
      </c>
      <c r="AC3" s="9">
        <v>0.3</v>
      </c>
      <c r="AD3" s="9">
        <v>0.3</v>
      </c>
      <c r="AE3" s="9">
        <v>0.4</v>
      </c>
      <c r="AF3" s="9">
        <v>0.4</v>
      </c>
      <c r="AG3" s="9">
        <v>0.5</v>
      </c>
      <c r="AH3" s="9">
        <v>0.5</v>
      </c>
      <c r="AI3" s="9">
        <v>0.6</v>
      </c>
      <c r="AJ3" s="9">
        <v>0.6</v>
      </c>
      <c r="AK3" s="9">
        <v>0.7</v>
      </c>
      <c r="AL3" s="9">
        <v>0.7</v>
      </c>
      <c r="AM3" s="9">
        <v>0.8</v>
      </c>
      <c r="AN3" s="9">
        <v>0.8</v>
      </c>
      <c r="AO3" s="9">
        <v>0.9</v>
      </c>
      <c r="AP3" s="9" t="s">
        <v>7</v>
      </c>
      <c r="AQ3" s="11">
        <v>1</v>
      </c>
      <c r="AR3" s="11">
        <v>1</v>
      </c>
    </row>
    <row r="4" spans="1:44">
      <c r="A4" s="12">
        <v>2</v>
      </c>
      <c r="B4" s="1">
        <v>-1</v>
      </c>
      <c r="C4" t="e">
        <f ca="1">_xludf.SQRT(1-$B4^2-C$3^2)*_xludf.IF(_xludf.MOD($A5,2)=0,1,-1)</f>
        <v>#NAME?</v>
      </c>
    </row>
    <row r="5" spans="1:44">
      <c r="A5" s="12">
        <v>3</v>
      </c>
      <c r="B5" s="1">
        <v>-1</v>
      </c>
      <c r="C5" t="e">
        <f t="shared" ref="C5:C45" si="0">IF(1-$B5^2-C$3^2&gt;=0, SQRT(1-$B5^2-C$3^2), "") * IF(MOD($A6,2)=0,1,-1)</f>
        <v>#VALUE!</v>
      </c>
    </row>
    <row r="6" spans="1:44">
      <c r="A6" s="12">
        <v>2</v>
      </c>
      <c r="B6">
        <v>-0.9</v>
      </c>
      <c r="C6" t="e">
        <f t="shared" si="0"/>
        <v>#VALUE!</v>
      </c>
    </row>
    <row r="7" spans="1:44">
      <c r="A7" s="12">
        <v>3</v>
      </c>
      <c r="B7">
        <v>-0.9</v>
      </c>
      <c r="C7" t="e">
        <f t="shared" si="0"/>
        <v>#VALUE!</v>
      </c>
    </row>
    <row r="8" spans="1:44">
      <c r="A8" s="12">
        <v>2</v>
      </c>
      <c r="B8">
        <v>-0.8</v>
      </c>
      <c r="C8" t="e">
        <f t="shared" si="0"/>
        <v>#VALUE!</v>
      </c>
    </row>
    <row r="9" spans="1:44">
      <c r="A9" s="12">
        <v>3</v>
      </c>
      <c r="B9">
        <v>-0.8</v>
      </c>
      <c r="C9" t="e">
        <f t="shared" si="0"/>
        <v>#VALUE!</v>
      </c>
    </row>
    <row r="10" spans="1:44">
      <c r="A10" s="12">
        <v>2</v>
      </c>
      <c r="B10">
        <v>-0.7</v>
      </c>
      <c r="C10" t="e">
        <f t="shared" si="0"/>
        <v>#VALUE!</v>
      </c>
    </row>
    <row r="11" spans="1:44">
      <c r="A11" s="12">
        <v>3</v>
      </c>
      <c r="B11">
        <v>-0.7</v>
      </c>
      <c r="C11" t="e">
        <f t="shared" si="0"/>
        <v>#VALUE!</v>
      </c>
    </row>
    <row r="12" spans="1:44">
      <c r="A12" s="12">
        <v>2</v>
      </c>
      <c r="B12">
        <v>-0.6</v>
      </c>
      <c r="C12" t="e">
        <f t="shared" si="0"/>
        <v>#VALUE!</v>
      </c>
    </row>
    <row r="13" spans="1:44">
      <c r="A13" s="12">
        <v>3</v>
      </c>
      <c r="B13">
        <v>-0.6</v>
      </c>
      <c r="C13" t="e">
        <f t="shared" si="0"/>
        <v>#VALUE!</v>
      </c>
    </row>
    <row r="14" spans="1:44">
      <c r="A14" s="12">
        <v>2</v>
      </c>
      <c r="B14">
        <v>-0.5</v>
      </c>
      <c r="C14" t="e">
        <f t="shared" si="0"/>
        <v>#VALUE!</v>
      </c>
    </row>
    <row r="15" spans="1:44">
      <c r="A15" s="12">
        <v>3</v>
      </c>
      <c r="B15">
        <v>-0.5</v>
      </c>
      <c r="C15" t="e">
        <f t="shared" si="0"/>
        <v>#VALUE!</v>
      </c>
    </row>
    <row r="16" spans="1:44">
      <c r="A16" s="12">
        <v>2</v>
      </c>
      <c r="B16">
        <v>-0.4</v>
      </c>
      <c r="C16" t="e">
        <f t="shared" si="0"/>
        <v>#VALUE!</v>
      </c>
    </row>
    <row r="17" spans="1:3">
      <c r="A17" s="12">
        <v>3</v>
      </c>
      <c r="B17">
        <v>-0.4</v>
      </c>
      <c r="C17" t="e">
        <f t="shared" si="0"/>
        <v>#VALUE!</v>
      </c>
    </row>
    <row r="18" spans="1:3">
      <c r="A18" s="12">
        <v>2</v>
      </c>
      <c r="B18">
        <v>-0.3</v>
      </c>
      <c r="C18" t="e">
        <f t="shared" si="0"/>
        <v>#VALUE!</v>
      </c>
    </row>
    <row r="19" spans="1:3">
      <c r="A19" s="12">
        <v>3</v>
      </c>
      <c r="B19">
        <v>-0.3</v>
      </c>
      <c r="C19" t="e">
        <f t="shared" si="0"/>
        <v>#VALUE!</v>
      </c>
    </row>
    <row r="20" spans="1:3">
      <c r="A20" s="12">
        <v>2</v>
      </c>
      <c r="B20">
        <v>-0.2</v>
      </c>
      <c r="C20" t="e">
        <f t="shared" si="0"/>
        <v>#VALUE!</v>
      </c>
    </row>
    <row r="21" spans="1:3">
      <c r="A21" s="12">
        <v>3</v>
      </c>
      <c r="B21">
        <v>-0.2</v>
      </c>
      <c r="C21" t="e">
        <f t="shared" si="0"/>
        <v>#VALUE!</v>
      </c>
    </row>
    <row r="22" spans="1:3">
      <c r="A22" s="12">
        <v>2</v>
      </c>
      <c r="B22">
        <v>-0.1</v>
      </c>
      <c r="C22" t="e">
        <f t="shared" si="0"/>
        <v>#VALUE!</v>
      </c>
    </row>
    <row r="23" spans="1:3">
      <c r="A23" s="12">
        <v>3</v>
      </c>
      <c r="B23">
        <v>-0.1</v>
      </c>
      <c r="C23" t="e">
        <f t="shared" si="0"/>
        <v>#VALUE!</v>
      </c>
    </row>
    <row r="24" spans="1:3">
      <c r="A24" s="12">
        <v>2</v>
      </c>
      <c r="B24">
        <v>0</v>
      </c>
      <c r="C24">
        <f t="shared" si="0"/>
        <v>0</v>
      </c>
    </row>
    <row r="25" spans="1:3">
      <c r="A25" s="12">
        <v>3</v>
      </c>
      <c r="B25">
        <v>0</v>
      </c>
      <c r="C25">
        <f t="shared" si="0"/>
        <v>0</v>
      </c>
    </row>
    <row r="26" spans="1:3">
      <c r="A26" s="12">
        <v>2</v>
      </c>
      <c r="B26">
        <v>0.1</v>
      </c>
      <c r="C26" t="e">
        <f t="shared" si="0"/>
        <v>#VALUE!</v>
      </c>
    </row>
    <row r="27" spans="1:3">
      <c r="A27" s="12">
        <v>3</v>
      </c>
      <c r="B27">
        <v>0.1</v>
      </c>
      <c r="C27" t="e">
        <f t="shared" si="0"/>
        <v>#VALUE!</v>
      </c>
    </row>
    <row r="28" spans="1:3">
      <c r="A28" s="12">
        <v>2</v>
      </c>
      <c r="B28">
        <v>0.2</v>
      </c>
      <c r="C28" t="e">
        <f t="shared" si="0"/>
        <v>#VALUE!</v>
      </c>
    </row>
    <row r="29" spans="1:3">
      <c r="A29" s="12">
        <v>3</v>
      </c>
      <c r="B29">
        <v>0.2</v>
      </c>
      <c r="C29" t="e">
        <f t="shared" si="0"/>
        <v>#VALUE!</v>
      </c>
    </row>
    <row r="30" spans="1:3">
      <c r="A30" s="12">
        <v>2</v>
      </c>
      <c r="B30">
        <v>0.3</v>
      </c>
      <c r="C30" t="e">
        <f t="shared" si="0"/>
        <v>#VALUE!</v>
      </c>
    </row>
    <row r="31" spans="1:3">
      <c r="A31" s="12">
        <v>3</v>
      </c>
      <c r="B31">
        <v>0.3</v>
      </c>
      <c r="C31" t="e">
        <f t="shared" si="0"/>
        <v>#VALUE!</v>
      </c>
    </row>
    <row r="32" spans="1:3">
      <c r="A32" s="12">
        <v>2</v>
      </c>
      <c r="B32">
        <v>0.4</v>
      </c>
      <c r="C32" t="e">
        <f t="shared" si="0"/>
        <v>#VALUE!</v>
      </c>
    </row>
    <row r="33" spans="1:3">
      <c r="A33" s="12">
        <v>3</v>
      </c>
      <c r="B33">
        <v>0.4</v>
      </c>
      <c r="C33" t="e">
        <f t="shared" si="0"/>
        <v>#VALUE!</v>
      </c>
    </row>
    <row r="34" spans="1:3">
      <c r="A34" s="12">
        <v>2</v>
      </c>
      <c r="B34">
        <v>0.5</v>
      </c>
      <c r="C34" t="e">
        <f t="shared" si="0"/>
        <v>#VALUE!</v>
      </c>
    </row>
    <row r="35" spans="1:3">
      <c r="A35" s="12">
        <v>3</v>
      </c>
      <c r="B35">
        <v>0.5</v>
      </c>
      <c r="C35" t="e">
        <f t="shared" si="0"/>
        <v>#VALUE!</v>
      </c>
    </row>
    <row r="36" spans="1:3">
      <c r="A36" s="12">
        <v>2</v>
      </c>
      <c r="B36">
        <v>0.6</v>
      </c>
      <c r="C36" t="e">
        <f t="shared" si="0"/>
        <v>#VALUE!</v>
      </c>
    </row>
    <row r="37" spans="1:3">
      <c r="A37" s="12">
        <v>3</v>
      </c>
      <c r="B37">
        <v>0.6</v>
      </c>
      <c r="C37" t="e">
        <f t="shared" si="0"/>
        <v>#VALUE!</v>
      </c>
    </row>
    <row r="38" spans="1:3">
      <c r="A38" s="12">
        <v>2</v>
      </c>
      <c r="B38">
        <v>0.7</v>
      </c>
      <c r="C38" t="e">
        <f t="shared" si="0"/>
        <v>#VALUE!</v>
      </c>
    </row>
    <row r="39" spans="1:3">
      <c r="A39" s="12">
        <v>3</v>
      </c>
      <c r="B39">
        <v>0.7</v>
      </c>
      <c r="C39" t="e">
        <f t="shared" si="0"/>
        <v>#VALUE!</v>
      </c>
    </row>
    <row r="40" spans="1:3">
      <c r="A40" s="12">
        <v>2</v>
      </c>
      <c r="B40">
        <v>0.8</v>
      </c>
      <c r="C40" t="e">
        <f t="shared" si="0"/>
        <v>#VALUE!</v>
      </c>
    </row>
    <row r="41" spans="1:3">
      <c r="A41" s="12">
        <v>3</v>
      </c>
      <c r="B41">
        <v>0.8</v>
      </c>
      <c r="C41" t="e">
        <f t="shared" si="0"/>
        <v>#VALUE!</v>
      </c>
    </row>
    <row r="42" spans="1:3">
      <c r="A42" s="12">
        <v>2</v>
      </c>
      <c r="B42">
        <v>0.9</v>
      </c>
      <c r="C42" t="e">
        <f t="shared" si="0"/>
        <v>#VALUE!</v>
      </c>
    </row>
    <row r="43" spans="1:3">
      <c r="A43" s="12">
        <v>3</v>
      </c>
      <c r="B43">
        <v>0.9</v>
      </c>
      <c r="C43" t="e">
        <f t="shared" si="0"/>
        <v>#VALUE!</v>
      </c>
    </row>
    <row r="44" spans="1:3">
      <c r="A44" s="12">
        <v>2</v>
      </c>
      <c r="B44" s="1">
        <v>1</v>
      </c>
      <c r="C44" t="e">
        <f t="shared" si="0"/>
        <v>#VALUE!</v>
      </c>
    </row>
    <row r="45" spans="1:3">
      <c r="A45" s="12">
        <v>3</v>
      </c>
      <c r="B45" s="1">
        <v>1</v>
      </c>
      <c r="C45" t="e">
        <f t="shared" si="0"/>
        <v>#VALUE!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График 1</vt:lpstr>
      <vt:lpstr>График 2 </vt:lpstr>
      <vt:lpstr>График 3</vt:lpstr>
      <vt:lpstr>График 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MASK</dc:creator>
  <cp:lastModifiedBy>Student</cp:lastModifiedBy>
  <dcterms:created xsi:type="dcterms:W3CDTF">2015-06-05T18:19:34Z</dcterms:created>
  <dcterms:modified xsi:type="dcterms:W3CDTF">2025-10-14T07:13:47Z</dcterms:modified>
</cp:coreProperties>
</file>