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endrick.goncalves\Documents\"/>
    </mc:Choice>
  </mc:AlternateContent>
  <xr:revisionPtr revIDLastSave="0" documentId="8_{80240792-5963-43AD-AD6A-5B50975EF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_FINAL" sheetId="2" r:id="rId1"/>
    <sheet name="Planilha1" sheetId="1" r:id="rId2"/>
  </sheets>
  <definedNames>
    <definedName name="DadosExternos_1" localSheetId="0" hidden="1">BOM_FINAL!$A$1:$I$48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- BOM_FINAL" description="Conexão com a consulta 'BOM_FINAL' na pasta de trabalho." type="5" refreshedVersion="2" background="1" saveData="1">
    <dbPr connection="Provider=Microsoft.Mashup.OleDb.1;Data Source=$Workbook$;Location=BOM_FINAL;Extended Properties=&quot;&quot;" command="SELECT * FROM [BOM_FINAL]"/>
  </connection>
</connections>
</file>

<file path=xl/sharedStrings.xml><?xml version="1.0" encoding="utf-8"?>
<sst xmlns="http://schemas.openxmlformats.org/spreadsheetml/2006/main" count="343" uniqueCount="189">
  <si>
    <t>Item</t>
  </si>
  <si>
    <t>Designator</t>
  </si>
  <si>
    <t xml:space="preserve"> Quantity</t>
  </si>
  <si>
    <t xml:space="preserve"> Value</t>
  </si>
  <si>
    <t xml:space="preserve"> Manufacturer</t>
  </si>
  <si>
    <t>MPN</t>
  </si>
  <si>
    <t xml:space="preserve"> Description</t>
  </si>
  <si>
    <t xml:space="preserve"> Footprint</t>
  </si>
  <si>
    <t>Type</t>
  </si>
  <si>
    <t xml:space="preserve">C1 C17 </t>
  </si>
  <si>
    <t>10nF</t>
  </si>
  <si>
    <t>Murata</t>
  </si>
  <si>
    <t>GCM155R71H103KA55J</t>
  </si>
  <si>
    <t>Multilayer Ceramic Capacitor 10nF, 10%, 50V</t>
  </si>
  <si>
    <t>Capacitor_SMD:C_0402_1005Metric</t>
  </si>
  <si>
    <t>SMD</t>
  </si>
  <si>
    <t xml:space="preserve">C10 </t>
  </si>
  <si>
    <t>3.4pF</t>
  </si>
  <si>
    <t>GCQ1555C1H3R4CB01D</t>
  </si>
  <si>
    <t>Multilayer Ceramic Capacitor 3.4pF, 0.25 pF tolerance, 50V</t>
  </si>
  <si>
    <t xml:space="preserve">C11 </t>
  </si>
  <si>
    <t>1.2pF</t>
  </si>
  <si>
    <t>GRM1555C1E1R2BA01D</t>
  </si>
  <si>
    <t>Multilayer Ceramic Capacitor 1.2pF, 0.1pF tolerance, 25V</t>
  </si>
  <si>
    <t xml:space="preserve">C13 </t>
  </si>
  <si>
    <t>4.7pF</t>
  </si>
  <si>
    <t>GRM1555C1H4R7WA01D</t>
  </si>
  <si>
    <t>Multilayer Ceramic Capacitor 0.5pF, 0.05pF tolerance, 50V</t>
  </si>
  <si>
    <t xml:space="preserve">C14 </t>
  </si>
  <si>
    <t>0.5pF</t>
  </si>
  <si>
    <t>GCQ1555C1HR50WB01D</t>
  </si>
  <si>
    <t xml:space="preserve">C15 C19 </t>
  </si>
  <si>
    <t>4.7uF</t>
  </si>
  <si>
    <t>GRT155C80J475ME13D</t>
  </si>
  <si>
    <t>Multilayer Ceramic Capacitor 4.7uF, 20% tolerance, 6.3V</t>
  </si>
  <si>
    <t xml:space="preserve">C18 C22 </t>
  </si>
  <si>
    <t>NA</t>
  </si>
  <si>
    <t>NON POPULATED</t>
  </si>
  <si>
    <t xml:space="preserve">C2 C3 </t>
  </si>
  <si>
    <t>47pF</t>
  </si>
  <si>
    <t>GCM1555C1H470JA16J</t>
  </si>
  <si>
    <t>Multilayer Ceramic Capacitor 47pF, 5%, 50V</t>
  </si>
  <si>
    <t xml:space="preserve">C25 C26 </t>
  </si>
  <si>
    <t>3pF</t>
  </si>
  <si>
    <t>GRM1555C1H3R0BA01J</t>
  </si>
  <si>
    <t>Multilayer Ceramic Capacitor 3pF, 0.1pF tolerance, 10V</t>
  </si>
  <si>
    <t xml:space="preserve">C28 </t>
  </si>
  <si>
    <t>220nF</t>
  </si>
  <si>
    <t>GRM155R61A224KE19D</t>
  </si>
  <si>
    <t>Multilayer Ceramic Capacitor 220nF, 10%, 50V</t>
  </si>
  <si>
    <t xml:space="preserve">C4 C8 C16 C20 C21 C23 C24 C27 C29 C30 C31 C32 </t>
  </si>
  <si>
    <t>100nF</t>
  </si>
  <si>
    <t xml:space="preserve">GCM155L8EH104KE07D </t>
  </si>
  <si>
    <t>Multilayer Ceramic Capacitor 100nF, 10%, 50V</t>
  </si>
  <si>
    <t xml:space="preserve">C5 C7 </t>
  </si>
  <si>
    <t>1uF</t>
  </si>
  <si>
    <t>GRM155R61E105KA12D</t>
  </si>
  <si>
    <t>Multilayer Ceramic Capacitor 1uF, 10%, 25V, X5R</t>
  </si>
  <si>
    <t xml:space="preserve">CN1 CN5 </t>
  </si>
  <si>
    <t>50ohms</t>
  </si>
  <si>
    <t>Linx Technologies</t>
  </si>
  <si>
    <t>CONUFL001-SMD</t>
  </si>
  <si>
    <t>UFL connector 50Ohms</t>
  </si>
  <si>
    <t xml:space="preserve">CN2 </t>
  </si>
  <si>
    <t>Amphenol ICC (FCI)</t>
  </si>
  <si>
    <t>10118194-0001LF</t>
  </si>
  <si>
    <t>Micro USB 2.0 Connector</t>
  </si>
  <si>
    <t>PTH</t>
  </si>
  <si>
    <t xml:space="preserve">CN3 </t>
  </si>
  <si>
    <t>JST</t>
  </si>
  <si>
    <t>S2B-PH-SM4-TB(LF)(SN)</t>
  </si>
  <si>
    <t>PH 2.0 2 pin connector</t>
  </si>
  <si>
    <t>Seal_Connector1</t>
  </si>
  <si>
    <t xml:space="preserve"> AD_Connector1 </t>
  </si>
  <si>
    <t xml:space="preserve">CN4 </t>
  </si>
  <si>
    <t>Harwin</t>
  </si>
  <si>
    <t>M20-9770246</t>
  </si>
  <si>
    <t>Connector PinHeader 2.54mm 1x2 Vertical</t>
  </si>
  <si>
    <t xml:space="preserve">D1 </t>
  </si>
  <si>
    <t>ON Semiconductor</t>
  </si>
  <si>
    <t>MBR120LSFT3G</t>
  </si>
  <si>
    <t>Shottky Diode Rectifier 1A 20V</t>
  </si>
  <si>
    <t>SOD-123FL</t>
  </si>
  <si>
    <t>D2</t>
  </si>
  <si>
    <t>Rohm Semiconductor</t>
  </si>
  <si>
    <t>SMLE12WBC7W1</t>
  </si>
  <si>
    <t>Standard LEDs - SMD 0603 White Led</t>
  </si>
  <si>
    <t>0603_1608Metric</t>
  </si>
  <si>
    <t>D3 D4</t>
  </si>
  <si>
    <t>Inolux</t>
  </si>
  <si>
    <t>IN-S63AT5B</t>
  </si>
  <si>
    <t>Standard LEDs - SMD 0603 Blue Led</t>
  </si>
  <si>
    <t xml:space="preserve">Display_Connector1 </t>
  </si>
  <si>
    <t>M20-9770846</t>
  </si>
  <si>
    <t>Connector PinHeader 2.54mm 1x8 Vertical</t>
  </si>
  <si>
    <t xml:space="preserve">FB1 </t>
  </si>
  <si>
    <t>30ohms</t>
  </si>
  <si>
    <t>BLM15AX300SN1D</t>
  </si>
  <si>
    <t>Ferrite Bead 30ohms 1.1A, 25% tolerance</t>
  </si>
  <si>
    <t>Inductor_SMD:L_0402_1005Metric</t>
  </si>
  <si>
    <t xml:space="preserve">FL1 </t>
  </si>
  <si>
    <t>Johanson Technology</t>
  </si>
  <si>
    <t>2450LP07C0100</t>
  </si>
  <si>
    <t xml:space="preserve">Signal Conditioning Low Pass Filter 2.4GHz Mini </t>
  </si>
  <si>
    <t>0402_1005Metric</t>
  </si>
  <si>
    <t xml:space="preserve">HT_SWD_CONNECTOR1 </t>
  </si>
  <si>
    <t>M20-9770446</t>
  </si>
  <si>
    <t>Connector PinHeader 2.54mm 1x4 Vertical</t>
  </si>
  <si>
    <t>JP1 JP3 JP4 JP6</t>
  </si>
  <si>
    <t xml:space="preserve">JP5 </t>
  </si>
  <si>
    <t xml:space="preserve">L1 </t>
  </si>
  <si>
    <t>5.6nH</t>
  </si>
  <si>
    <t>LQW15AN5N6B8ZD</t>
  </si>
  <si>
    <t>Fixed Inductor 5.6nH, 40mOhms, 1.77A</t>
  </si>
  <si>
    <t xml:space="preserve">L2 </t>
  </si>
  <si>
    <t>22nH</t>
  </si>
  <si>
    <t>LQP02TN22NJ02D</t>
  </si>
  <si>
    <t>Fixed Inductor 22nH, 5Ohms, 120mA</t>
  </si>
  <si>
    <t xml:space="preserve">L3 </t>
  </si>
  <si>
    <t>10uH</t>
  </si>
  <si>
    <t>LQM18FN100M00D</t>
  </si>
  <si>
    <t>Fixed Inductor 10uH, 1.17Ohms, 50mA</t>
  </si>
  <si>
    <t>Inductor_SMD:L_0603_1608Metric</t>
  </si>
  <si>
    <t xml:space="preserve">L4 </t>
  </si>
  <si>
    <t>3nH</t>
  </si>
  <si>
    <t>LQP15MN3N0B02D</t>
  </si>
  <si>
    <t>Fixed Inductor 3nH, 500mOhms, 190mA</t>
  </si>
  <si>
    <t xml:space="preserve">Q1 Q2 </t>
  </si>
  <si>
    <t>Infineon Technologies</t>
  </si>
  <si>
    <t>IRLML6402TRPBF</t>
  </si>
  <si>
    <t>MOSFET P-CH 3.7A 65mOhm</t>
  </si>
  <si>
    <t>SOT23-3</t>
  </si>
  <si>
    <t xml:space="preserve">R1 R2 </t>
  </si>
  <si>
    <t>27</t>
  </si>
  <si>
    <t>Yageo</t>
  </si>
  <si>
    <t>RT0402FRE0727KL</t>
  </si>
  <si>
    <t>Thin film resistor, 27ohms, 1%, 50V</t>
  </si>
  <si>
    <t>Resistor_SMD:R_0402_1005Metric</t>
  </si>
  <si>
    <t xml:space="preserve">R4 R10 R19 R23 R25 R26 R28 R31 </t>
  </si>
  <si>
    <t>10K</t>
  </si>
  <si>
    <t xml:space="preserve">RT0402FRE0710KL </t>
  </si>
  <si>
    <t>Thin film resistor, 10kohms, 1%, 50V</t>
  </si>
  <si>
    <t xml:space="preserve">R11 </t>
  </si>
  <si>
    <t>2K</t>
  </si>
  <si>
    <t>RT0402FRE072KL</t>
  </si>
  <si>
    <t>Thin film resistor, 2kohms, 1%, 50V</t>
  </si>
  <si>
    <t xml:space="preserve">R8 R12 R15 R29 </t>
  </si>
  <si>
    <t>1K</t>
  </si>
  <si>
    <t>RT0402FRE071KL</t>
  </si>
  <si>
    <t>Thin film resistor, 4kohms, 1%, 50V</t>
  </si>
  <si>
    <t>R22</t>
  </si>
  <si>
    <t xml:space="preserve">R27 </t>
  </si>
  <si>
    <t>0</t>
  </si>
  <si>
    <t>PT0402-R-070RL</t>
  </si>
  <si>
    <t xml:space="preserve">R3 R7 R9 R16 R30 </t>
  </si>
  <si>
    <t>100K</t>
  </si>
  <si>
    <t>RT0402FRE07100KL</t>
  </si>
  <si>
    <t>Thin film resistor, 100kohms, 1%, 50V</t>
  </si>
  <si>
    <t xml:space="preserve">SW2 </t>
  </si>
  <si>
    <t>C&amp;K</t>
  </si>
  <si>
    <t>PTS815 SJK 250 SMTR LFS</t>
  </si>
  <si>
    <t>Tactile switch SPST-NO Top actuated surface mount, color white</t>
  </si>
  <si>
    <t>SW3</t>
  </si>
  <si>
    <t>PTS810 SJG 250 SMTR LFS</t>
  </si>
  <si>
    <t>Tactile switch SPST-NO Top actuated surface mount, color blue</t>
  </si>
  <si>
    <t xml:space="preserve">TX_Header1 RX_Header1 Charger </t>
  </si>
  <si>
    <t>Sullins Connector Solutions</t>
  </si>
  <si>
    <t>PREC002SAAN-RC</t>
  </si>
  <si>
    <t>Connector PinHeader 2.54mm 1x3 Vertical</t>
  </si>
  <si>
    <t xml:space="preserve">U1 </t>
  </si>
  <si>
    <t xml:space="preserve">U2 </t>
  </si>
  <si>
    <t>STMicroelectronics</t>
  </si>
  <si>
    <t>BLUENRG-355MC</t>
  </si>
  <si>
    <t>Bluenrg-LP QFN48</t>
  </si>
  <si>
    <t xml:space="preserve">U3 </t>
  </si>
  <si>
    <t>Texas Instruments</t>
  </si>
  <si>
    <t>TPS73533DRVT</t>
  </si>
  <si>
    <t>Voltage regulator IC</t>
  </si>
  <si>
    <t>WSON-6</t>
  </si>
  <si>
    <t xml:space="preserve">U4 </t>
  </si>
  <si>
    <t>FTDI</t>
  </si>
  <si>
    <t>FT234XD-R</t>
  </si>
  <si>
    <t>USB to serial converter IC</t>
  </si>
  <si>
    <t>DFN-12</t>
  </si>
  <si>
    <t xml:space="preserve">Y1 </t>
  </si>
  <si>
    <t>32MHz</t>
  </si>
  <si>
    <t>ECS</t>
  </si>
  <si>
    <t>ECS-320-10-37B-CKY-TR</t>
  </si>
  <si>
    <t>CRYSTAL 32.0000MHZ 10PF 50ohms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</si>
</sst>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9"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  <dxf>
      <font>
        <strike val="0"/>
        <u val="none"/>
        <sz val="11"/>
        <name val="Arial"/>
        <scheme val="none"/>
      </font>
      <alignment horizontal="left" vertical="center"/>
    </dxf>
  </dxfs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1" applyPatternFormats="1" applyAlignmentFormats="0" applyWidthHeightFormats="0">
  <queryTableRefresh nextId="10">
    <queryTableFields count="9">
      <queryTableField id="1" dataBound="0" tableColumnId="1"/>
      <queryTableField id="2" name="Reference" tableColumnId="2"/>
      <queryTableField id="3" name=" Quantity" tableColumnId="3"/>
      <queryTableField id="4" name=" Value" tableColumnId="4"/>
      <queryTableField id="5" name=" Manufacturer_Name" tableColumnId="5"/>
      <queryTableField id="6" name=" Manufacturer_Part_Number" tableColumnId="6"/>
      <queryTableField id="7" name=" Description" tableColumnId="7"/>
      <queryTableField id="8" name=" Footprint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FINAL" displayName="BOM_FINAL" ref="A1:I48" tableType="queryTable" totalsRowShown="0">
  <autoFilter ref="A1:I48" xr:uid="{00000000-0009-0000-0100-000001000000}"/>
  <tableColumns count="9">
    <tableColumn id="1" xr3:uid="{00000000-0010-0000-0000-000001000000}" uniqueName="1" name="Item" queryTableFieldId="1" dataDxfId="8"/>
    <tableColumn id="2" xr3:uid="{00000000-0010-0000-0000-000002000000}" uniqueName="2" name="Designator" queryTableFieldId="2" dataDxfId="7"/>
    <tableColumn id="3" xr3:uid="{00000000-0010-0000-0000-000003000000}" uniqueName="3" name=" Quantity" queryTableFieldId="3" dataDxfId="6"/>
    <tableColumn id="4" xr3:uid="{00000000-0010-0000-0000-000004000000}" uniqueName="4" name=" Value" queryTableFieldId="4" dataDxfId="5"/>
    <tableColumn id="5" xr3:uid="{00000000-0010-0000-0000-000005000000}" uniqueName="5" name=" Manufacturer" queryTableFieldId="5" dataDxfId="4"/>
    <tableColumn id="6" xr3:uid="{00000000-0010-0000-0000-000006000000}" uniqueName="6" name="MPN" queryTableFieldId="6" dataDxfId="3"/>
    <tableColumn id="7" xr3:uid="{00000000-0010-0000-0000-000007000000}" uniqueName="7" name=" Description" queryTableFieldId="7" dataDxfId="2"/>
    <tableColumn id="8" xr3:uid="{00000000-0010-0000-0000-000008000000}" uniqueName="8" name=" Footprint" queryTableFieldId="8" dataDxfId="1"/>
    <tableColumn id="9" xr3:uid="{00000000-0010-0000-0000-000009000000}" uniqueName="9" name="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showZeros="0" tabSelected="1" zoomScale="85" zoomScaleNormal="85" workbookViewId="0">
      <selection activeCell="E34" sqref="E34"/>
    </sheetView>
  </sheetViews>
  <sheetFormatPr defaultColWidth="9" defaultRowHeight="15.95" customHeight="1"/>
  <cols>
    <col min="1" max="1" width="9.42578125" style="3" customWidth="1"/>
    <col min="2" max="2" width="15.85546875" style="3" customWidth="1"/>
    <col min="3" max="3" width="12.28515625" style="3" customWidth="1"/>
    <col min="4" max="4" width="19.7109375" style="3" customWidth="1"/>
    <col min="5" max="5" width="24.28515625" style="3" customWidth="1"/>
    <col min="6" max="6" width="26.28515625" style="3" customWidth="1"/>
    <col min="7" max="7" width="59.7109375" style="3" customWidth="1"/>
    <col min="8" max="8" width="38.42578125" style="3" customWidth="1"/>
    <col min="9" max="9" width="23.42578125" style="3" customWidth="1"/>
    <col min="10" max="10" width="46.7109375" style="3" customWidth="1"/>
    <col min="11" max="11" width="9.42578125" style="3" customWidth="1"/>
    <col min="12" max="12" width="23" style="3" customWidth="1"/>
    <col min="13" max="13" width="29.140625" style="3" customWidth="1"/>
    <col min="14" max="14" width="21.85546875" style="3" customWidth="1"/>
    <col min="15" max="15" width="80.85546875" style="3" customWidth="1"/>
    <col min="16" max="16384" width="9" style="3"/>
  </cols>
  <sheetData>
    <row r="1" spans="1:9" ht="15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95" customHeight="1">
      <c r="A2" s="4">
        <v>1</v>
      </c>
      <c r="B2" s="4" t="s">
        <v>9</v>
      </c>
      <c r="C2" s="3">
        <v>2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15.95" customHeight="1">
      <c r="A3" s="4">
        <f>A2+1</f>
        <v>2</v>
      </c>
      <c r="B3" s="4" t="s">
        <v>16</v>
      </c>
      <c r="C3" s="3">
        <v>1</v>
      </c>
      <c r="D3" s="4" t="s">
        <v>17</v>
      </c>
      <c r="E3" s="4" t="s">
        <v>11</v>
      </c>
      <c r="F3" s="4" t="s">
        <v>18</v>
      </c>
      <c r="G3" s="4" t="s">
        <v>19</v>
      </c>
      <c r="H3" s="4" t="s">
        <v>14</v>
      </c>
      <c r="I3" s="4" t="s">
        <v>15</v>
      </c>
    </row>
    <row r="4" spans="1:9" ht="15.95" customHeight="1">
      <c r="A4" s="4">
        <f t="shared" ref="A4:A48" si="0">A3+1</f>
        <v>3</v>
      </c>
      <c r="B4" s="4" t="s">
        <v>20</v>
      </c>
      <c r="C4" s="3">
        <v>1</v>
      </c>
      <c r="D4" s="4" t="s">
        <v>21</v>
      </c>
      <c r="E4" s="4" t="s">
        <v>11</v>
      </c>
      <c r="F4" s="4" t="s">
        <v>22</v>
      </c>
      <c r="G4" s="4" t="s">
        <v>23</v>
      </c>
      <c r="H4" s="4" t="s">
        <v>14</v>
      </c>
      <c r="I4" s="4" t="s">
        <v>15</v>
      </c>
    </row>
    <row r="5" spans="1:9" ht="15.95" customHeight="1">
      <c r="A5" s="4">
        <f t="shared" si="0"/>
        <v>4</v>
      </c>
      <c r="B5" s="4" t="s">
        <v>24</v>
      </c>
      <c r="C5" s="3">
        <v>1</v>
      </c>
      <c r="D5" s="4" t="s">
        <v>25</v>
      </c>
      <c r="E5" s="4" t="s">
        <v>11</v>
      </c>
      <c r="F5" s="4" t="s">
        <v>26</v>
      </c>
      <c r="G5" s="4" t="s">
        <v>27</v>
      </c>
      <c r="H5" s="4" t="s">
        <v>14</v>
      </c>
      <c r="I5" s="4" t="s">
        <v>15</v>
      </c>
    </row>
    <row r="6" spans="1:9" ht="15.95" customHeight="1">
      <c r="A6" s="4">
        <f t="shared" si="0"/>
        <v>5</v>
      </c>
      <c r="B6" s="4" t="s">
        <v>28</v>
      </c>
      <c r="C6" s="3">
        <v>1</v>
      </c>
      <c r="D6" s="4" t="s">
        <v>29</v>
      </c>
      <c r="E6" s="4" t="s">
        <v>11</v>
      </c>
      <c r="F6" s="4" t="s">
        <v>30</v>
      </c>
      <c r="G6" s="4" t="s">
        <v>27</v>
      </c>
      <c r="H6" s="4" t="s">
        <v>14</v>
      </c>
      <c r="I6" s="4" t="s">
        <v>15</v>
      </c>
    </row>
    <row r="7" spans="1:9" ht="15.95" customHeight="1">
      <c r="A7" s="4">
        <f t="shared" si="0"/>
        <v>6</v>
      </c>
      <c r="B7" s="4" t="s">
        <v>31</v>
      </c>
      <c r="C7" s="3">
        <v>2</v>
      </c>
      <c r="D7" s="4" t="s">
        <v>32</v>
      </c>
      <c r="E7" s="4" t="s">
        <v>11</v>
      </c>
      <c r="F7" s="4" t="s">
        <v>33</v>
      </c>
      <c r="G7" s="4" t="s">
        <v>34</v>
      </c>
      <c r="H7" s="4" t="s">
        <v>14</v>
      </c>
      <c r="I7" s="4" t="s">
        <v>15</v>
      </c>
    </row>
    <row r="8" spans="1:9" ht="15.95" customHeight="1">
      <c r="A8" s="4">
        <f t="shared" si="0"/>
        <v>7</v>
      </c>
      <c r="B8" s="4" t="s">
        <v>35</v>
      </c>
      <c r="C8" s="3" t="s">
        <v>36</v>
      </c>
      <c r="D8" s="4" t="s">
        <v>37</v>
      </c>
      <c r="E8" s="4" t="s">
        <v>37</v>
      </c>
      <c r="F8" s="4" t="s">
        <v>37</v>
      </c>
      <c r="G8" s="4" t="s">
        <v>37</v>
      </c>
      <c r="H8" s="4" t="s">
        <v>37</v>
      </c>
      <c r="I8" s="4" t="s">
        <v>37</v>
      </c>
    </row>
    <row r="9" spans="1:9" ht="15.95" customHeight="1">
      <c r="A9" s="4">
        <f t="shared" si="0"/>
        <v>8</v>
      </c>
      <c r="B9" s="4" t="s">
        <v>38</v>
      </c>
      <c r="C9" s="3">
        <v>2</v>
      </c>
      <c r="D9" s="4" t="s">
        <v>39</v>
      </c>
      <c r="E9" s="4" t="s">
        <v>11</v>
      </c>
      <c r="F9" s="4" t="s">
        <v>40</v>
      </c>
      <c r="G9" s="4" t="s">
        <v>41</v>
      </c>
      <c r="H9" s="4" t="s">
        <v>14</v>
      </c>
      <c r="I9" s="4" t="s">
        <v>15</v>
      </c>
    </row>
    <row r="10" spans="1:9" ht="15.95" customHeight="1">
      <c r="A10" s="4">
        <f t="shared" si="0"/>
        <v>9</v>
      </c>
      <c r="B10" s="4" t="s">
        <v>42</v>
      </c>
      <c r="C10" s="3">
        <v>2</v>
      </c>
      <c r="D10" s="4" t="s">
        <v>43</v>
      </c>
      <c r="E10" s="4" t="s">
        <v>11</v>
      </c>
      <c r="F10" s="4" t="s">
        <v>44</v>
      </c>
      <c r="G10" s="4" t="s">
        <v>45</v>
      </c>
      <c r="H10" s="4" t="s">
        <v>14</v>
      </c>
      <c r="I10" s="4" t="s">
        <v>15</v>
      </c>
    </row>
    <row r="11" spans="1:9" ht="15.95" customHeight="1">
      <c r="A11" s="4">
        <f t="shared" si="0"/>
        <v>10</v>
      </c>
      <c r="B11" s="4" t="s">
        <v>46</v>
      </c>
      <c r="C11" s="3">
        <v>1</v>
      </c>
      <c r="D11" s="4" t="s">
        <v>47</v>
      </c>
      <c r="E11" s="4" t="s">
        <v>11</v>
      </c>
      <c r="F11" s="4" t="s">
        <v>48</v>
      </c>
      <c r="G11" s="4" t="s">
        <v>49</v>
      </c>
      <c r="H11" s="4" t="s">
        <v>14</v>
      </c>
      <c r="I11" s="4" t="s">
        <v>15</v>
      </c>
    </row>
    <row r="12" spans="1:9" ht="15.95" customHeight="1">
      <c r="A12" s="4">
        <f t="shared" si="0"/>
        <v>11</v>
      </c>
      <c r="B12" s="4" t="s">
        <v>50</v>
      </c>
      <c r="C12" s="3">
        <v>12</v>
      </c>
      <c r="D12" s="4" t="s">
        <v>51</v>
      </c>
      <c r="E12" s="4" t="s">
        <v>11</v>
      </c>
      <c r="F12" s="4" t="s">
        <v>52</v>
      </c>
      <c r="G12" s="4" t="s">
        <v>53</v>
      </c>
      <c r="H12" s="4" t="s">
        <v>14</v>
      </c>
      <c r="I12" s="4" t="s">
        <v>15</v>
      </c>
    </row>
    <row r="13" spans="1:9" ht="15.95" customHeight="1">
      <c r="A13" s="4">
        <f t="shared" si="0"/>
        <v>12</v>
      </c>
      <c r="B13" s="4" t="s">
        <v>54</v>
      </c>
      <c r="C13" s="3">
        <v>2</v>
      </c>
      <c r="D13" s="4" t="s">
        <v>55</v>
      </c>
      <c r="E13" s="4" t="s">
        <v>11</v>
      </c>
      <c r="F13" s="4" t="s">
        <v>56</v>
      </c>
      <c r="G13" s="4" t="s">
        <v>57</v>
      </c>
      <c r="H13" s="4" t="s">
        <v>14</v>
      </c>
      <c r="I13" s="4" t="s">
        <v>15</v>
      </c>
    </row>
    <row r="14" spans="1:9" ht="15.95" customHeight="1">
      <c r="A14" s="4">
        <f t="shared" si="0"/>
        <v>13</v>
      </c>
      <c r="B14" s="4" t="s">
        <v>58</v>
      </c>
      <c r="C14" s="3">
        <v>2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36</v>
      </c>
      <c r="I14" s="4" t="s">
        <v>15</v>
      </c>
    </row>
    <row r="15" spans="1:9" ht="15.95" customHeight="1">
      <c r="A15" s="4">
        <f t="shared" si="0"/>
        <v>14</v>
      </c>
      <c r="B15" s="4" t="s">
        <v>63</v>
      </c>
      <c r="C15" s="3">
        <v>1</v>
      </c>
      <c r="D15" s="4" t="s">
        <v>36</v>
      </c>
      <c r="E15" s="4" t="s">
        <v>64</v>
      </c>
      <c r="F15" s="4" t="s">
        <v>65</v>
      </c>
      <c r="G15" s="4" t="s">
        <v>66</v>
      </c>
      <c r="H15" s="4" t="s">
        <v>36</v>
      </c>
      <c r="I15" s="4" t="s">
        <v>67</v>
      </c>
    </row>
    <row r="16" spans="1:9" ht="15.95" customHeight="1">
      <c r="A16" s="4">
        <f t="shared" si="0"/>
        <v>15</v>
      </c>
      <c r="B16" s="4" t="s">
        <v>68</v>
      </c>
      <c r="C16" s="3">
        <v>1</v>
      </c>
      <c r="D16" s="4" t="s">
        <v>36</v>
      </c>
      <c r="E16" s="4" t="s">
        <v>69</v>
      </c>
      <c r="F16" s="4" t="s">
        <v>70</v>
      </c>
      <c r="G16" s="4" t="s">
        <v>71</v>
      </c>
      <c r="H16" s="4" t="s">
        <v>36</v>
      </c>
      <c r="I16" s="4" t="s">
        <v>15</v>
      </c>
    </row>
    <row r="17" spans="1:9" ht="15.95" customHeight="1">
      <c r="A17" s="4">
        <f t="shared" si="0"/>
        <v>16</v>
      </c>
      <c r="B17" s="4" t="s">
        <v>72</v>
      </c>
      <c r="C17" s="3" t="s">
        <v>36</v>
      </c>
      <c r="D17" s="4" t="s">
        <v>37</v>
      </c>
      <c r="E17" s="4" t="s">
        <v>37</v>
      </c>
      <c r="F17" s="4" t="s">
        <v>37</v>
      </c>
      <c r="G17" s="4" t="s">
        <v>37</v>
      </c>
      <c r="H17" s="4" t="s">
        <v>37</v>
      </c>
      <c r="I17" s="4" t="s">
        <v>37</v>
      </c>
    </row>
    <row r="18" spans="1:9" ht="15.95" customHeight="1">
      <c r="A18" s="4">
        <f t="shared" si="0"/>
        <v>17</v>
      </c>
      <c r="B18" s="4" t="s">
        <v>73</v>
      </c>
      <c r="C18" s="3" t="s">
        <v>36</v>
      </c>
      <c r="D18" s="4" t="s">
        <v>37</v>
      </c>
      <c r="E18" s="4" t="s">
        <v>37</v>
      </c>
      <c r="F18" s="4" t="s">
        <v>37</v>
      </c>
      <c r="G18" s="4" t="s">
        <v>37</v>
      </c>
      <c r="H18" s="4" t="s">
        <v>37</v>
      </c>
      <c r="I18" s="4" t="s">
        <v>37</v>
      </c>
    </row>
    <row r="19" spans="1:9" ht="15.95" customHeight="1">
      <c r="A19" s="4">
        <f t="shared" si="0"/>
        <v>18</v>
      </c>
      <c r="B19" s="4" t="s">
        <v>74</v>
      </c>
      <c r="C19" s="3">
        <v>1</v>
      </c>
      <c r="D19" s="4" t="s">
        <v>36</v>
      </c>
      <c r="E19" s="4" t="s">
        <v>75</v>
      </c>
      <c r="F19" s="4" t="s">
        <v>76</v>
      </c>
      <c r="G19" s="4" t="s">
        <v>77</v>
      </c>
      <c r="H19" s="4" t="s">
        <v>36</v>
      </c>
      <c r="I19" s="4" t="s">
        <v>67</v>
      </c>
    </row>
    <row r="20" spans="1:9" ht="15.95" customHeight="1">
      <c r="A20" s="4">
        <f t="shared" si="0"/>
        <v>19</v>
      </c>
      <c r="B20" s="4" t="s">
        <v>78</v>
      </c>
      <c r="C20" s="3">
        <v>1</v>
      </c>
      <c r="D20" s="4" t="s">
        <v>36</v>
      </c>
      <c r="E20" s="4" t="s">
        <v>79</v>
      </c>
      <c r="F20" s="4" t="s">
        <v>80</v>
      </c>
      <c r="G20" s="4" t="s">
        <v>81</v>
      </c>
      <c r="H20" s="4" t="s">
        <v>82</v>
      </c>
      <c r="I20" s="4" t="s">
        <v>15</v>
      </c>
    </row>
    <row r="21" spans="1:9" ht="15.95" customHeight="1">
      <c r="A21" s="4">
        <f t="shared" si="0"/>
        <v>20</v>
      </c>
      <c r="B21" s="4" t="s">
        <v>83</v>
      </c>
      <c r="C21" s="3">
        <v>1</v>
      </c>
      <c r="D21" s="4" t="s">
        <v>36</v>
      </c>
      <c r="E21" s="4" t="s">
        <v>84</v>
      </c>
      <c r="F21" s="4" t="s">
        <v>85</v>
      </c>
      <c r="G21" s="4" t="s">
        <v>86</v>
      </c>
      <c r="H21" s="4" t="s">
        <v>87</v>
      </c>
      <c r="I21" s="4" t="s">
        <v>15</v>
      </c>
    </row>
    <row r="22" spans="1:9" ht="15.95" customHeight="1">
      <c r="A22" s="4">
        <f t="shared" si="0"/>
        <v>21</v>
      </c>
      <c r="B22" s="4" t="s">
        <v>88</v>
      </c>
      <c r="C22" s="6">
        <v>2</v>
      </c>
      <c r="D22" s="4" t="s">
        <v>36</v>
      </c>
      <c r="E22" s="4" t="s">
        <v>89</v>
      </c>
      <c r="F22" s="4" t="s">
        <v>90</v>
      </c>
      <c r="G22" s="4" t="s">
        <v>91</v>
      </c>
      <c r="H22" s="4" t="s">
        <v>87</v>
      </c>
      <c r="I22" s="4" t="s">
        <v>15</v>
      </c>
    </row>
    <row r="23" spans="1:9" ht="15.95" customHeight="1">
      <c r="A23" s="4">
        <f t="shared" si="0"/>
        <v>22</v>
      </c>
      <c r="B23" s="4" t="s">
        <v>92</v>
      </c>
      <c r="C23" s="3">
        <v>1</v>
      </c>
      <c r="D23" s="4" t="s">
        <v>36</v>
      </c>
      <c r="E23" s="4" t="s">
        <v>75</v>
      </c>
      <c r="F23" s="4" t="s">
        <v>93</v>
      </c>
      <c r="G23" s="4" t="s">
        <v>94</v>
      </c>
      <c r="H23" s="4" t="s">
        <v>36</v>
      </c>
      <c r="I23" s="4" t="s">
        <v>67</v>
      </c>
    </row>
    <row r="24" spans="1:9" ht="15.95" customHeight="1">
      <c r="A24" s="4">
        <f t="shared" si="0"/>
        <v>23</v>
      </c>
      <c r="B24" s="4" t="s">
        <v>95</v>
      </c>
      <c r="C24" s="3">
        <v>1</v>
      </c>
      <c r="D24" s="4" t="s">
        <v>96</v>
      </c>
      <c r="E24" s="4" t="s">
        <v>11</v>
      </c>
      <c r="F24" s="4" t="s">
        <v>97</v>
      </c>
      <c r="G24" s="4" t="s">
        <v>98</v>
      </c>
      <c r="H24" s="4" t="s">
        <v>99</v>
      </c>
      <c r="I24" s="4" t="s">
        <v>15</v>
      </c>
    </row>
    <row r="25" spans="1:9" ht="15.95" customHeight="1">
      <c r="A25" s="4">
        <f t="shared" si="0"/>
        <v>24</v>
      </c>
      <c r="B25" s="4" t="s">
        <v>100</v>
      </c>
      <c r="C25" s="3">
        <v>1</v>
      </c>
      <c r="D25" s="4" t="s">
        <v>59</v>
      </c>
      <c r="E25" s="4" t="s">
        <v>101</v>
      </c>
      <c r="F25" s="4" t="s">
        <v>102</v>
      </c>
      <c r="G25" s="4" t="s">
        <v>103</v>
      </c>
      <c r="H25" s="4" t="s">
        <v>104</v>
      </c>
      <c r="I25" s="4" t="s">
        <v>15</v>
      </c>
    </row>
    <row r="26" spans="1:9" ht="15.95" customHeight="1">
      <c r="A26" s="4">
        <f t="shared" si="0"/>
        <v>25</v>
      </c>
      <c r="B26" s="4" t="s">
        <v>105</v>
      </c>
      <c r="C26" s="3">
        <v>1</v>
      </c>
      <c r="D26" s="4" t="s">
        <v>36</v>
      </c>
      <c r="E26" s="4" t="s">
        <v>75</v>
      </c>
      <c r="F26" s="4" t="s">
        <v>106</v>
      </c>
      <c r="G26" s="4" t="s">
        <v>107</v>
      </c>
      <c r="H26" s="4" t="s">
        <v>36</v>
      </c>
      <c r="I26" s="4" t="s">
        <v>67</v>
      </c>
    </row>
    <row r="27" spans="1:9" ht="15.95" customHeight="1">
      <c r="A27" s="4">
        <f t="shared" si="0"/>
        <v>26</v>
      </c>
      <c r="B27" s="4" t="s">
        <v>108</v>
      </c>
      <c r="C27" s="3">
        <v>4</v>
      </c>
      <c r="D27" s="4" t="s">
        <v>36</v>
      </c>
      <c r="E27" s="4" t="s">
        <v>75</v>
      </c>
      <c r="F27" s="4" t="s">
        <v>76</v>
      </c>
      <c r="G27" s="4" t="s">
        <v>77</v>
      </c>
      <c r="H27" s="4" t="s">
        <v>36</v>
      </c>
      <c r="I27" s="4" t="s">
        <v>67</v>
      </c>
    </row>
    <row r="28" spans="1:9" ht="15.95" customHeight="1">
      <c r="A28" s="4">
        <f t="shared" si="0"/>
        <v>27</v>
      </c>
      <c r="B28" s="4" t="s">
        <v>109</v>
      </c>
      <c r="C28" s="3">
        <v>1</v>
      </c>
      <c r="D28" s="4" t="s">
        <v>36</v>
      </c>
      <c r="E28" s="4" t="s">
        <v>37</v>
      </c>
      <c r="F28" s="4" t="s">
        <v>37</v>
      </c>
      <c r="G28" s="4" t="s">
        <v>37</v>
      </c>
      <c r="H28" s="4" t="s">
        <v>37</v>
      </c>
      <c r="I28" s="4" t="s">
        <v>37</v>
      </c>
    </row>
    <row r="29" spans="1:9" ht="15.95" customHeight="1">
      <c r="A29" s="4">
        <f t="shared" si="0"/>
        <v>28</v>
      </c>
      <c r="B29" s="4" t="s">
        <v>110</v>
      </c>
      <c r="C29" s="3">
        <v>1</v>
      </c>
      <c r="D29" s="4" t="s">
        <v>111</v>
      </c>
      <c r="E29" s="4" t="s">
        <v>11</v>
      </c>
      <c r="F29" s="4" t="s">
        <v>112</v>
      </c>
      <c r="G29" s="4" t="s">
        <v>113</v>
      </c>
      <c r="H29" s="4" t="s">
        <v>99</v>
      </c>
      <c r="I29" s="4" t="s">
        <v>15</v>
      </c>
    </row>
    <row r="30" spans="1:9" ht="15.95" customHeight="1">
      <c r="A30" s="4">
        <f t="shared" si="0"/>
        <v>29</v>
      </c>
      <c r="B30" s="4" t="s">
        <v>114</v>
      </c>
      <c r="C30" s="3">
        <v>1</v>
      </c>
      <c r="D30" s="4" t="s">
        <v>115</v>
      </c>
      <c r="E30" s="4" t="s">
        <v>11</v>
      </c>
      <c r="F30" s="4" t="s">
        <v>116</v>
      </c>
      <c r="G30" s="4" t="s">
        <v>117</v>
      </c>
      <c r="H30" s="4" t="s">
        <v>99</v>
      </c>
      <c r="I30" s="4" t="s">
        <v>15</v>
      </c>
    </row>
    <row r="31" spans="1:9" ht="15.95" customHeight="1">
      <c r="A31" s="4">
        <f t="shared" si="0"/>
        <v>30</v>
      </c>
      <c r="B31" s="4" t="s">
        <v>118</v>
      </c>
      <c r="C31" s="3">
        <v>1</v>
      </c>
      <c r="D31" s="4" t="s">
        <v>119</v>
      </c>
      <c r="E31" s="4" t="s">
        <v>11</v>
      </c>
      <c r="F31" s="4" t="s">
        <v>120</v>
      </c>
      <c r="G31" s="4" t="s">
        <v>121</v>
      </c>
      <c r="H31" s="4" t="s">
        <v>122</v>
      </c>
      <c r="I31" s="4" t="s">
        <v>15</v>
      </c>
    </row>
    <row r="32" spans="1:9" ht="15.95" customHeight="1">
      <c r="A32" s="4">
        <f t="shared" si="0"/>
        <v>31</v>
      </c>
      <c r="B32" s="4" t="s">
        <v>123</v>
      </c>
      <c r="C32" s="3">
        <v>1</v>
      </c>
      <c r="D32" s="4" t="s">
        <v>124</v>
      </c>
      <c r="E32" s="4" t="s">
        <v>11</v>
      </c>
      <c r="F32" s="4" t="s">
        <v>125</v>
      </c>
      <c r="G32" s="4" t="s">
        <v>126</v>
      </c>
      <c r="H32" s="4" t="s">
        <v>99</v>
      </c>
      <c r="I32" s="4" t="s">
        <v>15</v>
      </c>
    </row>
    <row r="33" spans="1:9" ht="15.95" customHeight="1">
      <c r="A33" s="4">
        <f t="shared" si="0"/>
        <v>32</v>
      </c>
      <c r="B33" s="4" t="s">
        <v>127</v>
      </c>
      <c r="C33" s="3">
        <v>2</v>
      </c>
      <c r="D33" s="4" t="s">
        <v>36</v>
      </c>
      <c r="E33" s="4" t="s">
        <v>128</v>
      </c>
      <c r="F33" s="4" t="s">
        <v>129</v>
      </c>
      <c r="G33" s="4" t="s">
        <v>130</v>
      </c>
      <c r="H33" s="4" t="s">
        <v>131</v>
      </c>
      <c r="I33" s="4" t="s">
        <v>15</v>
      </c>
    </row>
    <row r="34" spans="1:9" ht="15.95" customHeight="1">
      <c r="A34" s="4">
        <f t="shared" si="0"/>
        <v>33</v>
      </c>
      <c r="B34" s="4" t="s">
        <v>132</v>
      </c>
      <c r="C34" s="3">
        <v>2</v>
      </c>
      <c r="D34" s="4" t="s">
        <v>133</v>
      </c>
      <c r="E34" s="4" t="s">
        <v>134</v>
      </c>
      <c r="F34" s="4" t="s">
        <v>135</v>
      </c>
      <c r="G34" s="4" t="s">
        <v>136</v>
      </c>
      <c r="H34" s="4" t="s">
        <v>137</v>
      </c>
      <c r="I34" s="4" t="s">
        <v>15</v>
      </c>
    </row>
    <row r="35" spans="1:9" ht="15.95" customHeight="1">
      <c r="A35" s="4">
        <f t="shared" si="0"/>
        <v>34</v>
      </c>
      <c r="B35" s="4" t="s">
        <v>138</v>
      </c>
      <c r="C35" s="3">
        <v>8</v>
      </c>
      <c r="D35" s="4" t="s">
        <v>139</v>
      </c>
      <c r="E35" s="4" t="s">
        <v>134</v>
      </c>
      <c r="F35" s="4" t="s">
        <v>140</v>
      </c>
      <c r="G35" s="4" t="s">
        <v>141</v>
      </c>
      <c r="H35" s="4" t="s">
        <v>137</v>
      </c>
      <c r="I35" s="4" t="s">
        <v>15</v>
      </c>
    </row>
    <row r="36" spans="1:9" ht="15.95" customHeight="1">
      <c r="A36" s="4">
        <f t="shared" si="0"/>
        <v>35</v>
      </c>
      <c r="B36" s="4" t="s">
        <v>142</v>
      </c>
      <c r="C36" s="3">
        <v>1</v>
      </c>
      <c r="D36" s="4" t="s">
        <v>143</v>
      </c>
      <c r="E36" s="4" t="s">
        <v>134</v>
      </c>
      <c r="F36" s="4" t="s">
        <v>144</v>
      </c>
      <c r="G36" s="4" t="s">
        <v>145</v>
      </c>
      <c r="H36" s="4" t="s">
        <v>137</v>
      </c>
      <c r="I36" s="4" t="s">
        <v>15</v>
      </c>
    </row>
    <row r="37" spans="1:9" ht="15.95" customHeight="1">
      <c r="A37" s="4">
        <f t="shared" si="0"/>
        <v>36</v>
      </c>
      <c r="B37" s="4" t="s">
        <v>146</v>
      </c>
      <c r="C37" s="3">
        <v>4</v>
      </c>
      <c r="D37" s="4" t="s">
        <v>147</v>
      </c>
      <c r="E37" s="4" t="s">
        <v>134</v>
      </c>
      <c r="F37" s="4" t="s">
        <v>148</v>
      </c>
      <c r="G37" s="4" t="s">
        <v>149</v>
      </c>
      <c r="H37" s="4" t="s">
        <v>137</v>
      </c>
      <c r="I37" s="4" t="s">
        <v>15</v>
      </c>
    </row>
    <row r="38" spans="1:9" ht="15.95" customHeight="1">
      <c r="A38" s="4">
        <f t="shared" si="0"/>
        <v>37</v>
      </c>
      <c r="B38" s="4" t="s">
        <v>150</v>
      </c>
      <c r="C38" s="3" t="s">
        <v>36</v>
      </c>
      <c r="D38" s="4" t="s">
        <v>37</v>
      </c>
      <c r="E38" s="4" t="s">
        <v>37</v>
      </c>
      <c r="F38" s="4" t="s">
        <v>37</v>
      </c>
      <c r="G38" s="4" t="s">
        <v>37</v>
      </c>
      <c r="H38" s="4" t="s">
        <v>37</v>
      </c>
      <c r="I38" s="4" t="s">
        <v>37</v>
      </c>
    </row>
    <row r="39" spans="1:9" ht="15.95" customHeight="1">
      <c r="A39" s="4">
        <f t="shared" si="0"/>
        <v>38</v>
      </c>
      <c r="B39" s="4" t="s">
        <v>151</v>
      </c>
      <c r="C39" s="3">
        <v>1</v>
      </c>
      <c r="D39" s="4" t="s">
        <v>152</v>
      </c>
      <c r="E39" s="4" t="s">
        <v>134</v>
      </c>
      <c r="F39" s="4" t="s">
        <v>153</v>
      </c>
      <c r="G39" s="4" t="s">
        <v>141</v>
      </c>
      <c r="H39" s="4" t="s">
        <v>137</v>
      </c>
      <c r="I39" s="4" t="s">
        <v>15</v>
      </c>
    </row>
    <row r="40" spans="1:9" ht="15.95" customHeight="1">
      <c r="A40" s="4">
        <f t="shared" si="0"/>
        <v>39</v>
      </c>
      <c r="B40" s="4" t="s">
        <v>154</v>
      </c>
      <c r="C40" s="3">
        <v>5</v>
      </c>
      <c r="D40" s="4" t="s">
        <v>155</v>
      </c>
      <c r="E40" s="4" t="s">
        <v>134</v>
      </c>
      <c r="F40" s="4" t="s">
        <v>156</v>
      </c>
      <c r="G40" s="4" t="s">
        <v>157</v>
      </c>
      <c r="H40" s="4" t="s">
        <v>137</v>
      </c>
      <c r="I40" s="4" t="s">
        <v>15</v>
      </c>
    </row>
    <row r="41" spans="1:9" ht="15.95" customHeight="1">
      <c r="A41" s="4">
        <f t="shared" si="0"/>
        <v>40</v>
      </c>
      <c r="B41" s="4" t="s">
        <v>158</v>
      </c>
      <c r="C41" s="3">
        <v>1</v>
      </c>
      <c r="D41" s="4" t="s">
        <v>36</v>
      </c>
      <c r="E41" s="4" t="s">
        <v>159</v>
      </c>
      <c r="F41" s="4" t="s">
        <v>160</v>
      </c>
      <c r="G41" s="4" t="s">
        <v>161</v>
      </c>
      <c r="H41" s="4" t="s">
        <v>36</v>
      </c>
      <c r="I41" s="4" t="s">
        <v>15</v>
      </c>
    </row>
    <row r="42" spans="1:9" ht="15.95" customHeight="1">
      <c r="A42" s="4">
        <f t="shared" si="0"/>
        <v>41</v>
      </c>
      <c r="B42" s="4" t="s">
        <v>162</v>
      </c>
      <c r="C42" s="3">
        <v>1</v>
      </c>
      <c r="D42" s="4" t="s">
        <v>36</v>
      </c>
      <c r="E42" s="4" t="s">
        <v>159</v>
      </c>
      <c r="F42" s="4" t="s">
        <v>163</v>
      </c>
      <c r="G42" s="4" t="s">
        <v>164</v>
      </c>
      <c r="H42" s="4" t="s">
        <v>36</v>
      </c>
      <c r="I42" s="4" t="s">
        <v>15</v>
      </c>
    </row>
    <row r="43" spans="1:9" s="1" customFormat="1" ht="15.95" customHeight="1">
      <c r="A43" s="5">
        <f t="shared" si="0"/>
        <v>42</v>
      </c>
      <c r="B43" s="5" t="s">
        <v>165</v>
      </c>
      <c r="C43" s="7">
        <v>3</v>
      </c>
      <c r="D43" s="5" t="s">
        <v>36</v>
      </c>
      <c r="E43" s="5" t="s">
        <v>166</v>
      </c>
      <c r="F43" s="5" t="s">
        <v>167</v>
      </c>
      <c r="G43" s="5" t="s">
        <v>168</v>
      </c>
      <c r="H43" s="5" t="s">
        <v>36</v>
      </c>
      <c r="I43" s="5" t="s">
        <v>67</v>
      </c>
    </row>
    <row r="44" spans="1:9" ht="15.95" customHeight="1">
      <c r="A44" s="4">
        <f t="shared" si="0"/>
        <v>43</v>
      </c>
      <c r="B44" s="4" t="s">
        <v>169</v>
      </c>
      <c r="C44" s="3" t="s">
        <v>36</v>
      </c>
      <c r="D44" s="4" t="s">
        <v>37</v>
      </c>
      <c r="E44" s="4" t="s">
        <v>37</v>
      </c>
      <c r="F44" s="4" t="s">
        <v>37</v>
      </c>
      <c r="G44" s="4" t="s">
        <v>37</v>
      </c>
      <c r="H44" s="4" t="s">
        <v>37</v>
      </c>
      <c r="I44" s="4" t="s">
        <v>37</v>
      </c>
    </row>
    <row r="45" spans="1:9" ht="15.95" customHeight="1">
      <c r="A45" s="4">
        <f t="shared" si="0"/>
        <v>44</v>
      </c>
      <c r="B45" s="4" t="s">
        <v>170</v>
      </c>
      <c r="C45" s="3">
        <v>1</v>
      </c>
      <c r="D45" s="4" t="s">
        <v>36</v>
      </c>
      <c r="E45" s="4" t="s">
        <v>171</v>
      </c>
      <c r="F45" s="4" t="s">
        <v>172</v>
      </c>
      <c r="G45" s="4" t="s">
        <v>173</v>
      </c>
      <c r="H45" s="4" t="s">
        <v>36</v>
      </c>
      <c r="I45" s="4" t="s">
        <v>15</v>
      </c>
    </row>
    <row r="46" spans="1:9" ht="15.95" customHeight="1">
      <c r="A46" s="4">
        <f t="shared" si="0"/>
        <v>45</v>
      </c>
      <c r="B46" s="4" t="s">
        <v>174</v>
      </c>
      <c r="C46" s="3">
        <v>1</v>
      </c>
      <c r="D46" s="4" t="s">
        <v>36</v>
      </c>
      <c r="E46" s="4" t="s">
        <v>175</v>
      </c>
      <c r="F46" s="4" t="s">
        <v>176</v>
      </c>
      <c r="G46" s="4" t="s">
        <v>177</v>
      </c>
      <c r="H46" s="4" t="s">
        <v>178</v>
      </c>
      <c r="I46" s="4" t="s">
        <v>15</v>
      </c>
    </row>
    <row r="47" spans="1:9" ht="15.95" customHeight="1">
      <c r="A47" s="4">
        <f t="shared" si="0"/>
        <v>46</v>
      </c>
      <c r="B47" s="4" t="s">
        <v>179</v>
      </c>
      <c r="C47" s="3">
        <v>1</v>
      </c>
      <c r="D47" s="4" t="s">
        <v>36</v>
      </c>
      <c r="E47" s="4" t="s">
        <v>180</v>
      </c>
      <c r="F47" s="4" t="s">
        <v>181</v>
      </c>
      <c r="G47" s="4" t="s">
        <v>182</v>
      </c>
      <c r="H47" s="4" t="s">
        <v>183</v>
      </c>
      <c r="I47" s="4" t="s">
        <v>15</v>
      </c>
    </row>
    <row r="48" spans="1:9" ht="15.95" customHeight="1">
      <c r="A48" s="4">
        <f t="shared" si="0"/>
        <v>47</v>
      </c>
      <c r="B48" s="4" t="s">
        <v>184</v>
      </c>
      <c r="C48" s="3">
        <v>1</v>
      </c>
      <c r="D48" s="4" t="s">
        <v>185</v>
      </c>
      <c r="E48" s="4" t="s">
        <v>186</v>
      </c>
      <c r="F48" s="4" t="s">
        <v>187</v>
      </c>
      <c r="G48" s="4" t="s">
        <v>188</v>
      </c>
      <c r="H48" s="4" t="s">
        <v>36</v>
      </c>
      <c r="I48" s="4" t="s">
        <v>15</v>
      </c>
    </row>
    <row r="54" s="2" customFormat="1" ht="15.95" customHeight="1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AFF21-47AC-4227-9003-9D7986D5D5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BOM_FINAL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 Gonçalves</dc:creator>
  <cp:lastModifiedBy>Hêndrick Bataglin Gonçalves</cp:lastModifiedBy>
  <dcterms:created xsi:type="dcterms:W3CDTF">2021-03-09T19:07:00Z</dcterms:created>
  <dcterms:modified xsi:type="dcterms:W3CDTF">2021-06-22T20:37:39Z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06B6BB59D1584002BF3833B5C61DB8D7</vt:lpwstr>
  </property>
  <property fmtid="{D5CDD505-2E9C-101B-9397-08002B2CF9AE}" pid="4" name="KSOReadingLayout">
    <vt:bool>true</vt:bool>
  </property>
</Properties>
</file>