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esktop\"/>
    </mc:Choice>
  </mc:AlternateContent>
  <xr:revisionPtr revIDLastSave="0" documentId="8_{AA7EE566-CBE7-4871-808C-3A746A7AB132}" xr6:coauthVersionLast="47" xr6:coauthVersionMax="47" xr10:uidLastSave="{00000000-0000-0000-0000-000000000000}"/>
  <bookViews>
    <workbookView xWindow="960" yWindow="15" windowWidth="13815" windowHeight="11385" xr2:uid="{6391A066-E7BD-4A8A-962A-0295572F64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C22" i="1"/>
  <c r="B22" i="1"/>
  <c r="C21" i="1"/>
  <c r="B21" i="1"/>
  <c r="C20" i="1"/>
  <c r="B20" i="1"/>
</calcChain>
</file>

<file path=xl/sharedStrings.xml><?xml version="1.0" encoding="utf-8"?>
<sst xmlns="http://schemas.openxmlformats.org/spreadsheetml/2006/main" count="9" uniqueCount="9">
  <si>
    <t>PRETEST</t>
  </si>
  <si>
    <t>POSTTEST</t>
  </si>
  <si>
    <t>No.</t>
  </si>
  <si>
    <t>Variance</t>
  </si>
  <si>
    <t>Std. Deviation</t>
  </si>
  <si>
    <t>n</t>
  </si>
  <si>
    <t>r^2</t>
  </si>
  <si>
    <t>t</t>
  </si>
  <si>
    <t>t_table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</si>
</sst>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D366-91B2-4484-801E-D98C0B01B4CD}">
  <dimension ref="A1:C25"/>
  <sheetViews>
    <sheetView tabSelected="1" workbookViewId="0">
      <selection activeCell="C26" sqref="C26"/>
    </sheetView>
  </sheetViews>
  <sheetFormatPr defaultRowHeight="15" x14ac:dyDescent="0.25"/>
  <cols>
    <col min="1" max="1" width="13.5703125" bestFit="1" customWidth="1"/>
    <col min="2" max="2" width="11.5703125" bestFit="1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3">
        <v>1</v>
      </c>
      <c r="B2" s="1">
        <v>2</v>
      </c>
      <c r="C2" s="1">
        <v>10</v>
      </c>
    </row>
    <row r="3" spans="1:3" x14ac:dyDescent="0.25">
      <c r="A3" s="3">
        <v>2</v>
      </c>
      <c r="B3" s="1">
        <v>2</v>
      </c>
      <c r="C3" s="1">
        <v>12</v>
      </c>
    </row>
    <row r="4" spans="1:3" x14ac:dyDescent="0.25">
      <c r="A4" s="3">
        <v>3</v>
      </c>
      <c r="B4" s="1">
        <v>1</v>
      </c>
      <c r="C4" s="1">
        <v>8</v>
      </c>
    </row>
    <row r="5" spans="1:3" x14ac:dyDescent="0.25">
      <c r="A5" s="3">
        <v>4</v>
      </c>
      <c r="B5" s="1">
        <v>4</v>
      </c>
      <c r="C5" s="1">
        <v>8</v>
      </c>
    </row>
    <row r="6" spans="1:3" x14ac:dyDescent="0.25">
      <c r="A6" s="3">
        <v>5</v>
      </c>
      <c r="B6" s="1">
        <v>2</v>
      </c>
      <c r="C6" s="1">
        <v>6</v>
      </c>
    </row>
    <row r="7" spans="1:3" x14ac:dyDescent="0.25">
      <c r="A7" s="3">
        <v>6</v>
      </c>
      <c r="B7" s="1">
        <v>2</v>
      </c>
      <c r="C7" s="1">
        <v>4</v>
      </c>
    </row>
    <row r="8" spans="1:3" x14ac:dyDescent="0.25">
      <c r="A8" s="3">
        <v>7</v>
      </c>
      <c r="B8" s="1">
        <v>2</v>
      </c>
      <c r="C8" s="1">
        <v>2</v>
      </c>
    </row>
    <row r="9" spans="1:3" x14ac:dyDescent="0.25">
      <c r="A9" s="3">
        <v>8</v>
      </c>
      <c r="B9" s="1">
        <v>0</v>
      </c>
      <c r="C9" s="1">
        <v>4</v>
      </c>
    </row>
    <row r="10" spans="1:3" x14ac:dyDescent="0.25">
      <c r="A10" s="3">
        <v>9</v>
      </c>
      <c r="B10" s="1">
        <v>2</v>
      </c>
      <c r="C10" s="1">
        <v>4</v>
      </c>
    </row>
    <row r="11" spans="1:3" x14ac:dyDescent="0.25">
      <c r="A11" s="3">
        <v>10</v>
      </c>
      <c r="B11" s="1">
        <v>2</v>
      </c>
      <c r="C11" s="1">
        <v>12</v>
      </c>
    </row>
    <row r="12" spans="1:3" x14ac:dyDescent="0.25">
      <c r="A12" s="3">
        <v>11</v>
      </c>
      <c r="B12" s="1">
        <v>2</v>
      </c>
      <c r="C12" s="1">
        <v>8</v>
      </c>
    </row>
    <row r="13" spans="1:3" x14ac:dyDescent="0.25">
      <c r="A13" s="3">
        <v>12</v>
      </c>
      <c r="B13" s="1">
        <v>1</v>
      </c>
      <c r="C13" s="1">
        <v>2</v>
      </c>
    </row>
    <row r="14" spans="1:3" x14ac:dyDescent="0.25">
      <c r="A14" s="3">
        <v>13</v>
      </c>
      <c r="B14" s="1">
        <v>2</v>
      </c>
      <c r="C14" s="1">
        <v>5</v>
      </c>
    </row>
    <row r="15" spans="1:3" x14ac:dyDescent="0.25">
      <c r="A15" s="3">
        <v>14</v>
      </c>
      <c r="B15" s="1">
        <v>0</v>
      </c>
      <c r="C15" s="1">
        <v>8</v>
      </c>
    </row>
    <row r="16" spans="1:3" x14ac:dyDescent="0.25">
      <c r="A16" s="3">
        <v>15</v>
      </c>
      <c r="B16" s="1">
        <v>0</v>
      </c>
      <c r="C16" s="1">
        <v>12</v>
      </c>
    </row>
    <row r="17" spans="1:3" x14ac:dyDescent="0.25">
      <c r="A17" s="3">
        <v>16</v>
      </c>
      <c r="B17" s="1">
        <v>0</v>
      </c>
      <c r="C17" s="1">
        <v>7</v>
      </c>
    </row>
    <row r="18" spans="1:3" x14ac:dyDescent="0.25">
      <c r="A18" s="3">
        <v>17</v>
      </c>
      <c r="B18" s="1">
        <v>0</v>
      </c>
      <c r="C18" s="1">
        <v>6</v>
      </c>
    </row>
    <row r="19" spans="1:3" x14ac:dyDescent="0.25">
      <c r="A19" s="3">
        <v>18</v>
      </c>
      <c r="B19" s="1">
        <v>0</v>
      </c>
      <c r="C19" s="1">
        <v>1</v>
      </c>
    </row>
    <row r="20" spans="1:3" x14ac:dyDescent="0.25">
      <c r="A20" t="s">
        <v>3</v>
      </c>
      <c r="B20" s="1">
        <f>_xlfn.VAR.S(B2:B19)</f>
        <v>1.2941176470588236</v>
      </c>
      <c r="C20" s="1">
        <f>_xlfn.VAR.S(C2:C19)</f>
        <v>12.016339869281049</v>
      </c>
    </row>
    <row r="21" spans="1:3" x14ac:dyDescent="0.25">
      <c r="A21" t="s">
        <v>4</v>
      </c>
      <c r="B21">
        <f>_xlfn.STDEV.S(B2:B19)</f>
        <v>1.1375929179890421</v>
      </c>
      <c r="C21">
        <f>_xlfn.STDEV.S(C2:C19)</f>
        <v>3.4664592698142362</v>
      </c>
    </row>
    <row r="22" spans="1:3" x14ac:dyDescent="0.25">
      <c r="A22" t="s">
        <v>5</v>
      </c>
      <c r="B22">
        <f>COUNT(B2:B19)</f>
        <v>18</v>
      </c>
      <c r="C22">
        <f>COUNT(C2:C19)</f>
        <v>18</v>
      </c>
    </row>
    <row r="23" spans="1:3" x14ac:dyDescent="0.25">
      <c r="A23" t="s">
        <v>6</v>
      </c>
      <c r="B23">
        <f>CORREL(B2:B19,C2:C19)</f>
        <v>0.13922424576895359</v>
      </c>
    </row>
    <row r="24" spans="1:3" x14ac:dyDescent="0.25">
      <c r="A24" t="s">
        <v>7</v>
      </c>
      <c r="B24">
        <f>ABS(C20-B20)/(2*B21*C21*SQRT((1-B23^2)/(B22-2)))</f>
        <v>5.4915152716500355</v>
      </c>
    </row>
    <row r="25" spans="1:3" x14ac:dyDescent="0.25">
      <c r="A25" t="s">
        <v>8</v>
      </c>
      <c r="B25" s="4">
        <v>2120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RICO</cp:lastModifiedBy>
  <dcterms:created xsi:type="dcterms:W3CDTF">2025-06-04T10:43:22Z</dcterms:created>
  <dcterms:modified xsi:type="dcterms:W3CDTF">2025-06-04T11:01:21Z</dcterms:modified>
</cp:coreProperties>
</file>