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<sst xmlns="http://schemas.openxmlformats.org/spreadsheetml/2006/main" count="16" uniqueCount="15">
  <si>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# of samples</t>
  </si>
  <si>
    <t>Reagents</t>
  </si>
  <si>
    <t>per rxn (ul)</t>
  </si>
  <si>
    <t>10 ul Master Mix (ul)</t>
  </si>
  <si>
    <t>20 ul Master Mix (ul)</t>
  </si>
  <si>
    <t>Source</t>
  </si>
  <si>
    <t>2x iTaq Universal SYBR Green Supermix</t>
  </si>
  <si>
    <t>https://www.bio-rad.com/sites/default/files/webroot/web/pdf/lsr/literature/10000068167.pdf</t>
  </si>
  <si>
    <t>dNTPs</t>
  </si>
  <si>
    <t>Primer R</t>
  </si>
  <si>
    <t>Primer F</t>
  </si>
  <si>
    <t>Template</t>
  </si>
  <si>
    <t>-</t>
  </si>
  <si>
    <t>Water</t>
  </si>
  <si>
    <t>qPCR rxn vol (ul)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</si>
</sst>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Georgia"/>
    </font>
    <font>
      <sz val="12.0"/>
      <color theme="1"/>
      <name val="Georgia"/>
    </font>
    <font>
      <u/>
      <sz val="12.0"/>
      <color rgb="FF0000FF"/>
      <name val="Georgia"/>
    </font>
    <font>
      <u/>
      <sz val="12.0"/>
      <color rgb="FF0000FF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10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o-rad.com/en-us/product/itaq-universal-sybr-green-supermix?ID=M87FTF8UU" TargetMode="External"/><Relationship Id="rId2" Type="http://schemas.openxmlformats.org/officeDocument/2006/relationships/hyperlink" Target="https://www.bio-rad.com/sites/default/files/webroot/web/pdf/lsr/literature/10000068167.pdf" TargetMode="External"/><Relationship Id="rId3" Type="http://schemas.openxmlformats.org/officeDocument/2006/relationships/hyperlink" Target="https://www.bio-rad.com/en-us/product/itaq-universal-sybr-green-supermix?ID=M87FTF8UU" TargetMode="External"/><Relationship Id="rId4" Type="http://schemas.openxmlformats.org/officeDocument/2006/relationships/hyperlink" Target="https://www.bio-rad.com/en-us/product/itaq-universal-sybr-green-supermix?ID=M87FTF8UU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4.38"/>
    <col customWidth="1" min="3" max="3" width="37.0"/>
    <col customWidth="1" min="4" max="4" width="13.0"/>
    <col customWidth="1" min="5" max="5" width="22.5"/>
    <col customWidth="1" min="6" max="6" width="22.75"/>
    <col customWidth="1" min="7" max="7" width="4.38"/>
    <col customWidth="1" min="8" max="8" width="86.13"/>
  </cols>
  <sheetData>
    <row r="1">
      <c r="A1" s="1" t="s">
        <v>0</v>
      </c>
      <c r="B1" s="1"/>
      <c r="C1" s="1" t="s">
        <v>1</v>
      </c>
      <c r="D1" s="1" t="s">
        <v>2</v>
      </c>
      <c r="E1" s="2" t="s">
        <v>3</v>
      </c>
      <c r="F1" s="2" t="s">
        <v>4</v>
      </c>
      <c r="G1" s="1"/>
      <c r="H1" s="3" t="s">
        <v>5</v>
      </c>
    </row>
    <row r="2">
      <c r="A2" s="4">
        <v>1.0</v>
      </c>
      <c r="B2" s="5"/>
      <c r="C2" s="6" t="s">
        <v>6</v>
      </c>
      <c r="D2" s="5">
        <v>5.0</v>
      </c>
      <c r="E2" s="7">
        <f>D2*A2</f>
        <v>5</v>
      </c>
      <c r="F2" s="7">
        <f t="shared" ref="F2:F5" si="1">E2*2</f>
        <v>10</v>
      </c>
      <c r="G2" s="7"/>
      <c r="H2" s="6" t="s">
        <v>7</v>
      </c>
    </row>
    <row r="3">
      <c r="A3" s="7"/>
      <c r="B3" s="7"/>
      <c r="C3" s="7" t="s">
        <v>8</v>
      </c>
      <c r="D3" s="7">
        <v>0.5</v>
      </c>
      <c r="E3" s="7">
        <f>D3*A2</f>
        <v>0.5</v>
      </c>
      <c r="F3" s="7">
        <f t="shared" si="1"/>
        <v>1</v>
      </c>
      <c r="G3" s="7"/>
      <c r="H3" s="7"/>
    </row>
    <row r="4">
      <c r="A4" s="7"/>
      <c r="B4" s="7"/>
      <c r="C4" s="7" t="s">
        <v>9</v>
      </c>
      <c r="D4" s="7">
        <v>0.5</v>
      </c>
      <c r="E4" s="7">
        <f>D4*A2</f>
        <v>0.5</v>
      </c>
      <c r="F4" s="7">
        <f t="shared" si="1"/>
        <v>1</v>
      </c>
      <c r="G4" s="7"/>
      <c r="H4" s="7"/>
    </row>
    <row r="5">
      <c r="A5" s="7"/>
      <c r="B5" s="7"/>
      <c r="C5" s="8" t="s">
        <v>10</v>
      </c>
      <c r="D5" s="7">
        <v>0.5</v>
      </c>
      <c r="E5" s="7">
        <f>D5*A2</f>
        <v>0.5</v>
      </c>
      <c r="F5" s="7">
        <f t="shared" si="1"/>
        <v>1</v>
      </c>
      <c r="G5" s="7"/>
      <c r="H5" s="7"/>
    </row>
    <row r="6">
      <c r="A6" s="7"/>
      <c r="B6" s="7"/>
      <c r="C6" s="7" t="s">
        <v>11</v>
      </c>
      <c r="D6" s="7">
        <v>1.0</v>
      </c>
      <c r="E6" s="7" t="s">
        <v>12</v>
      </c>
      <c r="F6" s="7" t="s">
        <v>12</v>
      </c>
      <c r="G6" s="7"/>
      <c r="H6" s="7"/>
    </row>
    <row r="7">
      <c r="A7" s="5"/>
      <c r="B7" s="5"/>
      <c r="C7" s="8" t="s">
        <v>13</v>
      </c>
      <c r="D7" s="5">
        <v>3.5</v>
      </c>
      <c r="E7" s="9">
        <f>D7*A2</f>
        <v>3.5</v>
      </c>
      <c r="F7" s="7">
        <f>E7*2</f>
        <v>7</v>
      </c>
      <c r="G7" s="7"/>
      <c r="H7" s="7"/>
    </row>
    <row r="8">
      <c r="A8" s="7"/>
      <c r="B8" s="7"/>
      <c r="C8" s="7"/>
      <c r="D8" s="7"/>
      <c r="E8" s="7"/>
      <c r="F8" s="7"/>
      <c r="G8" s="7"/>
      <c r="H8" s="7"/>
    </row>
    <row r="9">
      <c r="A9" s="7"/>
      <c r="B9" s="7"/>
      <c r="C9" s="5" t="s">
        <v>14</v>
      </c>
      <c r="D9" s="7"/>
      <c r="E9" s="4">
        <v>10.0</v>
      </c>
      <c r="F9" s="4">
        <v>20.0</v>
      </c>
      <c r="G9" s="7"/>
      <c r="H9" s="7"/>
    </row>
    <row r="10">
      <c r="A10" s="7"/>
      <c r="B10" s="7"/>
      <c r="C10" s="7"/>
      <c r="D10" s="7"/>
      <c r="E10" s="7"/>
      <c r="F10" s="7"/>
      <c r="G10" s="7"/>
      <c r="H10" s="7"/>
    </row>
  </sheetData>
  <hyperlinks>
    <hyperlink r:id="rId1" ref="C2"/>
    <hyperlink r:id="rId2" ref="H2"/>
    <hyperlink r:id="rId3" ref="C5"/>
    <hyperlink r:id="rId4" ref="C7"/>
  </hyperlinks>
  <drawing r:id="rId5"/>
  <tableParts count="1">
    <tablePart r:id="rId7"/>
  </tableParts>
</worksheet>
</file>