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05C787F8-1231-1444-A6D8-12AF2905F340}" xr6:coauthVersionLast="47" xr6:coauthVersionMax="47" xr10:uidLastSave="{00000000-0000-0000-0000-000000000000}"/>
  <bookViews>
    <workbookView xWindow="340" yWindow="0" windowWidth="26860" windowHeight="1800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1" l="1"/>
  <c r="O69" i="1"/>
  <c r="N70" i="1"/>
  <c r="N69" i="1"/>
  <c r="N56" i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<sst xmlns="http://schemas.openxmlformats.org/spreadsheetml/2006/main" count="847" uniqueCount="87">
  <si>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</si>
  <si>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</si>
  <si>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</si>
  <si>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</si>
  <si>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</si>
  <si>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</si>
  <si>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</si>
  <si>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</si>
  <si>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</si>
  <si>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</si>
  <si>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</si>
  <si>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</si>
  <si>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</si>
  <si>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</si>
  <si>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</si>
  <si>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</si>
  <si>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</si>
  <si>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</si>
  <si>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</si>
  <si>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</si>
  <si>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</si>
  <si>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</si>
  <si>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</si>
  <si>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</si>
  <si>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</si>
  <si>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</si>
  <si>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</si>
  <si>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</si>
  <si>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</si>
  <si>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</si>
  <si>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</si>
  <si>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</si>
  <si>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</si>
  <si>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</si>
  <si>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</si>
  <si>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</si>
  <si>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</si>
  <si>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</si>
  <si>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</si>
  <si>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</si>
  <si>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</si>
  <si>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</si>
  <si>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</si>
  <si>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</si>
  <si>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</si>
  <si>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</si>
  <si>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</si>
  <si>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</si>
  <si>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</si>
  <si>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</si>
  <si>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</si>
  <si>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</si>
  <si>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</si>
  <si>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</si>
  <si>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</si>
  <si>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</si>
  <si>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</si>
  <si>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</si>
  <si>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</si>
  <si>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</si>
  <si>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</si>
  <si>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</si>
  <si>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</si>
  <si>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</si>
  <si>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</si>
  <si>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</si>
  <si>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</si>
  <si>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</si>
  <si>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</si>
  <si>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</si>
  <si>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</si>
  <si>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</si>
  <si>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</si>
  <si>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</si>
  <si>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</si>
  <si>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</si>
  <si>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</si>
  <si>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</si>
  <si>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</si>
  <si>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</si>
  <si>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</si>
  <si>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</si>
  <si>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</si>
  <si>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</si>
  <si>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</si>
  <si>
    <t>2-10</t>
  </si>
  <si>
    <t>lots of fungal 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</si>
</sst>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11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70"/>
  <sheetViews>
    <sheetView tabSelected="1" zoomScale="150" zoomScaleNormal="110" workbookViewId="0">
      <pane xSplit="4" ySplit="1" topLeftCell="E50" activePane="bottomRight" state="frozen"/>
      <selection pane="topRight" activeCell="C1" sqref="C1"/>
      <selection pane="bottomLeft" activeCell="A2" sqref="A2"/>
      <selection pane="bottomRight" activeCell="J72" sqref="J72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0" customWidth="1"/>
    <col min="3" max="3" width="10.1640625" style="4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5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x14ac:dyDescent="0.2">
      <c r="A2" s="5" t="s">
        <v>37</v>
      </c>
      <c r="B2" s="39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37</v>
      </c>
      <c r="B3" s="39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37</v>
      </c>
      <c r="B4" s="39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37</v>
      </c>
      <c r="B5" s="39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37</v>
      </c>
      <c r="B6" s="39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37</v>
      </c>
      <c r="B7" s="39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37</v>
      </c>
      <c r="B8" s="39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37</v>
      </c>
      <c r="B9" s="39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37</v>
      </c>
      <c r="B10" s="39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37</v>
      </c>
      <c r="B11" s="39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37</v>
      </c>
      <c r="B12" s="39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3" t="s">
        <v>45</v>
      </c>
      <c r="P12" s="5"/>
    </row>
    <row r="13" spans="1:16" ht="17" x14ac:dyDescent="0.2">
      <c r="A13" s="5" t="s">
        <v>37</v>
      </c>
      <c r="B13" s="39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37</v>
      </c>
      <c r="B14" s="39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37</v>
      </c>
      <c r="B15" s="39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37</v>
      </c>
      <c r="B16" s="39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37</v>
      </c>
      <c r="B17" s="39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x14ac:dyDescent="0.2">
      <c r="A18" s="5" t="s">
        <v>37</v>
      </c>
      <c r="B18" s="39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37</v>
      </c>
      <c r="B19" s="39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x14ac:dyDescent="0.2">
      <c r="A20" s="5" t="s">
        <v>37</v>
      </c>
      <c r="B20" s="39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x14ac:dyDescent="0.2">
      <c r="A21" s="5" t="s">
        <v>37</v>
      </c>
      <c r="B21" s="39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x14ac:dyDescent="0.2">
      <c r="A22" s="5" t="s">
        <v>37</v>
      </c>
      <c r="B22" s="39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x14ac:dyDescent="0.2">
      <c r="A23" s="5" t="s">
        <v>37</v>
      </c>
      <c r="B23" s="39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37</v>
      </c>
      <c r="B24" s="39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37</v>
      </c>
      <c r="B25" s="39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x14ac:dyDescent="0.2">
      <c r="A26" s="5" t="s">
        <v>37</v>
      </c>
      <c r="B26" s="39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x14ac:dyDescent="0.2">
      <c r="A27" s="5" t="s">
        <v>37</v>
      </c>
      <c r="B27" s="39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x14ac:dyDescent="0.2">
      <c r="A28" s="5" t="s">
        <v>37</v>
      </c>
      <c r="B28" s="39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x14ac:dyDescent="0.2">
      <c r="A29" s="5" t="s">
        <v>37</v>
      </c>
      <c r="B29" s="39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37</v>
      </c>
      <c r="B30" s="39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3" t="s">
        <v>45</v>
      </c>
      <c r="P30" s="5"/>
    </row>
    <row r="31" spans="1:16" ht="17" x14ac:dyDescent="0.2">
      <c r="A31" s="5" t="s">
        <v>37</v>
      </c>
      <c r="B31" s="39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37</v>
      </c>
      <c r="B32" s="39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x14ac:dyDescent="0.2">
      <c r="A33" s="5" t="s">
        <v>37</v>
      </c>
      <c r="B33" s="39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x14ac:dyDescent="0.2">
      <c r="A34" s="5" t="s">
        <v>37</v>
      </c>
      <c r="B34" s="39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x14ac:dyDescent="0.2">
      <c r="A35" s="5" t="s">
        <v>37</v>
      </c>
      <c r="B35" s="39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x14ac:dyDescent="0.2">
      <c r="A36" s="5" t="s">
        <v>37</v>
      </c>
      <c r="B36" s="39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3" t="s">
        <v>45</v>
      </c>
      <c r="P36" s="5" t="s">
        <v>68</v>
      </c>
    </row>
    <row r="37" spans="1:16" ht="17" x14ac:dyDescent="0.2">
      <c r="A37" s="5" t="s">
        <v>37</v>
      </c>
      <c r="B37" s="39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3" t="s">
        <v>45</v>
      </c>
      <c r="P37" s="5"/>
    </row>
    <row r="38" spans="1:16" ht="17" x14ac:dyDescent="0.2">
      <c r="A38" s="5" t="s">
        <v>37</v>
      </c>
      <c r="B38" s="39" t="s">
        <v>77</v>
      </c>
      <c r="C38" s="6">
        <v>45439</v>
      </c>
      <c r="D38" s="5">
        <v>200</v>
      </c>
      <c r="E38" s="38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37</v>
      </c>
      <c r="B39" s="39" t="s">
        <v>77</v>
      </c>
      <c r="C39" s="6">
        <v>45439</v>
      </c>
      <c r="D39" s="5">
        <v>200</v>
      </c>
      <c r="E39" s="38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37</v>
      </c>
      <c r="B40" s="39" t="s">
        <v>77</v>
      </c>
      <c r="C40" s="6">
        <v>45439</v>
      </c>
      <c r="D40" s="5">
        <v>200</v>
      </c>
      <c r="E40" s="38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37</v>
      </c>
      <c r="B41" s="39" t="s">
        <v>77</v>
      </c>
      <c r="C41" s="6">
        <v>45439</v>
      </c>
      <c r="D41" s="5">
        <v>200</v>
      </c>
      <c r="E41" s="38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37</v>
      </c>
      <c r="B42" s="39" t="s">
        <v>77</v>
      </c>
      <c r="C42" s="6">
        <v>45439</v>
      </c>
      <c r="D42" s="5">
        <v>200</v>
      </c>
      <c r="E42" s="38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8" t="s">
        <v>69</v>
      </c>
      <c r="K42" s="38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37</v>
      </c>
      <c r="B43" s="39" t="s">
        <v>77</v>
      </c>
      <c r="C43" s="6">
        <v>45439</v>
      </c>
      <c r="D43" s="5">
        <v>200</v>
      </c>
      <c r="E43" s="38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37</v>
      </c>
      <c r="B44" s="39" t="s">
        <v>77</v>
      </c>
      <c r="C44" s="6">
        <v>45439</v>
      </c>
      <c r="D44" s="5">
        <v>200</v>
      </c>
      <c r="E44" s="38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37</v>
      </c>
      <c r="B45" s="39" t="s">
        <v>77</v>
      </c>
      <c r="C45" s="6">
        <v>45439</v>
      </c>
      <c r="D45" s="5">
        <v>200</v>
      </c>
      <c r="E45" s="38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8" t="s">
        <v>69</v>
      </c>
      <c r="K45" s="38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37</v>
      </c>
      <c r="B46" s="39" t="s">
        <v>77</v>
      </c>
      <c r="C46" s="6">
        <v>45439</v>
      </c>
      <c r="D46" s="5">
        <v>200</v>
      </c>
      <c r="E46" s="38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8" t="s">
        <v>69</v>
      </c>
      <c r="K46" s="38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x14ac:dyDescent="0.2">
      <c r="A47" s="5" t="s">
        <v>37</v>
      </c>
      <c r="B47" s="39" t="s">
        <v>78</v>
      </c>
      <c r="C47" s="6">
        <v>45442</v>
      </c>
      <c r="D47" s="5">
        <v>221</v>
      </c>
      <c r="E47" s="38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8" t="s">
        <v>69</v>
      </c>
      <c r="K47" s="38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37</v>
      </c>
      <c r="B48" s="39" t="s">
        <v>78</v>
      </c>
      <c r="C48" s="6">
        <v>45442</v>
      </c>
      <c r="D48" s="5">
        <v>221</v>
      </c>
      <c r="E48" s="38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8" t="s">
        <v>69</v>
      </c>
      <c r="K48" s="38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37</v>
      </c>
      <c r="B49" s="39" t="s">
        <v>78</v>
      </c>
      <c r="C49" s="6">
        <v>45442</v>
      </c>
      <c r="D49" s="5">
        <v>221</v>
      </c>
      <c r="E49" s="38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37</v>
      </c>
      <c r="B50" s="39" t="s">
        <v>78</v>
      </c>
      <c r="C50" s="6">
        <v>45442</v>
      </c>
      <c r="D50" s="5">
        <v>221</v>
      </c>
      <c r="E50" s="38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8" t="s">
        <v>69</v>
      </c>
      <c r="K50" s="38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37</v>
      </c>
      <c r="B51" s="39" t="s">
        <v>78</v>
      </c>
      <c r="C51" s="6">
        <v>45442</v>
      </c>
      <c r="D51" s="5">
        <v>221</v>
      </c>
      <c r="E51" s="38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8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37</v>
      </c>
      <c r="B52" s="39" t="s">
        <v>78</v>
      </c>
      <c r="C52" s="6">
        <v>45442</v>
      </c>
      <c r="D52" s="5">
        <v>221</v>
      </c>
      <c r="E52" s="38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37</v>
      </c>
      <c r="B53" s="39" t="s">
        <v>78</v>
      </c>
      <c r="C53" s="6">
        <v>45442</v>
      </c>
      <c r="D53" s="5">
        <v>221</v>
      </c>
      <c r="E53" s="38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37</v>
      </c>
      <c r="B54" s="39" t="s">
        <v>78</v>
      </c>
      <c r="C54" s="6">
        <v>45442</v>
      </c>
      <c r="D54" s="5">
        <v>221</v>
      </c>
      <c r="E54" s="38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8" t="s">
        <v>69</v>
      </c>
      <c r="K54" s="38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37</v>
      </c>
      <c r="B55" s="39" t="s">
        <v>78</v>
      </c>
      <c r="C55" s="6">
        <v>45442</v>
      </c>
      <c r="D55" s="5">
        <v>221</v>
      </c>
      <c r="E55" s="38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39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x14ac:dyDescent="0.2">
      <c r="A57" s="5" t="s">
        <v>37</v>
      </c>
      <c r="B57" s="39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x14ac:dyDescent="0.2">
      <c r="A58" s="5" t="s">
        <v>37</v>
      </c>
      <c r="B58" s="39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x14ac:dyDescent="0.2">
      <c r="A59" s="5" t="s">
        <v>37</v>
      </c>
      <c r="B59" s="39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3" t="s">
        <v>45</v>
      </c>
      <c r="P59" s="5"/>
    </row>
    <row r="60" spans="1:16" ht="17" x14ac:dyDescent="0.2">
      <c r="A60" s="5" t="s">
        <v>37</v>
      </c>
      <c r="B60" s="39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3" t="s">
        <v>45</v>
      </c>
      <c r="P60" s="5"/>
    </row>
    <row r="61" spans="1:16" ht="17" x14ac:dyDescent="0.2">
      <c r="A61" s="5" t="s">
        <v>37</v>
      </c>
      <c r="B61" s="39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3" t="s">
        <v>45</v>
      </c>
      <c r="P61" s="5"/>
    </row>
    <row r="62" spans="1:16" ht="17" x14ac:dyDescent="0.2">
      <c r="A62" s="5" t="s">
        <v>37</v>
      </c>
      <c r="B62" s="39" t="s">
        <v>85</v>
      </c>
      <c r="C62" s="6">
        <v>45459</v>
      </c>
      <c r="D62" s="5">
        <v>6</v>
      </c>
      <c r="E62" s="12" t="s">
        <v>47</v>
      </c>
      <c r="F62" s="13" t="s">
        <v>34</v>
      </c>
      <c r="G62" s="5" t="s">
        <v>10</v>
      </c>
      <c r="H62" s="5">
        <v>2</v>
      </c>
      <c r="I62" s="5">
        <v>7</v>
      </c>
      <c r="J62" s="5">
        <v>1</v>
      </c>
      <c r="K62" s="5">
        <v>0</v>
      </c>
      <c r="L62" s="5">
        <v>0</v>
      </c>
      <c r="M62" s="5">
        <v>0</v>
      </c>
      <c r="N62" s="12" t="s">
        <v>44</v>
      </c>
      <c r="O62" s="33" t="s">
        <v>45</v>
      </c>
    </row>
    <row r="63" spans="1:16" ht="17" x14ac:dyDescent="0.2">
      <c r="A63" s="5" t="s">
        <v>37</v>
      </c>
      <c r="B63" s="39" t="s">
        <v>85</v>
      </c>
      <c r="C63" s="6">
        <v>45459</v>
      </c>
      <c r="D63" s="5">
        <v>6</v>
      </c>
      <c r="E63" s="12" t="s">
        <v>47</v>
      </c>
      <c r="F63" s="13" t="s">
        <v>34</v>
      </c>
      <c r="G63" s="5" t="s">
        <v>11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2" t="s">
        <v>44</v>
      </c>
      <c r="O63" s="33" t="s">
        <v>45</v>
      </c>
    </row>
    <row r="64" spans="1:16" ht="17" x14ac:dyDescent="0.2">
      <c r="A64" s="5" t="s">
        <v>37</v>
      </c>
      <c r="B64" s="39" t="s">
        <v>85</v>
      </c>
      <c r="C64" s="6">
        <v>45459</v>
      </c>
      <c r="D64" s="5">
        <v>6</v>
      </c>
      <c r="E64" s="12" t="s">
        <v>47</v>
      </c>
      <c r="F64" s="13" t="s">
        <v>34</v>
      </c>
      <c r="G64" s="5" t="s">
        <v>12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2" t="s">
        <v>44</v>
      </c>
      <c r="O64" s="33" t="s">
        <v>45</v>
      </c>
    </row>
    <row r="65" spans="1:16" ht="17" x14ac:dyDescent="0.2">
      <c r="A65" s="5" t="s">
        <v>37</v>
      </c>
      <c r="B65" s="39" t="s">
        <v>85</v>
      </c>
      <c r="C65" s="6">
        <v>45459</v>
      </c>
      <c r="D65" s="5">
        <v>6</v>
      </c>
      <c r="E65" s="12" t="s">
        <v>47</v>
      </c>
      <c r="F65" s="13" t="s">
        <v>34</v>
      </c>
      <c r="G65" s="5" t="s">
        <v>13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2" t="s">
        <v>44</v>
      </c>
      <c r="O65" s="33" t="s">
        <v>45</v>
      </c>
    </row>
    <row r="66" spans="1:16" ht="17" x14ac:dyDescent="0.2">
      <c r="A66" s="5" t="s">
        <v>37</v>
      </c>
      <c r="B66" s="39" t="s">
        <v>85</v>
      </c>
      <c r="C66" s="6">
        <v>45459</v>
      </c>
      <c r="D66" s="5">
        <v>6</v>
      </c>
      <c r="E66" s="12" t="s">
        <v>47</v>
      </c>
      <c r="F66" s="13" t="s">
        <v>34</v>
      </c>
      <c r="G66" s="5" t="s">
        <v>14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2" t="s">
        <v>44</v>
      </c>
      <c r="O66" s="33" t="s">
        <v>45</v>
      </c>
    </row>
    <row r="67" spans="1:16" ht="17" x14ac:dyDescent="0.2">
      <c r="A67" s="5" t="s">
        <v>37</v>
      </c>
      <c r="B67" s="39" t="s">
        <v>85</v>
      </c>
      <c r="C67" s="6">
        <v>45459</v>
      </c>
      <c r="D67" s="5">
        <v>6</v>
      </c>
      <c r="E67" s="12" t="s">
        <v>47</v>
      </c>
      <c r="F67" s="13" t="s">
        <v>34</v>
      </c>
      <c r="G67" s="5" t="s">
        <v>15</v>
      </c>
      <c r="H67" s="5">
        <v>1</v>
      </c>
      <c r="I67" s="5">
        <v>4</v>
      </c>
      <c r="J67" s="5">
        <v>0</v>
      </c>
      <c r="K67" s="5">
        <v>0</v>
      </c>
      <c r="L67" s="5">
        <v>0</v>
      </c>
      <c r="M67" s="5">
        <v>0</v>
      </c>
      <c r="N67" s="12" t="s">
        <v>44</v>
      </c>
      <c r="O67" s="33" t="s">
        <v>45</v>
      </c>
    </row>
    <row r="68" spans="1:16" ht="17" x14ac:dyDescent="0.2">
      <c r="A68" s="5" t="s">
        <v>37</v>
      </c>
      <c r="B68" s="39" t="s">
        <v>85</v>
      </c>
      <c r="C68" s="6">
        <v>45459</v>
      </c>
      <c r="D68" s="5">
        <v>6</v>
      </c>
      <c r="E68" s="12" t="s">
        <v>47</v>
      </c>
      <c r="F68" s="13" t="s">
        <v>34</v>
      </c>
      <c r="G68" s="5" t="s">
        <v>65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2" t="s">
        <v>44</v>
      </c>
      <c r="O68" s="33" t="s">
        <v>45</v>
      </c>
      <c r="P68" s="4" t="s">
        <v>86</v>
      </c>
    </row>
    <row r="69" spans="1:16" ht="17" x14ac:dyDescent="0.2">
      <c r="A69" s="5" t="s">
        <v>37</v>
      </c>
      <c r="B69" s="39" t="s">
        <v>85</v>
      </c>
      <c r="C69" s="6">
        <v>45459</v>
      </c>
      <c r="D69" s="5">
        <v>6</v>
      </c>
      <c r="E69" s="12" t="s">
        <v>47</v>
      </c>
      <c r="F69" s="13" t="s">
        <v>34</v>
      </c>
      <c r="G69" s="5" t="s">
        <v>66</v>
      </c>
      <c r="H69" s="5">
        <v>29</v>
      </c>
      <c r="I69" s="5">
        <v>36</v>
      </c>
      <c r="J69" s="5">
        <v>9</v>
      </c>
      <c r="K69" s="5">
        <v>1</v>
      </c>
      <c r="L69" s="5">
        <v>0</v>
      </c>
      <c r="M69" s="5">
        <v>1</v>
      </c>
      <c r="N69" s="5">
        <f>AVERAGE(H69:I69)</f>
        <v>32.5</v>
      </c>
      <c r="O69" s="11">
        <f t="shared" ref="O69:O70" si="5">N69*10^2</f>
        <v>3250</v>
      </c>
    </row>
    <row r="70" spans="1:16" ht="17" x14ac:dyDescent="0.2">
      <c r="A70" s="5" t="s">
        <v>37</v>
      </c>
      <c r="B70" s="39" t="s">
        <v>85</v>
      </c>
      <c r="C70" s="6">
        <v>45459</v>
      </c>
      <c r="D70" s="5">
        <v>6</v>
      </c>
      <c r="E70" s="12" t="s">
        <v>47</v>
      </c>
      <c r="F70" s="13" t="s">
        <v>34</v>
      </c>
      <c r="G70" s="5" t="s">
        <v>67</v>
      </c>
      <c r="H70" s="5">
        <v>28</v>
      </c>
      <c r="I70" s="5">
        <v>38</v>
      </c>
      <c r="J70" s="5">
        <v>2</v>
      </c>
      <c r="K70" s="5">
        <v>6</v>
      </c>
      <c r="L70" s="5">
        <v>0</v>
      </c>
      <c r="M70" s="5">
        <v>1</v>
      </c>
      <c r="N70" s="5">
        <f>AVERAGE(H70:I70)</f>
        <v>33</v>
      </c>
      <c r="O70" s="11">
        <f t="shared" si="5"/>
        <v>3300</v>
      </c>
    </row>
  </sheetData>
  <phoneticPr fontId="1" type="noConversion"/>
  <conditionalFormatting sqref="H38:H42">
    <cfRule type="cellIs" dxfId="91" priority="76" operator="between">
      <formula>10</formula>
      <formula>200</formula>
    </cfRule>
    <cfRule type="containsText" dxfId="90" priority="75" operator="containsText" text="TMTC">
      <formula>NOT(ISERROR(SEARCH("TMTC",H38)))</formula>
    </cfRule>
    <cfRule type="cellIs" dxfId="89" priority="74" operator="between">
      <formula>10</formula>
      <formula>200</formula>
    </cfRule>
    <cfRule type="containsText" dxfId="88" priority="71" operator="containsText" text="TMTC">
      <formula>NOT(ISERROR(SEARCH("TMTC",H38)))</formula>
    </cfRule>
    <cfRule type="cellIs" dxfId="87" priority="70" operator="lessThan">
      <formula>10</formula>
    </cfRule>
    <cfRule type="cellIs" dxfId="86" priority="69" operator="greaterThan">
      <formula>200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104" operator="between">
      <formula>10</formula>
      <formula>200</formula>
    </cfRule>
    <cfRule type="containsText" dxfId="68" priority="101" operator="containsText" text="TMTC">
      <formula>NOT(ISERROR(SEARCH("TMTC",H2)))</formula>
    </cfRule>
    <cfRule type="cellIs" dxfId="67" priority="87" operator="lessThan">
      <formula>10</formula>
    </cfRule>
    <cfRule type="cellIs" dxfId="66" priority="86" operator="greaterThan">
      <formula>200</formula>
    </cfRule>
  </conditionalFormatting>
  <conditionalFormatting sqref="H32:M34">
    <cfRule type="cellIs" dxfId="65" priority="88" operator="between">
      <formula>10</formula>
      <formula>200</formula>
    </cfRule>
    <cfRule type="containsText" dxfId="64" priority="85" operator="containsText" text="TMTC">
      <formula>NOT(ISERROR(SEARCH("TMTC",H32)))</formula>
    </cfRule>
  </conditionalFormatting>
  <conditionalFormatting sqref="I38:I39">
    <cfRule type="cellIs" dxfId="63" priority="53" operator="greaterThan">
      <formula>200</formula>
    </cfRule>
    <cfRule type="cellIs" dxfId="62" priority="60" operator="between">
      <formula>10</formula>
      <formula>200</formula>
    </cfRule>
    <cfRule type="containsText" dxfId="61" priority="59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5" operator="containsText" text="TMTC">
      <formula>NOT(ISERROR(SEARCH("TMTC",I38)))</formula>
    </cfRule>
    <cfRule type="cellIs" dxfId="58" priority="54" operator="lessThan">
      <formula>10</formula>
    </cfRule>
  </conditionalFormatting>
  <conditionalFormatting sqref="I41:I42">
    <cfRule type="cellIs" dxfId="57" priority="44" operator="between">
      <formula>10</formula>
      <formula>200</formula>
    </cfRule>
    <cfRule type="cellIs" dxfId="56" priority="37" operator="greaterThan">
      <formula>200</formula>
    </cfRule>
    <cfRule type="cellIs" dxfId="55" priority="38" operator="lessThan">
      <formula>10</formula>
    </cfRule>
    <cfRule type="containsText" dxfId="54" priority="39" operator="containsText" text="TMTC">
      <formula>NOT(ISERROR(SEARCH("TMTC",I41)))</formula>
    </cfRule>
    <cfRule type="cellIs" dxfId="53" priority="42" operator="between">
      <formula>10</formula>
      <formula>200</formula>
    </cfRule>
    <cfRule type="containsText" dxfId="52" priority="43" operator="containsText" text="TMTC">
      <formula>NOT(ISERROR(SEARCH("TMTC",I41)))</formula>
    </cfRule>
  </conditionalFormatting>
  <conditionalFormatting sqref="I47:I50 H47:H55 I51:J51">
    <cfRule type="cellIs" dxfId="51" priority="36" operator="between">
      <formula>10</formula>
      <formula>200</formula>
    </cfRule>
    <cfRule type="containsText" dxfId="50" priority="35" operator="containsText" text="TMTC">
      <formula>NOT(ISERROR(SEARCH("TMTC",H47)))</formula>
    </cfRule>
    <cfRule type="cellIs" dxfId="49" priority="34" operator="between">
      <formula>10</formula>
      <formula>200</formula>
    </cfRule>
    <cfRule type="containsText" dxfId="48" priority="33" operator="containsText" text="TMTC">
      <formula>NOT(ISERROR(SEARCH("TMTC",H47)))</formula>
    </cfRule>
    <cfRule type="cellIs" dxfId="47" priority="32" operator="lessThan">
      <formula>10</formula>
    </cfRule>
    <cfRule type="cellIs" dxfId="46" priority="31" operator="greaterThan"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ontainsText" dxfId="33" priority="67" operator="containsText" text="TMTC">
      <formula>NOT(ISERROR(SEARCH("TMTC",H44)))</formula>
    </cfRule>
    <cfRule type="cellIs" dxfId="32" priority="68" operator="between">
      <formula>10</formula>
      <formula>200</formula>
    </cfRule>
    <cfRule type="cellIs" dxfId="31" priority="66" operator="between">
      <formula>10</formula>
      <formula>200</formula>
    </cfRule>
    <cfRule type="containsText" dxfId="30" priority="63" operator="containsText" text="TMTC">
      <formula>NOT(ISERROR(SEARCH("TMTC",H44)))</formula>
    </cfRule>
    <cfRule type="cellIs" dxfId="29" priority="62" operator="lessThan">
      <formula>10</formula>
    </cfRule>
    <cfRule type="cellIs" dxfId="28" priority="61" operator="greaterThan">
      <formula>200</formula>
    </cfRule>
  </conditionalFormatting>
  <conditionalFormatting sqref="J55:K55">
    <cfRule type="cellIs" dxfId="27" priority="12" operator="between">
      <formula>10</formula>
      <formula>200</formula>
    </cfRule>
    <cfRule type="containsText" dxfId="26" priority="11" operator="containsText" text="TMTC">
      <formula>NOT(ISERROR(SEARCH("TMTC",J55)))</formula>
    </cfRule>
    <cfRule type="cellIs" dxfId="25" priority="10" operator="between">
      <formula>10</formula>
      <formula>200</formula>
    </cfRule>
    <cfRule type="containsText" dxfId="24" priority="9" operator="containsText" text="TMTC">
      <formula>NOT(ISERROR(SEARCH("TMTC",J55)))</formula>
    </cfRule>
    <cfRule type="cellIs" dxfId="23" priority="8" operator="lessThan">
      <formula>10</formula>
    </cfRule>
    <cfRule type="cellIs" dxfId="22" priority="7" operator="greaterThan">
      <formula>200</formula>
    </cfRule>
  </conditionalFormatting>
  <conditionalFormatting sqref="L51">
    <cfRule type="cellIs" dxfId="21" priority="30" operator="between">
      <formula>10</formula>
      <formula>200</formula>
    </cfRule>
    <cfRule type="containsText" dxfId="20" priority="29" operator="containsText" text="TMTC">
      <formula>NOT(ISERROR(SEARCH("TMTC",L51)))</formula>
    </cfRule>
    <cfRule type="cellIs" dxfId="19" priority="28" operator="between">
      <formula>10</formula>
      <formula>200</formula>
    </cfRule>
    <cfRule type="containsText" dxfId="18" priority="27" operator="containsText" text="TMTC">
      <formula>NOT(ISERROR(SEARCH("TMTC",L51)))</formula>
    </cfRule>
    <cfRule type="cellIs" dxfId="17" priority="26" operator="lessThan">
      <formula>10</formula>
    </cfRule>
    <cfRule type="cellIs" dxfId="16" priority="25" operator="greaterThan">
      <formula>200</formula>
    </cfRule>
  </conditionalFormatting>
  <conditionalFormatting sqref="M54">
    <cfRule type="cellIs" dxfId="15" priority="22" operator="between">
      <formula>10</formula>
      <formula>200</formula>
    </cfRule>
    <cfRule type="containsText" dxfId="14" priority="21" operator="containsText" text="TMTC">
      <formula>NOT(ISERROR(SEARCH("TMTC",M54)))</formula>
    </cfRule>
    <cfRule type="cellIs" dxfId="13" priority="20" operator="lessThan">
      <formula>10</formula>
    </cfRule>
    <cfRule type="cellIs" dxfId="12" priority="19" operator="greaterThan"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E13" sqref="E13"/>
    </sheetView>
  </sheetViews>
  <sheetFormatPr baseColWidth="10" defaultColWidth="35" defaultRowHeight="16" x14ac:dyDescent="0.2"/>
  <cols>
    <col min="1" max="1" width="6.33203125" style="41" bestFit="1" customWidth="1"/>
    <col min="2" max="2" width="18.1640625" style="41" bestFit="1" customWidth="1"/>
    <col min="3" max="3" width="13.1640625" style="41" bestFit="1" customWidth="1"/>
    <col min="4" max="16384" width="35" style="41"/>
  </cols>
  <sheetData>
    <row r="1" spans="1:3" s="32" customFormat="1" x14ac:dyDescent="0.2">
      <c r="A1" s="42" t="s">
        <v>82</v>
      </c>
      <c r="B1" s="31" t="s">
        <v>0</v>
      </c>
      <c r="C1" s="31" t="s">
        <v>1</v>
      </c>
    </row>
    <row r="2" spans="1:3" ht="17" x14ac:dyDescent="0.2">
      <c r="A2" s="44" t="s">
        <v>46</v>
      </c>
      <c r="B2" s="46" t="s">
        <v>48</v>
      </c>
      <c r="C2" s="45" t="s">
        <v>34</v>
      </c>
    </row>
    <row r="3" spans="1:3" ht="17" x14ac:dyDescent="0.2">
      <c r="A3" s="47">
        <v>205</v>
      </c>
      <c r="B3" s="48" t="s">
        <v>51</v>
      </c>
      <c r="C3" s="49" t="s">
        <v>49</v>
      </c>
    </row>
    <row r="4" spans="1:3" ht="17" x14ac:dyDescent="0.2">
      <c r="A4" s="44">
        <v>215</v>
      </c>
      <c r="B4" s="46" t="s">
        <v>52</v>
      </c>
      <c r="C4" s="45" t="s">
        <v>34</v>
      </c>
    </row>
    <row r="5" spans="1:3" ht="17" x14ac:dyDescent="0.2">
      <c r="A5" s="47">
        <v>216</v>
      </c>
      <c r="B5" s="48" t="s">
        <v>53</v>
      </c>
      <c r="C5" s="49" t="s">
        <v>49</v>
      </c>
    </row>
    <row r="6" spans="1:3" ht="17" x14ac:dyDescent="0.2">
      <c r="A6" s="50">
        <v>220</v>
      </c>
      <c r="B6" s="51" t="s">
        <v>54</v>
      </c>
      <c r="C6" s="52" t="s">
        <v>50</v>
      </c>
    </row>
    <row r="7" spans="1:3" ht="17" x14ac:dyDescent="0.2">
      <c r="A7" s="47">
        <v>227</v>
      </c>
      <c r="B7" s="48" t="s">
        <v>55</v>
      </c>
      <c r="C7" s="49" t="s">
        <v>49</v>
      </c>
    </row>
    <row r="8" spans="1:3" ht="17" x14ac:dyDescent="0.2">
      <c r="A8" s="47">
        <v>228</v>
      </c>
      <c r="B8" s="48" t="s">
        <v>56</v>
      </c>
      <c r="C8" s="49" t="s">
        <v>49</v>
      </c>
    </row>
    <row r="9" spans="1:3" x14ac:dyDescent="0.2">
      <c r="A9" s="50">
        <v>194</v>
      </c>
      <c r="B9" s="50" t="s">
        <v>3</v>
      </c>
      <c r="C9" s="52" t="s">
        <v>50</v>
      </c>
    </row>
    <row r="10" spans="1:3" x14ac:dyDescent="0.2">
      <c r="A10" s="47">
        <v>204</v>
      </c>
      <c r="B10" s="47" t="s">
        <v>18</v>
      </c>
      <c r="C10" s="49" t="s">
        <v>49</v>
      </c>
    </row>
    <row r="11" spans="1:3" x14ac:dyDescent="0.2">
      <c r="A11" s="44">
        <v>14</v>
      </c>
      <c r="B11" s="44" t="s">
        <v>33</v>
      </c>
      <c r="C11" s="45" t="s">
        <v>34</v>
      </c>
    </row>
    <row r="12" spans="1:3" x14ac:dyDescent="0.2">
      <c r="A12" s="44">
        <v>6</v>
      </c>
      <c r="B12" s="44" t="s">
        <v>47</v>
      </c>
      <c r="C12" s="45" t="s">
        <v>34</v>
      </c>
    </row>
    <row r="13" spans="1:3" ht="17" x14ac:dyDescent="0.2">
      <c r="A13" s="47">
        <v>200</v>
      </c>
      <c r="B13" s="48" t="s">
        <v>57</v>
      </c>
      <c r="C13" s="49" t="s">
        <v>49</v>
      </c>
    </row>
    <row r="14" spans="1:3" ht="17" x14ac:dyDescent="0.2">
      <c r="A14" s="47">
        <v>221</v>
      </c>
      <c r="B14" s="48" t="s">
        <v>58</v>
      </c>
      <c r="C14" s="49" t="s">
        <v>49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zoomScale="130" zoomScaleNormal="13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baseColWidth="10" defaultColWidth="17" defaultRowHeight="16" x14ac:dyDescent="0.2"/>
  <cols>
    <col min="1" max="1" width="7.6640625" style="37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6" t="s">
        <v>72</v>
      </c>
      <c r="B2" s="36" t="s">
        <v>22</v>
      </c>
      <c r="C2" s="53">
        <v>45421</v>
      </c>
      <c r="D2" s="53">
        <v>45422</v>
      </c>
      <c r="E2" s="53">
        <v>45423</v>
      </c>
      <c r="F2" s="53">
        <v>45424</v>
      </c>
      <c r="G2" s="53">
        <v>45425</v>
      </c>
      <c r="H2" s="53">
        <v>45426</v>
      </c>
      <c r="I2" s="53">
        <v>45427</v>
      </c>
    </row>
    <row r="3" spans="1:9" ht="34" x14ac:dyDescent="0.2">
      <c r="A3" s="36" t="s">
        <v>73</v>
      </c>
      <c r="B3" s="36" t="s">
        <v>21</v>
      </c>
      <c r="C3" s="53">
        <v>45425</v>
      </c>
      <c r="D3" s="53">
        <v>45426</v>
      </c>
      <c r="E3" s="53">
        <v>45427</v>
      </c>
      <c r="F3" s="53">
        <v>45428</v>
      </c>
      <c r="G3" s="53">
        <v>45429</v>
      </c>
      <c r="H3" s="53">
        <v>45430</v>
      </c>
      <c r="I3" s="53">
        <v>45431</v>
      </c>
    </row>
    <row r="4" spans="1:9" ht="34" x14ac:dyDescent="0.2">
      <c r="A4" s="36" t="s">
        <v>74</v>
      </c>
      <c r="B4" s="36" t="s">
        <v>20</v>
      </c>
      <c r="C4" s="53">
        <v>45432</v>
      </c>
      <c r="D4" s="53">
        <v>45433</v>
      </c>
      <c r="E4" s="53">
        <v>45434</v>
      </c>
      <c r="F4" s="53">
        <v>45435</v>
      </c>
      <c r="G4" s="53">
        <v>45436</v>
      </c>
      <c r="H4" s="53">
        <v>45437</v>
      </c>
      <c r="I4" s="53">
        <v>45438</v>
      </c>
    </row>
    <row r="5" spans="1:9" ht="34" x14ac:dyDescent="0.2">
      <c r="A5" s="36" t="s">
        <v>75</v>
      </c>
      <c r="B5" s="36" t="s">
        <v>19</v>
      </c>
      <c r="C5" s="53">
        <v>45435</v>
      </c>
      <c r="D5" s="53">
        <v>45436</v>
      </c>
      <c r="E5" s="53">
        <v>45437</v>
      </c>
      <c r="F5" s="53">
        <v>45438</v>
      </c>
      <c r="G5" s="53">
        <v>45439</v>
      </c>
      <c r="H5" s="53">
        <v>45440</v>
      </c>
      <c r="I5" s="53">
        <v>45441</v>
      </c>
    </row>
    <row r="6" spans="1:9" ht="17" x14ac:dyDescent="0.2">
      <c r="A6" s="36" t="s">
        <v>76</v>
      </c>
      <c r="B6" s="36" t="s">
        <v>61</v>
      </c>
      <c r="C6" s="53">
        <v>45438</v>
      </c>
      <c r="D6" s="53">
        <v>45439</v>
      </c>
      <c r="E6" s="53">
        <v>45440</v>
      </c>
      <c r="F6" s="53">
        <v>45441</v>
      </c>
      <c r="G6" s="53">
        <v>45442</v>
      </c>
      <c r="H6" s="53">
        <v>45443</v>
      </c>
      <c r="I6" s="53">
        <v>45444</v>
      </c>
    </row>
    <row r="7" spans="1:9" ht="17" x14ac:dyDescent="0.2">
      <c r="A7" s="36" t="s">
        <v>77</v>
      </c>
      <c r="B7" s="36" t="s">
        <v>59</v>
      </c>
      <c r="C7" s="53">
        <v>45439</v>
      </c>
      <c r="D7" s="53">
        <v>45440</v>
      </c>
      <c r="E7" s="53">
        <v>45441</v>
      </c>
      <c r="F7" s="53">
        <v>45442</v>
      </c>
      <c r="G7" s="53">
        <v>45443</v>
      </c>
      <c r="H7" s="53">
        <v>45444</v>
      </c>
      <c r="I7" s="53">
        <v>45445</v>
      </c>
    </row>
    <row r="8" spans="1:9" ht="17" x14ac:dyDescent="0.2">
      <c r="A8" s="36" t="s">
        <v>78</v>
      </c>
      <c r="B8" s="36" t="s">
        <v>60</v>
      </c>
      <c r="C8" s="53">
        <v>45442</v>
      </c>
      <c r="D8" s="53">
        <v>45443</v>
      </c>
      <c r="E8" s="53">
        <v>45444</v>
      </c>
      <c r="F8" s="53">
        <v>45445</v>
      </c>
      <c r="G8" s="53">
        <v>45446</v>
      </c>
      <c r="H8" s="53">
        <v>45447</v>
      </c>
      <c r="I8" s="53">
        <v>45448</v>
      </c>
    </row>
    <row r="9" spans="1:9" ht="17" x14ac:dyDescent="0.2">
      <c r="A9" s="36" t="s">
        <v>79</v>
      </c>
      <c r="B9" s="55" t="s">
        <v>84</v>
      </c>
      <c r="C9" s="54">
        <v>45449</v>
      </c>
      <c r="D9" s="54">
        <v>45450</v>
      </c>
      <c r="E9" s="54">
        <v>45451</v>
      </c>
      <c r="F9" s="54">
        <v>45452</v>
      </c>
      <c r="G9" s="54">
        <v>45453</v>
      </c>
      <c r="H9" s="54">
        <v>45454</v>
      </c>
      <c r="I9" s="54">
        <v>45455</v>
      </c>
    </row>
    <row r="10" spans="1:9" ht="17" x14ac:dyDescent="0.2">
      <c r="A10" s="36" t="s">
        <v>80</v>
      </c>
      <c r="B10" s="36" t="s">
        <v>83</v>
      </c>
      <c r="C10" s="54">
        <v>45453</v>
      </c>
      <c r="D10" s="54">
        <v>45454</v>
      </c>
      <c r="E10" s="54">
        <v>45455</v>
      </c>
      <c r="F10" s="54">
        <v>45456</v>
      </c>
      <c r="G10" s="54">
        <v>45457</v>
      </c>
      <c r="H10" s="54">
        <v>45458</v>
      </c>
      <c r="I10" s="54">
        <v>45459</v>
      </c>
    </row>
    <row r="11" spans="1:9" ht="17" x14ac:dyDescent="0.2">
      <c r="A11" s="56" t="s">
        <v>85</v>
      </c>
      <c r="B11" s="57" t="s">
        <v>71</v>
      </c>
      <c r="C11" s="54">
        <v>45459</v>
      </c>
      <c r="D11" s="54">
        <v>45460</v>
      </c>
      <c r="E11" s="54">
        <v>45461</v>
      </c>
      <c r="F11" s="54">
        <v>45462</v>
      </c>
      <c r="G11" s="54">
        <v>45463</v>
      </c>
      <c r="H11" s="54">
        <v>45464</v>
      </c>
      <c r="I11" s="54">
        <v>45465</v>
      </c>
    </row>
    <row r="12" spans="1:9" x14ac:dyDescent="0.2">
      <c r="B12" s="43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2024-06-17T15:24:34Z</cp:lastPrinted>
  <dcterms:created xsi:type="dcterms:W3CDTF">2024-05-07T15:15:08Z</dcterms:created>
  <dcterms:modified xsi:type="dcterms:W3CDTF">2024-06-24T13:19:27Z</dcterms:modified>
</cp:coreProperties>
</file>