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5.xml" ContentType="application/vnd.openxmlformats-officedocument.spreadsheetml.pivotTab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pivotTables/pivotTable6.xml" ContentType="application/vnd.openxmlformats-officedocument.spreadsheetml.pivotTab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5.xml" ContentType="application/vnd.openxmlformats-officedocument.drawing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3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4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6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7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8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engl\Desktop\IT203F- Understanding Data (PFP)\Finalised Individual Assignment - 191081H\"/>
    </mc:Choice>
  </mc:AlternateContent>
  <xr:revisionPtr revIDLastSave="0" documentId="13_ncr:1_{971AF8D8-1D66-423C-B396-4B438161693B}" xr6:coauthVersionLast="41" xr6:coauthVersionMax="41" xr10:uidLastSave="{00000000-0000-0000-0000-000000000000}"/>
  <bookViews>
    <workbookView xWindow="-110" yWindow="-110" windowWidth="19420" windowHeight="10420" firstSheet="8" activeTab="15" xr2:uid="{BD49310F-6F63-4B02-ABCF-4CD5D21CBD6E}"/>
  </bookViews>
  <sheets>
    <sheet name="Diabetes " sheetId="4" state="hidden" r:id="rId1"/>
    <sheet name="Life Expectancy R2" sheetId="20" r:id="rId2"/>
    <sheet name="Life Expectancy" sheetId="5" state="hidden" r:id="rId3"/>
    <sheet name="Medishield Subsidies" sheetId="6" r:id="rId4"/>
    <sheet name="Sheet13" sheetId="13" state="hidden" r:id="rId5"/>
    <sheet name="Sheet15" sheetId="15" state="hidden" r:id="rId6"/>
    <sheet name="Government Health Exp" sheetId="14" r:id="rId7"/>
    <sheet name="Government HE" sheetId="7" state="hidden" r:id="rId8"/>
    <sheet name="Household" sheetId="8" r:id="rId9"/>
    <sheet name="Healthcare Facilities" sheetId="9" state="hidden" r:id="rId10"/>
    <sheet name="Healthcare Facilites" sheetId="17" r:id="rId11"/>
    <sheet name="HC Facilities" sheetId="10" state="hidden" r:id="rId12"/>
    <sheet name="Manpower" sheetId="11" r:id="rId13"/>
    <sheet name="Imports,Exports " sheetId="12" r:id="rId14"/>
    <sheet name="Dashboard " sheetId="19" state="hidden" r:id="rId15"/>
    <sheet name="Dashboard R2" sheetId="23" r:id="rId16"/>
    <sheet name="Dashboard" sheetId="18" state="hidden" r:id="rId17"/>
  </sheets>
  <externalReferences>
    <externalReference r:id="rId18"/>
    <externalReference r:id="rId19"/>
    <externalReference r:id="rId20"/>
    <externalReference r:id="rId21"/>
    <externalReference r:id="rId22"/>
  </externalReferences>
  <calcPr calcId="191029"/>
  <pivotCaches>
    <pivotCache cacheId="0" r:id="rId23"/>
    <pivotCache cacheId="1" r:id="rId24"/>
    <pivotCache cacheId="2" r:id="rId25"/>
    <pivotCache cacheId="3" r:id="rId2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7" i="6" l="1"/>
  <c r="L37" i="6"/>
  <c r="K37" i="6"/>
  <c r="J3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9B2169-675A-4135-B9B0-4C5DAFBC06D0}" keepAlive="1" name="Query - Growing healthcare Capacity" description="Connection to the 'Growing healthcare Capacity' query in the workbook." type="5" refreshedVersion="6" background="1">
    <dbPr connection="Provider=Microsoft.Mashup.OleDb.1;Data Source=$Workbook$;Location=Growing healthcare Capacity;Extended Properties=&quot;&quot;" command="SELECT * FROM [Growing healthcare Capacity]"/>
  </connection>
</connections>
</file>

<file path=xl/sharedStrings.xml><?xml version="1.0" encoding="utf-8"?>
<sst xmlns="http://schemas.openxmlformats.org/spreadsheetml/2006/main" count="438" uniqueCount="182">
  <si>
    <t>Growing Healthcare Capacity(Facilities)</t>
  </si>
  <si>
    <t>Years</t>
  </si>
  <si>
    <t>Nursing Homes (Bed Capacity )</t>
  </si>
  <si>
    <t xml:space="preserve">Community Care Places </t>
  </si>
  <si>
    <t xml:space="preserve">Seniors receiving care at their own home </t>
  </si>
  <si>
    <t xml:space="preserve">Years </t>
  </si>
  <si>
    <t xml:space="preserve">            Diabetes</t>
  </si>
  <si>
    <t>Total Death caused by diseases</t>
  </si>
  <si>
    <t>319</t>
  </si>
  <si>
    <t>368</t>
  </si>
  <si>
    <t>361</t>
  </si>
  <si>
    <t xml:space="preserve">Diabetes </t>
  </si>
  <si>
    <t xml:space="preserve"> Years </t>
  </si>
  <si>
    <t>Sum of Total Death caused by diseases</t>
  </si>
  <si>
    <t>373</t>
  </si>
  <si>
    <t>469</t>
  </si>
  <si>
    <t>Grand Total</t>
  </si>
  <si>
    <t>464</t>
  </si>
  <si>
    <t>479</t>
  </si>
  <si>
    <t>492</t>
  </si>
  <si>
    <t>501</t>
  </si>
  <si>
    <t>419</t>
  </si>
  <si>
    <t>332</t>
  </si>
  <si>
    <t>320</t>
  </si>
  <si>
    <t>238</t>
  </si>
  <si>
    <t>264</t>
  </si>
  <si>
    <t>334</t>
  </si>
  <si>
    <t>271</t>
  </si>
  <si>
    <t>282</t>
  </si>
  <si>
    <t>308</t>
  </si>
  <si>
    <t>350</t>
  </si>
  <si>
    <t>355</t>
  </si>
  <si>
    <t>512</t>
  </si>
  <si>
    <t xml:space="preserve">At least 10 percent of the death rates goes to diabetic patients meaning that the life expectancy will decrease </t>
  </si>
  <si>
    <t>425</t>
  </si>
  <si>
    <t>474</t>
  </si>
  <si>
    <t>510</t>
  </si>
  <si>
    <t>Men LE(At Birth)</t>
  </si>
  <si>
    <t xml:space="preserve">Women LE(At Birth) </t>
  </si>
  <si>
    <t>Total Life Expectancy(At Birth)</t>
  </si>
  <si>
    <t>Total Life Expectancy (at 65 y/o)</t>
  </si>
  <si>
    <t>Male Life Expectancy (65 y/o)</t>
  </si>
  <si>
    <t>Female Life Expectancy (65 y/o)</t>
  </si>
  <si>
    <t>Death(Ethnic Groups )</t>
  </si>
  <si>
    <t xml:space="preserve">  Different types of Diseases </t>
  </si>
  <si>
    <t>Total Deaths</t>
  </si>
  <si>
    <t>Total Age specific Deaths</t>
  </si>
  <si>
    <t xml:space="preserve">        Infective And Parasitic Diseases</t>
  </si>
  <si>
    <t xml:space="preserve">            Tuberculosis</t>
  </si>
  <si>
    <t xml:space="preserve">        Neoplasms</t>
  </si>
  <si>
    <t xml:space="preserve">        Diseases Of The Blood And Blood-forming Organs</t>
  </si>
  <si>
    <t xml:space="preserve">        Diseases Of The Nervous System And Sense Organs</t>
  </si>
  <si>
    <t xml:space="preserve">        Diseases Of The Circulatory System</t>
  </si>
  <si>
    <t xml:space="preserve">            Heart And Hypertensive Diseases</t>
  </si>
  <si>
    <t xml:space="preserve">        Diseases Of The Respiratory System</t>
  </si>
  <si>
    <t xml:space="preserve">            Pneumonia</t>
  </si>
  <si>
    <t xml:space="preserve">2019 Medishield life premiums after subsidy </t>
  </si>
  <si>
    <t xml:space="preserve">Lower income </t>
  </si>
  <si>
    <t xml:space="preserve">Lower-middle income </t>
  </si>
  <si>
    <t xml:space="preserve">Upper-middle income </t>
  </si>
  <si>
    <t xml:space="preserve">High income </t>
  </si>
  <si>
    <t xml:space="preserve"> Before subsidy </t>
  </si>
  <si>
    <t xml:space="preserve">Age </t>
  </si>
  <si>
    <t>1 to 20</t>
  </si>
  <si>
    <t>21 to 30</t>
  </si>
  <si>
    <t>31 to 40</t>
  </si>
  <si>
    <t>41 to 50</t>
  </si>
  <si>
    <t>51-60</t>
  </si>
  <si>
    <t>61 to 65</t>
  </si>
  <si>
    <t xml:space="preserve">66 to 70 </t>
  </si>
  <si>
    <t>71 to 73</t>
  </si>
  <si>
    <t>74 to 75</t>
  </si>
  <si>
    <t>76 to 78</t>
  </si>
  <si>
    <t>79 to 80</t>
  </si>
  <si>
    <t>81 to 83</t>
  </si>
  <si>
    <t>84 to 85</t>
  </si>
  <si>
    <t>86 to 88</t>
  </si>
  <si>
    <t>89 to 90</t>
  </si>
  <si>
    <t>&gt;90</t>
  </si>
  <si>
    <t>Sum</t>
  </si>
  <si>
    <t>Operating Expenditure ($m)</t>
  </si>
  <si>
    <t>Development Expenditure ($m)</t>
  </si>
  <si>
    <t>Government Health Expenditure1 (as % of GDP)</t>
  </si>
  <si>
    <t>Government Health Expenditure1 ($m)</t>
  </si>
  <si>
    <t>Sum of Years</t>
  </si>
  <si>
    <t>1,840</t>
  </si>
  <si>
    <t>96</t>
  </si>
  <si>
    <t>0.8</t>
  </si>
  <si>
    <t>2,009.7</t>
  </si>
  <si>
    <t>2,019</t>
  </si>
  <si>
    <t>185</t>
  </si>
  <si>
    <t>2,379</t>
  </si>
  <si>
    <t>336</t>
  </si>
  <si>
    <t>1.1</t>
  </si>
  <si>
    <t>2,814.1</t>
  </si>
  <si>
    <t>2,920</t>
  </si>
  <si>
    <t>711</t>
  </si>
  <si>
    <t>1.3</t>
  </si>
  <si>
    <t>3,745.8</t>
  </si>
  <si>
    <t>3,258</t>
  </si>
  <si>
    <t>485</t>
  </si>
  <si>
    <t>1.2</t>
  </si>
  <si>
    <t>3,856.7</t>
  </si>
  <si>
    <t>3,489</t>
  </si>
  <si>
    <t>453</t>
  </si>
  <si>
    <t>4,091.2</t>
  </si>
  <si>
    <t>4,066</t>
  </si>
  <si>
    <t>605</t>
  </si>
  <si>
    <t>4,836.7</t>
  </si>
  <si>
    <t>5,044</t>
  </si>
  <si>
    <t>723</t>
  </si>
  <si>
    <t>1.6</t>
  </si>
  <si>
    <t>5,938.0</t>
  </si>
  <si>
    <t>5,872</t>
  </si>
  <si>
    <t>1,147</t>
  </si>
  <si>
    <t>1.8</t>
  </si>
  <si>
    <t>7,221.3</t>
  </si>
  <si>
    <t>7,520</t>
  </si>
  <si>
    <t>1,413</t>
  </si>
  <si>
    <t>2.1</t>
  </si>
  <si>
    <t>8,610.4</t>
  </si>
  <si>
    <t>2002/03</t>
  </si>
  <si>
    <t>2007/08</t>
  </si>
  <si>
    <t>2012/13</t>
  </si>
  <si>
    <t>2017/18</t>
  </si>
  <si>
    <r>
      <t>Proportion of monthly Household Expenditure spent on Healthcare</t>
    </r>
    <r>
      <rPr>
        <b/>
        <sz val="11"/>
        <color rgb="FF71B432"/>
        <rFont val="Arial"/>
        <family val="2"/>
      </rPr>
      <t>1,2 </t>
    </r>
    <r>
      <rPr>
        <sz val="11"/>
        <color rgb="FF45472A"/>
        <rFont val="Arial"/>
        <family val="2"/>
      </rPr>
      <t>(%)</t>
    </r>
  </si>
  <si>
    <t>(by income quintiles)</t>
  </si>
  <si>
    <t>   ► All Households</t>
  </si>
  <si>
    <t>   ► Lowest 20%</t>
  </si>
  <si>
    <t>   ► 2nd quintile</t>
  </si>
  <si>
    <t>   ► 3rd quintile</t>
  </si>
  <si>
    <t>   ► 4th quintile</t>
  </si>
  <si>
    <t>   ► Highest quintile</t>
  </si>
  <si>
    <t>facility_type_a</t>
  </si>
  <si>
    <t>institution_type</t>
  </si>
  <si>
    <t>public_private</t>
  </si>
  <si>
    <t>Sum of no_of_facilities</t>
  </si>
  <si>
    <t>Sum of no_beds</t>
  </si>
  <si>
    <t>Acute</t>
  </si>
  <si>
    <t>Hospital</t>
  </si>
  <si>
    <t>Not-for-Profit</t>
  </si>
  <si>
    <t>Private</t>
  </si>
  <si>
    <t>Public</t>
  </si>
  <si>
    <t>Community Hospitals</t>
  </si>
  <si>
    <t>Inpatient Hospices</t>
  </si>
  <si>
    <t>Residential Long-Term</t>
  </si>
  <si>
    <t>Nursing Homes</t>
  </si>
  <si>
    <t>Psychiatric Hospitals</t>
  </si>
  <si>
    <t>Count of year</t>
  </si>
  <si>
    <t>Manpower/Personnel</t>
  </si>
  <si>
    <t>Doctors</t>
  </si>
  <si>
    <t>Dentists</t>
  </si>
  <si>
    <t>Pharmacists</t>
  </si>
  <si>
    <t>Registered Nurses</t>
  </si>
  <si>
    <t>Enrolled Nurses</t>
  </si>
  <si>
    <t>Registered Midwives</t>
  </si>
  <si>
    <t>Optometriss and opticians</t>
  </si>
  <si>
    <t xml:space="preserve">Occupational Therapists </t>
  </si>
  <si>
    <t>na</t>
  </si>
  <si>
    <t>Physiotherapists</t>
  </si>
  <si>
    <t>speech therapists</t>
  </si>
  <si>
    <t>Traditonal Chinese Medicine physicians (TCM)</t>
  </si>
  <si>
    <t>2018 </t>
  </si>
  <si>
    <t>2019 (estimated)</t>
  </si>
  <si>
    <t>Total Market Size</t>
  </si>
  <si>
    <t>Local Production</t>
  </si>
  <si>
    <t>Exports</t>
  </si>
  <si>
    <t>Imports</t>
  </si>
  <si>
    <t>Imports from the U.S.</t>
  </si>
  <si>
    <t>Exchange rate: 1USD</t>
  </si>
  <si>
    <t>Row Labels</t>
  </si>
  <si>
    <t>Sum of Sum of Years</t>
  </si>
  <si>
    <t xml:space="preserve">Acute Hospitals </t>
  </si>
  <si>
    <t xml:space="preserve">Psychiatric Hospitals </t>
  </si>
  <si>
    <t xml:space="preserve">Community Hospitals </t>
  </si>
  <si>
    <t>Nursing homes</t>
  </si>
  <si>
    <t xml:space="preserve">Total No. of Day Places </t>
  </si>
  <si>
    <t>Total no. of Home Pallitative Places</t>
  </si>
  <si>
    <t>Total No. of Homecare Places</t>
  </si>
  <si>
    <t>Bed Capacity/Facilties</t>
  </si>
  <si>
    <t>Government Healthcare Facilities Dashboard</t>
  </si>
  <si>
    <t xml:space="preserve">Nursing Homes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</si>
</sst>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5472A"/>
      <name val="Arial"/>
      <family val="2"/>
    </font>
    <font>
      <b/>
      <sz val="11"/>
      <color rgb="FF71B432"/>
      <name val="Arial"/>
      <family val="2"/>
    </font>
    <font>
      <sz val="11"/>
      <color rgb="FF45472A"/>
      <name val="Arial"/>
      <family val="2"/>
    </font>
    <font>
      <sz val="10"/>
      <color rgb="FF45472A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0"/>
      <color rgb="FF333333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.1"/>
      <color rgb="FFFFFFFF"/>
      <name val="Calibri"/>
      <family val="2"/>
      <scheme val="minor"/>
    </font>
    <font>
      <sz val="30"/>
      <color theme="0" tint="-4.9989318521683403E-2"/>
      <name val="Calibri"/>
      <family val="2"/>
      <scheme val="minor"/>
    </font>
    <font>
      <sz val="3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dotted">
        <color rgb="FFB8B5A2"/>
      </left>
      <right style="dotted">
        <color rgb="FFB8B5A2"/>
      </right>
      <top style="dotted">
        <color rgb="FFB8B5A2"/>
      </top>
      <bottom style="dotted">
        <color rgb="FFB8B5A2"/>
      </bottom>
      <diagonal/>
    </border>
    <border>
      <left style="dotted">
        <color rgb="FFB8B5A2"/>
      </left>
      <right/>
      <top style="dotted">
        <color rgb="FFB8B5A2"/>
      </top>
      <bottom/>
      <diagonal/>
    </border>
    <border>
      <left/>
      <right/>
      <top style="dotted">
        <color rgb="FFB8B5A2"/>
      </top>
      <bottom/>
      <diagonal/>
    </border>
    <border>
      <left/>
      <right style="dotted">
        <color rgb="FFB8B5A2"/>
      </right>
      <top style="dotted">
        <color rgb="FFB8B5A2"/>
      </top>
      <bottom/>
      <diagonal/>
    </border>
    <border>
      <left style="dotted">
        <color rgb="FFB8B5A2"/>
      </left>
      <right/>
      <top/>
      <bottom style="dotted">
        <color rgb="FFB8B5A2"/>
      </bottom>
      <diagonal/>
    </border>
    <border>
      <left/>
      <right/>
      <top/>
      <bottom style="dotted">
        <color rgb="FFB8B5A2"/>
      </bottom>
      <diagonal/>
    </border>
    <border>
      <left/>
      <right style="dotted">
        <color rgb="FFB8B5A2"/>
      </right>
      <top/>
      <bottom style="dotted">
        <color rgb="FFB8B5A2"/>
      </bottom>
      <diagonal/>
    </border>
    <border>
      <left/>
      <right/>
      <top/>
      <bottom style="double">
        <color rgb="FF99CCF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rgb="FFCCCCCC"/>
      </bottom>
      <diagonal/>
    </border>
  </borders>
  <cellStyleXfs count="3">
    <xf numFmtId="0" fontId="0" fillId="0" borderId="0"/>
    <xf numFmtId="0" fontId="6" fillId="0" borderId="0"/>
    <xf numFmtId="0" fontId="1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0" fontId="0" fillId="0" borderId="0" xfId="0" pivotButton="1"/>
    <xf numFmtId="0" fontId="0" fillId="0" borderId="0" xfId="0" applyAlignment="1"/>
    <xf numFmtId="0" fontId="2" fillId="0" borderId="1" xfId="0" applyFont="1" applyFill="1" applyBorder="1" applyAlignment="1">
      <alignment horizontal="center" vertical="top" wrapText="1"/>
    </xf>
    <xf numFmtId="0" fontId="1" fillId="0" borderId="0" xfId="0" applyFont="1" applyFill="1"/>
    <xf numFmtId="0" fontId="2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horizontal="center" wrapText="1"/>
    </xf>
    <xf numFmtId="164" fontId="6" fillId="0" borderId="0" xfId="1" applyNumberFormat="1" applyFont="1" applyFill="1" applyAlignment="1">
      <alignment horizontal="center"/>
    </xf>
    <xf numFmtId="0" fontId="7" fillId="0" borderId="8" xfId="1" applyFont="1" applyFill="1" applyBorder="1" applyAlignment="1">
      <alignment horizontal="right" vertical="center"/>
    </xf>
    <xf numFmtId="0" fontId="6" fillId="0" borderId="0" xfId="1" applyFont="1" applyFill="1"/>
    <xf numFmtId="0" fontId="8" fillId="2" borderId="9" xfId="0" applyFont="1" applyFill="1" applyBorder="1" applyAlignment="1">
      <alignment horizontal="left" vertical="center" wrapText="1"/>
    </xf>
    <xf numFmtId="3" fontId="9" fillId="2" borderId="9" xfId="0" applyNumberFormat="1" applyFont="1" applyFill="1" applyBorder="1" applyAlignment="1">
      <alignment vertical="center" wrapText="1"/>
    </xf>
    <xf numFmtId="0" fontId="9" fillId="2" borderId="9" xfId="0" applyFont="1" applyFill="1" applyBorder="1" applyAlignment="1">
      <alignment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indent="2"/>
    </xf>
    <xf numFmtId="0" fontId="11" fillId="0" borderId="0" xfId="0" applyFont="1" applyFill="1"/>
    <xf numFmtId="0" fontId="0" fillId="0" borderId="0" xfId="0" applyFont="1" applyFill="1" applyAlignment="1">
      <alignment horizontal="left" vertical="center" indent="1"/>
    </xf>
    <xf numFmtId="0" fontId="12" fillId="0" borderId="0" xfId="0" applyFont="1" applyFill="1" applyAlignment="1">
      <alignment vertical="center"/>
    </xf>
    <xf numFmtId="0" fontId="13" fillId="0" borderId="0" xfId="0" applyFont="1" applyFill="1" applyAlignment="1">
      <alignment vertical="center"/>
    </xf>
    <xf numFmtId="0" fontId="14" fillId="0" borderId="10" xfId="0" applyFont="1" applyFill="1" applyBorder="1" applyAlignment="1">
      <alignment vertical="center"/>
    </xf>
    <xf numFmtId="0" fontId="10" fillId="0" borderId="0" xfId="2" applyFont="1" applyFill="1" applyAlignment="1">
      <alignment vertical="center"/>
    </xf>
    <xf numFmtId="0" fontId="15" fillId="0" borderId="0" xfId="0" applyFont="1" applyFill="1" applyAlignment="1">
      <alignment horizontal="left" vertical="center" indent="1"/>
    </xf>
    <xf numFmtId="0" fontId="10" fillId="0" borderId="0" xfId="2" applyFont="1" applyFill="1" applyAlignment="1">
      <alignment horizontal="left" vertical="center" indent="3"/>
    </xf>
    <xf numFmtId="0" fontId="0" fillId="0" borderId="0" xfId="0" applyFont="1" applyFill="1" applyAlignment="1">
      <alignment horizontal="right" vertical="center" indent="2"/>
    </xf>
    <xf numFmtId="0" fontId="10" fillId="0" borderId="0" xfId="2" applyFont="1" applyFill="1" applyAlignment="1">
      <alignment horizontal="left" vertical="center" indent="2"/>
    </xf>
    <xf numFmtId="0" fontId="16" fillId="0" borderId="0" xfId="0" applyFont="1" applyFill="1" applyAlignment="1">
      <alignment vertical="center" wrapText="1"/>
    </xf>
    <xf numFmtId="0" fontId="0" fillId="0" borderId="0" xfId="0" applyFont="1" applyFill="1"/>
    <xf numFmtId="0" fontId="17" fillId="3" borderId="0" xfId="0" applyFont="1" applyFill="1" applyAlignment="1">
      <alignment vertical="top"/>
    </xf>
    <xf numFmtId="0" fontId="18" fillId="3" borderId="0" xfId="0" applyFont="1" applyFill="1" applyAlignment="1">
      <alignment vertical="top"/>
    </xf>
    <xf numFmtId="0" fontId="2" fillId="0" borderId="2" xfId="0" applyFont="1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4" fillId="0" borderId="5" xfId="0" applyFont="1" applyFill="1" applyBorder="1" applyAlignment="1">
      <alignment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</cellXfs>
  <cellStyles count="3">
    <cellStyle name="Hyperlink" xfId="2" builtinId="8"/>
    <cellStyle name="Normal" xfId="0" builtinId="0"/>
    <cellStyle name="Normal 4" xfId="1" xr:uid="{9AB8BE18-1179-4CE5-868D-FEA0DAA03E2D}"/>
  </cellStyles>
  <dxfs count="3">
    <dxf>
      <alignment horizontal="left"/>
    </dxf>
    <dxf>
      <alignment horizontal="left"/>
    </dxf>
    <dxf>
      <alignment horizontal="left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pivotCacheDefinition" Target="pivotCache/pivotCacheDefinition4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people die from Diabetic diseases in a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 Years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247</c:v>
              </c:pt>
            </c:strLit>
          </c:cat>
          <c:val>
            <c:numLit>
              <c:formatCode>General</c:formatCode>
              <c:ptCount val="1"/>
              <c:pt idx="0">
                <c:v>2013</c:v>
              </c:pt>
            </c:numLit>
          </c:val>
          <c:extLst>
            <c:ext xmlns:c16="http://schemas.microsoft.com/office/drawing/2014/chart" uri="{C3380CC4-5D6E-409C-BE32-E72D297353CC}">
              <c16:uniqueId val="{00000001-BDDE-4B29-B812-272C27E79CAD}"/>
            </c:ext>
          </c:extLst>
        </c:ser>
        <c:ser>
          <c:idx val="1"/>
          <c:order val="1"/>
          <c:tx>
            <c:v>Sum of Total Death caused by diseases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247</c:v>
              </c:pt>
            </c:strLit>
          </c:cat>
          <c:val>
            <c:numLit>
              <c:formatCode>General</c:formatCode>
              <c:ptCount val="1"/>
              <c:pt idx="0">
                <c:v>23761</c:v>
              </c:pt>
            </c:numLit>
          </c:val>
          <c:extLst>
            <c:ext xmlns:c16="http://schemas.microsoft.com/office/drawing/2014/chart" uri="{C3380CC4-5D6E-409C-BE32-E72D297353CC}">
              <c16:uniqueId val="{00000002-BDDE-4B29-B812-272C27E79C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5963311"/>
        <c:axId val="249568960"/>
      </c:barChart>
      <c:catAx>
        <c:axId val="14459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8960"/>
        <c:crosses val="autoZero"/>
        <c:auto val="1"/>
        <c:lblAlgn val="ctr"/>
        <c:lblOffset val="100"/>
        <c:noMultiLvlLbl val="0"/>
      </c:catAx>
      <c:valAx>
        <c:axId val="249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Years by Government Health Expenditure1 (as % of GDP)</a:t>
            </a:r>
          </a:p>
        </c:rich>
      </c:tx>
      <c:layout>
        <c:manualLayout>
          <c:xMode val="edge"/>
          <c:yMode val="edge"/>
          <c:x val="0.13751971960484746"/>
          <c:y val="8.5161998192848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85046283174218E-2"/>
          <c:y val="0.2248751129469472"/>
          <c:w val="0.7583592459195454"/>
          <c:h val="0.3793355492448690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1,840 96 0.8 2,009.7</c:v>
              </c:pt>
              <c:pt idx="1">
                <c:v>2,019 185 0.8 2283.2</c:v>
              </c:pt>
              <c:pt idx="2">
                <c:v>2,379 336 1.1 2,814.1</c:v>
              </c:pt>
              <c:pt idx="3">
                <c:v>2,920 711 1.3 3,745.8</c:v>
              </c:pt>
              <c:pt idx="4">
                <c:v>3,258 485 1.2 3,856.7</c:v>
              </c:pt>
              <c:pt idx="5">
                <c:v>3,489 453 1.2 4,091.2</c:v>
              </c:pt>
              <c:pt idx="6">
                <c:v>4,066 605 1.3 4,836.7</c:v>
              </c:pt>
              <c:pt idx="7">
                <c:v>5,044 723 1.6 5,938.0</c:v>
              </c:pt>
              <c:pt idx="8">
                <c:v>5,872 1,147 1.8 7,221.3</c:v>
              </c:pt>
              <c:pt idx="9">
                <c:v>7,520 1,413 2.1 8,610.4</c:v>
              </c:pt>
            </c:strLit>
          </c:cat>
          <c:val>
            <c:numLit>
              <c:formatCode>General</c:formatCode>
              <c:ptCount val="10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</c:numLit>
          </c:val>
          <c:extLst>
            <c:ext xmlns:c16="http://schemas.microsoft.com/office/drawing/2014/chart" uri="{C3380CC4-5D6E-409C-BE32-E72D297353CC}">
              <c16:uniqueId val="{00000001-5771-4CA4-B44B-0C2086F488E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849632"/>
        <c:axId val="249590592"/>
      </c:barChart>
      <c:catAx>
        <c:axId val="249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0592"/>
        <c:crosses val="autoZero"/>
        <c:auto val="1"/>
        <c:lblAlgn val="ctr"/>
        <c:lblOffset val="100"/>
        <c:noMultiLvlLbl val="0"/>
      </c:catAx>
      <c:valAx>
        <c:axId val="2495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1207095601202"/>
          <c:y val="0.53194623725313028"/>
          <c:w val="0.15368792904398804"/>
          <c:h val="0.1413944107396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how much a household spent on healthcare monthly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7939632545932"/>
          <c:y val="0.52335245490435578"/>
          <c:w val="0.65976159230096243"/>
          <c:h val="0.415705716840796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'[3]Heathcare Subsidies, Household '!$C$3</c:f>
              <c:strCache>
                <c:ptCount val="1"/>
                <c:pt idx="0">
                  <c:v>2002/03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</c:v>
                </c:pt>
                <c:pt idx="3">
                  <c:v>5.7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86-4F07-BD86-0AA5A51999F2}"/>
            </c:ext>
          </c:extLst>
        </c:ser>
        <c:ser>
          <c:idx val="1"/>
          <c:order val="1"/>
          <c:tx>
            <c:strRef>
              <c:f>'[3]Heathcare Subsidies, Household '!$D$3</c:f>
              <c:strCache>
                <c:ptCount val="1"/>
                <c:pt idx="0">
                  <c:v>2007/08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'!$D$4:$D$11</c:f>
              <c:numCache>
                <c:formatCode>General</c:formatCode>
                <c:ptCount val="8"/>
                <c:pt idx="2">
                  <c:v>5.3</c:v>
                </c:pt>
                <c:pt idx="3">
                  <c:v>6</c:v>
                </c:pt>
                <c:pt idx="4">
                  <c:v>5.5</c:v>
                </c:pt>
                <c:pt idx="5">
                  <c:v>5.5</c:v>
                </c:pt>
                <c:pt idx="6">
                  <c:v>5.3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86-4F07-BD86-0AA5A51999F2}"/>
            </c:ext>
          </c:extLst>
        </c:ser>
        <c:ser>
          <c:idx val="2"/>
          <c:order val="2"/>
          <c:tx>
            <c:strRef>
              <c:f>'[3]Heathcare Subsidies, Household '!$E$3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'!$E$4:$E$11</c:f>
              <c:numCache>
                <c:formatCode>General</c:formatCode>
                <c:ptCount val="8"/>
                <c:pt idx="2">
                  <c:v>4.5</c:v>
                </c:pt>
                <c:pt idx="3">
                  <c:v>5.6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86-4F07-BD86-0AA5A51999F2}"/>
            </c:ext>
          </c:extLst>
        </c:ser>
        <c:ser>
          <c:idx val="3"/>
          <c:order val="3"/>
          <c:tx>
            <c:strRef>
              <c:f>'[3]Heathcare Subsidies, Household '!$F$3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'!$F$4:$F$11</c:f>
              <c:numCache>
                <c:formatCode>General</c:formatCode>
                <c:ptCount val="8"/>
                <c:pt idx="2">
                  <c:v>5.5</c:v>
                </c:pt>
                <c:pt idx="3">
                  <c:v>7.8</c:v>
                </c:pt>
                <c:pt idx="4">
                  <c:v>5.7</c:v>
                </c:pt>
                <c:pt idx="5">
                  <c:v>5.7</c:v>
                </c:pt>
                <c:pt idx="6">
                  <c:v>5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86-4F07-BD86-0AA5A51999F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10033967"/>
        <c:axId val="1349169311"/>
      </c:barChart>
      <c:catAx>
        <c:axId val="15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9311"/>
        <c:crosses val="autoZero"/>
        <c:auto val="1"/>
        <c:lblAlgn val="ctr"/>
        <c:lblOffset val="100"/>
        <c:noMultiLvlLbl val="0"/>
      </c:catAx>
      <c:valAx>
        <c:axId val="1349169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00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Growing</a:t>
            </a:r>
            <a:r>
              <a:rPr lang="en-US" baseline="0"/>
              <a:t> healthcare Facilties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5700000000000007"/>
          <c:y val="0.19949074074074077"/>
          <c:w val="0.47522222222222221"/>
          <c:h val="0.61498432487605714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'[4]Growing healthcare Capacity '!$C$3:$F$6</c:f>
              <c:multiLvlStrCache>
                <c:ptCount val="4"/>
                <c:lvl>
                  <c:pt idx="0">
                    <c:v>Years</c:v>
                  </c:pt>
                  <c:pt idx="1">
                    <c:v>Nursing Homes (Bed Capacity )</c:v>
                  </c:pt>
                  <c:pt idx="2">
                    <c:v>Community Care Places </c:v>
                  </c:pt>
                  <c:pt idx="3">
                    <c:v>Seniors receiving care at their own home </c:v>
                  </c:pt>
                </c:lvl>
                <c:lvl/>
                <c:lvl>
                  <c:pt idx="0">
                    <c:v>Growing Healthcare Capacity(Facilities)</c:v>
                  </c:pt>
                </c:lvl>
              </c:multiLvlStrCache>
            </c:multiLvlStrRef>
          </c:cat>
          <c:val>
            <c:numRef>
              <c:f>'[4]Growing healthcare Capacity '!$C$7:$F$7</c:f>
              <c:numCache>
                <c:formatCode>General</c:formatCode>
                <c:ptCount val="4"/>
                <c:pt idx="0">
                  <c:v>2011</c:v>
                </c:pt>
                <c:pt idx="1">
                  <c:v>9400</c:v>
                </c:pt>
                <c:pt idx="2">
                  <c:v>12000</c:v>
                </c:pt>
                <c:pt idx="3">
                  <c:v>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54-4260-AFF9-350FF41B60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'[4]Growing healthcare Capacity '!$C$3:$F$6</c:f>
              <c:multiLvlStrCache>
                <c:ptCount val="4"/>
                <c:lvl>
                  <c:pt idx="0">
                    <c:v>Years</c:v>
                  </c:pt>
                  <c:pt idx="1">
                    <c:v>Nursing Homes (Bed Capacity )</c:v>
                  </c:pt>
                  <c:pt idx="2">
                    <c:v>Community Care Places </c:v>
                  </c:pt>
                  <c:pt idx="3">
                    <c:v>Seniors receiving care at their own home </c:v>
                  </c:pt>
                </c:lvl>
                <c:lvl/>
                <c:lvl>
                  <c:pt idx="0">
                    <c:v>Growing Healthcare Capacity(Facilities)</c:v>
                  </c:pt>
                </c:lvl>
              </c:multiLvlStrCache>
            </c:multiLvlStrRef>
          </c:cat>
          <c:val>
            <c:numRef>
              <c:f>'[4]Growing healthcare Capacity '!$C$8:$F$8</c:f>
              <c:numCache>
                <c:formatCode>General</c:formatCode>
                <c:ptCount val="4"/>
                <c:pt idx="0">
                  <c:v>2015</c:v>
                </c:pt>
                <c:pt idx="1">
                  <c:v>2100</c:v>
                </c:pt>
                <c:pt idx="2">
                  <c:v>3500</c:v>
                </c:pt>
                <c:pt idx="3">
                  <c:v>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54-4260-AFF9-350FF41B60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'[4]Growing healthcare Capacity '!$C$3:$F$6</c:f>
              <c:multiLvlStrCache>
                <c:ptCount val="4"/>
                <c:lvl>
                  <c:pt idx="0">
                    <c:v>Years</c:v>
                  </c:pt>
                  <c:pt idx="1">
                    <c:v>Nursing Homes (Bed Capacity )</c:v>
                  </c:pt>
                  <c:pt idx="2">
                    <c:v>Community Care Places </c:v>
                  </c:pt>
                  <c:pt idx="3">
                    <c:v>Seniors receiving care at their own home </c:v>
                  </c:pt>
                </c:lvl>
                <c:lvl/>
                <c:lvl>
                  <c:pt idx="0">
                    <c:v>Growing Healthcare Capacity(Facilities)</c:v>
                  </c:pt>
                </c:lvl>
              </c:multiLvlStrCache>
            </c:multiLvlStrRef>
          </c:cat>
          <c:val>
            <c:numRef>
              <c:f>'[4]Growing healthcare Capacity '!$C$9:$F$9</c:f>
              <c:numCache>
                <c:formatCode>General</c:formatCode>
                <c:ptCount val="4"/>
                <c:pt idx="0">
                  <c:v>2020</c:v>
                </c:pt>
                <c:pt idx="1">
                  <c:v>3800</c:v>
                </c:pt>
                <c:pt idx="2">
                  <c:v>6900</c:v>
                </c:pt>
                <c:pt idx="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54-4260-AFF9-350FF41B60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7779504"/>
        <c:axId val="804728272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'[4]Growing healthcare Capacity '!$C$3:$F$6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Years</c:v>
                        </c:pt>
                        <c:pt idx="1">
                          <c:v>Nursing Homes (Bed Capacity )</c:v>
                        </c:pt>
                        <c:pt idx="2">
                          <c:v>Community Care Places </c:v>
                        </c:pt>
                        <c:pt idx="3">
                          <c:v>Seniors receiving care at their own home </c:v>
                        </c:pt>
                      </c:lvl>
                      <c:lvl/>
                      <c:lvl>
                        <c:pt idx="0">
                          <c:v>Growing Healthcare Capacity(Facilities)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'[4]Growing healthcare Capacity '!$C$10:$F$10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E54-4260-AFF9-350FF41B60E6}"/>
                  </c:ext>
                </c:extLst>
              </c15:ser>
            </c15:filteredBarSeries>
          </c:ext>
        </c:extLst>
      </c:barChart>
      <c:catAx>
        <c:axId val="457779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4728272"/>
        <c:crosses val="autoZero"/>
        <c:auto val="1"/>
        <c:lblAlgn val="ctr"/>
        <c:lblOffset val="100"/>
        <c:noMultiLvlLbl val="0"/>
      </c:catAx>
      <c:valAx>
        <c:axId val="80472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77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Increase</a:t>
            </a:r>
            <a:r>
              <a:rPr lang="en-US" baseline="0"/>
              <a:t> of Healthcare Facilites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'[4]Growing healthcare Capacity '!$D$6</c:f>
              <c:strCache>
                <c:ptCount val="1"/>
                <c:pt idx="0">
                  <c:v>Nursing Homes (Bed Capacity 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'[4]Growing healthcare Capacity '!$C$7:$C$10</c:f>
              <c:numCache>
                <c:formatCode>General</c:formatCode>
                <c:ptCount val="4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'[4]Growing healthcare Capacity '!$D$7:$D$10</c:f>
              <c:numCache>
                <c:formatCode>General</c:formatCode>
                <c:ptCount val="4"/>
                <c:pt idx="0">
                  <c:v>9400</c:v>
                </c:pt>
                <c:pt idx="1">
                  <c:v>2100</c:v>
                </c:pt>
                <c:pt idx="2">
                  <c:v>3800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9-4A2B-9077-1A3D37803846}"/>
            </c:ext>
          </c:extLst>
        </c:ser>
        <c:ser>
          <c:idx val="1"/>
          <c:order val="1"/>
          <c:tx>
            <c:strRef>
              <c:f>'[4]Growing healthcare Capacity '!$E$6</c:f>
              <c:strCache>
                <c:ptCount val="1"/>
                <c:pt idx="0">
                  <c:v>Community Care Places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'[4]Growing healthcare Capacity '!$C$7:$C$10</c:f>
              <c:numCache>
                <c:formatCode>General</c:formatCode>
                <c:ptCount val="4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'[4]Growing healthcare Capacity '!$E$7:$E$10</c:f>
              <c:numCache>
                <c:formatCode>General</c:formatCode>
                <c:ptCount val="4"/>
                <c:pt idx="0">
                  <c:v>12000</c:v>
                </c:pt>
                <c:pt idx="1">
                  <c:v>3500</c:v>
                </c:pt>
                <c:pt idx="2">
                  <c:v>6900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19-4A2B-9077-1A3D37803846}"/>
            </c:ext>
          </c:extLst>
        </c:ser>
        <c:ser>
          <c:idx val="2"/>
          <c:order val="2"/>
          <c:tx>
            <c:strRef>
              <c:f>'[4]Growing healthcare Capacity '!$F$6</c:f>
              <c:strCache>
                <c:ptCount val="1"/>
                <c:pt idx="0">
                  <c:v>Seniors receiving care at their own home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'[4]Growing healthcare Capacity '!$C$7:$C$10</c:f>
              <c:numCache>
                <c:formatCode>General</c:formatCode>
                <c:ptCount val="4"/>
                <c:pt idx="0">
                  <c:v>2011</c:v>
                </c:pt>
                <c:pt idx="1">
                  <c:v>2015</c:v>
                </c:pt>
                <c:pt idx="2">
                  <c:v>2020</c:v>
                </c:pt>
              </c:numCache>
            </c:numRef>
          </c:cat>
          <c:val>
            <c:numRef>
              <c:f>'[4]Growing healthcare Capacity '!$F$7:$F$10</c:f>
              <c:numCache>
                <c:formatCode>General</c:formatCode>
                <c:ptCount val="4"/>
                <c:pt idx="0">
                  <c:v>17000</c:v>
                </c:pt>
                <c:pt idx="1">
                  <c:v>6200</c:v>
                </c:pt>
                <c:pt idx="2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19-4A2B-9077-1A3D378038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056688"/>
        <c:axId val="160775216"/>
      </c:barChart>
      <c:catAx>
        <c:axId val="12005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75216"/>
        <c:crosses val="autoZero"/>
        <c:auto val="1"/>
        <c:lblAlgn val="ctr"/>
        <c:lblOffset val="100"/>
        <c:noMultiLvlLbl val="0"/>
      </c:catAx>
      <c:valAx>
        <c:axId val="160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'Healthcare Facilites'!$B$16</c:f>
              <c:strCache>
                <c:ptCount val="1"/>
                <c:pt idx="0">
                  <c:v>Nursing Homes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795-432A-BE57-DF466493C0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795-432A-BE57-DF466493C0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795-432A-BE57-DF466493C0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'Healthcare Facilites'!$C$15:$E$15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'Healthcare Facilites'!$C$16:$E$16</c:f>
              <c:numCache>
                <c:formatCode>General</c:formatCode>
                <c:ptCount val="3"/>
                <c:pt idx="0">
                  <c:v>13022</c:v>
                </c:pt>
                <c:pt idx="1">
                  <c:v>14918</c:v>
                </c:pt>
                <c:pt idx="2">
                  <c:v>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8-44D0-9495-1D46B308B88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</a:t>
            </a:r>
            <a:r>
              <a:rPr lang="en-US" baseline="0"/>
              <a:t>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Facilites'!$C$3:$C$11</c15:sqref>
                  </c15:fullRef>
                </c:ext>
              </c:extLst>
              <c:f>'Healthcare Facilites'!$C$4:$C$11</c:f>
              <c:numCache>
                <c:formatCode>General</c:formatCode>
                <c:ptCount val="8"/>
                <c:pt idx="0">
                  <c:v>10318</c:v>
                </c:pt>
                <c:pt idx="1">
                  <c:v>1950</c:v>
                </c:pt>
                <c:pt idx="2">
                  <c:v>1663</c:v>
                </c:pt>
                <c:pt idx="3">
                  <c:v>13022</c:v>
                </c:pt>
                <c:pt idx="4">
                  <c:v>173</c:v>
                </c:pt>
                <c:pt idx="5">
                  <c:v>7500</c:v>
                </c:pt>
                <c:pt idx="6">
                  <c:v>4000</c:v>
                </c:pt>
                <c:pt idx="7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5A-4FE1-9005-E049CEDE550B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Facilites'!$D$3:$D$11</c15:sqref>
                  </c15:fullRef>
                </c:ext>
              </c:extLst>
              <c:f>'Healthcare Facilites'!$D$4:$D$11</c:f>
              <c:numCache>
                <c:formatCode>General</c:formatCode>
                <c:ptCount val="8"/>
                <c:pt idx="0">
                  <c:v>10340</c:v>
                </c:pt>
                <c:pt idx="1">
                  <c:v>1950</c:v>
                </c:pt>
                <c:pt idx="2">
                  <c:v>1663</c:v>
                </c:pt>
                <c:pt idx="3">
                  <c:v>14918</c:v>
                </c:pt>
                <c:pt idx="4">
                  <c:v>179</c:v>
                </c:pt>
                <c:pt idx="5">
                  <c:v>8000</c:v>
                </c:pt>
                <c:pt idx="6">
                  <c:v>5000</c:v>
                </c:pt>
                <c:pt idx="7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5A-4FE1-9005-E049CEDE550B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Facilites'!$E$3:$E$11</c15:sqref>
                  </c15:fullRef>
                </c:ext>
              </c:extLst>
              <c:f>'Healthcare Facilites'!$E$4:$E$11</c:f>
              <c:numCache>
                <c:formatCode>General</c:formatCode>
                <c:ptCount val="8"/>
                <c:pt idx="0">
                  <c:v>10826</c:v>
                </c:pt>
                <c:pt idx="1">
                  <c:v>1950</c:v>
                </c:pt>
                <c:pt idx="2">
                  <c:v>1778</c:v>
                </c:pt>
                <c:pt idx="3">
                  <c:v>15205</c:v>
                </c:pt>
                <c:pt idx="4">
                  <c:v>179</c:v>
                </c:pt>
                <c:pt idx="5">
                  <c:v>9200</c:v>
                </c:pt>
                <c:pt idx="6">
                  <c:v>6200</c:v>
                </c:pt>
                <c:pt idx="7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5A-4FE1-9005-E049CEDE5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563359"/>
        <c:axId val="256103328"/>
      </c:barChart>
      <c:catAx>
        <c:axId val="69456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3328"/>
        <c:crosses val="autoZero"/>
        <c:auto val="1"/>
        <c:lblAlgn val="ctr"/>
        <c:lblOffset val="100"/>
        <c:noMultiLvlLbl val="0"/>
      </c:catAx>
      <c:valAx>
        <c:axId val="2561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no_of_facilities by facility_type_a</a:t>
            </a:r>
          </a:p>
        </c:rich>
      </c:tx>
      <c:layout>
        <c:manualLayout>
          <c:xMode val="edge"/>
          <c:yMode val="edge"/>
          <c:x val="0.2509104330708661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Sum of no_of_facilities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15"/>
              <c:pt idx="0">
                <c:v>Acute Hospital Not-for-Profit</c:v>
              </c:pt>
              <c:pt idx="1">
                <c:v>Acute Hospital Private</c:v>
              </c:pt>
              <c:pt idx="2">
                <c:v>Acute Hospital Public</c:v>
              </c:pt>
              <c:pt idx="3">
                <c:v>Community Hospitals Hospital Not-for-Profit</c:v>
              </c:pt>
              <c:pt idx="4">
                <c:v>Community Hospitals Hospital Private</c:v>
              </c:pt>
              <c:pt idx="5">
                <c:v>Community Hospitals Hospital Public</c:v>
              </c:pt>
              <c:pt idx="6">
                <c:v>Inpatient Hospices Residential Long-Term Not-for-Profit</c:v>
              </c:pt>
              <c:pt idx="7">
                <c:v>Inpatient Hospices Residential Long-Term Private</c:v>
              </c:pt>
              <c:pt idx="8">
                <c:v>Inpatient Hospices Residential Long-Term Public</c:v>
              </c:pt>
              <c:pt idx="9">
                <c:v>Nursing Homes Residential Long-Term Not-for-Profit</c:v>
              </c:pt>
              <c:pt idx="10">
                <c:v>Nursing Homes Residential Long-Term Private</c:v>
              </c:pt>
              <c:pt idx="11">
                <c:v>Nursing Homes Residential Long-Term Public</c:v>
              </c:pt>
              <c:pt idx="12">
                <c:v>Psychiatric Hospitals Hospital Not-for-Profit</c:v>
              </c:pt>
              <c:pt idx="13">
                <c:v>Psychiatric Hospitals Hospital Private</c:v>
              </c:pt>
              <c:pt idx="14">
                <c:v>Psychiatric Hospitals Hospital Public</c:v>
              </c:pt>
            </c:strLit>
          </c:cat>
          <c:val>
            <c:numLit>
              <c:formatCode>General</c:formatCode>
              <c:ptCount val="15"/>
              <c:pt idx="0">
                <c:v>10</c:v>
              </c:pt>
              <c:pt idx="1">
                <c:v>77</c:v>
              </c:pt>
              <c:pt idx="2">
                <c:v>84</c:v>
              </c:pt>
              <c:pt idx="3">
                <c:v>42</c:v>
              </c:pt>
              <c:pt idx="4">
                <c:v>8</c:v>
              </c:pt>
              <c:pt idx="5">
                <c:v>17</c:v>
              </c:pt>
              <c:pt idx="6">
                <c:v>20</c:v>
              </c:pt>
              <c:pt idx="7">
                <c:v>0</c:v>
              </c:pt>
              <c:pt idx="8">
                <c:v>0</c:v>
              </c:pt>
              <c:pt idx="9">
                <c:v>275</c:v>
              </c:pt>
              <c:pt idx="10">
                <c:v>313</c:v>
              </c:pt>
              <c:pt idx="11">
                <c:v>78</c:v>
              </c:pt>
              <c:pt idx="12">
                <c:v>0</c:v>
              </c:pt>
              <c:pt idx="13">
                <c:v>0</c:v>
              </c:pt>
              <c:pt idx="14">
                <c:v>10</c:v>
              </c:pt>
            </c:numLit>
          </c:val>
          <c:extLst>
            <c:ext xmlns:c16="http://schemas.microsoft.com/office/drawing/2014/chart" uri="{C3380CC4-5D6E-409C-BE32-E72D297353CC}">
              <c16:uniqueId val="{00000001-8493-456D-ACD2-5C811ABCF6ED}"/>
            </c:ext>
          </c:extLst>
        </c:ser>
        <c:ser>
          <c:idx val="1"/>
          <c:order val="1"/>
          <c:tx>
            <c:v>Sum of year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Acute Hospital Not-for-Profit</c:v>
              </c:pt>
              <c:pt idx="1">
                <c:v>Acute Hospital Private</c:v>
              </c:pt>
              <c:pt idx="2">
                <c:v>Acute Hospital Public</c:v>
              </c:pt>
              <c:pt idx="3">
                <c:v>Community Hospitals Hospital Not-for-Profit</c:v>
              </c:pt>
              <c:pt idx="4">
                <c:v>Community Hospitals Hospital Private</c:v>
              </c:pt>
              <c:pt idx="5">
                <c:v>Community Hospitals Hospital Public</c:v>
              </c:pt>
              <c:pt idx="6">
                <c:v>Inpatient Hospices Residential Long-Term Not-for-Profit</c:v>
              </c:pt>
              <c:pt idx="7">
                <c:v>Inpatient Hospices Residential Long-Term Private</c:v>
              </c:pt>
              <c:pt idx="8">
                <c:v>Inpatient Hospices Residential Long-Term Public</c:v>
              </c:pt>
              <c:pt idx="9">
                <c:v>Nursing Homes Residential Long-Term Not-for-Profit</c:v>
              </c:pt>
              <c:pt idx="10">
                <c:v>Nursing Homes Residential Long-Term Private</c:v>
              </c:pt>
              <c:pt idx="11">
                <c:v>Nursing Homes Residential Long-Term Public</c:v>
              </c:pt>
              <c:pt idx="12">
                <c:v>Psychiatric Hospitals Hospital Not-for-Profit</c:v>
              </c:pt>
              <c:pt idx="13">
                <c:v>Psychiatric Hospitals Hospital Private</c:v>
              </c:pt>
              <c:pt idx="14">
                <c:v>Psychiatric Hospitals Hospital Public</c:v>
              </c:pt>
            </c:strLit>
          </c:cat>
          <c:val>
            <c:numLit>
              <c:formatCode>General</c:formatCode>
              <c:ptCount val="15"/>
              <c:pt idx="0">
                <c:v>20135</c:v>
              </c:pt>
              <c:pt idx="1">
                <c:v>20135</c:v>
              </c:pt>
              <c:pt idx="2">
                <c:v>20135</c:v>
              </c:pt>
              <c:pt idx="3">
                <c:v>20135</c:v>
              </c:pt>
              <c:pt idx="4">
                <c:v>20135</c:v>
              </c:pt>
              <c:pt idx="5">
                <c:v>20135</c:v>
              </c:pt>
              <c:pt idx="6">
                <c:v>20135</c:v>
              </c:pt>
              <c:pt idx="7">
                <c:v>20135</c:v>
              </c:pt>
              <c:pt idx="8">
                <c:v>20135</c:v>
              </c:pt>
              <c:pt idx="9">
                <c:v>20135</c:v>
              </c:pt>
              <c:pt idx="10">
                <c:v>20135</c:v>
              </c:pt>
              <c:pt idx="11">
                <c:v>20135</c:v>
              </c:pt>
              <c:pt idx="12">
                <c:v>20135</c:v>
              </c:pt>
              <c:pt idx="13">
                <c:v>20135</c:v>
              </c:pt>
              <c:pt idx="14">
                <c:v>20135</c:v>
              </c:pt>
            </c:numLit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93-456D-ACD2-5C811ABCF6ED}"/>
            </c:ext>
          </c:extLst>
        </c:ser>
        <c:ser>
          <c:idx val="2"/>
          <c:order val="2"/>
          <c:tx>
            <c:v>Sum of no_beds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15"/>
              <c:pt idx="0">
                <c:v>Acute Hospital Not-for-Profit</c:v>
              </c:pt>
              <c:pt idx="1">
                <c:v>Acute Hospital Private</c:v>
              </c:pt>
              <c:pt idx="2">
                <c:v>Acute Hospital Public</c:v>
              </c:pt>
              <c:pt idx="3">
                <c:v>Community Hospitals Hospital Not-for-Profit</c:v>
              </c:pt>
              <c:pt idx="4">
                <c:v>Community Hospitals Hospital Private</c:v>
              </c:pt>
              <c:pt idx="5">
                <c:v>Community Hospitals Hospital Public</c:v>
              </c:pt>
              <c:pt idx="6">
                <c:v>Inpatient Hospices Residential Long-Term Not-for-Profit</c:v>
              </c:pt>
              <c:pt idx="7">
                <c:v>Inpatient Hospices Residential Long-Term Private</c:v>
              </c:pt>
              <c:pt idx="8">
                <c:v>Inpatient Hospices Residential Long-Term Public</c:v>
              </c:pt>
              <c:pt idx="9">
                <c:v>Nursing Homes Residential Long-Term Not-for-Profit</c:v>
              </c:pt>
              <c:pt idx="10">
                <c:v>Nursing Homes Residential Long-Term Private</c:v>
              </c:pt>
              <c:pt idx="11">
                <c:v>Nursing Homes Residential Long-Term Public</c:v>
              </c:pt>
              <c:pt idx="12">
                <c:v>Psychiatric Hospitals Hospital Not-for-Profit</c:v>
              </c:pt>
              <c:pt idx="13">
                <c:v>Psychiatric Hospitals Hospital Private</c:v>
              </c:pt>
              <c:pt idx="14">
                <c:v>Psychiatric Hospitals Hospital Public</c:v>
              </c:pt>
            </c:strLit>
          </c:cat>
          <c:val>
            <c:numLit>
              <c:formatCode>General</c:formatCode>
              <c:ptCount val="15"/>
              <c:pt idx="0">
                <c:v>2894</c:v>
              </c:pt>
              <c:pt idx="1">
                <c:v>13408</c:v>
              </c:pt>
              <c:pt idx="2">
                <c:v>76794</c:v>
              </c:pt>
              <c:pt idx="3">
                <c:v>8536</c:v>
              </c:pt>
              <c:pt idx="4">
                <c:v>176</c:v>
              </c:pt>
              <c:pt idx="5">
                <c:v>3134</c:v>
              </c:pt>
              <c:pt idx="6">
                <c:v>1216</c:v>
              </c:pt>
              <c:pt idx="7">
                <c:v>0</c:v>
              </c:pt>
              <c:pt idx="8">
                <c:v>280</c:v>
              </c:pt>
              <c:pt idx="9">
                <c:v>60441</c:v>
              </c:pt>
              <c:pt idx="10">
                <c:v>35585</c:v>
              </c:pt>
              <c:pt idx="11">
                <c:v>19514</c:v>
              </c:pt>
              <c:pt idx="12">
                <c:v>0</c:v>
              </c:pt>
              <c:pt idx="13">
                <c:v>0</c:v>
              </c:pt>
              <c:pt idx="14">
                <c:v>19830</c:v>
              </c:pt>
            </c:numLit>
          </c:val>
          <c:extLst>
            <c:ext xmlns:c16="http://schemas.microsoft.com/office/drawing/2014/chart" uri="{C3380CC4-5D6E-409C-BE32-E72D297353CC}">
              <c16:uniqueId val="{00000003-8493-456D-ACD2-5C811ABCF6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51417472"/>
        <c:axId val="259654880"/>
        <c:extLst/>
      </c:barChart>
      <c:catAx>
        <c:axId val="251417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9654880"/>
        <c:crosses val="autoZero"/>
        <c:auto val="1"/>
        <c:lblAlgn val="ctr"/>
        <c:lblOffset val="100"/>
        <c:noMultiLvlLbl val="0"/>
      </c:catAx>
      <c:valAx>
        <c:axId val="25965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141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occupations in the Healthcare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Manpower!$P$2:$P$3</c:f>
              <c:strCache>
                <c:ptCount val="2"/>
                <c:pt idx="1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Manpower!$P$4:$P$15</c:f>
              <c:numCache>
                <c:formatCode>General</c:formatCode>
                <c:ptCount val="12"/>
                <c:pt idx="0">
                  <c:v>10953</c:v>
                </c:pt>
                <c:pt idx="1">
                  <c:v>1821</c:v>
                </c:pt>
                <c:pt idx="2">
                  <c:v>2376</c:v>
                </c:pt>
                <c:pt idx="3">
                  <c:v>27556</c:v>
                </c:pt>
                <c:pt idx="4">
                  <c:v>8273</c:v>
                </c:pt>
                <c:pt idx="5">
                  <c:v>246</c:v>
                </c:pt>
                <c:pt idx="6">
                  <c:v>2461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1D-4F24-BD48-D18040D0C9B6}"/>
            </c:ext>
          </c:extLst>
        </c:ser>
        <c:ser>
          <c:idx val="1"/>
          <c:order val="1"/>
          <c:tx>
            <c:strRef>
              <c:f>Manpower!$Q$2:$Q$3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Manpower!$Q$4:$Q$15</c:f>
              <c:numCache>
                <c:formatCode>General</c:formatCode>
                <c:ptCount val="12"/>
                <c:pt idx="0">
                  <c:v>13386</c:v>
                </c:pt>
                <c:pt idx="1">
                  <c:v>2293</c:v>
                </c:pt>
                <c:pt idx="2">
                  <c:v>3047</c:v>
                </c:pt>
                <c:pt idx="3">
                  <c:v>32672</c:v>
                </c:pt>
                <c:pt idx="4">
                  <c:v>8631</c:v>
                </c:pt>
                <c:pt idx="5">
                  <c:v>137</c:v>
                </c:pt>
                <c:pt idx="6">
                  <c:v>2605</c:v>
                </c:pt>
                <c:pt idx="7">
                  <c:v>1125</c:v>
                </c:pt>
                <c:pt idx="8">
                  <c:v>1814</c:v>
                </c:pt>
                <c:pt idx="9">
                  <c:v>595</c:v>
                </c:pt>
                <c:pt idx="10">
                  <c:v>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61D-4F24-BD48-D18040D0C9B6}"/>
            </c:ext>
          </c:extLst>
        </c:ser>
        <c:ser>
          <c:idx val="2"/>
          <c:order val="2"/>
          <c:tx>
            <c:strRef>
              <c:f>Manpower!$R$2:$R$3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Manpower!$R$4:$R$15</c:f>
              <c:numCache>
                <c:formatCode>General</c:formatCode>
                <c:ptCount val="12"/>
                <c:pt idx="0">
                  <c:v>13766</c:v>
                </c:pt>
                <c:pt idx="1">
                  <c:v>2363</c:v>
                </c:pt>
                <c:pt idx="2">
                  <c:v>3216</c:v>
                </c:pt>
                <c:pt idx="3">
                  <c:v>33614</c:v>
                </c:pt>
                <c:pt idx="4">
                  <c:v>8394</c:v>
                </c:pt>
                <c:pt idx="5">
                  <c:v>117</c:v>
                </c:pt>
                <c:pt idx="6">
                  <c:v>2633</c:v>
                </c:pt>
                <c:pt idx="7">
                  <c:v>1201</c:v>
                </c:pt>
                <c:pt idx="8">
                  <c:v>1967</c:v>
                </c:pt>
                <c:pt idx="9">
                  <c:v>642</c:v>
                </c:pt>
                <c:pt idx="1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1D-4F24-BD48-D18040D0C9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556944"/>
        <c:axId val="17014531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Manpower!$S$2:$S$3</c15:sqref>
                        </c15:formulaRef>
                      </c:ext>
                    </c:extLst>
                    <c:strCache>
                      <c:ptCount val="2"/>
                      <c:pt idx="1">
                        <c:v>2018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Manpower!$N$4:$O$15</c15:sqref>
                        </c15:formulaRef>
                      </c:ext>
                    </c:extLst>
                    <c:strCache>
                      <c:ptCount val="11"/>
                      <c:pt idx="0">
                        <c:v>Doctors</c:v>
                      </c:pt>
                      <c:pt idx="1">
                        <c:v>Dentists</c:v>
                      </c:pt>
                      <c:pt idx="2">
                        <c:v>Pharmacists</c:v>
                      </c:pt>
                      <c:pt idx="3">
                        <c:v>Registered Nurses</c:v>
                      </c:pt>
                      <c:pt idx="4">
                        <c:v>Enrolled Nurses</c:v>
                      </c:pt>
                      <c:pt idx="5">
                        <c:v>Registered Midwives</c:v>
                      </c:pt>
                      <c:pt idx="6">
                        <c:v>Optometriss and opticians</c:v>
                      </c:pt>
                      <c:pt idx="7">
                        <c:v>Occupational Therapists </c:v>
                      </c:pt>
                      <c:pt idx="8">
                        <c:v>Physiotherapists</c:v>
                      </c:pt>
                      <c:pt idx="9">
                        <c:v>speech therapists</c:v>
                      </c:pt>
                      <c:pt idx="10">
                        <c:v>Traditonal Chinese Medicine physicians (TCM)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Manpower!$S$4:$S$15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261D-4F24-BD48-D18040D0C9B6}"/>
                  </c:ext>
                </c:extLst>
              </c15:ser>
            </c15:filteredBarSeries>
          </c:ext>
        </c:extLst>
      </c:barChart>
      <c:catAx>
        <c:axId val="17095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53168"/>
        <c:crosses val="autoZero"/>
        <c:auto val="1"/>
        <c:lblAlgn val="ctr"/>
        <c:lblOffset val="100"/>
        <c:noMultiLvlLbl val="0"/>
      </c:catAx>
      <c:valAx>
        <c:axId val="17014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spent on Machinery Equipment Targeting on Healthcare</a:t>
            </a:r>
          </a:p>
        </c:rich>
      </c:tx>
      <c:layout>
        <c:manualLayout>
          <c:xMode val="edge"/>
          <c:yMode val="edge"/>
          <c:x val="0.15804940519665028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'Imports,Exports '!$A$4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'Imports,Exports '!$B$1:$E$1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2018 </c:v>
                </c:pt>
                <c:pt idx="3">
                  <c:v>2019 (estimated)</c:v>
                </c:pt>
              </c:strCache>
            </c:strRef>
          </c:cat>
          <c:val>
            <c:numRef>
              <c:f>'Imports,Exports '!$B$4:$E$4</c:f>
              <c:numCache>
                <c:formatCode>#,##0</c:formatCode>
                <c:ptCount val="4"/>
                <c:pt idx="0">
                  <c:v>20292</c:v>
                </c:pt>
                <c:pt idx="1">
                  <c:v>22934</c:v>
                </c:pt>
                <c:pt idx="2">
                  <c:v>24369</c:v>
                </c:pt>
                <c:pt idx="3">
                  <c:v>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64-4CF7-B4D2-4D51507A3624}"/>
            </c:ext>
          </c:extLst>
        </c:ser>
        <c:ser>
          <c:idx val="3"/>
          <c:order val="3"/>
          <c:tx>
            <c:strRef>
              <c:f>'Imports,Exports '!$A$5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'Imports,Exports '!$B$1:$E$1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2018 </c:v>
                </c:pt>
                <c:pt idx="3">
                  <c:v>2019 (estimated)</c:v>
                </c:pt>
              </c:strCache>
            </c:strRef>
          </c:cat>
          <c:val>
            <c:numRef>
              <c:f>'Imports,Exports '!$B$5:$E$5</c:f>
              <c:numCache>
                <c:formatCode>#,##0</c:formatCode>
                <c:ptCount val="4"/>
                <c:pt idx="0">
                  <c:v>12169</c:v>
                </c:pt>
                <c:pt idx="1">
                  <c:v>12548</c:v>
                </c:pt>
                <c:pt idx="2">
                  <c:v>13615</c:v>
                </c:pt>
                <c:pt idx="3">
                  <c:v>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64-4CF7-B4D2-4D51507A362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1978528"/>
        <c:axId val="1705431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'Imports,Exports '!$A$2</c15:sqref>
                        </c15:formulaRef>
                      </c:ext>
                    </c:extLst>
                    <c:strCache>
                      <c:ptCount val="1"/>
                      <c:pt idx="0">
                        <c:v>Total Market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'Imports,Exports '!$B$2:$E$2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2553</c:v>
                      </c:pt>
                      <c:pt idx="1">
                        <c:v>2123</c:v>
                      </c:pt>
                      <c:pt idx="2">
                        <c:v>2826</c:v>
                      </c:pt>
                      <c:pt idx="3">
                        <c:v>2501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264-4CF7-B4D2-4D51507A362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'!$A$3</c15:sqref>
                        </c15:formulaRef>
                      </c:ext>
                    </c:extLst>
                    <c:strCache>
                      <c:ptCount val="1"/>
                      <c:pt idx="0">
                        <c:v>Local Production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'!$B$3:$E$3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10676</c:v>
                      </c:pt>
                      <c:pt idx="1">
                        <c:v>12509</c:v>
                      </c:pt>
                      <c:pt idx="2">
                        <c:v>13580</c:v>
                      </c:pt>
                      <c:pt idx="3">
                        <c:v>12255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264-4CF7-B4D2-4D51507A3624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'!$A$6</c15:sqref>
                        </c15:formulaRef>
                      </c:ext>
                    </c:extLst>
                    <c:strCache>
                      <c:ptCount val="1"/>
                      <c:pt idx="0">
                        <c:v>Imports from the U.S.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'!$B$6:$E$6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3579</c:v>
                      </c:pt>
                      <c:pt idx="1">
                        <c:v>4045</c:v>
                      </c:pt>
                      <c:pt idx="2">
                        <c:v>4096</c:v>
                      </c:pt>
                      <c:pt idx="3">
                        <c:v>3906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CD6B-4055-9E03-D97ECA25B1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'!$A$7</c15:sqref>
                        </c15:formulaRef>
                      </c:ext>
                    </c:extLst>
                    <c:strCache>
                      <c:ptCount val="1"/>
                      <c:pt idx="0">
                        <c:v>Exchange rate: 1USD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1.38</c:v>
                      </c:pt>
                      <c:pt idx="1">
                        <c:v>1.38</c:v>
                      </c:pt>
                      <c:pt idx="2">
                        <c:v>1.35</c:v>
                      </c:pt>
                      <c:pt idx="3">
                        <c:v>1.35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D6B-4055-9E03-D97ECA25B107}"/>
                  </c:ext>
                </c:extLst>
              </c15:ser>
            </c15:filteredBarSeries>
          </c:ext>
        </c:extLst>
      </c:barChart>
      <c:catAx>
        <c:axId val="121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1327"/>
        <c:crosses val="autoZero"/>
        <c:auto val="1"/>
        <c:lblAlgn val="ctr"/>
        <c:lblOffset val="100"/>
        <c:noMultiLvlLbl val="0"/>
      </c:catAx>
      <c:valAx>
        <c:axId val="17054313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19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Ageing population increase over the years ?</a:t>
            </a:r>
            <a:endParaRPr lang="en-US"/>
          </a:p>
        </c:rich>
      </c:tx>
      <c:layout>
        <c:manualLayout>
          <c:xMode val="edge"/>
          <c:yMode val="edge"/>
          <c:x val="9.846522309711285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7753018372703417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'[1]Life Expectancy Graphs'!$F$1</c:f>
              <c:strCache>
                <c:ptCount val="1"/>
                <c:pt idx="0">
                  <c:v>Total Life Expectancy (at 65 y/o)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Graphs'!$F$2:$F$57</c:f>
              <c:numCache>
                <c:formatCode>General</c:formatCode>
                <c:ptCount val="56"/>
                <c:pt idx="0">
                  <c:v>14</c:v>
                </c:pt>
                <c:pt idx="1">
                  <c:v>14.2</c:v>
                </c:pt>
                <c:pt idx="2">
                  <c:v>14.2</c:v>
                </c:pt>
                <c:pt idx="3">
                  <c:v>14.4</c:v>
                </c:pt>
                <c:pt idx="4">
                  <c:v>14.6</c:v>
                </c:pt>
                <c:pt idx="5">
                  <c:v>14.9</c:v>
                </c:pt>
                <c:pt idx="6">
                  <c:v>15.1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15.7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16.600000000000001</c:v>
                </c:pt>
                <c:pt idx="20">
                  <c:v>16.899999999999999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18.7</c:v>
                </c:pt>
                <c:pt idx="26">
                  <c:v>18.899999999999999</c:v>
                </c:pt>
                <c:pt idx="27">
                  <c:v>19</c:v>
                </c:pt>
                <c:pt idx="28">
                  <c:v>19.3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20</c:v>
                </c:pt>
                <c:pt idx="32">
                  <c:v>20.2</c:v>
                </c:pt>
                <c:pt idx="33">
                  <c:v>20.399999999999999</c:v>
                </c:pt>
                <c:pt idx="34">
                  <c:v>20.6</c:v>
                </c:pt>
                <c:pt idx="3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0-48EF-A82A-3946E13D8137}"/>
            </c:ext>
          </c:extLst>
        </c:ser>
        <c:ser>
          <c:idx val="1"/>
          <c:order val="1"/>
          <c:tx>
            <c:strRef>
              <c:f>'[1]Life Expectancy Graphs'!$H$1</c:f>
              <c:strCache>
                <c:ptCount val="1"/>
                <c:pt idx="0">
                  <c:v>Male Life Expectancy (65 y/o)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Graphs'!$H$2:$H$57</c:f>
              <c:numCache>
                <c:formatCode>General</c:formatCode>
                <c:ptCount val="56"/>
                <c:pt idx="0">
                  <c:v>12.6</c:v>
                </c:pt>
                <c:pt idx="1">
                  <c:v>12.7</c:v>
                </c:pt>
                <c:pt idx="2">
                  <c:v>12.8</c:v>
                </c:pt>
                <c:pt idx="3">
                  <c:v>13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14.1</c:v>
                </c:pt>
                <c:pt idx="8">
                  <c:v>14.1</c:v>
                </c:pt>
                <c:pt idx="9">
                  <c:v>14.3</c:v>
                </c:pt>
                <c:pt idx="10">
                  <c:v>14.5</c:v>
                </c:pt>
                <c:pt idx="11">
                  <c:v>14.6</c:v>
                </c:pt>
                <c:pt idx="12">
                  <c:v>14.7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14.9</c:v>
                </c:pt>
                <c:pt idx="18">
                  <c:v>15.2</c:v>
                </c:pt>
                <c:pt idx="19">
                  <c:v>15.3</c:v>
                </c:pt>
                <c:pt idx="20">
                  <c:v>15.6</c:v>
                </c:pt>
                <c:pt idx="21">
                  <c:v>15.9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18.600000000000001</c:v>
                </c:pt>
                <c:pt idx="34">
                  <c:v>18.8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0-48EF-A82A-3946E13D8137}"/>
            </c:ext>
          </c:extLst>
        </c:ser>
        <c:ser>
          <c:idx val="2"/>
          <c:order val="2"/>
          <c:tx>
            <c:strRef>
              <c:f>'[1]Life Expectancy Graphs'!$I$1</c:f>
              <c:strCache>
                <c:ptCount val="1"/>
                <c:pt idx="0">
                  <c:v>Female Life Expectancy (65 y/o)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Graphs'!$I$2:$I$57</c:f>
              <c:numCache>
                <c:formatCode>General</c:formatCode>
                <c:ptCount val="56"/>
                <c:pt idx="0">
                  <c:v>15.4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16.2</c:v>
                </c:pt>
                <c:pt idx="6">
                  <c:v>16.3</c:v>
                </c:pt>
                <c:pt idx="7">
                  <c:v>16.5</c:v>
                </c:pt>
                <c:pt idx="8">
                  <c:v>16.600000000000001</c:v>
                </c:pt>
                <c:pt idx="9">
                  <c:v>16.7</c:v>
                </c:pt>
                <c:pt idx="10">
                  <c:v>16.899999999999999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18.5</c:v>
                </c:pt>
                <c:pt idx="23">
                  <c:v>19.600000000000001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20.6</c:v>
                </c:pt>
                <c:pt idx="28">
                  <c:v>20.8</c:v>
                </c:pt>
                <c:pt idx="29">
                  <c:v>21.2</c:v>
                </c:pt>
                <c:pt idx="30">
                  <c:v>21.4</c:v>
                </c:pt>
                <c:pt idx="31">
                  <c:v>21.6</c:v>
                </c:pt>
                <c:pt idx="32">
                  <c:v>21.7</c:v>
                </c:pt>
                <c:pt idx="33">
                  <c:v>21.9</c:v>
                </c:pt>
                <c:pt idx="34">
                  <c:v>22.1</c:v>
                </c:pt>
                <c:pt idx="3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0-48EF-A82A-3946E13D8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4160"/>
        <c:axId val="80766896"/>
      </c:scatterChart>
      <c:valAx>
        <c:axId val="114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896"/>
        <c:crosses val="autoZero"/>
        <c:crossBetween val="midCat"/>
      </c:valAx>
      <c:valAx>
        <c:axId val="8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the life expectancy of different genders increase over the years?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Graphs'!$B$1</c:f>
              <c:strCache>
                <c:ptCount val="1"/>
                <c:pt idx="0">
                  <c:v>Men LE(At Birth)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Graphs'!$B$2:$B$57</c:f>
              <c:numCache>
                <c:formatCode>General</c:formatCode>
                <c:ptCount val="56"/>
                <c:pt idx="0">
                  <c:v>65.099999999999994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05-4634-8FDD-79540DFC31F6}"/>
            </c:ext>
          </c:extLst>
        </c:ser>
        <c:ser>
          <c:idx val="1"/>
          <c:order val="1"/>
          <c:tx>
            <c:strRef>
              <c:f>'[1]Life Expectancy Graphs'!$C$1</c:f>
              <c:strCache>
                <c:ptCount val="1"/>
                <c:pt idx="0">
                  <c:v>Women LE(At Birth)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Graphs'!$C$2:$C$57</c:f>
              <c:numCache>
                <c:formatCode>General</c:formatCode>
                <c:ptCount val="56"/>
                <c:pt idx="0">
                  <c:v>74.7</c:v>
                </c:pt>
                <c:pt idx="1">
                  <c:v>75.2</c:v>
                </c:pt>
                <c:pt idx="2">
                  <c:v>75.3</c:v>
                </c:pt>
                <c:pt idx="3">
                  <c:v>75.7</c:v>
                </c:pt>
                <c:pt idx="4">
                  <c:v>75.8</c:v>
                </c:pt>
                <c:pt idx="5">
                  <c:v>76.400000000000006</c:v>
                </c:pt>
                <c:pt idx="6">
                  <c:v>76.5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77.599999999999994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78.3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78.900000000000006</c:v>
                </c:pt>
                <c:pt idx="17">
                  <c:v>79.099999999999994</c:v>
                </c:pt>
                <c:pt idx="18">
                  <c:v>79.400000000000006</c:v>
                </c:pt>
                <c:pt idx="19">
                  <c:v>79.599999999999994</c:v>
                </c:pt>
                <c:pt idx="20">
                  <c:v>80</c:v>
                </c:pt>
                <c:pt idx="21">
                  <c:v>80.3</c:v>
                </c:pt>
                <c:pt idx="22">
                  <c:v>80.599999999999994</c:v>
                </c:pt>
                <c:pt idx="23">
                  <c:v>81.599999999999994</c:v>
                </c:pt>
                <c:pt idx="24">
                  <c:v>82</c:v>
                </c:pt>
                <c:pt idx="25">
                  <c:v>82.5</c:v>
                </c:pt>
                <c:pt idx="26">
                  <c:v>82.6</c:v>
                </c:pt>
                <c:pt idx="27">
                  <c:v>82.9</c:v>
                </c:pt>
                <c:pt idx="28">
                  <c:v>83.3</c:v>
                </c:pt>
                <c:pt idx="29">
                  <c:v>83.7</c:v>
                </c:pt>
                <c:pt idx="30">
                  <c:v>84</c:v>
                </c:pt>
                <c:pt idx="31">
                  <c:v>84.1</c:v>
                </c:pt>
                <c:pt idx="32">
                  <c:v>84.3</c:v>
                </c:pt>
                <c:pt idx="33">
                  <c:v>84.5</c:v>
                </c:pt>
                <c:pt idx="34">
                  <c:v>84.8</c:v>
                </c:pt>
                <c:pt idx="35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05-4634-8FDD-79540DFC31F6}"/>
            </c:ext>
          </c:extLst>
        </c:ser>
        <c:ser>
          <c:idx val="2"/>
          <c:order val="2"/>
          <c:tx>
            <c:strRef>
              <c:f>'[1]Life Expectancy Graphs'!$D$1</c:f>
              <c:strCache>
                <c:ptCount val="1"/>
                <c:pt idx="0">
                  <c:v>Total Life Expectancy(At Birth)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Graphs'!$D$2:$D$57</c:f>
              <c:numCache>
                <c:formatCode>General</c:formatCode>
                <c:ptCount val="56"/>
                <c:pt idx="0">
                  <c:v>72.099999999999994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05-4634-8FDD-79540DFC3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7983"/>
        <c:axId val="1438011007"/>
      </c:scatterChart>
      <c:valAx>
        <c:axId val="152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1007"/>
        <c:crosses val="autoZero"/>
        <c:crossBetween val="midCat"/>
      </c:valAx>
      <c:valAx>
        <c:axId val="1438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the life expectancy of different genders increase over the years?</a:t>
            </a:r>
            <a:endParaRPr lang="en-US"/>
          </a:p>
        </c:rich>
      </c:tx>
      <c:layout>
        <c:manualLayout>
          <c:xMode val="edge"/>
          <c:yMode val="edge"/>
          <c:x val="0.11820792956170523"/>
          <c:y val="4.3243243243243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9551677661914E-2"/>
          <c:y val="0.20711526749599549"/>
          <c:w val="0.89408015889905657"/>
          <c:h val="0.63040215694391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'[1]Life Expectancy Graphs'!$B$1</c:f>
              <c:strCache>
                <c:ptCount val="1"/>
                <c:pt idx="0">
                  <c:v>Men LE(At Birth)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Graphs'!$B$2:$B$57</c:f>
              <c:numCache>
                <c:formatCode>General</c:formatCode>
                <c:ptCount val="56"/>
                <c:pt idx="0">
                  <c:v>65.099999999999994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4B-4C98-9244-43EC2BB1A83A}"/>
            </c:ext>
          </c:extLst>
        </c:ser>
        <c:ser>
          <c:idx val="1"/>
          <c:order val="1"/>
          <c:tx>
            <c:strRef>
              <c:f>'[1]Life Expectancy Graphs'!$C$1</c:f>
              <c:strCache>
                <c:ptCount val="1"/>
                <c:pt idx="0">
                  <c:v>Women LE(At Birth)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Graphs'!$C$2:$C$57</c:f>
              <c:numCache>
                <c:formatCode>General</c:formatCode>
                <c:ptCount val="56"/>
                <c:pt idx="0">
                  <c:v>74.7</c:v>
                </c:pt>
                <c:pt idx="1">
                  <c:v>75.2</c:v>
                </c:pt>
                <c:pt idx="2">
                  <c:v>75.3</c:v>
                </c:pt>
                <c:pt idx="3">
                  <c:v>75.7</c:v>
                </c:pt>
                <c:pt idx="4">
                  <c:v>75.8</c:v>
                </c:pt>
                <c:pt idx="5">
                  <c:v>76.400000000000006</c:v>
                </c:pt>
                <c:pt idx="6">
                  <c:v>76.5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77.599999999999994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78.3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78.900000000000006</c:v>
                </c:pt>
                <c:pt idx="17">
                  <c:v>79.099999999999994</c:v>
                </c:pt>
                <c:pt idx="18">
                  <c:v>79.400000000000006</c:v>
                </c:pt>
                <c:pt idx="19">
                  <c:v>79.599999999999994</c:v>
                </c:pt>
                <c:pt idx="20">
                  <c:v>80</c:v>
                </c:pt>
                <c:pt idx="21">
                  <c:v>80.3</c:v>
                </c:pt>
                <c:pt idx="22">
                  <c:v>80.599999999999994</c:v>
                </c:pt>
                <c:pt idx="23">
                  <c:v>81.599999999999994</c:v>
                </c:pt>
                <c:pt idx="24">
                  <c:v>82</c:v>
                </c:pt>
                <c:pt idx="25">
                  <c:v>82.5</c:v>
                </c:pt>
                <c:pt idx="26">
                  <c:v>82.6</c:v>
                </c:pt>
                <c:pt idx="27">
                  <c:v>82.9</c:v>
                </c:pt>
                <c:pt idx="28">
                  <c:v>83.3</c:v>
                </c:pt>
                <c:pt idx="29">
                  <c:v>83.7</c:v>
                </c:pt>
                <c:pt idx="30">
                  <c:v>84</c:v>
                </c:pt>
                <c:pt idx="31">
                  <c:v>84.1</c:v>
                </c:pt>
                <c:pt idx="32">
                  <c:v>84.3</c:v>
                </c:pt>
                <c:pt idx="33">
                  <c:v>84.5</c:v>
                </c:pt>
                <c:pt idx="34">
                  <c:v>84.8</c:v>
                </c:pt>
                <c:pt idx="35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4B-4C98-9244-43EC2BB1A83A}"/>
            </c:ext>
          </c:extLst>
        </c:ser>
        <c:ser>
          <c:idx val="2"/>
          <c:order val="2"/>
          <c:tx>
            <c:strRef>
              <c:f>'[1]Life Expectancy Graphs'!$D$1</c:f>
              <c:strCache>
                <c:ptCount val="1"/>
                <c:pt idx="0">
                  <c:v>Total Life Expectancy(At Birth)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Graphs'!$D$2:$D$57</c:f>
              <c:numCache>
                <c:formatCode>General</c:formatCode>
                <c:ptCount val="56"/>
                <c:pt idx="0">
                  <c:v>72.099999999999994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4B-4C98-9244-43EC2BB1A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7983"/>
        <c:axId val="1438011007"/>
      </c:scatterChart>
      <c:valAx>
        <c:axId val="152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1007"/>
        <c:crosses val="autoZero"/>
        <c:crossBetween val="midCat"/>
      </c:valAx>
      <c:valAx>
        <c:axId val="1438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[DashboardR3(Version5) .xlsx]Government Health Exp!PivotTable319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Years by Government Health Expenditure1 (as %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'Government Health Exp'!$E$1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'Government Health Exp'!$A$2:$D$11</c:f>
              <c:multiLvlStrCache>
                <c:ptCount val="10"/>
                <c:lvl>
                  <c:pt idx="0">
                    <c:v>2,009.7</c:v>
                  </c:pt>
                  <c:pt idx="1">
                    <c:v>2283.2</c:v>
                  </c:pt>
                  <c:pt idx="2">
                    <c:v>2,814.1</c:v>
                  </c:pt>
                  <c:pt idx="3">
                    <c:v>3,745.8</c:v>
                  </c:pt>
                  <c:pt idx="4">
                    <c:v>3,856.7</c:v>
                  </c:pt>
                  <c:pt idx="5">
                    <c:v>4,091.2</c:v>
                  </c:pt>
                  <c:pt idx="6">
                    <c:v>4,836.7</c:v>
                  </c:pt>
                  <c:pt idx="7">
                    <c:v>5,938.0</c:v>
                  </c:pt>
                  <c:pt idx="8">
                    <c:v>7,221.3</c:v>
                  </c:pt>
                  <c:pt idx="9">
                    <c:v>8,610.4</c:v>
                  </c:pt>
                </c:lvl>
                <c:lvl>
                  <c:pt idx="0">
                    <c:v>0.8</c:v>
                  </c:pt>
                  <c:pt idx="1">
                    <c:v>0.8</c:v>
                  </c:pt>
                  <c:pt idx="2">
                    <c:v>1.1</c:v>
                  </c:pt>
                  <c:pt idx="3">
                    <c:v>1.3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1.3</c:v>
                  </c:pt>
                  <c:pt idx="7">
                    <c:v>1.6</c:v>
                  </c:pt>
                  <c:pt idx="8">
                    <c:v>1.8</c:v>
                  </c:pt>
                  <c:pt idx="9">
                    <c:v>2.1</c:v>
                  </c:pt>
                </c:lvl>
                <c:lvl>
                  <c:pt idx="0">
                    <c:v>96</c:v>
                  </c:pt>
                  <c:pt idx="1">
                    <c:v>185</c:v>
                  </c:pt>
                  <c:pt idx="2">
                    <c:v>336</c:v>
                  </c:pt>
                  <c:pt idx="3">
                    <c:v>711</c:v>
                  </c:pt>
                  <c:pt idx="4">
                    <c:v>485</c:v>
                  </c:pt>
                  <c:pt idx="5">
                    <c:v>453</c:v>
                  </c:pt>
                  <c:pt idx="6">
                    <c:v>605</c:v>
                  </c:pt>
                  <c:pt idx="7">
                    <c:v>723</c:v>
                  </c:pt>
                  <c:pt idx="8">
                    <c:v>1,147</c:v>
                  </c:pt>
                  <c:pt idx="9">
                    <c:v>1,413</c:v>
                  </c:pt>
                </c:lvl>
                <c:lvl>
                  <c:pt idx="0">
                    <c:v>1,840</c:v>
                  </c:pt>
                  <c:pt idx="1">
                    <c:v>2,019</c:v>
                  </c:pt>
                  <c:pt idx="2">
                    <c:v>2,379</c:v>
                  </c:pt>
                  <c:pt idx="3">
                    <c:v>2,920</c:v>
                  </c:pt>
                  <c:pt idx="4">
                    <c:v>3,258</c:v>
                  </c:pt>
                  <c:pt idx="5">
                    <c:v>3,489</c:v>
                  </c:pt>
                  <c:pt idx="6">
                    <c:v>4,066</c:v>
                  </c:pt>
                  <c:pt idx="7">
                    <c:v>5,044</c:v>
                  </c:pt>
                  <c:pt idx="8">
                    <c:v>5,872</c:v>
                  </c:pt>
                  <c:pt idx="9">
                    <c:v>7,520</c:v>
                  </c:pt>
                </c:lvl>
              </c:multiLvlStrCache>
            </c:multiLvlStrRef>
          </c:cat>
          <c:val>
            <c:numRef>
              <c:f>'Government Health Exp'!$E$2:$E$11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69-4530-9CBD-ACC99C1CC6A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362784"/>
        <c:axId val="955600016"/>
      </c:barChart>
      <c:catAx>
        <c:axId val="9363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016"/>
        <c:crosses val="autoZero"/>
        <c:auto val="1"/>
        <c:lblAlgn val="ctr"/>
        <c:lblOffset val="100"/>
        <c:noMultiLvlLbl val="0"/>
      </c:catAx>
      <c:valAx>
        <c:axId val="955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Occupations in the Healthcare Industry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'[5]Manpower '!$P$3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'!$P$4:$P$14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31-49E9-873D-C3748B8DAB1C}"/>
            </c:ext>
          </c:extLst>
        </c:ser>
        <c:ser>
          <c:idx val="4"/>
          <c:order val="1"/>
          <c:tx>
            <c:strRef>
              <c:f>'[5]Manpower '!$Q$3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'!$Q$4:$Q$14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31-49E9-873D-C3748B8DAB1C}"/>
            </c:ext>
          </c:extLst>
        </c:ser>
        <c:ser>
          <c:idx val="5"/>
          <c:order val="2"/>
          <c:tx>
            <c:strRef>
              <c:f>'[5]Manpower '!$R$3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31-49E9-873D-C3748B8DAB1C}"/>
            </c:ext>
          </c:extLst>
        </c:ser>
        <c:ser>
          <c:idx val="0"/>
          <c:order val="3"/>
          <c:tx>
            <c:strRef>
              <c:f>Manpower!$P$2:$P$3</c:f>
              <c:strCache>
                <c:ptCount val="2"/>
                <c:pt idx="1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Manpower!$P$4:$P$14</c:f>
              <c:numCache>
                <c:formatCode>General</c:formatCode>
                <c:ptCount val="11"/>
                <c:pt idx="0">
                  <c:v>10953</c:v>
                </c:pt>
                <c:pt idx="1">
                  <c:v>1821</c:v>
                </c:pt>
                <c:pt idx="2">
                  <c:v>2376</c:v>
                </c:pt>
                <c:pt idx="3">
                  <c:v>27556</c:v>
                </c:pt>
                <c:pt idx="4">
                  <c:v>8273</c:v>
                </c:pt>
                <c:pt idx="5">
                  <c:v>246</c:v>
                </c:pt>
                <c:pt idx="6">
                  <c:v>2461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31-49E9-873D-C3748B8DAB1C}"/>
            </c:ext>
          </c:extLst>
        </c:ser>
        <c:ser>
          <c:idx val="1"/>
          <c:order val="4"/>
          <c:tx>
            <c:strRef>
              <c:f>Manpower!$Q$2:$Q$3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Manpower!$Q$4:$Q$14</c:f>
              <c:numCache>
                <c:formatCode>General</c:formatCode>
                <c:ptCount val="11"/>
                <c:pt idx="0">
                  <c:v>13386</c:v>
                </c:pt>
                <c:pt idx="1">
                  <c:v>2293</c:v>
                </c:pt>
                <c:pt idx="2">
                  <c:v>3047</c:v>
                </c:pt>
                <c:pt idx="3">
                  <c:v>32672</c:v>
                </c:pt>
                <c:pt idx="4">
                  <c:v>8631</c:v>
                </c:pt>
                <c:pt idx="5">
                  <c:v>137</c:v>
                </c:pt>
                <c:pt idx="6">
                  <c:v>2605</c:v>
                </c:pt>
                <c:pt idx="7">
                  <c:v>1125</c:v>
                </c:pt>
                <c:pt idx="8">
                  <c:v>1814</c:v>
                </c:pt>
                <c:pt idx="9">
                  <c:v>595</c:v>
                </c:pt>
                <c:pt idx="10">
                  <c:v>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D31-49E9-873D-C3748B8DAB1C}"/>
            </c:ext>
          </c:extLst>
        </c:ser>
        <c:ser>
          <c:idx val="2"/>
          <c:order val="5"/>
          <c:tx>
            <c:strRef>
              <c:f>Manpower!$R$2:$R$3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Manpower!$R$4:$R$14</c:f>
              <c:numCache>
                <c:formatCode>General</c:formatCode>
                <c:ptCount val="11"/>
                <c:pt idx="0">
                  <c:v>13766</c:v>
                </c:pt>
                <c:pt idx="1">
                  <c:v>2363</c:v>
                </c:pt>
                <c:pt idx="2">
                  <c:v>3216</c:v>
                </c:pt>
                <c:pt idx="3">
                  <c:v>33614</c:v>
                </c:pt>
                <c:pt idx="4">
                  <c:v>8394</c:v>
                </c:pt>
                <c:pt idx="5">
                  <c:v>117</c:v>
                </c:pt>
                <c:pt idx="6">
                  <c:v>2633</c:v>
                </c:pt>
                <c:pt idx="7">
                  <c:v>1201</c:v>
                </c:pt>
                <c:pt idx="8">
                  <c:v>1967</c:v>
                </c:pt>
                <c:pt idx="9">
                  <c:v>642</c:v>
                </c:pt>
                <c:pt idx="1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D31-49E9-873D-C3748B8DA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79519"/>
        <c:axId val="256088352"/>
      </c:barChart>
      <c:catAx>
        <c:axId val="8817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88352"/>
        <c:crosses val="autoZero"/>
        <c:auto val="1"/>
        <c:lblAlgn val="ctr"/>
        <c:lblOffset val="100"/>
        <c:noMultiLvlLbl val="0"/>
      </c:catAx>
      <c:valAx>
        <c:axId val="256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95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Medishield</a:t>
            </a:r>
            <a:r>
              <a:rPr lang="en-US" baseline="0"/>
              <a:t> Life Premiums After Subsidy for different income groups and age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'[2]Income Groups '!$J$36</c:f>
              <c:strCache>
                <c:ptCount val="1"/>
                <c:pt idx="0">
                  <c:v>Lower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'!$J$37:$J$52</c15:sqref>
                  </c15:fullRef>
                </c:ext>
              </c:extLst>
              <c:f>('[2]Income Groups '!$J$40,'[2]Income Groups '!$J$51:$J$52)</c:f>
              <c:numCache>
                <c:formatCode>General</c:formatCode>
                <c:ptCount val="3"/>
                <c:pt idx="0">
                  <c:v>305</c:v>
                </c:pt>
                <c:pt idx="1">
                  <c:v>825</c:v>
                </c:pt>
                <c:pt idx="2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D-4214-99F9-7372E6641A30}"/>
            </c:ext>
          </c:extLst>
        </c:ser>
        <c:ser>
          <c:idx val="5"/>
          <c:order val="1"/>
          <c:tx>
            <c:strRef>
              <c:f>'[2]Income Groups '!$K$36</c:f>
              <c:strCache>
                <c:ptCount val="1"/>
                <c:pt idx="0">
                  <c:v>Lower-middle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'!$K$37:$K$52</c15:sqref>
                  </c15:fullRef>
                </c:ext>
              </c:extLst>
              <c:f>('[2]Income Groups '!$K$40,'[2]Income Groups '!$K$51:$K$52)</c:f>
              <c:numCache>
                <c:formatCode>General</c:formatCode>
                <c:ptCount val="3"/>
                <c:pt idx="0">
                  <c:v>326</c:v>
                </c:pt>
                <c:pt idx="1">
                  <c:v>900</c:v>
                </c:pt>
                <c:pt idx="2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D-4214-99F9-7372E6641A30}"/>
            </c:ext>
          </c:extLst>
        </c:ser>
        <c:ser>
          <c:idx val="6"/>
          <c:order val="2"/>
          <c:tx>
            <c:strRef>
              <c:f>'[2]Income Groups '!$L$36</c:f>
              <c:strCache>
                <c:ptCount val="1"/>
                <c:pt idx="0">
                  <c:v>Upper-middle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'!$L$37:$L$52</c15:sqref>
                  </c15:fullRef>
                </c:ext>
              </c:extLst>
              <c:f>('[2]Income Groups '!$L$40,'[2]Income Groups '!$L$51:$L$52)</c:f>
              <c:numCache>
                <c:formatCode>General</c:formatCode>
                <c:ptCount val="3"/>
                <c:pt idx="0">
                  <c:v>348</c:v>
                </c:pt>
                <c:pt idx="1">
                  <c:v>975</c:v>
                </c:pt>
                <c:pt idx="2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D-4214-99F9-7372E6641A30}"/>
            </c:ext>
          </c:extLst>
        </c:ser>
        <c:ser>
          <c:idx val="7"/>
          <c:order val="3"/>
          <c:tx>
            <c:strRef>
              <c:f>'[2]Income Groups '!$M$36</c:f>
              <c:strCache>
                <c:ptCount val="1"/>
                <c:pt idx="0">
                  <c:v>High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'!$M$37:$M$52</c15:sqref>
                  </c15:fullRef>
                </c:ext>
              </c:extLst>
              <c:f>('[2]Income Groups '!$M$40,'[2]Income Groups '!$M$51:$M$52)</c:f>
              <c:numCache>
                <c:formatCode>General</c:formatCode>
                <c:ptCount val="3"/>
                <c:pt idx="0">
                  <c:v>435</c:v>
                </c:pt>
                <c:pt idx="1">
                  <c:v>1500</c:v>
                </c:pt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3D-4214-99F9-7372E6641A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61232"/>
        <c:axId val="74842448"/>
      </c:barChart>
      <c:catAx>
        <c:axId val="2498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2448"/>
        <c:crosses val="autoZero"/>
        <c:auto val="1"/>
        <c:lblAlgn val="ctr"/>
        <c:lblOffset val="100"/>
        <c:noMultiLvlLbl val="0"/>
      </c:catAx>
      <c:valAx>
        <c:axId val="7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how much a household spent on healthcare monthly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'[3]Heathcare Subsidies, Household '!$C$3</c:f>
              <c:strCache>
                <c:ptCount val="1"/>
                <c:pt idx="0">
                  <c:v>2002/03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</c:v>
                </c:pt>
                <c:pt idx="3">
                  <c:v>5.7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D-4F54-84AD-EF711F095018}"/>
            </c:ext>
          </c:extLst>
        </c:ser>
        <c:ser>
          <c:idx val="1"/>
          <c:order val="1"/>
          <c:tx>
            <c:strRef>
              <c:f>'[3]Heathcare Subsidies, Household '!$D$3</c:f>
              <c:strCache>
                <c:ptCount val="1"/>
                <c:pt idx="0">
                  <c:v>2007/08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'!$D$4:$D$11</c:f>
              <c:numCache>
                <c:formatCode>General</c:formatCode>
                <c:ptCount val="8"/>
                <c:pt idx="2">
                  <c:v>5.3</c:v>
                </c:pt>
                <c:pt idx="3">
                  <c:v>6</c:v>
                </c:pt>
                <c:pt idx="4">
                  <c:v>5.5</c:v>
                </c:pt>
                <c:pt idx="5">
                  <c:v>5.5</c:v>
                </c:pt>
                <c:pt idx="6">
                  <c:v>5.3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8D-4F54-84AD-EF711F095018}"/>
            </c:ext>
          </c:extLst>
        </c:ser>
        <c:ser>
          <c:idx val="2"/>
          <c:order val="2"/>
          <c:tx>
            <c:strRef>
              <c:f>'[3]Heathcare Subsidies, Household '!$E$3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'!$E$4:$E$11</c:f>
              <c:numCache>
                <c:formatCode>General</c:formatCode>
                <c:ptCount val="8"/>
                <c:pt idx="2">
                  <c:v>4.5</c:v>
                </c:pt>
                <c:pt idx="3">
                  <c:v>5.6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8D-4F54-84AD-EF711F095018}"/>
            </c:ext>
          </c:extLst>
        </c:ser>
        <c:ser>
          <c:idx val="3"/>
          <c:order val="3"/>
          <c:tx>
            <c:strRef>
              <c:f>'[3]Heathcare Subsidies, Household '!$F$3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'!$F$4:$F$11</c:f>
              <c:numCache>
                <c:formatCode>General</c:formatCode>
                <c:ptCount val="8"/>
                <c:pt idx="2">
                  <c:v>5.5</c:v>
                </c:pt>
                <c:pt idx="3">
                  <c:v>7.8</c:v>
                </c:pt>
                <c:pt idx="4">
                  <c:v>5.7</c:v>
                </c:pt>
                <c:pt idx="5">
                  <c:v>5.7</c:v>
                </c:pt>
                <c:pt idx="6">
                  <c:v>5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8D-4F54-84AD-EF711F09501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10033967"/>
        <c:axId val="1349169311"/>
      </c:barChart>
      <c:catAx>
        <c:axId val="15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9311"/>
        <c:crosses val="autoZero"/>
        <c:auto val="1"/>
        <c:lblAlgn val="ctr"/>
        <c:lblOffset val="100"/>
        <c:noMultiLvlLbl val="0"/>
      </c:catAx>
      <c:valAx>
        <c:axId val="1349169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00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</a:t>
            </a:r>
            <a:r>
              <a:rPr lang="en-US" baseline="0"/>
              <a:t>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Facilites'!$C$3:$C$11</c15:sqref>
                  </c15:fullRef>
                </c:ext>
              </c:extLst>
              <c:f>'Healthcare Facilites'!$C$4:$C$11</c:f>
              <c:numCache>
                <c:formatCode>General</c:formatCode>
                <c:ptCount val="8"/>
                <c:pt idx="0">
                  <c:v>10318</c:v>
                </c:pt>
                <c:pt idx="1">
                  <c:v>1950</c:v>
                </c:pt>
                <c:pt idx="2">
                  <c:v>1663</c:v>
                </c:pt>
                <c:pt idx="3">
                  <c:v>13022</c:v>
                </c:pt>
                <c:pt idx="4">
                  <c:v>173</c:v>
                </c:pt>
                <c:pt idx="5">
                  <c:v>7500</c:v>
                </c:pt>
                <c:pt idx="6">
                  <c:v>4000</c:v>
                </c:pt>
                <c:pt idx="7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A-4DBF-BAA9-4D1BA9E806BA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Facilites'!$D$3:$D$11</c15:sqref>
                  </c15:fullRef>
                </c:ext>
              </c:extLst>
              <c:f>'Healthcare Facilites'!$D$4:$D$11</c:f>
              <c:numCache>
                <c:formatCode>General</c:formatCode>
                <c:ptCount val="8"/>
                <c:pt idx="0">
                  <c:v>10340</c:v>
                </c:pt>
                <c:pt idx="1">
                  <c:v>1950</c:v>
                </c:pt>
                <c:pt idx="2">
                  <c:v>1663</c:v>
                </c:pt>
                <c:pt idx="3">
                  <c:v>14918</c:v>
                </c:pt>
                <c:pt idx="4">
                  <c:v>179</c:v>
                </c:pt>
                <c:pt idx="5">
                  <c:v>8000</c:v>
                </c:pt>
                <c:pt idx="6">
                  <c:v>5000</c:v>
                </c:pt>
                <c:pt idx="7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7A-4DBF-BAA9-4D1BA9E806BA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Facilites'!$E$3:$E$11</c15:sqref>
                  </c15:fullRef>
                </c:ext>
              </c:extLst>
              <c:f>'Healthcare Facilites'!$E$4:$E$11</c:f>
              <c:numCache>
                <c:formatCode>General</c:formatCode>
                <c:ptCount val="8"/>
                <c:pt idx="0">
                  <c:v>10826</c:v>
                </c:pt>
                <c:pt idx="1">
                  <c:v>1950</c:v>
                </c:pt>
                <c:pt idx="2">
                  <c:v>1778</c:v>
                </c:pt>
                <c:pt idx="3">
                  <c:v>15205</c:v>
                </c:pt>
                <c:pt idx="4">
                  <c:v>179</c:v>
                </c:pt>
                <c:pt idx="5">
                  <c:v>9200</c:v>
                </c:pt>
                <c:pt idx="6">
                  <c:v>6200</c:v>
                </c:pt>
                <c:pt idx="7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7A-4DBF-BAA9-4D1BA9E806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563359"/>
        <c:axId val="256103328"/>
      </c:barChart>
      <c:catAx>
        <c:axId val="69456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3328"/>
        <c:crosses val="autoZero"/>
        <c:auto val="1"/>
        <c:lblAlgn val="ctr"/>
        <c:lblOffset val="100"/>
        <c:noMultiLvlLbl val="0"/>
      </c:catAx>
      <c:valAx>
        <c:axId val="2561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Money spent on Machinery Equipment Targeting on Healthcare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'Imports,Exports '!$B$1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'!$B$2:$B$7</c15:sqref>
                  </c15:fullRef>
                </c:ext>
              </c:extLst>
              <c:f>'Imports,Exports '!$B$2:$B$6</c:f>
              <c:numCache>
                <c:formatCode>#,##0</c:formatCode>
                <c:ptCount val="5"/>
                <c:pt idx="0">
                  <c:v>2553</c:v>
                </c:pt>
                <c:pt idx="1">
                  <c:v>10676</c:v>
                </c:pt>
                <c:pt idx="2">
                  <c:v>20292</c:v>
                </c:pt>
                <c:pt idx="3">
                  <c:v>12169</c:v>
                </c:pt>
                <c:pt idx="4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2-48E4-A6DB-A5FECF89442B}"/>
            </c:ext>
          </c:extLst>
        </c:ser>
        <c:ser>
          <c:idx val="1"/>
          <c:order val="1"/>
          <c:tx>
            <c:strRef>
              <c:f>'Imports,Exports '!$C$1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'!$C$2:$C$7</c15:sqref>
                  </c15:fullRef>
                </c:ext>
              </c:extLst>
              <c:f>'Imports,Exports '!$C$2:$C$6</c:f>
              <c:numCache>
                <c:formatCode>#,##0</c:formatCode>
                <c:ptCount val="5"/>
                <c:pt idx="0">
                  <c:v>2123</c:v>
                </c:pt>
                <c:pt idx="1">
                  <c:v>12509</c:v>
                </c:pt>
                <c:pt idx="2">
                  <c:v>22934</c:v>
                </c:pt>
                <c:pt idx="3">
                  <c:v>12548</c:v>
                </c:pt>
                <c:pt idx="4">
                  <c:v>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72-48E4-A6DB-A5FECF89442B}"/>
            </c:ext>
          </c:extLst>
        </c:ser>
        <c:ser>
          <c:idx val="2"/>
          <c:order val="2"/>
          <c:tx>
            <c:strRef>
              <c:f>'Imports,Exports '!$D$1</c:f>
              <c:strCache>
                <c:ptCount val="1"/>
                <c:pt idx="0">
                  <c:v>2018 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'!$D$2:$D$7</c15:sqref>
                  </c15:fullRef>
                </c:ext>
              </c:extLst>
              <c:f>'Imports,Exports '!$D$2:$D$6</c:f>
              <c:numCache>
                <c:formatCode>#,##0</c:formatCode>
                <c:ptCount val="5"/>
                <c:pt idx="0">
                  <c:v>2826</c:v>
                </c:pt>
                <c:pt idx="1">
                  <c:v>13580</c:v>
                </c:pt>
                <c:pt idx="2">
                  <c:v>24369</c:v>
                </c:pt>
                <c:pt idx="3">
                  <c:v>13615</c:v>
                </c:pt>
                <c:pt idx="4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72-48E4-A6DB-A5FECF89442B}"/>
            </c:ext>
          </c:extLst>
        </c:ser>
        <c:ser>
          <c:idx val="3"/>
          <c:order val="3"/>
          <c:tx>
            <c:strRef>
              <c:f>'Imports,Exports '!$E$1</c:f>
              <c:strCache>
                <c:ptCount val="1"/>
                <c:pt idx="0">
                  <c:v>2019 (estimated)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'!$E$2:$E$7</c15:sqref>
                  </c15:fullRef>
                </c:ext>
              </c:extLst>
              <c:f>'Imports,Exports '!$E$2:$E$6</c:f>
              <c:numCache>
                <c:formatCode>#,##0</c:formatCode>
                <c:ptCount val="5"/>
                <c:pt idx="0">
                  <c:v>2501</c:v>
                </c:pt>
                <c:pt idx="1">
                  <c:v>12255</c:v>
                </c:pt>
                <c:pt idx="2">
                  <c:v>22531</c:v>
                </c:pt>
                <c:pt idx="3">
                  <c:v>12777</c:v>
                </c:pt>
                <c:pt idx="4">
                  <c:v>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72-48E4-A6DB-A5FECF894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78528"/>
        <c:axId val="1705431327"/>
      </c:barChart>
      <c:catAx>
        <c:axId val="12197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1327"/>
        <c:crosses val="autoZero"/>
        <c:auto val="1"/>
        <c:lblAlgn val="ctr"/>
        <c:lblOffset val="100"/>
        <c:noMultiLvlLbl val="0"/>
      </c:catAx>
      <c:valAx>
        <c:axId val="17054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Ageing population increase over the years ?</a:t>
            </a:r>
            <a:endParaRPr lang="en-US"/>
          </a:p>
        </c:rich>
      </c:tx>
      <c:layout>
        <c:manualLayout>
          <c:xMode val="edge"/>
          <c:yMode val="edge"/>
          <c:x val="0.101243198258754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Graphs'!$F$1</c:f>
              <c:strCache>
                <c:ptCount val="1"/>
                <c:pt idx="0">
                  <c:v>Total Life Expectancy (at 65 y/o)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Graphs'!$F$2:$F$57</c:f>
              <c:numCache>
                <c:formatCode>General</c:formatCode>
                <c:ptCount val="56"/>
                <c:pt idx="0">
                  <c:v>14</c:v>
                </c:pt>
                <c:pt idx="1">
                  <c:v>14.2</c:v>
                </c:pt>
                <c:pt idx="2">
                  <c:v>14.2</c:v>
                </c:pt>
                <c:pt idx="3">
                  <c:v>14.4</c:v>
                </c:pt>
                <c:pt idx="4">
                  <c:v>14.6</c:v>
                </c:pt>
                <c:pt idx="5">
                  <c:v>14.9</c:v>
                </c:pt>
                <c:pt idx="6">
                  <c:v>15.1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15.7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16.600000000000001</c:v>
                </c:pt>
                <c:pt idx="20">
                  <c:v>16.899999999999999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18.7</c:v>
                </c:pt>
                <c:pt idx="26">
                  <c:v>18.899999999999999</c:v>
                </c:pt>
                <c:pt idx="27">
                  <c:v>19</c:v>
                </c:pt>
                <c:pt idx="28">
                  <c:v>19.3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20</c:v>
                </c:pt>
                <c:pt idx="32">
                  <c:v>20.2</c:v>
                </c:pt>
                <c:pt idx="33">
                  <c:v>20.399999999999999</c:v>
                </c:pt>
                <c:pt idx="34">
                  <c:v>20.6</c:v>
                </c:pt>
                <c:pt idx="3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F-4E56-B4EB-6388351B59A4}"/>
            </c:ext>
          </c:extLst>
        </c:ser>
        <c:ser>
          <c:idx val="1"/>
          <c:order val="1"/>
          <c:tx>
            <c:strRef>
              <c:f>'[1]Life Expectancy Graphs'!$H$1</c:f>
              <c:strCache>
                <c:ptCount val="1"/>
                <c:pt idx="0">
                  <c:v>Male Life Expectancy (65 y/o)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Graphs'!$H$2:$H$57</c:f>
              <c:numCache>
                <c:formatCode>General</c:formatCode>
                <c:ptCount val="56"/>
                <c:pt idx="0">
                  <c:v>12.6</c:v>
                </c:pt>
                <c:pt idx="1">
                  <c:v>12.7</c:v>
                </c:pt>
                <c:pt idx="2">
                  <c:v>12.8</c:v>
                </c:pt>
                <c:pt idx="3">
                  <c:v>13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14.1</c:v>
                </c:pt>
                <c:pt idx="8">
                  <c:v>14.1</c:v>
                </c:pt>
                <c:pt idx="9">
                  <c:v>14.3</c:v>
                </c:pt>
                <c:pt idx="10">
                  <c:v>14.5</c:v>
                </c:pt>
                <c:pt idx="11">
                  <c:v>14.6</c:v>
                </c:pt>
                <c:pt idx="12">
                  <c:v>14.7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14.9</c:v>
                </c:pt>
                <c:pt idx="18">
                  <c:v>15.2</c:v>
                </c:pt>
                <c:pt idx="19">
                  <c:v>15.3</c:v>
                </c:pt>
                <c:pt idx="20">
                  <c:v>15.6</c:v>
                </c:pt>
                <c:pt idx="21">
                  <c:v>15.9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18.600000000000001</c:v>
                </c:pt>
                <c:pt idx="34">
                  <c:v>18.8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FF-4E56-B4EB-6388351B59A4}"/>
            </c:ext>
          </c:extLst>
        </c:ser>
        <c:ser>
          <c:idx val="2"/>
          <c:order val="2"/>
          <c:tx>
            <c:strRef>
              <c:f>'[1]Life Expectancy Graphs'!$I$1</c:f>
              <c:strCache>
                <c:ptCount val="1"/>
                <c:pt idx="0">
                  <c:v>Female Life Expectancy (65 y/o)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Graphs'!$I$2:$I$57</c:f>
              <c:numCache>
                <c:formatCode>General</c:formatCode>
                <c:ptCount val="56"/>
                <c:pt idx="0">
                  <c:v>15.4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16.2</c:v>
                </c:pt>
                <c:pt idx="6">
                  <c:v>16.3</c:v>
                </c:pt>
                <c:pt idx="7">
                  <c:v>16.5</c:v>
                </c:pt>
                <c:pt idx="8">
                  <c:v>16.600000000000001</c:v>
                </c:pt>
                <c:pt idx="9">
                  <c:v>16.7</c:v>
                </c:pt>
                <c:pt idx="10">
                  <c:v>16.899999999999999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18.5</c:v>
                </c:pt>
                <c:pt idx="23">
                  <c:v>19.600000000000001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20.6</c:v>
                </c:pt>
                <c:pt idx="28">
                  <c:v>20.8</c:v>
                </c:pt>
                <c:pt idx="29">
                  <c:v>21.2</c:v>
                </c:pt>
                <c:pt idx="30">
                  <c:v>21.4</c:v>
                </c:pt>
                <c:pt idx="31">
                  <c:v>21.6</c:v>
                </c:pt>
                <c:pt idx="32">
                  <c:v>21.7</c:v>
                </c:pt>
                <c:pt idx="33">
                  <c:v>21.9</c:v>
                </c:pt>
                <c:pt idx="34">
                  <c:v>22.1</c:v>
                </c:pt>
                <c:pt idx="3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FF-4E56-B4EB-6388351B5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4160"/>
        <c:axId val="80766896"/>
      </c:scatterChart>
      <c:valAx>
        <c:axId val="114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896"/>
        <c:crosses val="autoZero"/>
        <c:crossBetween val="midCat"/>
      </c:valAx>
      <c:valAx>
        <c:axId val="8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the life expectancy of different genders increase over the years?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Graphs'!$B$1</c:f>
              <c:strCache>
                <c:ptCount val="1"/>
                <c:pt idx="0">
                  <c:v>Men LE(At Birth)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Graphs'!$B$2:$B$57</c:f>
              <c:numCache>
                <c:formatCode>General</c:formatCode>
                <c:ptCount val="56"/>
                <c:pt idx="0">
                  <c:v>65.099999999999994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F0-41DF-B57B-03B14FBB0AD8}"/>
            </c:ext>
          </c:extLst>
        </c:ser>
        <c:ser>
          <c:idx val="1"/>
          <c:order val="1"/>
          <c:tx>
            <c:strRef>
              <c:f>'[1]Life Expectancy Graphs'!$C$1</c:f>
              <c:strCache>
                <c:ptCount val="1"/>
                <c:pt idx="0">
                  <c:v>Women LE(At Birth)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Graphs'!$C$2:$C$57</c:f>
              <c:numCache>
                <c:formatCode>General</c:formatCode>
                <c:ptCount val="56"/>
                <c:pt idx="0">
                  <c:v>74.7</c:v>
                </c:pt>
                <c:pt idx="1">
                  <c:v>75.2</c:v>
                </c:pt>
                <c:pt idx="2">
                  <c:v>75.3</c:v>
                </c:pt>
                <c:pt idx="3">
                  <c:v>75.7</c:v>
                </c:pt>
                <c:pt idx="4">
                  <c:v>75.8</c:v>
                </c:pt>
                <c:pt idx="5">
                  <c:v>76.400000000000006</c:v>
                </c:pt>
                <c:pt idx="6">
                  <c:v>76.5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77.599999999999994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78.3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78.900000000000006</c:v>
                </c:pt>
                <c:pt idx="17">
                  <c:v>79.099999999999994</c:v>
                </c:pt>
                <c:pt idx="18">
                  <c:v>79.400000000000006</c:v>
                </c:pt>
                <c:pt idx="19">
                  <c:v>79.599999999999994</c:v>
                </c:pt>
                <c:pt idx="20">
                  <c:v>80</c:v>
                </c:pt>
                <c:pt idx="21">
                  <c:v>80.3</c:v>
                </c:pt>
                <c:pt idx="22">
                  <c:v>80.599999999999994</c:v>
                </c:pt>
                <c:pt idx="23">
                  <c:v>81.599999999999994</c:v>
                </c:pt>
                <c:pt idx="24">
                  <c:v>82</c:v>
                </c:pt>
                <c:pt idx="25">
                  <c:v>82.5</c:v>
                </c:pt>
                <c:pt idx="26">
                  <c:v>82.6</c:v>
                </c:pt>
                <c:pt idx="27">
                  <c:v>82.9</c:v>
                </c:pt>
                <c:pt idx="28">
                  <c:v>83.3</c:v>
                </c:pt>
                <c:pt idx="29">
                  <c:v>83.7</c:v>
                </c:pt>
                <c:pt idx="30">
                  <c:v>84</c:v>
                </c:pt>
                <c:pt idx="31">
                  <c:v>84.1</c:v>
                </c:pt>
                <c:pt idx="32">
                  <c:v>84.3</c:v>
                </c:pt>
                <c:pt idx="33">
                  <c:v>84.5</c:v>
                </c:pt>
                <c:pt idx="34">
                  <c:v>84.8</c:v>
                </c:pt>
                <c:pt idx="35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F0-41DF-B57B-03B14FBB0AD8}"/>
            </c:ext>
          </c:extLst>
        </c:ser>
        <c:ser>
          <c:idx val="2"/>
          <c:order val="2"/>
          <c:tx>
            <c:strRef>
              <c:f>'[1]Life Expectancy Graphs'!$D$1</c:f>
              <c:strCache>
                <c:ptCount val="1"/>
                <c:pt idx="0">
                  <c:v>Total Life Expectancy(At Birth)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Graphs'!$D$2:$D$57</c:f>
              <c:numCache>
                <c:formatCode>General</c:formatCode>
                <c:ptCount val="56"/>
                <c:pt idx="0">
                  <c:v>72.099999999999994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F0-41DF-B57B-03B14FBB0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7983"/>
        <c:axId val="1438011007"/>
      </c:scatterChart>
      <c:valAx>
        <c:axId val="152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1007"/>
        <c:crosses val="autoZero"/>
        <c:crossBetween val="midCat"/>
      </c:valAx>
      <c:valAx>
        <c:axId val="1438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Medishield</a:t>
            </a:r>
            <a:r>
              <a:rPr lang="en-US" baseline="0"/>
              <a:t> Life Premiums After Subsidy for different income groups and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'[2]Income Groups '!$J$36</c:f>
              <c:strCache>
                <c:ptCount val="1"/>
                <c:pt idx="0">
                  <c:v>Lower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'!$J$37:$J$52</c:f>
              <c:numCache>
                <c:formatCode>General</c:formatCode>
                <c:ptCount val="16"/>
                <c:pt idx="0">
                  <c:v>98</c:v>
                </c:pt>
                <c:pt idx="1">
                  <c:v>146</c:v>
                </c:pt>
                <c:pt idx="2">
                  <c:v>233</c:v>
                </c:pt>
                <c:pt idx="3">
                  <c:v>305</c:v>
                </c:pt>
                <c:pt idx="4">
                  <c:v>441</c:v>
                </c:pt>
                <c:pt idx="5">
                  <c:v>491</c:v>
                </c:pt>
                <c:pt idx="6">
                  <c:v>530</c:v>
                </c:pt>
                <c:pt idx="7">
                  <c:v>575</c:v>
                </c:pt>
                <c:pt idx="8">
                  <c:v>634</c:v>
                </c:pt>
                <c:pt idx="9">
                  <c:v>678</c:v>
                </c:pt>
                <c:pt idx="10">
                  <c:v>705</c:v>
                </c:pt>
                <c:pt idx="11">
                  <c:v>750</c:v>
                </c:pt>
                <c:pt idx="12">
                  <c:v>858</c:v>
                </c:pt>
                <c:pt idx="13">
                  <c:v>825</c:v>
                </c:pt>
                <c:pt idx="14">
                  <c:v>825</c:v>
                </c:pt>
                <c:pt idx="1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F-41EC-B840-0AE6FBF174A4}"/>
            </c:ext>
          </c:extLst>
        </c:ser>
        <c:ser>
          <c:idx val="1"/>
          <c:order val="1"/>
          <c:tx>
            <c:strRef>
              <c:f>'[2]Income Groups '!$K$36</c:f>
              <c:strCache>
                <c:ptCount val="1"/>
                <c:pt idx="0">
                  <c:v>Lower-middle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'!$K$37:$K$52</c:f>
              <c:numCache>
                <c:formatCode>General</c:formatCode>
                <c:ptCount val="16"/>
                <c:pt idx="0">
                  <c:v>104</c:v>
                </c:pt>
                <c:pt idx="1">
                  <c:v>156</c:v>
                </c:pt>
                <c:pt idx="2">
                  <c:v>248</c:v>
                </c:pt>
                <c:pt idx="3">
                  <c:v>326</c:v>
                </c:pt>
                <c:pt idx="4">
                  <c:v>473</c:v>
                </c:pt>
                <c:pt idx="5">
                  <c:v>529</c:v>
                </c:pt>
                <c:pt idx="6">
                  <c:v>571</c:v>
                </c:pt>
                <c:pt idx="7">
                  <c:v>620</c:v>
                </c:pt>
                <c:pt idx="8">
                  <c:v>683</c:v>
                </c:pt>
                <c:pt idx="9">
                  <c:v>735</c:v>
                </c:pt>
                <c:pt idx="10">
                  <c:v>764</c:v>
                </c:pt>
                <c:pt idx="11">
                  <c:v>813</c:v>
                </c:pt>
                <c:pt idx="12">
                  <c:v>930</c:v>
                </c:pt>
                <c:pt idx="13">
                  <c:v>900</c:v>
                </c:pt>
                <c:pt idx="14">
                  <c:v>900</c:v>
                </c:pt>
                <c:pt idx="15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F-41EC-B840-0AE6FBF174A4}"/>
            </c:ext>
          </c:extLst>
        </c:ser>
        <c:ser>
          <c:idx val="2"/>
          <c:order val="2"/>
          <c:tx>
            <c:strRef>
              <c:f>'[2]Income Groups '!$L$36</c:f>
              <c:strCache>
                <c:ptCount val="1"/>
                <c:pt idx="0">
                  <c:v>Upper-middle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'!$L$37:$L$52</c:f>
              <c:numCache>
                <c:formatCode>General</c:formatCode>
                <c:ptCount val="16"/>
                <c:pt idx="0">
                  <c:v>111</c:v>
                </c:pt>
                <c:pt idx="1">
                  <c:v>166</c:v>
                </c:pt>
                <c:pt idx="2">
                  <c:v>264</c:v>
                </c:pt>
                <c:pt idx="3">
                  <c:v>348</c:v>
                </c:pt>
                <c:pt idx="4">
                  <c:v>504</c:v>
                </c:pt>
                <c:pt idx="5">
                  <c:v>566</c:v>
                </c:pt>
                <c:pt idx="6">
                  <c:v>611</c:v>
                </c:pt>
                <c:pt idx="7">
                  <c:v>664</c:v>
                </c:pt>
                <c:pt idx="8">
                  <c:v>731</c:v>
                </c:pt>
                <c:pt idx="9">
                  <c:v>791</c:v>
                </c:pt>
                <c:pt idx="10">
                  <c:v>823</c:v>
                </c:pt>
                <c:pt idx="11">
                  <c:v>875</c:v>
                </c:pt>
                <c:pt idx="12">
                  <c:v>1001</c:v>
                </c:pt>
                <c:pt idx="13">
                  <c:v>975</c:v>
                </c:pt>
                <c:pt idx="14">
                  <c:v>975</c:v>
                </c:pt>
                <c:pt idx="15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F-41EC-B840-0AE6FBF174A4}"/>
            </c:ext>
          </c:extLst>
        </c:ser>
        <c:ser>
          <c:idx val="3"/>
          <c:order val="3"/>
          <c:tx>
            <c:strRef>
              <c:f>'[2]Income Groups '!$M$36</c:f>
              <c:strCache>
                <c:ptCount val="1"/>
                <c:pt idx="0">
                  <c:v>High income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'!$M$37:$M$52</c:f>
              <c:numCache>
                <c:formatCode>General</c:formatCode>
                <c:ptCount val="16"/>
                <c:pt idx="0">
                  <c:v>130</c:v>
                </c:pt>
                <c:pt idx="1">
                  <c:v>195</c:v>
                </c:pt>
                <c:pt idx="2">
                  <c:v>310</c:v>
                </c:pt>
                <c:pt idx="3">
                  <c:v>435</c:v>
                </c:pt>
                <c:pt idx="4">
                  <c:v>630</c:v>
                </c:pt>
                <c:pt idx="5">
                  <c:v>755</c:v>
                </c:pt>
                <c:pt idx="6">
                  <c:v>815</c:v>
                </c:pt>
                <c:pt idx="7">
                  <c:v>885</c:v>
                </c:pt>
                <c:pt idx="8">
                  <c:v>975</c:v>
                </c:pt>
                <c:pt idx="9">
                  <c:v>1130</c:v>
                </c:pt>
                <c:pt idx="10">
                  <c:v>1175</c:v>
                </c:pt>
                <c:pt idx="11">
                  <c:v>1250</c:v>
                </c:pt>
                <c:pt idx="12">
                  <c:v>1430</c:v>
                </c:pt>
                <c:pt idx="13">
                  <c:v>1500</c:v>
                </c:pt>
                <c:pt idx="14">
                  <c:v>1500</c:v>
                </c:pt>
                <c:pt idx="15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F-41EC-B840-0AE6FBF17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61232"/>
        <c:axId val="74842448"/>
      </c:barChart>
      <c:catAx>
        <c:axId val="2498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2448"/>
        <c:crosses val="autoZero"/>
        <c:auto val="1"/>
        <c:lblAlgn val="ctr"/>
        <c:lblOffset val="100"/>
        <c:noMultiLvlLbl val="0"/>
      </c:catAx>
      <c:valAx>
        <c:axId val="7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Ageing population increase over the years ?</a:t>
            </a:r>
            <a:endParaRPr lang="en-US"/>
          </a:p>
        </c:rich>
      </c:tx>
      <c:layout>
        <c:manualLayout>
          <c:xMode val="edge"/>
          <c:yMode val="edge"/>
          <c:x val="0.101243198258754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Graphs'!$F$1</c:f>
              <c:strCache>
                <c:ptCount val="1"/>
                <c:pt idx="0">
                  <c:v>Total Life Expectancy (at 65 y/o)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Graphs'!$F$2:$F$57</c:f>
              <c:numCache>
                <c:formatCode>General</c:formatCode>
                <c:ptCount val="56"/>
                <c:pt idx="0">
                  <c:v>14</c:v>
                </c:pt>
                <c:pt idx="1">
                  <c:v>14.2</c:v>
                </c:pt>
                <c:pt idx="2">
                  <c:v>14.2</c:v>
                </c:pt>
                <c:pt idx="3">
                  <c:v>14.4</c:v>
                </c:pt>
                <c:pt idx="4">
                  <c:v>14.6</c:v>
                </c:pt>
                <c:pt idx="5">
                  <c:v>14.9</c:v>
                </c:pt>
                <c:pt idx="6">
                  <c:v>15.1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15.7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16.600000000000001</c:v>
                </c:pt>
                <c:pt idx="20">
                  <c:v>16.899999999999999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18.7</c:v>
                </c:pt>
                <c:pt idx="26">
                  <c:v>18.899999999999999</c:v>
                </c:pt>
                <c:pt idx="27">
                  <c:v>19</c:v>
                </c:pt>
                <c:pt idx="28">
                  <c:v>19.3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20</c:v>
                </c:pt>
                <c:pt idx="32">
                  <c:v>20.2</c:v>
                </c:pt>
                <c:pt idx="33">
                  <c:v>20.399999999999999</c:v>
                </c:pt>
                <c:pt idx="34">
                  <c:v>20.6</c:v>
                </c:pt>
                <c:pt idx="3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6-4747-9889-780866D64BCA}"/>
            </c:ext>
          </c:extLst>
        </c:ser>
        <c:ser>
          <c:idx val="1"/>
          <c:order val="1"/>
          <c:tx>
            <c:strRef>
              <c:f>'[1]Life Expectancy Graphs'!$H$1</c:f>
              <c:strCache>
                <c:ptCount val="1"/>
                <c:pt idx="0">
                  <c:v>Male Life Expectancy (65 y/o)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Graphs'!$H$2:$H$57</c:f>
              <c:numCache>
                <c:formatCode>General</c:formatCode>
                <c:ptCount val="56"/>
                <c:pt idx="0">
                  <c:v>12.6</c:v>
                </c:pt>
                <c:pt idx="1">
                  <c:v>12.7</c:v>
                </c:pt>
                <c:pt idx="2">
                  <c:v>12.8</c:v>
                </c:pt>
                <c:pt idx="3">
                  <c:v>13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14.1</c:v>
                </c:pt>
                <c:pt idx="8">
                  <c:v>14.1</c:v>
                </c:pt>
                <c:pt idx="9">
                  <c:v>14.3</c:v>
                </c:pt>
                <c:pt idx="10">
                  <c:v>14.5</c:v>
                </c:pt>
                <c:pt idx="11">
                  <c:v>14.6</c:v>
                </c:pt>
                <c:pt idx="12">
                  <c:v>14.7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14.9</c:v>
                </c:pt>
                <c:pt idx="18">
                  <c:v>15.2</c:v>
                </c:pt>
                <c:pt idx="19">
                  <c:v>15.3</c:v>
                </c:pt>
                <c:pt idx="20">
                  <c:v>15.6</c:v>
                </c:pt>
                <c:pt idx="21">
                  <c:v>15.9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18.600000000000001</c:v>
                </c:pt>
                <c:pt idx="34">
                  <c:v>18.8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56-4747-9889-780866D64BCA}"/>
            </c:ext>
          </c:extLst>
        </c:ser>
        <c:ser>
          <c:idx val="2"/>
          <c:order val="2"/>
          <c:tx>
            <c:strRef>
              <c:f>'[1]Life Expectancy Graphs'!$I$1</c:f>
              <c:strCache>
                <c:ptCount val="1"/>
                <c:pt idx="0">
                  <c:v>Female Life Expectancy (65 y/o)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Graphs'!$I$2:$I$57</c:f>
              <c:numCache>
                <c:formatCode>General</c:formatCode>
                <c:ptCount val="56"/>
                <c:pt idx="0">
                  <c:v>15.4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16.2</c:v>
                </c:pt>
                <c:pt idx="6">
                  <c:v>16.3</c:v>
                </c:pt>
                <c:pt idx="7">
                  <c:v>16.5</c:v>
                </c:pt>
                <c:pt idx="8">
                  <c:v>16.600000000000001</c:v>
                </c:pt>
                <c:pt idx="9">
                  <c:v>16.7</c:v>
                </c:pt>
                <c:pt idx="10">
                  <c:v>16.899999999999999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18.5</c:v>
                </c:pt>
                <c:pt idx="23">
                  <c:v>19.600000000000001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20.6</c:v>
                </c:pt>
                <c:pt idx="28">
                  <c:v>20.8</c:v>
                </c:pt>
                <c:pt idx="29">
                  <c:v>21.2</c:v>
                </c:pt>
                <c:pt idx="30">
                  <c:v>21.4</c:v>
                </c:pt>
                <c:pt idx="31">
                  <c:v>21.6</c:v>
                </c:pt>
                <c:pt idx="32">
                  <c:v>21.7</c:v>
                </c:pt>
                <c:pt idx="33">
                  <c:v>21.9</c:v>
                </c:pt>
                <c:pt idx="34">
                  <c:v>22.1</c:v>
                </c:pt>
                <c:pt idx="3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56-4747-9889-780866D64B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4160"/>
        <c:axId val="80766896"/>
      </c:scatterChart>
      <c:valAx>
        <c:axId val="114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896"/>
        <c:crosses val="autoZero"/>
        <c:crossBetween val="midCat"/>
      </c:valAx>
      <c:valAx>
        <c:axId val="8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[DashboardR3(Version5) .xlsx]Government Health Exp!PivotTable319</c:name>
    <c:fmtId val="3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Years by Government Health Expenditure1 (as % of GDP)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'Government Health Exp'!$E$1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'Government Health Exp'!$A$2:$D$11</c:f>
              <c:multiLvlStrCache>
                <c:ptCount val="10"/>
                <c:lvl>
                  <c:pt idx="0">
                    <c:v>2,009.7</c:v>
                  </c:pt>
                  <c:pt idx="1">
                    <c:v>2283.2</c:v>
                  </c:pt>
                  <c:pt idx="2">
                    <c:v>2,814.1</c:v>
                  </c:pt>
                  <c:pt idx="3">
                    <c:v>3,745.8</c:v>
                  </c:pt>
                  <c:pt idx="4">
                    <c:v>3,856.7</c:v>
                  </c:pt>
                  <c:pt idx="5">
                    <c:v>4,091.2</c:v>
                  </c:pt>
                  <c:pt idx="6">
                    <c:v>4,836.7</c:v>
                  </c:pt>
                  <c:pt idx="7">
                    <c:v>5,938.0</c:v>
                  </c:pt>
                  <c:pt idx="8">
                    <c:v>7,221.3</c:v>
                  </c:pt>
                  <c:pt idx="9">
                    <c:v>8,610.4</c:v>
                  </c:pt>
                </c:lvl>
                <c:lvl>
                  <c:pt idx="0">
                    <c:v>0.8</c:v>
                  </c:pt>
                  <c:pt idx="1">
                    <c:v>0.8</c:v>
                  </c:pt>
                  <c:pt idx="2">
                    <c:v>1.1</c:v>
                  </c:pt>
                  <c:pt idx="3">
                    <c:v>1.3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1.3</c:v>
                  </c:pt>
                  <c:pt idx="7">
                    <c:v>1.6</c:v>
                  </c:pt>
                  <c:pt idx="8">
                    <c:v>1.8</c:v>
                  </c:pt>
                  <c:pt idx="9">
                    <c:v>2.1</c:v>
                  </c:pt>
                </c:lvl>
                <c:lvl>
                  <c:pt idx="0">
                    <c:v>96</c:v>
                  </c:pt>
                  <c:pt idx="1">
                    <c:v>185</c:v>
                  </c:pt>
                  <c:pt idx="2">
                    <c:v>336</c:v>
                  </c:pt>
                  <c:pt idx="3">
                    <c:v>711</c:v>
                  </c:pt>
                  <c:pt idx="4">
                    <c:v>485</c:v>
                  </c:pt>
                  <c:pt idx="5">
                    <c:v>453</c:v>
                  </c:pt>
                  <c:pt idx="6">
                    <c:v>605</c:v>
                  </c:pt>
                  <c:pt idx="7">
                    <c:v>723</c:v>
                  </c:pt>
                  <c:pt idx="8">
                    <c:v>1,147</c:v>
                  </c:pt>
                  <c:pt idx="9">
                    <c:v>1,413</c:v>
                  </c:pt>
                </c:lvl>
                <c:lvl>
                  <c:pt idx="0">
                    <c:v>1,840</c:v>
                  </c:pt>
                  <c:pt idx="1">
                    <c:v>2,019</c:v>
                  </c:pt>
                  <c:pt idx="2">
                    <c:v>2,379</c:v>
                  </c:pt>
                  <c:pt idx="3">
                    <c:v>2,920</c:v>
                  </c:pt>
                  <c:pt idx="4">
                    <c:v>3,258</c:v>
                  </c:pt>
                  <c:pt idx="5">
                    <c:v>3,489</c:v>
                  </c:pt>
                  <c:pt idx="6">
                    <c:v>4,066</c:v>
                  </c:pt>
                  <c:pt idx="7">
                    <c:v>5,044</c:v>
                  </c:pt>
                  <c:pt idx="8">
                    <c:v>5,872</c:v>
                  </c:pt>
                  <c:pt idx="9">
                    <c:v>7,520</c:v>
                  </c:pt>
                </c:lvl>
              </c:multiLvlStrCache>
            </c:multiLvlStrRef>
          </c:cat>
          <c:val>
            <c:numRef>
              <c:f>'Government Health Exp'!$E$2:$E$11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7-4AD0-A21A-6E2942D109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362784"/>
        <c:axId val="955600016"/>
      </c:barChart>
      <c:catAx>
        <c:axId val="9363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016"/>
        <c:crosses val="autoZero"/>
        <c:auto val="1"/>
        <c:lblAlgn val="ctr"/>
        <c:lblOffset val="100"/>
        <c:noMultiLvlLbl val="0"/>
      </c:catAx>
      <c:valAx>
        <c:axId val="955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how much a household spent on healthcare monthly </a:t>
            </a:r>
          </a:p>
        </c:rich>
      </c:tx>
      <c:layout>
        <c:manualLayout>
          <c:xMode val="edge"/>
          <c:yMode val="edge"/>
          <c:x val="0.11377380774023489"/>
          <c:y val="6.24624742782103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207939632545932"/>
          <c:y val="0.52335245490435578"/>
          <c:w val="0.65976159230096243"/>
          <c:h val="0.4157057168407965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'[3]Heathcare Subsidies, Household '!$C$3</c:f>
              <c:strCache>
                <c:ptCount val="1"/>
                <c:pt idx="0">
                  <c:v>2002/03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</c:v>
                </c:pt>
                <c:pt idx="3">
                  <c:v>5.7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47-4C79-801A-76B79655AD45}"/>
            </c:ext>
          </c:extLst>
        </c:ser>
        <c:ser>
          <c:idx val="1"/>
          <c:order val="1"/>
          <c:tx>
            <c:strRef>
              <c:f>'[3]Heathcare Subsidies, Household '!$D$3</c:f>
              <c:strCache>
                <c:ptCount val="1"/>
                <c:pt idx="0">
                  <c:v>2007/08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'!$D$4:$D$11</c:f>
              <c:numCache>
                <c:formatCode>General</c:formatCode>
                <c:ptCount val="8"/>
                <c:pt idx="2">
                  <c:v>5.3</c:v>
                </c:pt>
                <c:pt idx="3">
                  <c:v>6</c:v>
                </c:pt>
                <c:pt idx="4">
                  <c:v>5.5</c:v>
                </c:pt>
                <c:pt idx="5">
                  <c:v>5.5</c:v>
                </c:pt>
                <c:pt idx="6">
                  <c:v>5.3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47-4C79-801A-76B79655AD45}"/>
            </c:ext>
          </c:extLst>
        </c:ser>
        <c:ser>
          <c:idx val="2"/>
          <c:order val="2"/>
          <c:tx>
            <c:strRef>
              <c:f>'[3]Heathcare Subsidies, Household '!$E$3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'!$E$4:$E$11</c:f>
              <c:numCache>
                <c:formatCode>General</c:formatCode>
                <c:ptCount val="8"/>
                <c:pt idx="2">
                  <c:v>4.5</c:v>
                </c:pt>
                <c:pt idx="3">
                  <c:v>5.6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47-4C79-801A-76B79655AD45}"/>
            </c:ext>
          </c:extLst>
        </c:ser>
        <c:ser>
          <c:idx val="3"/>
          <c:order val="3"/>
          <c:tx>
            <c:strRef>
              <c:f>'[3]Heathcare Subsidies, Household '!$F$3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'!$F$4:$F$11</c:f>
              <c:numCache>
                <c:formatCode>General</c:formatCode>
                <c:ptCount val="8"/>
                <c:pt idx="2">
                  <c:v>5.5</c:v>
                </c:pt>
                <c:pt idx="3">
                  <c:v>7.8</c:v>
                </c:pt>
                <c:pt idx="4">
                  <c:v>5.7</c:v>
                </c:pt>
                <c:pt idx="5">
                  <c:v>5.7</c:v>
                </c:pt>
                <c:pt idx="6">
                  <c:v>5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47-4C79-801A-76B79655AD4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10033967"/>
        <c:axId val="1349169311"/>
      </c:barChart>
      <c:catAx>
        <c:axId val="15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9311"/>
        <c:crosses val="autoZero"/>
        <c:auto val="1"/>
        <c:lblAlgn val="ctr"/>
        <c:lblOffset val="100"/>
        <c:noMultiLvlLbl val="0"/>
      </c:catAx>
      <c:valAx>
        <c:axId val="1349169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00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'Healthcare Facilites'!$B$16</c:f>
              <c:strCache>
                <c:ptCount val="1"/>
                <c:pt idx="0">
                  <c:v>Nursing Homes 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B8-49F4-B4E8-94971100D1C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B8-49F4-B4E8-94971100D1C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B8-49F4-B4E8-94971100D1CD}"/>
              </c:ext>
            </c:extLst>
          </c:dPt>
          <c:dLbls>
            <c:dLbl>
              <c:idx val="0"/>
              <c:layout>
                <c:manualLayout>
                  <c:x val="6.4570943075615977E-2"/>
                  <c:y val="3.24637621885176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2329651656754462"/>
                      <c:h val="0.12711881736960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D4B8-49F4-B4E8-94971100D1CD}"/>
                </c:ext>
              </c:extLst>
            </c:dLbl>
            <c:dLbl>
              <c:idx val="1"/>
              <c:layout>
                <c:manualLayout>
                  <c:x val="0.1580288870008496"/>
                  <c:y val="-2.318840156322692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4028887000849619"/>
                      <c:h val="0.127118817369609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4B8-49F4-B4E8-94971100D1CD}"/>
                </c:ext>
              </c:extLst>
            </c:dLbl>
            <c:dLbl>
              <c:idx val="2"/>
              <c:layout>
                <c:manualLayout>
                  <c:x val="-7.1367884451996613E-2"/>
                  <c:y val="-4.251157843520095E-1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4B8-49F4-B4E8-94971100D1CD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'Healthcare Facilites'!$C$15:$E$15</c:f>
              <c:numCache>
                <c:formatCode>General</c:formatCode>
                <c:ptCount val="3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</c:numCache>
            </c:numRef>
          </c:cat>
          <c:val>
            <c:numRef>
              <c:f>'Healthcare Facilites'!$C$16:$E$16</c:f>
              <c:numCache>
                <c:formatCode>General</c:formatCode>
                <c:ptCount val="3"/>
                <c:pt idx="0">
                  <c:v>13022</c:v>
                </c:pt>
                <c:pt idx="1">
                  <c:v>14918</c:v>
                </c:pt>
                <c:pt idx="2">
                  <c:v>15205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B8-49F4-B4E8-94971100D1CD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Money spent on Machinery Equipment Targeting on Healthcare</a:t>
            </a:r>
          </a:p>
        </c:rich>
      </c:tx>
      <c:layout>
        <c:manualLayout>
          <c:xMode val="edge"/>
          <c:yMode val="edge"/>
          <c:x val="0.16536642980603036"/>
          <c:y val="2.31482717202722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'Imports,Exports '!$A$4</c:f>
              <c:strCache>
                <c:ptCount val="1"/>
                <c:pt idx="0">
                  <c:v>Exports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'Imports,Exports '!$B$1:$E$1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2018 </c:v>
                </c:pt>
                <c:pt idx="3">
                  <c:v>2019 (estimated)</c:v>
                </c:pt>
              </c:strCache>
            </c:strRef>
          </c:cat>
          <c:val>
            <c:numRef>
              <c:f>'Imports,Exports '!$B$4:$E$4</c:f>
              <c:numCache>
                <c:formatCode>#,##0</c:formatCode>
                <c:ptCount val="4"/>
                <c:pt idx="0">
                  <c:v>20292</c:v>
                </c:pt>
                <c:pt idx="1">
                  <c:v>22934</c:v>
                </c:pt>
                <c:pt idx="2">
                  <c:v>24369</c:v>
                </c:pt>
                <c:pt idx="3">
                  <c:v>22531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C-4B24-956C-FCADF7153AA8}"/>
            </c:ext>
          </c:extLst>
        </c:ser>
        <c:ser>
          <c:idx val="3"/>
          <c:order val="3"/>
          <c:tx>
            <c:strRef>
              <c:f>'Imports,Exports '!$A$5</c:f>
              <c:strCache>
                <c:ptCount val="1"/>
                <c:pt idx="0">
                  <c:v>Imports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'Imports,Exports '!$B$1:$E$1</c:f>
              <c:strCache>
                <c:ptCount val="4"/>
                <c:pt idx="0">
                  <c:v>2016</c:v>
                </c:pt>
                <c:pt idx="1">
                  <c:v>2017</c:v>
                </c:pt>
                <c:pt idx="2">
                  <c:v>2018 </c:v>
                </c:pt>
                <c:pt idx="3">
                  <c:v>2019 (estimated)</c:v>
                </c:pt>
              </c:strCache>
            </c:strRef>
          </c:cat>
          <c:val>
            <c:numRef>
              <c:f>'Imports,Exports '!$B$5:$E$5</c:f>
              <c:numCache>
                <c:formatCode>#,##0</c:formatCode>
                <c:ptCount val="4"/>
                <c:pt idx="0">
                  <c:v>12169</c:v>
                </c:pt>
                <c:pt idx="1">
                  <c:v>12548</c:v>
                </c:pt>
                <c:pt idx="2">
                  <c:v>13615</c:v>
                </c:pt>
                <c:pt idx="3">
                  <c:v>12777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C-4B24-956C-FCADF7153AA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21978528"/>
        <c:axId val="170543132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'Imports,Exports '!$A$2</c15:sqref>
                        </c15:formulaRef>
                      </c:ext>
                    </c:extLst>
                    <c:strCache>
                      <c:ptCount val="1"/>
                      <c:pt idx="0">
                        <c:v>Total Market Size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'Imports,Exports '!$B$2:$E$2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2553</c:v>
                      </c:pt>
                      <c:pt idx="1">
                        <c:v>2123</c:v>
                      </c:pt>
                      <c:pt idx="2">
                        <c:v>2826</c:v>
                      </c:pt>
                      <c:pt idx="3">
                        <c:v>2501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4C-4B24-956C-FCADF7153AA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'!$A$3</c15:sqref>
                        </c15:formulaRef>
                      </c:ext>
                    </c:extLst>
                    <c:strCache>
                      <c:ptCount val="1"/>
                      <c:pt idx="0">
                        <c:v>Local Production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'!$B$3:$E$3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10676</c:v>
                      </c:pt>
                      <c:pt idx="1">
                        <c:v>12509</c:v>
                      </c:pt>
                      <c:pt idx="2">
                        <c:v>13580</c:v>
                      </c:pt>
                      <c:pt idx="3">
                        <c:v>12255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4C-4B24-956C-FCADF7153AA8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'!$A$6</c15:sqref>
                        </c15:formulaRef>
                      </c:ext>
                    </c:extLst>
                    <c:strCache>
                      <c:ptCount val="1"/>
                      <c:pt idx="0">
                        <c:v>Imports from the U.S.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'!$B$6:$E$6</c15:sqref>
                        </c15:formulaRef>
                      </c:ext>
                    </c:extLst>
                    <c:numCache>
                      <c:formatCode>#,##0</c:formatCode>
                      <c:ptCount val="4"/>
                      <c:pt idx="0">
                        <c:v>3579</c:v>
                      </c:pt>
                      <c:pt idx="1">
                        <c:v>4045</c:v>
                      </c:pt>
                      <c:pt idx="2">
                        <c:v>4096</c:v>
                      </c:pt>
                      <c:pt idx="3">
                        <c:v>3906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4C-4B24-956C-FCADF7153AA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'!$A$7</c15:sqref>
                        </c15:formulaRef>
                      </c:ext>
                    </c:extLst>
                    <c:strCache>
                      <c:ptCount val="1"/>
                      <c:pt idx="0">
                        <c:v>Exchange rate: 1USD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'!$B$1:$E$1</c15:sqref>
                        </c15:formulaRef>
                      </c:ext>
                    </c:extLst>
                    <c:strCache>
                      <c:ptCount val="4"/>
                      <c:pt idx="0">
                        <c:v>2016</c:v>
                      </c:pt>
                      <c:pt idx="1">
                        <c:v>2017</c:v>
                      </c:pt>
                      <c:pt idx="2">
                        <c:v>2018 </c:v>
                      </c:pt>
                      <c:pt idx="3">
                        <c:v>2019 (estimated)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'Imports,Exports '!$B$7:$E$7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1.38</c:v>
                      </c:pt>
                      <c:pt idx="1">
                        <c:v>1.38</c:v>
                      </c:pt>
                      <c:pt idx="2">
                        <c:v>1.35</c:v>
                      </c:pt>
                      <c:pt idx="3">
                        <c:v>1.35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4C-4B24-956C-FCADF7153AA8}"/>
                  </c:ext>
                </c:extLst>
              </c15:ser>
            </c15:filteredBarSeries>
          </c:ext>
        </c:extLst>
      </c:barChart>
      <c:catAx>
        <c:axId val="12197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1327"/>
        <c:crosses val="autoZero"/>
        <c:auto val="1"/>
        <c:lblAlgn val="ctr"/>
        <c:lblOffset val="100"/>
        <c:noMultiLvlLbl val="0"/>
      </c:catAx>
      <c:valAx>
        <c:axId val="1705431327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219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</a:t>
            </a:r>
            <a:r>
              <a:rPr lang="en-US" baseline="0"/>
              <a:t> occupations in the Healthcare Industry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Manpower!$P$2:$P$3</c:f>
              <c:strCache>
                <c:ptCount val="2"/>
                <c:pt idx="1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Manpower!$P$4:$P$15</c:f>
              <c:numCache>
                <c:formatCode>General</c:formatCode>
                <c:ptCount val="12"/>
                <c:pt idx="0">
                  <c:v>10953</c:v>
                </c:pt>
                <c:pt idx="1">
                  <c:v>1821</c:v>
                </c:pt>
                <c:pt idx="2">
                  <c:v>2376</c:v>
                </c:pt>
                <c:pt idx="3">
                  <c:v>27556</c:v>
                </c:pt>
                <c:pt idx="4">
                  <c:v>8273</c:v>
                </c:pt>
                <c:pt idx="5">
                  <c:v>246</c:v>
                </c:pt>
                <c:pt idx="6">
                  <c:v>2461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E6-4FF8-B7BB-9A9BE9DC808E}"/>
            </c:ext>
          </c:extLst>
        </c:ser>
        <c:ser>
          <c:idx val="1"/>
          <c:order val="1"/>
          <c:tx>
            <c:strRef>
              <c:f>Manpower!$Q$2:$Q$3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Manpower!$Q$4:$Q$15</c:f>
              <c:numCache>
                <c:formatCode>General</c:formatCode>
                <c:ptCount val="12"/>
                <c:pt idx="0">
                  <c:v>13386</c:v>
                </c:pt>
                <c:pt idx="1">
                  <c:v>2293</c:v>
                </c:pt>
                <c:pt idx="2">
                  <c:v>3047</c:v>
                </c:pt>
                <c:pt idx="3">
                  <c:v>32672</c:v>
                </c:pt>
                <c:pt idx="4">
                  <c:v>8631</c:v>
                </c:pt>
                <c:pt idx="5">
                  <c:v>137</c:v>
                </c:pt>
                <c:pt idx="6">
                  <c:v>2605</c:v>
                </c:pt>
                <c:pt idx="7">
                  <c:v>1125</c:v>
                </c:pt>
                <c:pt idx="8">
                  <c:v>1814</c:v>
                </c:pt>
                <c:pt idx="9">
                  <c:v>595</c:v>
                </c:pt>
                <c:pt idx="10">
                  <c:v>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E6-4FF8-B7BB-9A9BE9DC808E}"/>
            </c:ext>
          </c:extLst>
        </c:ser>
        <c:ser>
          <c:idx val="2"/>
          <c:order val="2"/>
          <c:tx>
            <c:strRef>
              <c:f>Manpower!$R$2:$R$3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Manpower!$N$4:$O$15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Manpower!$R$4:$R$15</c:f>
              <c:numCache>
                <c:formatCode>General</c:formatCode>
                <c:ptCount val="12"/>
                <c:pt idx="0">
                  <c:v>13766</c:v>
                </c:pt>
                <c:pt idx="1">
                  <c:v>2363</c:v>
                </c:pt>
                <c:pt idx="2">
                  <c:v>3216</c:v>
                </c:pt>
                <c:pt idx="3">
                  <c:v>33614</c:v>
                </c:pt>
                <c:pt idx="4">
                  <c:v>8394</c:v>
                </c:pt>
                <c:pt idx="5">
                  <c:v>117</c:v>
                </c:pt>
                <c:pt idx="6">
                  <c:v>2633</c:v>
                </c:pt>
                <c:pt idx="7">
                  <c:v>1201</c:v>
                </c:pt>
                <c:pt idx="8">
                  <c:v>1967</c:v>
                </c:pt>
                <c:pt idx="9">
                  <c:v>642</c:v>
                </c:pt>
                <c:pt idx="1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E6-4FF8-B7BB-9A9BE9DC8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09556944"/>
        <c:axId val="1701453168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Manpower!$S$2:$S$3</c15:sqref>
                        </c15:formulaRef>
                      </c:ext>
                    </c:extLst>
                    <c:strCache>
                      <c:ptCount val="2"/>
                      <c:pt idx="1">
                        <c:v>2018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Manpower!$N$4:$O$15</c15:sqref>
                        </c15:formulaRef>
                      </c:ext>
                    </c:extLst>
                    <c:strCache>
                      <c:ptCount val="11"/>
                      <c:pt idx="0">
                        <c:v>Doctors</c:v>
                      </c:pt>
                      <c:pt idx="1">
                        <c:v>Dentists</c:v>
                      </c:pt>
                      <c:pt idx="2">
                        <c:v>Pharmacists</c:v>
                      </c:pt>
                      <c:pt idx="3">
                        <c:v>Registered Nurses</c:v>
                      </c:pt>
                      <c:pt idx="4">
                        <c:v>Enrolled Nurses</c:v>
                      </c:pt>
                      <c:pt idx="5">
                        <c:v>Registered Midwives</c:v>
                      </c:pt>
                      <c:pt idx="6">
                        <c:v>Optometriss and opticians</c:v>
                      </c:pt>
                      <c:pt idx="7">
                        <c:v>Occupational Therapists </c:v>
                      </c:pt>
                      <c:pt idx="8">
                        <c:v>Physiotherapists</c:v>
                      </c:pt>
                      <c:pt idx="9">
                        <c:v>speech therapists</c:v>
                      </c:pt>
                      <c:pt idx="10">
                        <c:v>Traditonal Chinese Medicine physicians (TCM)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Manpower!$S$4:$S$15</c15:sqref>
                        </c15:formulaRef>
                      </c:ext>
                    </c:extLst>
                    <c:numCache>
                      <c:formatCode>General</c:formatCode>
                      <c:ptCount val="1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6CE6-4FF8-B7BB-9A9BE9DC808E}"/>
                  </c:ext>
                </c:extLst>
              </c15:ser>
            </c15:filteredBarSeries>
          </c:ext>
        </c:extLst>
      </c:barChart>
      <c:catAx>
        <c:axId val="170955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1453168"/>
        <c:crosses val="autoZero"/>
        <c:auto val="1"/>
        <c:lblAlgn val="ctr"/>
        <c:lblOffset val="100"/>
        <c:noMultiLvlLbl val="0"/>
      </c:catAx>
      <c:valAx>
        <c:axId val="170145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55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Major Deaths caused by diseases?</a:t>
            </a:r>
          </a:p>
        </c:rich>
      </c:tx>
      <c:layout>
        <c:manualLayout>
          <c:xMode val="edge"/>
          <c:yMode val="edge"/>
          <c:x val="0.182020778652668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'[1]Life Expectancy Graphs'!$P$1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'[1]Life Expectancy Graphs'!$O$2:$O$37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'[1]Life Expectancy Graphs'!$P$2:$P$37</c:f>
              <c:numCache>
                <c:formatCode>General</c:formatCode>
                <c:ptCount val="36"/>
                <c:pt idx="0">
                  <c:v>12505</c:v>
                </c:pt>
                <c:pt idx="1">
                  <c:v>12863</c:v>
                </c:pt>
                <c:pt idx="2">
                  <c:v>12896</c:v>
                </c:pt>
                <c:pt idx="3">
                  <c:v>13321</c:v>
                </c:pt>
                <c:pt idx="4">
                  <c:v>13162</c:v>
                </c:pt>
                <c:pt idx="5">
                  <c:v>13348</c:v>
                </c:pt>
                <c:pt idx="6">
                  <c:v>12821</c:v>
                </c:pt>
                <c:pt idx="7">
                  <c:v>13173</c:v>
                </c:pt>
                <c:pt idx="8">
                  <c:v>13690</c:v>
                </c:pt>
                <c:pt idx="9">
                  <c:v>14069</c:v>
                </c:pt>
                <c:pt idx="10">
                  <c:v>13891</c:v>
                </c:pt>
                <c:pt idx="11">
                  <c:v>13876</c:v>
                </c:pt>
                <c:pt idx="12">
                  <c:v>14337</c:v>
                </c:pt>
                <c:pt idx="13">
                  <c:v>14461</c:v>
                </c:pt>
                <c:pt idx="14">
                  <c:v>14946</c:v>
                </c:pt>
                <c:pt idx="15">
                  <c:v>15569</c:v>
                </c:pt>
                <c:pt idx="16">
                  <c:v>15590</c:v>
                </c:pt>
                <c:pt idx="17">
                  <c:v>15305</c:v>
                </c:pt>
                <c:pt idx="18">
                  <c:v>15657</c:v>
                </c:pt>
                <c:pt idx="19">
                  <c:v>15516</c:v>
                </c:pt>
                <c:pt idx="20">
                  <c:v>15693</c:v>
                </c:pt>
                <c:pt idx="21">
                  <c:v>15367</c:v>
                </c:pt>
                <c:pt idx="22">
                  <c:v>15820</c:v>
                </c:pt>
                <c:pt idx="23">
                  <c:v>16036</c:v>
                </c:pt>
                <c:pt idx="24">
                  <c:v>15860</c:v>
                </c:pt>
                <c:pt idx="25">
                  <c:v>16215</c:v>
                </c:pt>
                <c:pt idx="26">
                  <c:v>16393</c:v>
                </c:pt>
                <c:pt idx="27">
                  <c:v>17140</c:v>
                </c:pt>
                <c:pt idx="28">
                  <c:v>17222</c:v>
                </c:pt>
                <c:pt idx="29">
                  <c:v>17101</c:v>
                </c:pt>
                <c:pt idx="30">
                  <c:v>17610</c:v>
                </c:pt>
                <c:pt idx="31">
                  <c:v>18027</c:v>
                </c:pt>
                <c:pt idx="32">
                  <c:v>18481</c:v>
                </c:pt>
                <c:pt idx="33">
                  <c:v>18938</c:v>
                </c:pt>
                <c:pt idx="34">
                  <c:v>19393</c:v>
                </c:pt>
                <c:pt idx="35">
                  <c:v>19862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49-4CB1-9F3B-411624EAEBA3}"/>
            </c:ext>
          </c:extLst>
        </c:ser>
        <c:ser>
          <c:idx val="1"/>
          <c:order val="1"/>
          <c:tx>
            <c:strRef>
              <c:f>'[1]Life Expectancy Graphs'!$Q$1</c:f>
              <c:strCache>
                <c:ptCount val="1"/>
                <c:pt idx="0">
                  <c:v>Total Death caused by diseases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'[1]Life Expectancy Graphs'!$O$2:$O$37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'[1]Life Expectancy Graphs'!$Q$2:$Q$37</c:f>
              <c:numCache>
                <c:formatCode>General</c:formatCode>
                <c:ptCount val="36"/>
                <c:pt idx="0">
                  <c:v>13945</c:v>
                </c:pt>
                <c:pt idx="1">
                  <c:v>14634</c:v>
                </c:pt>
                <c:pt idx="2">
                  <c:v>14772</c:v>
                </c:pt>
                <c:pt idx="3">
                  <c:v>15346</c:v>
                </c:pt>
                <c:pt idx="4">
                  <c:v>15057</c:v>
                </c:pt>
                <c:pt idx="5">
                  <c:v>15379</c:v>
                </c:pt>
                <c:pt idx="6">
                  <c:v>14662</c:v>
                </c:pt>
                <c:pt idx="7">
                  <c:v>15282</c:v>
                </c:pt>
                <c:pt idx="8">
                  <c:v>15814</c:v>
                </c:pt>
                <c:pt idx="9">
                  <c:v>16265</c:v>
                </c:pt>
                <c:pt idx="10">
                  <c:v>16139</c:v>
                </c:pt>
                <c:pt idx="11">
                  <c:v>16185</c:v>
                </c:pt>
                <c:pt idx="12">
                  <c:v>17007</c:v>
                </c:pt>
                <c:pt idx="13">
                  <c:v>17515</c:v>
                </c:pt>
                <c:pt idx="14">
                  <c:v>18028</c:v>
                </c:pt>
                <c:pt idx="15">
                  <c:v>19047</c:v>
                </c:pt>
                <c:pt idx="16">
                  <c:v>19077</c:v>
                </c:pt>
                <c:pt idx="17">
                  <c:v>18593</c:v>
                </c:pt>
                <c:pt idx="18">
                  <c:v>19053</c:v>
                </c:pt>
                <c:pt idx="19">
                  <c:v>18960</c:v>
                </c:pt>
                <c:pt idx="20">
                  <c:v>19195</c:v>
                </c:pt>
                <c:pt idx="21">
                  <c:v>18912</c:v>
                </c:pt>
                <c:pt idx="22">
                  <c:v>19508</c:v>
                </c:pt>
                <c:pt idx="23">
                  <c:v>20121</c:v>
                </c:pt>
                <c:pt idx="24">
                  <c:v>19536</c:v>
                </c:pt>
                <c:pt idx="25">
                  <c:v>20003</c:v>
                </c:pt>
                <c:pt idx="26">
                  <c:v>20110</c:v>
                </c:pt>
                <c:pt idx="27">
                  <c:v>21254</c:v>
                </c:pt>
                <c:pt idx="28">
                  <c:v>21404</c:v>
                </c:pt>
                <c:pt idx="29">
                  <c:v>21299</c:v>
                </c:pt>
                <c:pt idx="30">
                  <c:v>21907</c:v>
                </c:pt>
                <c:pt idx="31">
                  <c:v>22242</c:v>
                </c:pt>
                <c:pt idx="32">
                  <c:v>22802</c:v>
                </c:pt>
                <c:pt idx="33">
                  <c:v>23761</c:v>
                </c:pt>
                <c:pt idx="34">
                  <c:v>24575</c:v>
                </c:pt>
                <c:pt idx="35">
                  <c:v>25602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49-4CB1-9F3B-411624EAE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1056"/>
        <c:axId val="160762320"/>
      </c:lineChart>
      <c:catAx>
        <c:axId val="813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320"/>
        <c:crosses val="autoZero"/>
        <c:auto val="1"/>
        <c:lblAlgn val="ctr"/>
        <c:lblOffset val="100"/>
        <c:noMultiLvlLbl val="0"/>
      </c:catAx>
      <c:valAx>
        <c:axId val="160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Ageing population increase over the years ?</a:t>
            </a:r>
            <a:endParaRPr lang="en-US"/>
          </a:p>
        </c:rich>
      </c:tx>
      <c:layout>
        <c:manualLayout>
          <c:xMode val="edge"/>
          <c:yMode val="edge"/>
          <c:x val="9.846522309711285E-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9486111111111112"/>
          <c:w val="0.87753018372703417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'[1]Life Expectancy Graphs'!$F$1</c:f>
              <c:strCache>
                <c:ptCount val="1"/>
                <c:pt idx="0">
                  <c:v>Total Life Expectancy (at 65 y/o)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Graphs'!$F$2:$F$57</c:f>
              <c:numCache>
                <c:formatCode>General</c:formatCode>
                <c:ptCount val="56"/>
                <c:pt idx="0">
                  <c:v>14</c:v>
                </c:pt>
                <c:pt idx="1">
                  <c:v>14.2</c:v>
                </c:pt>
                <c:pt idx="2">
                  <c:v>14.2</c:v>
                </c:pt>
                <c:pt idx="3">
                  <c:v>14.4</c:v>
                </c:pt>
                <c:pt idx="4">
                  <c:v>14.6</c:v>
                </c:pt>
                <c:pt idx="5">
                  <c:v>14.9</c:v>
                </c:pt>
                <c:pt idx="6">
                  <c:v>15.1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15.7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16.600000000000001</c:v>
                </c:pt>
                <c:pt idx="20">
                  <c:v>16.899999999999999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18.7</c:v>
                </c:pt>
                <c:pt idx="26">
                  <c:v>18.899999999999999</c:v>
                </c:pt>
                <c:pt idx="27">
                  <c:v>19</c:v>
                </c:pt>
                <c:pt idx="28">
                  <c:v>19.3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20</c:v>
                </c:pt>
                <c:pt idx="32">
                  <c:v>20.2</c:v>
                </c:pt>
                <c:pt idx="33">
                  <c:v>20.399999999999999</c:v>
                </c:pt>
                <c:pt idx="34">
                  <c:v>20.6</c:v>
                </c:pt>
                <c:pt idx="3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0-4222-B6F3-F173EBD04D27}"/>
            </c:ext>
          </c:extLst>
        </c:ser>
        <c:ser>
          <c:idx val="1"/>
          <c:order val="1"/>
          <c:tx>
            <c:strRef>
              <c:f>'[1]Life Expectancy Graphs'!$H$1</c:f>
              <c:strCache>
                <c:ptCount val="1"/>
                <c:pt idx="0">
                  <c:v>Male Life Expectancy (65 y/o)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Graphs'!$H$2:$H$57</c:f>
              <c:numCache>
                <c:formatCode>General</c:formatCode>
                <c:ptCount val="56"/>
                <c:pt idx="0">
                  <c:v>12.6</c:v>
                </c:pt>
                <c:pt idx="1">
                  <c:v>12.7</c:v>
                </c:pt>
                <c:pt idx="2">
                  <c:v>12.8</c:v>
                </c:pt>
                <c:pt idx="3">
                  <c:v>13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14.1</c:v>
                </c:pt>
                <c:pt idx="8">
                  <c:v>14.1</c:v>
                </c:pt>
                <c:pt idx="9">
                  <c:v>14.3</c:v>
                </c:pt>
                <c:pt idx="10">
                  <c:v>14.5</c:v>
                </c:pt>
                <c:pt idx="11">
                  <c:v>14.6</c:v>
                </c:pt>
                <c:pt idx="12">
                  <c:v>14.7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14.9</c:v>
                </c:pt>
                <c:pt idx="18">
                  <c:v>15.2</c:v>
                </c:pt>
                <c:pt idx="19">
                  <c:v>15.3</c:v>
                </c:pt>
                <c:pt idx="20">
                  <c:v>15.6</c:v>
                </c:pt>
                <c:pt idx="21">
                  <c:v>15.9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18.600000000000001</c:v>
                </c:pt>
                <c:pt idx="34">
                  <c:v>18.8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E0-4222-B6F3-F173EBD04D27}"/>
            </c:ext>
          </c:extLst>
        </c:ser>
        <c:ser>
          <c:idx val="2"/>
          <c:order val="2"/>
          <c:tx>
            <c:strRef>
              <c:f>'[1]Life Expectancy Graphs'!$I$1</c:f>
              <c:strCache>
                <c:ptCount val="1"/>
                <c:pt idx="0">
                  <c:v>Female Life Expectancy (65 y/o)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Graphs'!$I$2:$I$57</c:f>
              <c:numCache>
                <c:formatCode>General</c:formatCode>
                <c:ptCount val="56"/>
                <c:pt idx="0">
                  <c:v>15.4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16.2</c:v>
                </c:pt>
                <c:pt idx="6">
                  <c:v>16.3</c:v>
                </c:pt>
                <c:pt idx="7">
                  <c:v>16.5</c:v>
                </c:pt>
                <c:pt idx="8">
                  <c:v>16.600000000000001</c:v>
                </c:pt>
                <c:pt idx="9">
                  <c:v>16.7</c:v>
                </c:pt>
                <c:pt idx="10">
                  <c:v>16.899999999999999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18.5</c:v>
                </c:pt>
                <c:pt idx="23">
                  <c:v>19.600000000000001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20.6</c:v>
                </c:pt>
                <c:pt idx="28">
                  <c:v>20.8</c:v>
                </c:pt>
                <c:pt idx="29">
                  <c:v>21.2</c:v>
                </c:pt>
                <c:pt idx="30">
                  <c:v>21.4</c:v>
                </c:pt>
                <c:pt idx="31">
                  <c:v>21.6</c:v>
                </c:pt>
                <c:pt idx="32">
                  <c:v>21.7</c:v>
                </c:pt>
                <c:pt idx="33">
                  <c:v>21.9</c:v>
                </c:pt>
                <c:pt idx="34">
                  <c:v>22.1</c:v>
                </c:pt>
                <c:pt idx="3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9E0-4222-B6F3-F173EBD04D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4160"/>
        <c:axId val="80766896"/>
      </c:scatterChart>
      <c:valAx>
        <c:axId val="114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896"/>
        <c:crosses val="autoZero"/>
        <c:crossBetween val="midCat"/>
      </c:valAx>
      <c:valAx>
        <c:axId val="8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the life expectancy of different genders increase over the years?</a:t>
            </a:r>
            <a:endParaRPr lang="en-US"/>
          </a:p>
        </c:rich>
      </c:tx>
      <c:layout>
        <c:manualLayout>
          <c:xMode val="edge"/>
          <c:yMode val="edge"/>
          <c:x val="0.11820792956170523"/>
          <c:y val="4.32432432432432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959551677661914E-2"/>
          <c:y val="0.20711526749599549"/>
          <c:w val="0.89408015889905657"/>
          <c:h val="0.630402156943911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'[1]Life Expectancy Graphs'!$B$1</c:f>
              <c:strCache>
                <c:ptCount val="1"/>
                <c:pt idx="0">
                  <c:v>Men LE(At Birth)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Graphs'!$B$2:$B$57</c:f>
              <c:numCache>
                <c:formatCode>General</c:formatCode>
                <c:ptCount val="56"/>
                <c:pt idx="0">
                  <c:v>65.099999999999994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F-4615-9D4A-61061CDB6D4A}"/>
            </c:ext>
          </c:extLst>
        </c:ser>
        <c:ser>
          <c:idx val="1"/>
          <c:order val="1"/>
          <c:tx>
            <c:strRef>
              <c:f>'[1]Life Expectancy Graphs'!$C$1</c:f>
              <c:strCache>
                <c:ptCount val="1"/>
                <c:pt idx="0">
                  <c:v>Women LE(At Birth)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Graphs'!$C$2:$C$57</c:f>
              <c:numCache>
                <c:formatCode>General</c:formatCode>
                <c:ptCount val="56"/>
                <c:pt idx="0">
                  <c:v>74.7</c:v>
                </c:pt>
                <c:pt idx="1">
                  <c:v>75.2</c:v>
                </c:pt>
                <c:pt idx="2">
                  <c:v>75.3</c:v>
                </c:pt>
                <c:pt idx="3">
                  <c:v>75.7</c:v>
                </c:pt>
                <c:pt idx="4">
                  <c:v>75.8</c:v>
                </c:pt>
                <c:pt idx="5">
                  <c:v>76.400000000000006</c:v>
                </c:pt>
                <c:pt idx="6">
                  <c:v>76.5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77.599999999999994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78.3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78.900000000000006</c:v>
                </c:pt>
                <c:pt idx="17">
                  <c:v>79.099999999999994</c:v>
                </c:pt>
                <c:pt idx="18">
                  <c:v>79.400000000000006</c:v>
                </c:pt>
                <c:pt idx="19">
                  <c:v>79.599999999999994</c:v>
                </c:pt>
                <c:pt idx="20">
                  <c:v>80</c:v>
                </c:pt>
                <c:pt idx="21">
                  <c:v>80.3</c:v>
                </c:pt>
                <c:pt idx="22">
                  <c:v>80.599999999999994</c:v>
                </c:pt>
                <c:pt idx="23">
                  <c:v>81.599999999999994</c:v>
                </c:pt>
                <c:pt idx="24">
                  <c:v>82</c:v>
                </c:pt>
                <c:pt idx="25">
                  <c:v>82.5</c:v>
                </c:pt>
                <c:pt idx="26">
                  <c:v>82.6</c:v>
                </c:pt>
                <c:pt idx="27">
                  <c:v>82.9</c:v>
                </c:pt>
                <c:pt idx="28">
                  <c:v>83.3</c:v>
                </c:pt>
                <c:pt idx="29">
                  <c:v>83.7</c:v>
                </c:pt>
                <c:pt idx="30">
                  <c:v>84</c:v>
                </c:pt>
                <c:pt idx="31">
                  <c:v>84.1</c:v>
                </c:pt>
                <c:pt idx="32">
                  <c:v>84.3</c:v>
                </c:pt>
                <c:pt idx="33">
                  <c:v>84.5</c:v>
                </c:pt>
                <c:pt idx="34">
                  <c:v>84.8</c:v>
                </c:pt>
                <c:pt idx="35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F-4615-9D4A-61061CDB6D4A}"/>
            </c:ext>
          </c:extLst>
        </c:ser>
        <c:ser>
          <c:idx val="2"/>
          <c:order val="2"/>
          <c:tx>
            <c:strRef>
              <c:f>'[1]Life Expectancy Graphs'!$D$1</c:f>
              <c:strCache>
                <c:ptCount val="1"/>
                <c:pt idx="0">
                  <c:v>Total Life Expectancy(At Birth)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Graphs'!$D$2:$D$57</c:f>
              <c:numCache>
                <c:formatCode>General</c:formatCode>
                <c:ptCount val="56"/>
                <c:pt idx="0">
                  <c:v>72.099999999999994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14F-4615-9D4A-61061CDB6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7983"/>
        <c:axId val="1438011007"/>
      </c:scatterChart>
      <c:valAx>
        <c:axId val="152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1007"/>
        <c:crosses val="autoZero"/>
        <c:crossBetween val="midCat"/>
      </c:valAx>
      <c:valAx>
        <c:axId val="1438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[DashboardR3(Version5) .xlsx]Government Health Exp!PivotTable319</c:name>
    <c:fmtId val="2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Years by Government Health Expenditure1 (as % of GDP)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'Government Health Exp'!$E$1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'Government Health Exp'!$A$2:$D$11</c:f>
              <c:multiLvlStrCache>
                <c:ptCount val="10"/>
                <c:lvl>
                  <c:pt idx="0">
                    <c:v>2,009.7</c:v>
                  </c:pt>
                  <c:pt idx="1">
                    <c:v>2283.2</c:v>
                  </c:pt>
                  <c:pt idx="2">
                    <c:v>2,814.1</c:v>
                  </c:pt>
                  <c:pt idx="3">
                    <c:v>3,745.8</c:v>
                  </c:pt>
                  <c:pt idx="4">
                    <c:v>3,856.7</c:v>
                  </c:pt>
                  <c:pt idx="5">
                    <c:v>4,091.2</c:v>
                  </c:pt>
                  <c:pt idx="6">
                    <c:v>4,836.7</c:v>
                  </c:pt>
                  <c:pt idx="7">
                    <c:v>5,938.0</c:v>
                  </c:pt>
                  <c:pt idx="8">
                    <c:v>7,221.3</c:v>
                  </c:pt>
                  <c:pt idx="9">
                    <c:v>8,610.4</c:v>
                  </c:pt>
                </c:lvl>
                <c:lvl>
                  <c:pt idx="0">
                    <c:v>0.8</c:v>
                  </c:pt>
                  <c:pt idx="1">
                    <c:v>0.8</c:v>
                  </c:pt>
                  <c:pt idx="2">
                    <c:v>1.1</c:v>
                  </c:pt>
                  <c:pt idx="3">
                    <c:v>1.3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1.3</c:v>
                  </c:pt>
                  <c:pt idx="7">
                    <c:v>1.6</c:v>
                  </c:pt>
                  <c:pt idx="8">
                    <c:v>1.8</c:v>
                  </c:pt>
                  <c:pt idx="9">
                    <c:v>2.1</c:v>
                  </c:pt>
                </c:lvl>
                <c:lvl>
                  <c:pt idx="0">
                    <c:v>96</c:v>
                  </c:pt>
                  <c:pt idx="1">
                    <c:v>185</c:v>
                  </c:pt>
                  <c:pt idx="2">
                    <c:v>336</c:v>
                  </c:pt>
                  <c:pt idx="3">
                    <c:v>711</c:v>
                  </c:pt>
                  <c:pt idx="4">
                    <c:v>485</c:v>
                  </c:pt>
                  <c:pt idx="5">
                    <c:v>453</c:v>
                  </c:pt>
                  <c:pt idx="6">
                    <c:v>605</c:v>
                  </c:pt>
                  <c:pt idx="7">
                    <c:v>723</c:v>
                  </c:pt>
                  <c:pt idx="8">
                    <c:v>1,147</c:v>
                  </c:pt>
                  <c:pt idx="9">
                    <c:v>1,413</c:v>
                  </c:pt>
                </c:lvl>
                <c:lvl>
                  <c:pt idx="0">
                    <c:v>1,840</c:v>
                  </c:pt>
                  <c:pt idx="1">
                    <c:v>2,019</c:v>
                  </c:pt>
                  <c:pt idx="2">
                    <c:v>2,379</c:v>
                  </c:pt>
                  <c:pt idx="3">
                    <c:v>2,920</c:v>
                  </c:pt>
                  <c:pt idx="4">
                    <c:v>3,258</c:v>
                  </c:pt>
                  <c:pt idx="5">
                    <c:v>3,489</c:v>
                  </c:pt>
                  <c:pt idx="6">
                    <c:v>4,066</c:v>
                  </c:pt>
                  <c:pt idx="7">
                    <c:v>5,044</c:v>
                  </c:pt>
                  <c:pt idx="8">
                    <c:v>5,872</c:v>
                  </c:pt>
                  <c:pt idx="9">
                    <c:v>7,520</c:v>
                  </c:pt>
                </c:lvl>
              </c:multiLvlStrCache>
            </c:multiLvlStrRef>
          </c:cat>
          <c:val>
            <c:numRef>
              <c:f>'Government Health Exp'!$E$2:$E$11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F-43B7-80B7-387A4276DD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362784"/>
        <c:axId val="955600016"/>
      </c:barChart>
      <c:catAx>
        <c:axId val="9363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016"/>
        <c:crosses val="autoZero"/>
        <c:auto val="1"/>
        <c:lblAlgn val="ctr"/>
        <c:lblOffset val="100"/>
        <c:noMultiLvlLbl val="0"/>
      </c:catAx>
      <c:valAx>
        <c:axId val="955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Different Occupations in the Healthcare Industry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clustered"/>
        <c:varyColors val="0"/>
        <c:ser>
          <c:idx val="3"/>
          <c:order val="0"/>
          <c:tx>
            <c:strRef>
              <c:f>'[5]Manpower '!$P$3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'!$P$4:$P$14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1F-486C-A66E-9BB6E0FD12EA}"/>
            </c:ext>
          </c:extLst>
        </c:ser>
        <c:ser>
          <c:idx val="4"/>
          <c:order val="1"/>
          <c:tx>
            <c:strRef>
              <c:f>'[5]Manpower '!$Q$3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'!$Q$4:$Q$14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1F-486C-A66E-9BB6E0FD12EA}"/>
            </c:ext>
          </c:extLst>
        </c:ser>
        <c:ser>
          <c:idx val="5"/>
          <c:order val="2"/>
          <c:tx>
            <c:strRef>
              <c:f>'[5]Manpower '!$R$3</c:f>
              <c:strCache>
                <c:ptCount val="1"/>
                <c:pt idx="0">
                  <c:v>#REF!</c:v>
                </c:pt>
              </c:strCache>
            </c:strRef>
          </c:tx>
          <c:invertIfNegative val="0"/>
          <c:cat>
            <c:numRef>
              <c:f>'[5]Manpower '!$O$4:$O$14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cat>
          <c:val>
            <c:numRef>
              <c:f>'[5]Manpower '!$R$4:$R$14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1F-486C-A66E-9BB6E0FD12EA}"/>
            </c:ext>
          </c:extLst>
        </c:ser>
        <c:ser>
          <c:idx val="0"/>
          <c:order val="3"/>
          <c:tx>
            <c:strRef>
              <c:f>Manpower!$P$2:$P$3</c:f>
              <c:strCache>
                <c:ptCount val="2"/>
                <c:pt idx="1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Manpower!$P$4:$P$14</c:f>
              <c:numCache>
                <c:formatCode>General</c:formatCode>
                <c:ptCount val="11"/>
                <c:pt idx="0">
                  <c:v>10953</c:v>
                </c:pt>
                <c:pt idx="1">
                  <c:v>1821</c:v>
                </c:pt>
                <c:pt idx="2">
                  <c:v>2376</c:v>
                </c:pt>
                <c:pt idx="3">
                  <c:v>27556</c:v>
                </c:pt>
                <c:pt idx="4">
                  <c:v>8273</c:v>
                </c:pt>
                <c:pt idx="5">
                  <c:v>246</c:v>
                </c:pt>
                <c:pt idx="6">
                  <c:v>2461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1F-486C-A66E-9BB6E0FD12EA}"/>
            </c:ext>
          </c:extLst>
        </c:ser>
        <c:ser>
          <c:idx val="1"/>
          <c:order val="4"/>
          <c:tx>
            <c:strRef>
              <c:f>Manpower!$Q$2:$Q$3</c:f>
              <c:strCache>
                <c:ptCount val="2"/>
                <c:pt idx="1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Manpower!$Q$4:$Q$14</c:f>
              <c:numCache>
                <c:formatCode>General</c:formatCode>
                <c:ptCount val="11"/>
                <c:pt idx="0">
                  <c:v>13386</c:v>
                </c:pt>
                <c:pt idx="1">
                  <c:v>2293</c:v>
                </c:pt>
                <c:pt idx="2">
                  <c:v>3047</c:v>
                </c:pt>
                <c:pt idx="3">
                  <c:v>32672</c:v>
                </c:pt>
                <c:pt idx="4">
                  <c:v>8631</c:v>
                </c:pt>
                <c:pt idx="5">
                  <c:v>137</c:v>
                </c:pt>
                <c:pt idx="6">
                  <c:v>2605</c:v>
                </c:pt>
                <c:pt idx="7">
                  <c:v>1125</c:v>
                </c:pt>
                <c:pt idx="8">
                  <c:v>1814</c:v>
                </c:pt>
                <c:pt idx="9">
                  <c:v>595</c:v>
                </c:pt>
                <c:pt idx="10">
                  <c:v>2952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1F-486C-A66E-9BB6E0FD12EA}"/>
            </c:ext>
          </c:extLst>
        </c:ser>
        <c:ser>
          <c:idx val="2"/>
          <c:order val="5"/>
          <c:tx>
            <c:strRef>
              <c:f>Manpower!$R$2:$R$3</c:f>
              <c:strCache>
                <c:ptCount val="2"/>
                <c:pt idx="1">
                  <c:v>2018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Manpower!$O$4:$O$14</c:f>
              <c:strCache>
                <c:ptCount val="11"/>
                <c:pt idx="0">
                  <c:v>Doctors</c:v>
                </c:pt>
                <c:pt idx="1">
                  <c:v>Dentists</c:v>
                </c:pt>
                <c:pt idx="2">
                  <c:v>Pharmacists</c:v>
                </c:pt>
                <c:pt idx="3">
                  <c:v>Registered Nurses</c:v>
                </c:pt>
                <c:pt idx="4">
                  <c:v>Enrolled Nurses</c:v>
                </c:pt>
                <c:pt idx="5">
                  <c:v>Registered Midwives</c:v>
                </c:pt>
                <c:pt idx="6">
                  <c:v>Optometriss and opticians</c:v>
                </c:pt>
                <c:pt idx="7">
                  <c:v>Occupational Therapists </c:v>
                </c:pt>
                <c:pt idx="8">
                  <c:v>Physiotherapists</c:v>
                </c:pt>
                <c:pt idx="9">
                  <c:v>speech therapists</c:v>
                </c:pt>
                <c:pt idx="10">
                  <c:v>Traditonal Chinese Medicine physicians (TCM)</c:v>
                </c:pt>
              </c:strCache>
            </c:strRef>
          </c:cat>
          <c:val>
            <c:numRef>
              <c:f>Manpower!$R$4:$R$14</c:f>
              <c:numCache>
                <c:formatCode>General</c:formatCode>
                <c:ptCount val="11"/>
                <c:pt idx="0">
                  <c:v>13766</c:v>
                </c:pt>
                <c:pt idx="1">
                  <c:v>2363</c:v>
                </c:pt>
                <c:pt idx="2">
                  <c:v>3216</c:v>
                </c:pt>
                <c:pt idx="3">
                  <c:v>33614</c:v>
                </c:pt>
                <c:pt idx="4">
                  <c:v>8394</c:v>
                </c:pt>
                <c:pt idx="5">
                  <c:v>117</c:v>
                </c:pt>
                <c:pt idx="6">
                  <c:v>2633</c:v>
                </c:pt>
                <c:pt idx="7">
                  <c:v>1201</c:v>
                </c:pt>
                <c:pt idx="8">
                  <c:v>1967</c:v>
                </c:pt>
                <c:pt idx="9">
                  <c:v>642</c:v>
                </c:pt>
                <c:pt idx="10">
                  <c:v>3004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1F-486C-A66E-9BB6E0FD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8179519"/>
        <c:axId val="256088352"/>
      </c:barChart>
      <c:catAx>
        <c:axId val="88179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088352"/>
        <c:crosses val="autoZero"/>
        <c:auto val="1"/>
        <c:lblAlgn val="ctr"/>
        <c:lblOffset val="100"/>
        <c:noMultiLvlLbl val="0"/>
      </c:catAx>
      <c:valAx>
        <c:axId val="25608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79519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the life expectancy of different genders increase over the years?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Graphs'!$B$1</c:f>
              <c:strCache>
                <c:ptCount val="1"/>
                <c:pt idx="0">
                  <c:v>Men LE(At Birth)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Graphs'!$B$2:$B$57</c:f>
              <c:numCache>
                <c:formatCode>General</c:formatCode>
                <c:ptCount val="56"/>
                <c:pt idx="0">
                  <c:v>65.099999999999994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C-421E-97B0-1250DDAD7019}"/>
            </c:ext>
          </c:extLst>
        </c:ser>
        <c:ser>
          <c:idx val="1"/>
          <c:order val="1"/>
          <c:tx>
            <c:strRef>
              <c:f>'[1]Life Expectancy Graphs'!$C$1</c:f>
              <c:strCache>
                <c:ptCount val="1"/>
                <c:pt idx="0">
                  <c:v>Women LE(At Birth)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Graphs'!$C$2:$C$57</c:f>
              <c:numCache>
                <c:formatCode>General</c:formatCode>
                <c:ptCount val="56"/>
                <c:pt idx="0">
                  <c:v>74.7</c:v>
                </c:pt>
                <c:pt idx="1">
                  <c:v>75.2</c:v>
                </c:pt>
                <c:pt idx="2">
                  <c:v>75.3</c:v>
                </c:pt>
                <c:pt idx="3">
                  <c:v>75.7</c:v>
                </c:pt>
                <c:pt idx="4">
                  <c:v>75.8</c:v>
                </c:pt>
                <c:pt idx="5">
                  <c:v>76.400000000000006</c:v>
                </c:pt>
                <c:pt idx="6">
                  <c:v>76.5</c:v>
                </c:pt>
                <c:pt idx="7">
                  <c:v>76.7</c:v>
                </c:pt>
                <c:pt idx="8">
                  <c:v>76.900000000000006</c:v>
                </c:pt>
                <c:pt idx="9">
                  <c:v>77.2</c:v>
                </c:pt>
                <c:pt idx="10">
                  <c:v>77.599999999999994</c:v>
                </c:pt>
                <c:pt idx="11">
                  <c:v>77.900000000000006</c:v>
                </c:pt>
                <c:pt idx="12">
                  <c:v>78.2</c:v>
                </c:pt>
                <c:pt idx="13">
                  <c:v>78.3</c:v>
                </c:pt>
                <c:pt idx="14">
                  <c:v>78.400000000000006</c:v>
                </c:pt>
                <c:pt idx="15">
                  <c:v>78.599999999999994</c:v>
                </c:pt>
                <c:pt idx="16">
                  <c:v>78.900000000000006</c:v>
                </c:pt>
                <c:pt idx="17">
                  <c:v>79.099999999999994</c:v>
                </c:pt>
                <c:pt idx="18">
                  <c:v>79.400000000000006</c:v>
                </c:pt>
                <c:pt idx="19">
                  <c:v>79.599999999999994</c:v>
                </c:pt>
                <c:pt idx="20">
                  <c:v>80</c:v>
                </c:pt>
                <c:pt idx="21">
                  <c:v>80.3</c:v>
                </c:pt>
                <c:pt idx="22">
                  <c:v>80.599999999999994</c:v>
                </c:pt>
                <c:pt idx="23">
                  <c:v>81.599999999999994</c:v>
                </c:pt>
                <c:pt idx="24">
                  <c:v>82</c:v>
                </c:pt>
                <c:pt idx="25">
                  <c:v>82.5</c:v>
                </c:pt>
                <c:pt idx="26">
                  <c:v>82.6</c:v>
                </c:pt>
                <c:pt idx="27">
                  <c:v>82.9</c:v>
                </c:pt>
                <c:pt idx="28">
                  <c:v>83.3</c:v>
                </c:pt>
                <c:pt idx="29">
                  <c:v>83.7</c:v>
                </c:pt>
                <c:pt idx="30">
                  <c:v>84</c:v>
                </c:pt>
                <c:pt idx="31">
                  <c:v>84.1</c:v>
                </c:pt>
                <c:pt idx="32">
                  <c:v>84.3</c:v>
                </c:pt>
                <c:pt idx="33">
                  <c:v>84.5</c:v>
                </c:pt>
                <c:pt idx="34">
                  <c:v>84.8</c:v>
                </c:pt>
                <c:pt idx="35">
                  <c:v>85.1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0FC-421E-97B0-1250DDAD7019}"/>
            </c:ext>
          </c:extLst>
        </c:ser>
        <c:ser>
          <c:idx val="2"/>
          <c:order val="2"/>
          <c:tx>
            <c:strRef>
              <c:f>'[1]Life Expectancy Graphs'!$D$1</c:f>
              <c:strCache>
                <c:ptCount val="1"/>
                <c:pt idx="0">
                  <c:v>Total Life Expectancy(At Birth)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Graphs'!$A$2:$A$57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Graphs'!$D$2:$D$57</c:f>
              <c:numCache>
                <c:formatCode>General</c:formatCode>
                <c:ptCount val="56"/>
                <c:pt idx="0">
                  <c:v>72.099999999999994</c:v>
                </c:pt>
                <c:pt idx="1">
                  <c:v>70.099999999999994</c:v>
                </c:pt>
                <c:pt idx="2">
                  <c:v>70.2</c:v>
                </c:pt>
                <c:pt idx="3">
                  <c:v>70.5</c:v>
                </c:pt>
                <c:pt idx="4">
                  <c:v>70.900000000000006</c:v>
                </c:pt>
                <c:pt idx="5">
                  <c:v>71.5</c:v>
                </c:pt>
                <c:pt idx="6">
                  <c:v>72.099999999999994</c:v>
                </c:pt>
                <c:pt idx="7">
                  <c:v>72.5</c:v>
                </c:pt>
                <c:pt idx="8">
                  <c:v>72.599999999999994</c:v>
                </c:pt>
                <c:pt idx="9">
                  <c:v>72.8</c:v>
                </c:pt>
                <c:pt idx="10">
                  <c:v>73.099999999999994</c:v>
                </c:pt>
                <c:pt idx="11">
                  <c:v>73.5</c:v>
                </c:pt>
                <c:pt idx="12">
                  <c:v>73.8</c:v>
                </c:pt>
                <c:pt idx="13">
                  <c:v>73.900000000000006</c:v>
                </c:pt>
                <c:pt idx="14">
                  <c:v>74.099999999999994</c:v>
                </c:pt>
                <c:pt idx="15">
                  <c:v>74.099999999999994</c:v>
                </c:pt>
                <c:pt idx="16">
                  <c:v>74.400000000000006</c:v>
                </c:pt>
                <c:pt idx="17">
                  <c:v>74.8</c:v>
                </c:pt>
                <c:pt idx="18">
                  <c:v>75.3</c:v>
                </c:pt>
                <c:pt idx="19">
                  <c:v>75.599999999999994</c:v>
                </c:pt>
                <c:pt idx="20">
                  <c:v>76</c:v>
                </c:pt>
                <c:pt idx="21">
                  <c:v>76.3</c:v>
                </c:pt>
                <c:pt idx="22">
                  <c:v>76.599999999999994</c:v>
                </c:pt>
                <c:pt idx="23">
                  <c:v>76.599999999999994</c:v>
                </c:pt>
                <c:pt idx="24">
                  <c:v>77.099999999999994</c:v>
                </c:pt>
                <c:pt idx="25">
                  <c:v>77.599999999999994</c:v>
                </c:pt>
                <c:pt idx="26">
                  <c:v>77.8</c:v>
                </c:pt>
                <c:pt idx="27">
                  <c:v>78.099999999999994</c:v>
                </c:pt>
                <c:pt idx="28">
                  <c:v>78.400000000000006</c:v>
                </c:pt>
                <c:pt idx="29">
                  <c:v>78.900000000000006</c:v>
                </c:pt>
                <c:pt idx="30">
                  <c:v>79.2</c:v>
                </c:pt>
                <c:pt idx="31">
                  <c:v>79.5</c:v>
                </c:pt>
                <c:pt idx="32">
                  <c:v>79.8</c:v>
                </c:pt>
                <c:pt idx="33">
                  <c:v>80.099999999999994</c:v>
                </c:pt>
                <c:pt idx="34">
                  <c:v>80.3</c:v>
                </c:pt>
                <c:pt idx="35">
                  <c:v>80.5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0FC-421E-97B0-1250DDAD7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4047983"/>
        <c:axId val="1438011007"/>
      </c:scatterChart>
      <c:valAx>
        <c:axId val="1524047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011007"/>
        <c:crosses val="autoZero"/>
        <c:crossBetween val="midCat"/>
      </c:valAx>
      <c:valAx>
        <c:axId val="143801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4047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Medishield</a:t>
            </a:r>
            <a:r>
              <a:rPr lang="en-US" baseline="0"/>
              <a:t> Life Premiums After Subsidy for different income groups and age 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4"/>
          <c:order val="0"/>
          <c:tx>
            <c:strRef>
              <c:f>'[2]Income Groups '!$J$36</c:f>
              <c:strCache>
                <c:ptCount val="1"/>
                <c:pt idx="0">
                  <c:v>Lower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'!$J$37:$J$52</c15:sqref>
                  </c15:fullRef>
                </c:ext>
              </c:extLst>
              <c:f>('[2]Income Groups '!$J$40,'[2]Income Groups '!$J$51:$J$52)</c:f>
              <c:numCache>
                <c:formatCode>General</c:formatCode>
                <c:ptCount val="3"/>
                <c:pt idx="0">
                  <c:v>305</c:v>
                </c:pt>
                <c:pt idx="1">
                  <c:v>825</c:v>
                </c:pt>
                <c:pt idx="2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9-439C-B025-61142B31F18F}"/>
            </c:ext>
          </c:extLst>
        </c:ser>
        <c:ser>
          <c:idx val="5"/>
          <c:order val="1"/>
          <c:tx>
            <c:strRef>
              <c:f>'[2]Income Groups '!$K$36</c:f>
              <c:strCache>
                <c:ptCount val="1"/>
                <c:pt idx="0">
                  <c:v>Lower-middle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'!$K$37:$K$52</c15:sqref>
                  </c15:fullRef>
                </c:ext>
              </c:extLst>
              <c:f>('[2]Income Groups '!$K$40,'[2]Income Groups '!$K$51:$K$52)</c:f>
              <c:numCache>
                <c:formatCode>General</c:formatCode>
                <c:ptCount val="3"/>
                <c:pt idx="0">
                  <c:v>326</c:v>
                </c:pt>
                <c:pt idx="1">
                  <c:v>900</c:v>
                </c:pt>
                <c:pt idx="2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69-439C-B025-61142B31F18F}"/>
            </c:ext>
          </c:extLst>
        </c:ser>
        <c:ser>
          <c:idx val="6"/>
          <c:order val="2"/>
          <c:tx>
            <c:strRef>
              <c:f>'[2]Income Groups '!$L$36</c:f>
              <c:strCache>
                <c:ptCount val="1"/>
                <c:pt idx="0">
                  <c:v>Upper-middle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'!$L$37:$L$52</c15:sqref>
                  </c15:fullRef>
                </c:ext>
              </c:extLst>
              <c:f>('[2]Income Groups '!$L$40,'[2]Income Groups '!$L$51:$L$52)</c:f>
              <c:numCache>
                <c:formatCode>General</c:formatCode>
                <c:ptCount val="3"/>
                <c:pt idx="0">
                  <c:v>348</c:v>
                </c:pt>
                <c:pt idx="1">
                  <c:v>975</c:v>
                </c:pt>
                <c:pt idx="2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469-439C-B025-61142B31F18F}"/>
            </c:ext>
          </c:extLst>
        </c:ser>
        <c:ser>
          <c:idx val="7"/>
          <c:order val="3"/>
          <c:tx>
            <c:strRef>
              <c:f>'[2]Income Groups '!$M$36</c:f>
              <c:strCache>
                <c:ptCount val="1"/>
                <c:pt idx="0">
                  <c:v>High income </c:v>
                </c:pt>
              </c:strCache>
            </c:strRef>
          </c:tx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'[2]Income Groups '!$I$37:$I$52</c15:sqref>
                  </c15:fullRef>
                </c:ext>
              </c:extLst>
              <c:f>('[2]Income Groups '!$I$40,'[2]Income Groups '!$I$51:$I$52)</c:f>
              <c:strCache>
                <c:ptCount val="3"/>
                <c:pt idx="0">
                  <c:v>41 to 50</c:v>
                </c:pt>
                <c:pt idx="1">
                  <c:v>89 to 90</c:v>
                </c:pt>
                <c:pt idx="2">
                  <c:v>&gt;90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'[2]Income Groups '!$M$37:$M$52</c15:sqref>
                  </c15:fullRef>
                </c:ext>
              </c:extLst>
              <c:f>('[2]Income Groups '!$M$40,'[2]Income Groups '!$M$51:$M$52)</c:f>
              <c:numCache>
                <c:formatCode>General</c:formatCode>
                <c:ptCount val="3"/>
                <c:pt idx="0">
                  <c:v>435</c:v>
                </c:pt>
                <c:pt idx="1">
                  <c:v>1500</c:v>
                </c:pt>
                <c:pt idx="2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469-439C-B025-61142B31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61232"/>
        <c:axId val="74842448"/>
      </c:barChart>
      <c:catAx>
        <c:axId val="2498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2448"/>
        <c:crosses val="autoZero"/>
        <c:auto val="1"/>
        <c:lblAlgn val="ctr"/>
        <c:lblOffset val="100"/>
        <c:noMultiLvlLbl val="0"/>
      </c:catAx>
      <c:valAx>
        <c:axId val="7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123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Proportion of how much a household spent on healthcare monthly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'[3]Heathcare Subsidies, Household '!$C$3</c:f>
              <c:strCache>
                <c:ptCount val="1"/>
                <c:pt idx="0">
                  <c:v>2002/03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'!$C$4:$C$11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4.7</c:v>
                </c:pt>
                <c:pt idx="3">
                  <c:v>5.7</c:v>
                </c:pt>
                <c:pt idx="4">
                  <c:v>4.8</c:v>
                </c:pt>
                <c:pt idx="5">
                  <c:v>4.8</c:v>
                </c:pt>
                <c:pt idx="6">
                  <c:v>4.8</c:v>
                </c:pt>
                <c:pt idx="7">
                  <c:v>4.0999999999999996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BB-4E4C-A9AF-BD8A269D27B1}"/>
            </c:ext>
          </c:extLst>
        </c:ser>
        <c:ser>
          <c:idx val="1"/>
          <c:order val="1"/>
          <c:tx>
            <c:strRef>
              <c:f>'[3]Heathcare Subsidies, Household '!$D$3</c:f>
              <c:strCache>
                <c:ptCount val="1"/>
                <c:pt idx="0">
                  <c:v>2007/08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'!$D$4:$D$11</c:f>
              <c:numCache>
                <c:formatCode>General</c:formatCode>
                <c:ptCount val="8"/>
                <c:pt idx="2">
                  <c:v>5.3</c:v>
                </c:pt>
                <c:pt idx="3">
                  <c:v>6</c:v>
                </c:pt>
                <c:pt idx="4">
                  <c:v>5.5</c:v>
                </c:pt>
                <c:pt idx="5">
                  <c:v>5.5</c:v>
                </c:pt>
                <c:pt idx="6">
                  <c:v>5.3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BB-4E4C-A9AF-BD8A269D27B1}"/>
            </c:ext>
          </c:extLst>
        </c:ser>
        <c:ser>
          <c:idx val="2"/>
          <c:order val="2"/>
          <c:tx>
            <c:strRef>
              <c:f>'[3]Heathcare Subsidies, Household '!$E$3</c:f>
              <c:strCache>
                <c:ptCount val="1"/>
                <c:pt idx="0">
                  <c:v>2012/13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'!$E$4:$E$11</c:f>
              <c:numCache>
                <c:formatCode>General</c:formatCode>
                <c:ptCount val="8"/>
                <c:pt idx="2">
                  <c:v>4.5</c:v>
                </c:pt>
                <c:pt idx="3">
                  <c:v>5.6</c:v>
                </c:pt>
                <c:pt idx="4">
                  <c:v>4.4000000000000004</c:v>
                </c:pt>
                <c:pt idx="5">
                  <c:v>4.9000000000000004</c:v>
                </c:pt>
                <c:pt idx="6">
                  <c:v>4.5999999999999996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BB-4E4C-A9AF-BD8A269D27B1}"/>
            </c:ext>
          </c:extLst>
        </c:ser>
        <c:ser>
          <c:idx val="3"/>
          <c:order val="3"/>
          <c:tx>
            <c:strRef>
              <c:f>'[3]Heathcare Subsidies, Household '!$F$3</c:f>
              <c:strCache>
                <c:ptCount val="1"/>
                <c:pt idx="0">
                  <c:v>2017/18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'[3]Heathcare Subsidies, Household '!$B$4:$B$11</c:f>
              <c:strCache>
                <c:ptCount val="8"/>
                <c:pt idx="2">
                  <c:v>   ► All Households</c:v>
                </c:pt>
                <c:pt idx="3">
                  <c:v>   ► Lowest 20%</c:v>
                </c:pt>
                <c:pt idx="4">
                  <c:v>   ► 2nd quintile</c:v>
                </c:pt>
                <c:pt idx="5">
                  <c:v>   ► 3rd quintile</c:v>
                </c:pt>
                <c:pt idx="6">
                  <c:v>   ► 4th quintile</c:v>
                </c:pt>
                <c:pt idx="7">
                  <c:v>   ► Highest quintile</c:v>
                </c:pt>
              </c:strCache>
            </c:strRef>
          </c:cat>
          <c:val>
            <c:numRef>
              <c:f>'[3]Heathcare Subsidies, Household '!$F$4:$F$11</c:f>
              <c:numCache>
                <c:formatCode>General</c:formatCode>
                <c:ptCount val="8"/>
                <c:pt idx="2">
                  <c:v>5.5</c:v>
                </c:pt>
                <c:pt idx="3">
                  <c:v>7.8</c:v>
                </c:pt>
                <c:pt idx="4">
                  <c:v>5.7</c:v>
                </c:pt>
                <c:pt idx="5">
                  <c:v>5.7</c:v>
                </c:pt>
                <c:pt idx="6">
                  <c:v>5</c:v>
                </c:pt>
                <c:pt idx="7">
                  <c:v>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BB-4E4C-A9AF-BD8A269D27B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510033967"/>
        <c:axId val="1349169311"/>
      </c:barChart>
      <c:catAx>
        <c:axId val="151003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169311"/>
        <c:crosses val="autoZero"/>
        <c:auto val="1"/>
        <c:lblAlgn val="ctr"/>
        <c:lblOffset val="100"/>
        <c:noMultiLvlLbl val="0"/>
      </c:catAx>
      <c:valAx>
        <c:axId val="13491693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003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</a:t>
            </a:r>
            <a:r>
              <a:rPr lang="en-US" baseline="0"/>
              <a:t> many people die from Diabetic diseases in a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 Years 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247</c:v>
              </c:pt>
            </c:strLit>
          </c:cat>
          <c:val>
            <c:numLit>
              <c:formatCode>General</c:formatCode>
              <c:ptCount val="1"/>
              <c:pt idx="0">
                <c:v>2013</c:v>
              </c:pt>
            </c:numLit>
          </c:val>
          <c:extLst>
            <c:ext xmlns:c16="http://schemas.microsoft.com/office/drawing/2014/chart" uri="{C3380CC4-5D6E-409C-BE32-E72D297353CC}">
              <c16:uniqueId val="{00000001-41B5-4FCB-8D02-9F7EC3D2E594}"/>
            </c:ext>
          </c:extLst>
        </c:ser>
        <c:ser>
          <c:idx val="1"/>
          <c:order val="1"/>
          <c:tx>
            <c:v>Sum of Total Death caused by diseases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247</c:v>
              </c:pt>
            </c:strLit>
          </c:cat>
          <c:val>
            <c:numLit>
              <c:formatCode>General</c:formatCode>
              <c:ptCount val="1"/>
              <c:pt idx="0">
                <c:v>23761</c:v>
              </c:pt>
            </c:numLit>
          </c:val>
          <c:extLst>
            <c:ext xmlns:c16="http://schemas.microsoft.com/office/drawing/2014/chart" uri="{C3380CC4-5D6E-409C-BE32-E72D297353CC}">
              <c16:uniqueId val="{00000002-41B5-4FCB-8D02-9F7EC3D2E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45963311"/>
        <c:axId val="249568960"/>
      </c:barChart>
      <c:catAx>
        <c:axId val="14459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68960"/>
        <c:crosses val="autoZero"/>
        <c:auto val="1"/>
        <c:lblAlgn val="ctr"/>
        <c:lblOffset val="100"/>
        <c:noMultiLvlLbl val="0"/>
      </c:catAx>
      <c:valAx>
        <c:axId val="249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5963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3579649465313"/>
          <c:y val="0.43669601206704989"/>
          <c:w val="0.32634866429896436"/>
          <c:h val="0.1754344509033915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Healthcare</a:t>
            </a:r>
            <a:r>
              <a:rPr lang="en-US" baseline="0"/>
              <a:t> Facilities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>2016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Facilites'!$C$3:$C$11</c15:sqref>
                  </c15:fullRef>
                </c:ext>
              </c:extLst>
              <c:f>'Healthcare Facilites'!$C$4:$C$11</c:f>
              <c:numCache>
                <c:formatCode>General</c:formatCode>
                <c:ptCount val="8"/>
                <c:pt idx="0">
                  <c:v>10318</c:v>
                </c:pt>
                <c:pt idx="1">
                  <c:v>1950</c:v>
                </c:pt>
                <c:pt idx="2">
                  <c:v>1663</c:v>
                </c:pt>
                <c:pt idx="3">
                  <c:v>13022</c:v>
                </c:pt>
                <c:pt idx="4">
                  <c:v>173</c:v>
                </c:pt>
                <c:pt idx="5">
                  <c:v>7500</c:v>
                </c:pt>
                <c:pt idx="6">
                  <c:v>4000</c:v>
                </c:pt>
                <c:pt idx="7">
                  <c:v>5500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4-4DE1-A04A-D4804E509C6F}"/>
            </c:ext>
          </c:extLst>
        </c:ser>
        <c:ser>
          <c:idx val="1"/>
          <c:order val="1"/>
          <c:tx>
            <c:v>2017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Facilites'!$D$3:$D$11</c15:sqref>
                  </c15:fullRef>
                </c:ext>
              </c:extLst>
              <c:f>'Healthcare Facilites'!$D$4:$D$11</c:f>
              <c:numCache>
                <c:formatCode>General</c:formatCode>
                <c:ptCount val="8"/>
                <c:pt idx="0">
                  <c:v>10340</c:v>
                </c:pt>
                <c:pt idx="1">
                  <c:v>1950</c:v>
                </c:pt>
                <c:pt idx="2">
                  <c:v>1663</c:v>
                </c:pt>
                <c:pt idx="3">
                  <c:v>14918</c:v>
                </c:pt>
                <c:pt idx="4">
                  <c:v>179</c:v>
                </c:pt>
                <c:pt idx="5">
                  <c:v>8000</c:v>
                </c:pt>
                <c:pt idx="6">
                  <c:v>5000</c:v>
                </c:pt>
                <c:pt idx="7">
                  <c:v>5900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4-4DE1-A04A-D4804E509C6F}"/>
            </c:ext>
          </c:extLst>
        </c:ser>
        <c:ser>
          <c:idx val="2"/>
          <c:order val="2"/>
          <c:tx>
            <c:v>2018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'Healthcare Facilites'!$B$3:$B$11</c15:sqref>
                  </c15:fullRef>
                </c:ext>
              </c:extLst>
              <c:f>'Healthcare Facilites'!$B$4:$B$11</c:f>
              <c:strCache>
                <c:ptCount val="8"/>
                <c:pt idx="0">
                  <c:v>Acute Hospitals </c:v>
                </c:pt>
                <c:pt idx="1">
                  <c:v>Psychiatric Hospitals </c:v>
                </c:pt>
                <c:pt idx="2">
                  <c:v>Community Hospitals </c:v>
                </c:pt>
                <c:pt idx="3">
                  <c:v>Nursing homes</c:v>
                </c:pt>
                <c:pt idx="4">
                  <c:v>Inpatient Hospices</c:v>
                </c:pt>
                <c:pt idx="5">
                  <c:v>Total No. of Homecare Places</c:v>
                </c:pt>
                <c:pt idx="6">
                  <c:v>Total No. of Day Places </c:v>
                </c:pt>
                <c:pt idx="7">
                  <c:v>Total no. of Home Pallitative Places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'Healthcare Facilites'!$E$3:$E$11</c15:sqref>
                  </c15:fullRef>
                </c:ext>
              </c:extLst>
              <c:f>'Healthcare Facilites'!$E$4:$E$11</c:f>
              <c:numCache>
                <c:formatCode>General</c:formatCode>
                <c:ptCount val="8"/>
                <c:pt idx="0">
                  <c:v>10826</c:v>
                </c:pt>
                <c:pt idx="1">
                  <c:v>1950</c:v>
                </c:pt>
                <c:pt idx="2">
                  <c:v>1778</c:v>
                </c:pt>
                <c:pt idx="3">
                  <c:v>15205</c:v>
                </c:pt>
                <c:pt idx="4">
                  <c:v>179</c:v>
                </c:pt>
                <c:pt idx="5">
                  <c:v>9200</c:v>
                </c:pt>
                <c:pt idx="6">
                  <c:v>6200</c:v>
                </c:pt>
                <c:pt idx="7">
                  <c:v>6100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4-4DE1-A04A-D4804E509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94563359"/>
        <c:axId val="256103328"/>
      </c:barChart>
      <c:catAx>
        <c:axId val="694563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103328"/>
        <c:crosses val="autoZero"/>
        <c:auto val="1"/>
        <c:lblAlgn val="ctr"/>
        <c:lblOffset val="100"/>
        <c:noMultiLvlLbl val="0"/>
      </c:catAx>
      <c:valAx>
        <c:axId val="256103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63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Money spent on Machinery Equipment Targeting on Healthcare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'Imports,Exports '!$B$1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'!$B$2:$B$7</c15:sqref>
                  </c15:fullRef>
                </c:ext>
              </c:extLst>
              <c:f>'Imports,Exports '!$B$2:$B$6</c:f>
              <c:numCache>
                <c:formatCode>#,##0</c:formatCode>
                <c:ptCount val="5"/>
                <c:pt idx="0">
                  <c:v>2553</c:v>
                </c:pt>
                <c:pt idx="1">
                  <c:v>10676</c:v>
                </c:pt>
                <c:pt idx="2">
                  <c:v>20292</c:v>
                </c:pt>
                <c:pt idx="3">
                  <c:v>12169</c:v>
                </c:pt>
                <c:pt idx="4">
                  <c:v>3579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C-4BEA-8933-14BDCC06E9E7}"/>
            </c:ext>
          </c:extLst>
        </c:ser>
        <c:ser>
          <c:idx val="1"/>
          <c:order val="1"/>
          <c:tx>
            <c:strRef>
              <c:f>'Imports,Exports '!$C$1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'!$C$2:$C$7</c15:sqref>
                  </c15:fullRef>
                </c:ext>
              </c:extLst>
              <c:f>'Imports,Exports '!$C$2:$C$6</c:f>
              <c:numCache>
                <c:formatCode>#,##0</c:formatCode>
                <c:ptCount val="5"/>
                <c:pt idx="0">
                  <c:v>2123</c:v>
                </c:pt>
                <c:pt idx="1">
                  <c:v>12509</c:v>
                </c:pt>
                <c:pt idx="2">
                  <c:v>22934</c:v>
                </c:pt>
                <c:pt idx="3">
                  <c:v>12548</c:v>
                </c:pt>
                <c:pt idx="4">
                  <c:v>4045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7C-4BEA-8933-14BDCC06E9E7}"/>
            </c:ext>
          </c:extLst>
        </c:ser>
        <c:ser>
          <c:idx val="2"/>
          <c:order val="2"/>
          <c:tx>
            <c:strRef>
              <c:f>'Imports,Exports '!$D$1</c:f>
              <c:strCache>
                <c:ptCount val="1"/>
                <c:pt idx="0">
                  <c:v>2018 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'!$D$2:$D$7</c15:sqref>
                  </c15:fullRef>
                </c:ext>
              </c:extLst>
              <c:f>'Imports,Exports '!$D$2:$D$6</c:f>
              <c:numCache>
                <c:formatCode>#,##0</c:formatCode>
                <c:ptCount val="5"/>
                <c:pt idx="0">
                  <c:v>2826</c:v>
                </c:pt>
                <c:pt idx="1">
                  <c:v>13580</c:v>
                </c:pt>
                <c:pt idx="2">
                  <c:v>24369</c:v>
                </c:pt>
                <c:pt idx="3">
                  <c:v>13615</c:v>
                </c:pt>
                <c:pt idx="4">
                  <c:v>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7C-4BEA-8933-14BDCC06E9E7}"/>
            </c:ext>
          </c:extLst>
        </c:ser>
        <c:ser>
          <c:idx val="3"/>
          <c:order val="3"/>
          <c:tx>
            <c:strRef>
              <c:f>'Imports,Exports '!$E$1</c:f>
              <c:strCache>
                <c:ptCount val="1"/>
                <c:pt idx="0">
                  <c:v>2019 (estimated)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'Imports,Exports '!$A$2:$A$7</c15:sqref>
                  </c15:fullRef>
                </c:ext>
              </c:extLst>
              <c:f>'Imports,Exports '!$A$2:$A$6</c:f>
              <c:strCache>
                <c:ptCount val="5"/>
                <c:pt idx="0">
                  <c:v>Total Market Size</c:v>
                </c:pt>
                <c:pt idx="1">
                  <c:v>Local Production</c:v>
                </c:pt>
                <c:pt idx="2">
                  <c:v>Exports</c:v>
                </c:pt>
                <c:pt idx="3">
                  <c:v>Imports</c:v>
                </c:pt>
                <c:pt idx="4">
                  <c:v>Imports from the U.S.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'Imports,Exports '!$E$2:$E$7</c15:sqref>
                  </c15:fullRef>
                </c:ext>
              </c:extLst>
              <c:f>'Imports,Exports '!$E$2:$E$6</c:f>
              <c:numCache>
                <c:formatCode>#,##0</c:formatCode>
                <c:ptCount val="5"/>
                <c:pt idx="0">
                  <c:v>2501</c:v>
                </c:pt>
                <c:pt idx="1">
                  <c:v>12255</c:v>
                </c:pt>
                <c:pt idx="2">
                  <c:v>22531</c:v>
                </c:pt>
                <c:pt idx="3">
                  <c:v>12777</c:v>
                </c:pt>
                <c:pt idx="4">
                  <c:v>3906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7C-4BEA-8933-14BDCC06E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1978528"/>
        <c:axId val="1705431327"/>
      </c:barChart>
      <c:catAx>
        <c:axId val="121978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431327"/>
        <c:crosses val="autoZero"/>
        <c:auto val="1"/>
        <c:lblAlgn val="ctr"/>
        <c:lblOffset val="100"/>
        <c:noMultiLvlLbl val="0"/>
      </c:catAx>
      <c:valAx>
        <c:axId val="1705431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7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Does</a:t>
            </a:r>
            <a:r>
              <a:rPr lang="en-US" baseline="0"/>
              <a:t> Ageing population increase over the years ?</a:t>
            </a:r>
            <a:endParaRPr lang="en-US"/>
          </a:p>
        </c:rich>
      </c:tx>
      <c:layout>
        <c:manualLayout>
          <c:xMode val="edge"/>
          <c:yMode val="edge"/>
          <c:x val="0.1012431982587542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'[1]Life Expectancy Graphs'!$F$1</c:f>
              <c:strCache>
                <c:ptCount val="1"/>
                <c:pt idx="0">
                  <c:v>Total Life Expectancy (at 65 y/o)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Graphs'!$F$2:$F$57</c:f>
              <c:numCache>
                <c:formatCode>General</c:formatCode>
                <c:ptCount val="56"/>
                <c:pt idx="0">
                  <c:v>14</c:v>
                </c:pt>
                <c:pt idx="1">
                  <c:v>14.2</c:v>
                </c:pt>
                <c:pt idx="2">
                  <c:v>14.2</c:v>
                </c:pt>
                <c:pt idx="3">
                  <c:v>14.4</c:v>
                </c:pt>
                <c:pt idx="4">
                  <c:v>14.6</c:v>
                </c:pt>
                <c:pt idx="5">
                  <c:v>14.9</c:v>
                </c:pt>
                <c:pt idx="6">
                  <c:v>15.1</c:v>
                </c:pt>
                <c:pt idx="7">
                  <c:v>15.3</c:v>
                </c:pt>
                <c:pt idx="8">
                  <c:v>15.4</c:v>
                </c:pt>
                <c:pt idx="9">
                  <c:v>15.5</c:v>
                </c:pt>
                <c:pt idx="10">
                  <c:v>15.7</c:v>
                </c:pt>
                <c:pt idx="11">
                  <c:v>15.9</c:v>
                </c:pt>
                <c:pt idx="12">
                  <c:v>15.9</c:v>
                </c:pt>
                <c:pt idx="13">
                  <c:v>15.9</c:v>
                </c:pt>
                <c:pt idx="14">
                  <c:v>15.9</c:v>
                </c:pt>
                <c:pt idx="15">
                  <c:v>16</c:v>
                </c:pt>
                <c:pt idx="16">
                  <c:v>16.100000000000001</c:v>
                </c:pt>
                <c:pt idx="17">
                  <c:v>16.3</c:v>
                </c:pt>
                <c:pt idx="18">
                  <c:v>16.5</c:v>
                </c:pt>
                <c:pt idx="19">
                  <c:v>16.600000000000001</c:v>
                </c:pt>
                <c:pt idx="20">
                  <c:v>16.899999999999999</c:v>
                </c:pt>
                <c:pt idx="21">
                  <c:v>17.100000000000001</c:v>
                </c:pt>
                <c:pt idx="22">
                  <c:v>17.3</c:v>
                </c:pt>
                <c:pt idx="23">
                  <c:v>18</c:v>
                </c:pt>
                <c:pt idx="24">
                  <c:v>18.399999999999999</c:v>
                </c:pt>
                <c:pt idx="25">
                  <c:v>18.7</c:v>
                </c:pt>
                <c:pt idx="26">
                  <c:v>18.899999999999999</c:v>
                </c:pt>
                <c:pt idx="27">
                  <c:v>19</c:v>
                </c:pt>
                <c:pt idx="28">
                  <c:v>19.3</c:v>
                </c:pt>
                <c:pt idx="29">
                  <c:v>19.600000000000001</c:v>
                </c:pt>
                <c:pt idx="30">
                  <c:v>19.8</c:v>
                </c:pt>
                <c:pt idx="31">
                  <c:v>20</c:v>
                </c:pt>
                <c:pt idx="32">
                  <c:v>20.2</c:v>
                </c:pt>
                <c:pt idx="33">
                  <c:v>20.399999999999999</c:v>
                </c:pt>
                <c:pt idx="34">
                  <c:v>20.6</c:v>
                </c:pt>
                <c:pt idx="35">
                  <c:v>20.8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0D-471C-94C1-6B5CE8EA7F1A}"/>
            </c:ext>
          </c:extLst>
        </c:ser>
        <c:ser>
          <c:idx val="1"/>
          <c:order val="1"/>
          <c:tx>
            <c:strRef>
              <c:f>'[1]Life Expectancy Graphs'!$H$1</c:f>
              <c:strCache>
                <c:ptCount val="1"/>
                <c:pt idx="0">
                  <c:v>Male Life Expectancy (65 y/o)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Graphs'!$H$2:$H$57</c:f>
              <c:numCache>
                <c:formatCode>General</c:formatCode>
                <c:ptCount val="56"/>
                <c:pt idx="0">
                  <c:v>12.6</c:v>
                </c:pt>
                <c:pt idx="1">
                  <c:v>12.7</c:v>
                </c:pt>
                <c:pt idx="2">
                  <c:v>12.8</c:v>
                </c:pt>
                <c:pt idx="3">
                  <c:v>13</c:v>
                </c:pt>
                <c:pt idx="4">
                  <c:v>13.2</c:v>
                </c:pt>
                <c:pt idx="5">
                  <c:v>13.6</c:v>
                </c:pt>
                <c:pt idx="6">
                  <c:v>13.9</c:v>
                </c:pt>
                <c:pt idx="7">
                  <c:v>14.1</c:v>
                </c:pt>
                <c:pt idx="8">
                  <c:v>14.1</c:v>
                </c:pt>
                <c:pt idx="9">
                  <c:v>14.3</c:v>
                </c:pt>
                <c:pt idx="10">
                  <c:v>14.5</c:v>
                </c:pt>
                <c:pt idx="11">
                  <c:v>14.6</c:v>
                </c:pt>
                <c:pt idx="12">
                  <c:v>14.7</c:v>
                </c:pt>
                <c:pt idx="13">
                  <c:v>14.6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14.9</c:v>
                </c:pt>
                <c:pt idx="18">
                  <c:v>15.2</c:v>
                </c:pt>
                <c:pt idx="19">
                  <c:v>15.3</c:v>
                </c:pt>
                <c:pt idx="20">
                  <c:v>15.6</c:v>
                </c:pt>
                <c:pt idx="21">
                  <c:v>15.9</c:v>
                </c:pt>
                <c:pt idx="22">
                  <c:v>16.100000000000001</c:v>
                </c:pt>
                <c:pt idx="23">
                  <c:v>16.2</c:v>
                </c:pt>
                <c:pt idx="24">
                  <c:v>16.5</c:v>
                </c:pt>
                <c:pt idx="25">
                  <c:v>16.899999999999999</c:v>
                </c:pt>
                <c:pt idx="26">
                  <c:v>17.100000000000001</c:v>
                </c:pt>
                <c:pt idx="27">
                  <c:v>17.2</c:v>
                </c:pt>
                <c:pt idx="28">
                  <c:v>17.5</c:v>
                </c:pt>
                <c:pt idx="29">
                  <c:v>17.8</c:v>
                </c:pt>
                <c:pt idx="30">
                  <c:v>18</c:v>
                </c:pt>
                <c:pt idx="31">
                  <c:v>18.100000000000001</c:v>
                </c:pt>
                <c:pt idx="32">
                  <c:v>18.399999999999999</c:v>
                </c:pt>
                <c:pt idx="33">
                  <c:v>18.600000000000001</c:v>
                </c:pt>
                <c:pt idx="34">
                  <c:v>18.8</c:v>
                </c:pt>
                <c:pt idx="35">
                  <c:v>18.899999999999999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0D-471C-94C1-6B5CE8EA7F1A}"/>
            </c:ext>
          </c:extLst>
        </c:ser>
        <c:ser>
          <c:idx val="2"/>
          <c:order val="2"/>
          <c:tx>
            <c:strRef>
              <c:f>'[1]Life Expectancy Graphs'!$I$1</c:f>
              <c:strCache>
                <c:ptCount val="1"/>
                <c:pt idx="0">
                  <c:v>Female Life Expectancy (65 y/o)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'[1]Life Expectancy Graphs'!$E$2:$E$57</c:f>
              <c:numCache>
                <c:formatCode>General</c:formatCode>
                <c:ptCount val="5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xVal>
          <c:yVal>
            <c:numRef>
              <c:f>'[1]Life Expectancy Graphs'!$I$2:$I$57</c:f>
              <c:numCache>
                <c:formatCode>General</c:formatCode>
                <c:ptCount val="56"/>
                <c:pt idx="0">
                  <c:v>15.4</c:v>
                </c:pt>
                <c:pt idx="1">
                  <c:v>15.6</c:v>
                </c:pt>
                <c:pt idx="2">
                  <c:v>15.6</c:v>
                </c:pt>
                <c:pt idx="3">
                  <c:v>15.8</c:v>
                </c:pt>
                <c:pt idx="4">
                  <c:v>15.9</c:v>
                </c:pt>
                <c:pt idx="5">
                  <c:v>16.2</c:v>
                </c:pt>
                <c:pt idx="6">
                  <c:v>16.3</c:v>
                </c:pt>
                <c:pt idx="7">
                  <c:v>16.5</c:v>
                </c:pt>
                <c:pt idx="8">
                  <c:v>16.600000000000001</c:v>
                </c:pt>
                <c:pt idx="9">
                  <c:v>16.7</c:v>
                </c:pt>
                <c:pt idx="10">
                  <c:v>16.899999999999999</c:v>
                </c:pt>
                <c:pt idx="11">
                  <c:v>17.100000000000001</c:v>
                </c:pt>
                <c:pt idx="12">
                  <c:v>17.2</c:v>
                </c:pt>
                <c:pt idx="13">
                  <c:v>17.2</c:v>
                </c:pt>
                <c:pt idx="14">
                  <c:v>17.2</c:v>
                </c:pt>
                <c:pt idx="15">
                  <c:v>17.2</c:v>
                </c:pt>
                <c:pt idx="16">
                  <c:v>17.399999999999999</c:v>
                </c:pt>
                <c:pt idx="17">
                  <c:v>17.5</c:v>
                </c:pt>
                <c:pt idx="18">
                  <c:v>17.7</c:v>
                </c:pt>
                <c:pt idx="19">
                  <c:v>17.899999999999999</c:v>
                </c:pt>
                <c:pt idx="20">
                  <c:v>18.100000000000001</c:v>
                </c:pt>
                <c:pt idx="21">
                  <c:v>18.3</c:v>
                </c:pt>
                <c:pt idx="22">
                  <c:v>18.5</c:v>
                </c:pt>
                <c:pt idx="23">
                  <c:v>19.600000000000001</c:v>
                </c:pt>
                <c:pt idx="24">
                  <c:v>20</c:v>
                </c:pt>
                <c:pt idx="25">
                  <c:v>20.399999999999999</c:v>
                </c:pt>
                <c:pt idx="26">
                  <c:v>20.399999999999999</c:v>
                </c:pt>
                <c:pt idx="27">
                  <c:v>20.6</c:v>
                </c:pt>
                <c:pt idx="28">
                  <c:v>20.8</c:v>
                </c:pt>
                <c:pt idx="29">
                  <c:v>21.2</c:v>
                </c:pt>
                <c:pt idx="30">
                  <c:v>21.4</c:v>
                </c:pt>
                <c:pt idx="31">
                  <c:v>21.6</c:v>
                </c:pt>
                <c:pt idx="32">
                  <c:v>21.7</c:v>
                </c:pt>
                <c:pt idx="33">
                  <c:v>21.9</c:v>
                </c:pt>
                <c:pt idx="34">
                  <c:v>22.1</c:v>
                </c:pt>
                <c:pt idx="35">
                  <c:v>22.3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90D-471C-94C1-6B5CE8EA7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274160"/>
        <c:axId val="80766896"/>
      </c:scatterChart>
      <c:valAx>
        <c:axId val="11427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66896"/>
        <c:crosses val="autoZero"/>
        <c:crossBetween val="midCat"/>
      </c:valAx>
      <c:valAx>
        <c:axId val="8076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7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</a:t>
            </a:r>
            <a:r>
              <a:rPr lang="en-US" baseline="0"/>
              <a:t> Major Deaths caused by diseases?</a:t>
            </a:r>
            <a:endParaRPr lang="en-US"/>
          </a:p>
        </c:rich>
      </c:tx>
      <c:layout>
        <c:manualLayout>
          <c:xMode val="edge"/>
          <c:yMode val="edge"/>
          <c:x val="0.18202077865266841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'[1]Life Expectancy Graphs'!$P$1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'[1]Life Expectancy Graphs'!$O$2:$O$37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'[1]Life Expectancy Graphs'!$P$2:$P$37</c:f>
              <c:numCache>
                <c:formatCode>General</c:formatCode>
                <c:ptCount val="36"/>
                <c:pt idx="0">
                  <c:v>12505</c:v>
                </c:pt>
                <c:pt idx="1">
                  <c:v>12863</c:v>
                </c:pt>
                <c:pt idx="2">
                  <c:v>12896</c:v>
                </c:pt>
                <c:pt idx="3">
                  <c:v>13321</c:v>
                </c:pt>
                <c:pt idx="4">
                  <c:v>13162</c:v>
                </c:pt>
                <c:pt idx="5">
                  <c:v>13348</c:v>
                </c:pt>
                <c:pt idx="6">
                  <c:v>12821</c:v>
                </c:pt>
                <c:pt idx="7">
                  <c:v>13173</c:v>
                </c:pt>
                <c:pt idx="8">
                  <c:v>13690</c:v>
                </c:pt>
                <c:pt idx="9">
                  <c:v>14069</c:v>
                </c:pt>
                <c:pt idx="10">
                  <c:v>13891</c:v>
                </c:pt>
                <c:pt idx="11">
                  <c:v>13876</c:v>
                </c:pt>
                <c:pt idx="12">
                  <c:v>14337</c:v>
                </c:pt>
                <c:pt idx="13">
                  <c:v>14461</c:v>
                </c:pt>
                <c:pt idx="14">
                  <c:v>14946</c:v>
                </c:pt>
                <c:pt idx="15">
                  <c:v>15569</c:v>
                </c:pt>
                <c:pt idx="16">
                  <c:v>15590</c:v>
                </c:pt>
                <c:pt idx="17">
                  <c:v>15305</c:v>
                </c:pt>
                <c:pt idx="18">
                  <c:v>15657</c:v>
                </c:pt>
                <c:pt idx="19">
                  <c:v>15516</c:v>
                </c:pt>
                <c:pt idx="20">
                  <c:v>15693</c:v>
                </c:pt>
                <c:pt idx="21">
                  <c:v>15367</c:v>
                </c:pt>
                <c:pt idx="22">
                  <c:v>15820</c:v>
                </c:pt>
                <c:pt idx="23">
                  <c:v>16036</c:v>
                </c:pt>
                <c:pt idx="24">
                  <c:v>15860</c:v>
                </c:pt>
                <c:pt idx="25">
                  <c:v>16215</c:v>
                </c:pt>
                <c:pt idx="26">
                  <c:v>16393</c:v>
                </c:pt>
                <c:pt idx="27">
                  <c:v>17140</c:v>
                </c:pt>
                <c:pt idx="28">
                  <c:v>17222</c:v>
                </c:pt>
                <c:pt idx="29">
                  <c:v>17101</c:v>
                </c:pt>
                <c:pt idx="30">
                  <c:v>17610</c:v>
                </c:pt>
                <c:pt idx="31">
                  <c:v>18027</c:v>
                </c:pt>
                <c:pt idx="32">
                  <c:v>18481</c:v>
                </c:pt>
                <c:pt idx="33">
                  <c:v>18938</c:v>
                </c:pt>
                <c:pt idx="34">
                  <c:v>19393</c:v>
                </c:pt>
                <c:pt idx="35">
                  <c:v>19862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B-48A5-9EB2-E7BCFA5125D7}"/>
            </c:ext>
          </c:extLst>
        </c:ser>
        <c:ser>
          <c:idx val="1"/>
          <c:order val="1"/>
          <c:tx>
            <c:strRef>
              <c:f>'[1]Life Expectancy Graphs'!$Q$1</c:f>
              <c:strCache>
                <c:ptCount val="1"/>
                <c:pt idx="0">
                  <c:v>Total Death caused by diseases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'[1]Life Expectancy Graphs'!$O$2:$O$37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'[1]Life Expectancy Graphs'!$Q$2:$Q$37</c:f>
              <c:numCache>
                <c:formatCode>General</c:formatCode>
                <c:ptCount val="36"/>
                <c:pt idx="0">
                  <c:v>13945</c:v>
                </c:pt>
                <c:pt idx="1">
                  <c:v>14634</c:v>
                </c:pt>
                <c:pt idx="2">
                  <c:v>14772</c:v>
                </c:pt>
                <c:pt idx="3">
                  <c:v>15346</c:v>
                </c:pt>
                <c:pt idx="4">
                  <c:v>15057</c:v>
                </c:pt>
                <c:pt idx="5">
                  <c:v>15379</c:v>
                </c:pt>
                <c:pt idx="6">
                  <c:v>14662</c:v>
                </c:pt>
                <c:pt idx="7">
                  <c:v>15282</c:v>
                </c:pt>
                <c:pt idx="8">
                  <c:v>15814</c:v>
                </c:pt>
                <c:pt idx="9">
                  <c:v>16265</c:v>
                </c:pt>
                <c:pt idx="10">
                  <c:v>16139</c:v>
                </c:pt>
                <c:pt idx="11">
                  <c:v>16185</c:v>
                </c:pt>
                <c:pt idx="12">
                  <c:v>17007</c:v>
                </c:pt>
                <c:pt idx="13">
                  <c:v>17515</c:v>
                </c:pt>
                <c:pt idx="14">
                  <c:v>18028</c:v>
                </c:pt>
                <c:pt idx="15">
                  <c:v>19047</c:v>
                </c:pt>
                <c:pt idx="16">
                  <c:v>19077</c:v>
                </c:pt>
                <c:pt idx="17">
                  <c:v>18593</c:v>
                </c:pt>
                <c:pt idx="18">
                  <c:v>19053</c:v>
                </c:pt>
                <c:pt idx="19">
                  <c:v>18960</c:v>
                </c:pt>
                <c:pt idx="20">
                  <c:v>19195</c:v>
                </c:pt>
                <c:pt idx="21">
                  <c:v>18912</c:v>
                </c:pt>
                <c:pt idx="22">
                  <c:v>19508</c:v>
                </c:pt>
                <c:pt idx="23">
                  <c:v>20121</c:v>
                </c:pt>
                <c:pt idx="24">
                  <c:v>19536</c:v>
                </c:pt>
                <c:pt idx="25">
                  <c:v>20003</c:v>
                </c:pt>
                <c:pt idx="26">
                  <c:v>20110</c:v>
                </c:pt>
                <c:pt idx="27">
                  <c:v>21254</c:v>
                </c:pt>
                <c:pt idx="28">
                  <c:v>21404</c:v>
                </c:pt>
                <c:pt idx="29">
                  <c:v>21299</c:v>
                </c:pt>
                <c:pt idx="30">
                  <c:v>21907</c:v>
                </c:pt>
                <c:pt idx="31">
                  <c:v>22242</c:v>
                </c:pt>
                <c:pt idx="32">
                  <c:v>22802</c:v>
                </c:pt>
                <c:pt idx="33">
                  <c:v>23761</c:v>
                </c:pt>
                <c:pt idx="34">
                  <c:v>24575</c:v>
                </c:pt>
                <c:pt idx="35">
                  <c:v>25602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B-48A5-9EB2-E7BCFA512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351056"/>
        <c:axId val="160762320"/>
      </c:lineChart>
      <c:catAx>
        <c:axId val="8135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762320"/>
        <c:crosses val="autoZero"/>
        <c:auto val="1"/>
        <c:lblAlgn val="ctr"/>
        <c:lblOffset val="100"/>
        <c:noMultiLvlLbl val="0"/>
      </c:catAx>
      <c:valAx>
        <c:axId val="16076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5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Medishield</a:t>
            </a:r>
            <a:r>
              <a:rPr lang="en-US" baseline="0"/>
              <a:t> Life Premiums After Subsidy for different income groups and age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'[2]Income Groups '!$J$36</c:f>
              <c:strCache>
                <c:ptCount val="1"/>
                <c:pt idx="0">
                  <c:v>Lower income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'!$J$37:$J$52</c:f>
              <c:numCache>
                <c:formatCode>General</c:formatCode>
                <c:ptCount val="16"/>
                <c:pt idx="0">
                  <c:v>98</c:v>
                </c:pt>
                <c:pt idx="1">
                  <c:v>146</c:v>
                </c:pt>
                <c:pt idx="2">
                  <c:v>233</c:v>
                </c:pt>
                <c:pt idx="3">
                  <c:v>305</c:v>
                </c:pt>
                <c:pt idx="4">
                  <c:v>441</c:v>
                </c:pt>
                <c:pt idx="5">
                  <c:v>491</c:v>
                </c:pt>
                <c:pt idx="6">
                  <c:v>530</c:v>
                </c:pt>
                <c:pt idx="7">
                  <c:v>575</c:v>
                </c:pt>
                <c:pt idx="8">
                  <c:v>634</c:v>
                </c:pt>
                <c:pt idx="9">
                  <c:v>678</c:v>
                </c:pt>
                <c:pt idx="10">
                  <c:v>705</c:v>
                </c:pt>
                <c:pt idx="11">
                  <c:v>750</c:v>
                </c:pt>
                <c:pt idx="12">
                  <c:v>858</c:v>
                </c:pt>
                <c:pt idx="13">
                  <c:v>825</c:v>
                </c:pt>
                <c:pt idx="14">
                  <c:v>825</c:v>
                </c:pt>
                <c:pt idx="15">
                  <c:v>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D4-4E58-9F71-E293DD38CBD6}"/>
            </c:ext>
          </c:extLst>
        </c:ser>
        <c:ser>
          <c:idx val="1"/>
          <c:order val="1"/>
          <c:tx>
            <c:strRef>
              <c:f>'[2]Income Groups '!$K$36</c:f>
              <c:strCache>
                <c:ptCount val="1"/>
                <c:pt idx="0">
                  <c:v>Lower-middle income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'!$K$37:$K$52</c:f>
              <c:numCache>
                <c:formatCode>General</c:formatCode>
                <c:ptCount val="16"/>
                <c:pt idx="0">
                  <c:v>104</c:v>
                </c:pt>
                <c:pt idx="1">
                  <c:v>156</c:v>
                </c:pt>
                <c:pt idx="2">
                  <c:v>248</c:v>
                </c:pt>
                <c:pt idx="3">
                  <c:v>326</c:v>
                </c:pt>
                <c:pt idx="4">
                  <c:v>473</c:v>
                </c:pt>
                <c:pt idx="5">
                  <c:v>529</c:v>
                </c:pt>
                <c:pt idx="6">
                  <c:v>571</c:v>
                </c:pt>
                <c:pt idx="7">
                  <c:v>620</c:v>
                </c:pt>
                <c:pt idx="8">
                  <c:v>683</c:v>
                </c:pt>
                <c:pt idx="9">
                  <c:v>735</c:v>
                </c:pt>
                <c:pt idx="10">
                  <c:v>764</c:v>
                </c:pt>
                <c:pt idx="11">
                  <c:v>813</c:v>
                </c:pt>
                <c:pt idx="12">
                  <c:v>930</c:v>
                </c:pt>
                <c:pt idx="13">
                  <c:v>900</c:v>
                </c:pt>
                <c:pt idx="14">
                  <c:v>900</c:v>
                </c:pt>
                <c:pt idx="15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D4-4E58-9F71-E293DD38CBD6}"/>
            </c:ext>
          </c:extLst>
        </c:ser>
        <c:ser>
          <c:idx val="2"/>
          <c:order val="2"/>
          <c:tx>
            <c:strRef>
              <c:f>'[2]Income Groups '!$L$36</c:f>
              <c:strCache>
                <c:ptCount val="1"/>
                <c:pt idx="0">
                  <c:v>Upper-middle income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'!$L$37:$L$52</c:f>
              <c:numCache>
                <c:formatCode>General</c:formatCode>
                <c:ptCount val="16"/>
                <c:pt idx="0">
                  <c:v>111</c:v>
                </c:pt>
                <c:pt idx="1">
                  <c:v>166</c:v>
                </c:pt>
                <c:pt idx="2">
                  <c:v>264</c:v>
                </c:pt>
                <c:pt idx="3">
                  <c:v>348</c:v>
                </c:pt>
                <c:pt idx="4">
                  <c:v>504</c:v>
                </c:pt>
                <c:pt idx="5">
                  <c:v>566</c:v>
                </c:pt>
                <c:pt idx="6">
                  <c:v>611</c:v>
                </c:pt>
                <c:pt idx="7">
                  <c:v>664</c:v>
                </c:pt>
                <c:pt idx="8">
                  <c:v>731</c:v>
                </c:pt>
                <c:pt idx="9">
                  <c:v>791</c:v>
                </c:pt>
                <c:pt idx="10">
                  <c:v>823</c:v>
                </c:pt>
                <c:pt idx="11">
                  <c:v>875</c:v>
                </c:pt>
                <c:pt idx="12">
                  <c:v>1001</c:v>
                </c:pt>
                <c:pt idx="13">
                  <c:v>975</c:v>
                </c:pt>
                <c:pt idx="14">
                  <c:v>975</c:v>
                </c:pt>
                <c:pt idx="15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D4-4E58-9F71-E293DD38CBD6}"/>
            </c:ext>
          </c:extLst>
        </c:ser>
        <c:ser>
          <c:idx val="3"/>
          <c:order val="3"/>
          <c:tx>
            <c:strRef>
              <c:f>'[2]Income Groups '!$M$36</c:f>
              <c:strCache>
                <c:ptCount val="1"/>
                <c:pt idx="0">
                  <c:v>High income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'[2]Income Groups '!$I$37:$I$52</c:f>
              <c:strCache>
                <c:ptCount val="16"/>
                <c:pt idx="0">
                  <c:v>1 to 20</c:v>
                </c:pt>
                <c:pt idx="1">
                  <c:v>21 to 30</c:v>
                </c:pt>
                <c:pt idx="2">
                  <c:v>31 to 40</c:v>
                </c:pt>
                <c:pt idx="3">
                  <c:v>41 to 50</c:v>
                </c:pt>
                <c:pt idx="4">
                  <c:v>51-60</c:v>
                </c:pt>
                <c:pt idx="5">
                  <c:v>61 to 65</c:v>
                </c:pt>
                <c:pt idx="6">
                  <c:v>66 to 70 </c:v>
                </c:pt>
                <c:pt idx="7">
                  <c:v>71 to 73</c:v>
                </c:pt>
                <c:pt idx="8">
                  <c:v>74 to 75</c:v>
                </c:pt>
                <c:pt idx="9">
                  <c:v>76 to 78</c:v>
                </c:pt>
                <c:pt idx="10">
                  <c:v>79 to 80</c:v>
                </c:pt>
                <c:pt idx="11">
                  <c:v>81 to 83</c:v>
                </c:pt>
                <c:pt idx="12">
                  <c:v>84 to 85</c:v>
                </c:pt>
                <c:pt idx="13">
                  <c:v>86 to 88</c:v>
                </c:pt>
                <c:pt idx="14">
                  <c:v>89 to 90</c:v>
                </c:pt>
                <c:pt idx="15">
                  <c:v>&gt;90</c:v>
                </c:pt>
              </c:strCache>
            </c:strRef>
          </c:cat>
          <c:val>
            <c:numRef>
              <c:f>'[2]Income Groups '!$M$37:$M$52</c:f>
              <c:numCache>
                <c:formatCode>General</c:formatCode>
                <c:ptCount val="16"/>
                <c:pt idx="0">
                  <c:v>130</c:v>
                </c:pt>
                <c:pt idx="1">
                  <c:v>195</c:v>
                </c:pt>
                <c:pt idx="2">
                  <c:v>310</c:v>
                </c:pt>
                <c:pt idx="3">
                  <c:v>435</c:v>
                </c:pt>
                <c:pt idx="4">
                  <c:v>630</c:v>
                </c:pt>
                <c:pt idx="5">
                  <c:v>755</c:v>
                </c:pt>
                <c:pt idx="6">
                  <c:v>815</c:v>
                </c:pt>
                <c:pt idx="7">
                  <c:v>885</c:v>
                </c:pt>
                <c:pt idx="8">
                  <c:v>975</c:v>
                </c:pt>
                <c:pt idx="9">
                  <c:v>1130</c:v>
                </c:pt>
                <c:pt idx="10">
                  <c:v>1175</c:v>
                </c:pt>
                <c:pt idx="11">
                  <c:v>1250</c:v>
                </c:pt>
                <c:pt idx="12">
                  <c:v>1430</c:v>
                </c:pt>
                <c:pt idx="13">
                  <c:v>1500</c:v>
                </c:pt>
                <c:pt idx="14">
                  <c:v>1500</c:v>
                </c:pt>
                <c:pt idx="15">
                  <c:v>1530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D4-4E58-9F71-E293DD38C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9861232"/>
        <c:axId val="74842448"/>
      </c:barChart>
      <c:catAx>
        <c:axId val="24986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42448"/>
        <c:crosses val="autoZero"/>
        <c:auto val="1"/>
        <c:lblAlgn val="ctr"/>
        <c:lblOffset val="100"/>
        <c:noMultiLvlLbl val="0"/>
      </c:catAx>
      <c:valAx>
        <c:axId val="7484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6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Years by Government Health Expenditure1 (as % of GDP)</a:t>
            </a:r>
          </a:p>
        </c:rich>
      </c:tx>
      <c:layout>
        <c:manualLayout>
          <c:xMode val="edge"/>
          <c:yMode val="edge"/>
          <c:x val="0.13751971960484746"/>
          <c:y val="8.51619981928488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2685046283174218E-2"/>
          <c:y val="0.2248751129469472"/>
          <c:w val="0.7583592459195454"/>
          <c:h val="0.37933554924486901"/>
        </c:manualLayout>
      </c:layout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0"/>
              <c:pt idx="0">
                <c:v>1,840 96 0.8 2,009.7</c:v>
              </c:pt>
              <c:pt idx="1">
                <c:v>2,019 185 0.8 2283.2</c:v>
              </c:pt>
              <c:pt idx="2">
                <c:v>2,379 336 1.1 2,814.1</c:v>
              </c:pt>
              <c:pt idx="3">
                <c:v>2,920 711 1.3 3,745.8</c:v>
              </c:pt>
              <c:pt idx="4">
                <c:v>3,258 485 1.2 3,856.7</c:v>
              </c:pt>
              <c:pt idx="5">
                <c:v>3,489 453 1.2 4,091.2</c:v>
              </c:pt>
              <c:pt idx="6">
                <c:v>4,066 605 1.3 4,836.7</c:v>
              </c:pt>
              <c:pt idx="7">
                <c:v>5,044 723 1.6 5,938.0</c:v>
              </c:pt>
              <c:pt idx="8">
                <c:v>5,872 1,147 1.8 7,221.3</c:v>
              </c:pt>
              <c:pt idx="9">
                <c:v>7,520 1,413 2.1 8,610.4</c:v>
              </c:pt>
            </c:strLit>
          </c:cat>
          <c:val>
            <c:numLit>
              <c:formatCode>General</c:formatCode>
              <c:ptCount val="10"/>
              <c:pt idx="0">
                <c:v>2006</c:v>
              </c:pt>
              <c:pt idx="1">
                <c:v>2007</c:v>
              </c:pt>
              <c:pt idx="2">
                <c:v>2008</c:v>
              </c:pt>
              <c:pt idx="3">
                <c:v>2009</c:v>
              </c:pt>
              <c:pt idx="4">
                <c:v>2010</c:v>
              </c:pt>
              <c:pt idx="5">
                <c:v>2011</c:v>
              </c:pt>
              <c:pt idx="6">
                <c:v>2012</c:v>
              </c:pt>
              <c:pt idx="7">
                <c:v>2013</c:v>
              </c:pt>
              <c:pt idx="8">
                <c:v>2014</c:v>
              </c:pt>
              <c:pt idx="9">
                <c:v>2015</c:v>
              </c:pt>
            </c:numLit>
          </c:val>
          <c:extLst>
            <c:ext xmlns:c16="http://schemas.microsoft.com/office/drawing/2014/chart" uri="{C3380CC4-5D6E-409C-BE32-E72D297353CC}">
              <c16:uniqueId val="{00000001-F32F-4479-994F-278AA0333B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49849632"/>
        <c:axId val="249590592"/>
      </c:barChart>
      <c:catAx>
        <c:axId val="24984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590592"/>
        <c:crosses val="autoZero"/>
        <c:auto val="1"/>
        <c:lblAlgn val="ctr"/>
        <c:lblOffset val="100"/>
        <c:noMultiLvlLbl val="0"/>
      </c:catAx>
      <c:valAx>
        <c:axId val="24959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98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31207095601202"/>
          <c:y val="0.53194623725313028"/>
          <c:w val="0.15368792904398804"/>
          <c:h val="0.141394410739641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[DashboardR3(Version5) .xlsx]Government Health Exp!PivotTable319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Count of Years by Government Health Expenditure1 (as % of GDP)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'Government Health Exp'!$E$1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multiLvlStrRef>
              <c:f>'Government Health Exp'!$A$2:$D$11</c:f>
              <c:multiLvlStrCache>
                <c:ptCount val="10"/>
                <c:lvl>
                  <c:pt idx="0">
                    <c:v>2,009.7</c:v>
                  </c:pt>
                  <c:pt idx="1">
                    <c:v>2283.2</c:v>
                  </c:pt>
                  <c:pt idx="2">
                    <c:v>2,814.1</c:v>
                  </c:pt>
                  <c:pt idx="3">
                    <c:v>3,745.8</c:v>
                  </c:pt>
                  <c:pt idx="4">
                    <c:v>3,856.7</c:v>
                  </c:pt>
                  <c:pt idx="5">
                    <c:v>4,091.2</c:v>
                  </c:pt>
                  <c:pt idx="6">
                    <c:v>4,836.7</c:v>
                  </c:pt>
                  <c:pt idx="7">
                    <c:v>5,938.0</c:v>
                  </c:pt>
                  <c:pt idx="8">
                    <c:v>7,221.3</c:v>
                  </c:pt>
                  <c:pt idx="9">
                    <c:v>8,610.4</c:v>
                  </c:pt>
                </c:lvl>
                <c:lvl>
                  <c:pt idx="0">
                    <c:v>0.8</c:v>
                  </c:pt>
                  <c:pt idx="1">
                    <c:v>0.8</c:v>
                  </c:pt>
                  <c:pt idx="2">
                    <c:v>1.1</c:v>
                  </c:pt>
                  <c:pt idx="3">
                    <c:v>1.3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1.3</c:v>
                  </c:pt>
                  <c:pt idx="7">
                    <c:v>1.6</c:v>
                  </c:pt>
                  <c:pt idx="8">
                    <c:v>1.8</c:v>
                  </c:pt>
                  <c:pt idx="9">
                    <c:v>2.1</c:v>
                  </c:pt>
                </c:lvl>
                <c:lvl>
                  <c:pt idx="0">
                    <c:v>96</c:v>
                  </c:pt>
                  <c:pt idx="1">
                    <c:v>185</c:v>
                  </c:pt>
                  <c:pt idx="2">
                    <c:v>336</c:v>
                  </c:pt>
                  <c:pt idx="3">
                    <c:v>711</c:v>
                  </c:pt>
                  <c:pt idx="4">
                    <c:v>485</c:v>
                  </c:pt>
                  <c:pt idx="5">
                    <c:v>453</c:v>
                  </c:pt>
                  <c:pt idx="6">
                    <c:v>605</c:v>
                  </c:pt>
                  <c:pt idx="7">
                    <c:v>723</c:v>
                  </c:pt>
                  <c:pt idx="8">
                    <c:v>1,147</c:v>
                  </c:pt>
                  <c:pt idx="9">
                    <c:v>1,413</c:v>
                  </c:pt>
                </c:lvl>
                <c:lvl>
                  <c:pt idx="0">
                    <c:v>1,840</c:v>
                  </c:pt>
                  <c:pt idx="1">
                    <c:v>2,019</c:v>
                  </c:pt>
                  <c:pt idx="2">
                    <c:v>2,379</c:v>
                  </c:pt>
                  <c:pt idx="3">
                    <c:v>2,920</c:v>
                  </c:pt>
                  <c:pt idx="4">
                    <c:v>3,258</c:v>
                  </c:pt>
                  <c:pt idx="5">
                    <c:v>3,489</c:v>
                  </c:pt>
                  <c:pt idx="6">
                    <c:v>4,066</c:v>
                  </c:pt>
                  <c:pt idx="7">
                    <c:v>5,044</c:v>
                  </c:pt>
                  <c:pt idx="8">
                    <c:v>5,872</c:v>
                  </c:pt>
                  <c:pt idx="9">
                    <c:v>7,520</c:v>
                  </c:pt>
                </c:lvl>
              </c:multiLvlStrCache>
            </c:multiLvlStrRef>
          </c:cat>
          <c:val>
            <c:numRef>
              <c:f>'Government Health Exp'!$E$2:$E$11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8-4948-B26C-0F2C8189C0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6362784"/>
        <c:axId val="955600016"/>
      </c:barChart>
      <c:catAx>
        <c:axId val="9363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016"/>
        <c:crosses val="autoZero"/>
        <c:auto val="1"/>
        <c:lblAlgn val="ctr"/>
        <c:lblOffset val="100"/>
        <c:noMultiLvlLbl val="0"/>
      </c:catAx>
      <c:valAx>
        <c:axId val="95560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36278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image" Target="../media/image3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chart" Target="../charts/chart7.xml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768350</xdr:colOff>
      <xdr:row>6</xdr:row>
      <xdr:rowOff>120650</xdr:rowOff>
    </xdr:from>
    <xdr:to>
      <xdr:col>14</xdr:col>
      <xdr:colOff>396875</xdr:colOff>
      <xdr:row>21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EA5E7A-7C44-4D7B-B41A-688CFBFA5A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0</xdr:row>
      <xdr:rowOff>95250</xdr:rowOff>
    </xdr:from>
    <xdr:to>
      <xdr:col>14</xdr:col>
      <xdr:colOff>114300</xdr:colOff>
      <xdr:row>13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8C718B-731D-4199-BE54-800055429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444500</xdr:colOff>
      <xdr:row>15</xdr:row>
      <xdr:rowOff>152400</xdr:rowOff>
    </xdr:from>
    <xdr:to>
      <xdr:col>13</xdr:col>
      <xdr:colOff>139700</xdr:colOff>
      <xdr:row>30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0E417B2-8A05-4E8E-8A23-010E84BC7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511175</xdr:colOff>
      <xdr:row>18</xdr:row>
      <xdr:rowOff>152400</xdr:rowOff>
    </xdr:from>
    <xdr:to>
      <xdr:col>13</xdr:col>
      <xdr:colOff>282575</xdr:colOff>
      <xdr:row>33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5E9272-FC34-4B71-880E-BF935E9AF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206375</xdr:colOff>
      <xdr:row>2</xdr:row>
      <xdr:rowOff>6350</xdr:rowOff>
    </xdr:from>
    <xdr:to>
      <xdr:col>12</xdr:col>
      <xdr:colOff>511175</xdr:colOff>
      <xdr:row>16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AFC1AD-3C7C-44EB-9FA6-43D9707080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584200</xdr:colOff>
      <xdr:row>0</xdr:row>
      <xdr:rowOff>146050</xdr:rowOff>
    </xdr:from>
    <xdr:to>
      <xdr:col>18</xdr:col>
      <xdr:colOff>571066</xdr:colOff>
      <xdr:row>11</xdr:row>
      <xdr:rowOff>57150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FB05ACE-5C4E-4F06-AAF1-EC59FDA1A3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2956" t="31672" r="36242" b="15050"/>
        <a:stretch/>
      </xdr:blipFill>
      <xdr:spPr>
        <a:xfrm>
          <a:off x="8509000" y="146050"/>
          <a:ext cx="3034866" cy="2952750"/>
        </a:xfrm>
        <a:prstGeom prst="rect">
          <a:avLst/>
        </a:prstGeom>
      </xdr:spPr>
    </xdr:pic>
    <xdr:clientData/>
  </xdr:twoCellAnchor>
  <xdr:twoCellAnchor>
    <xdr:from>
      <xdr:col>5</xdr:col>
      <xdr:colOff>266700</xdr:colOff>
      <xdr:row>1</xdr:row>
      <xdr:rowOff>171450</xdr:rowOff>
    </xdr:from>
    <xdr:to>
      <xdr:col>13</xdr:col>
      <xdr:colOff>387350</xdr:colOff>
      <xdr:row>11</xdr:row>
      <xdr:rowOff>57150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03022F-36E0-43D8-9353-C8DAAE919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93805</xdr:rowOff>
    </xdr:from>
    <xdr:to>
      <xdr:col>21</xdr:col>
      <xdr:colOff>295611</xdr:colOff>
      <xdr:row>9</xdr:row>
      <xdr:rowOff>141431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F163EE1-C099-4286-AB97-9A0929500FBE}"/>
            </a:ext>
          </a:extLst>
        </xdr:cNvPr>
        <xdr:cNvSpPr txBox="1"/>
      </xdr:nvSpPr>
      <xdr:spPr>
        <a:xfrm>
          <a:off x="609600" y="277955"/>
          <a:ext cx="12487611" cy="1520826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5000">
              <a:solidFill>
                <a:schemeClr val="tx1"/>
              </a:solidFill>
              <a:latin typeface="Bahnschrift" panose="020B0502040204020203" pitchFamily="34" charset="0"/>
            </a:rPr>
            <a:t>Government</a:t>
          </a:r>
          <a:r>
            <a:rPr lang="en-US" sz="5000" baseline="0">
              <a:solidFill>
                <a:schemeClr val="tx1"/>
              </a:solidFill>
              <a:latin typeface="Bahnschrift" panose="020B0502040204020203" pitchFamily="34" charset="0"/>
            </a:rPr>
            <a:t> Health Expenditure </a:t>
          </a:r>
          <a:endParaRPr lang="en-US" sz="5000">
            <a:solidFill>
              <a:schemeClr val="tx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12</xdr:col>
      <xdr:colOff>63500</xdr:colOff>
      <xdr:row>13</xdr:row>
      <xdr:rowOff>63501</xdr:rowOff>
    </xdr:from>
    <xdr:to>
      <xdr:col>21</xdr:col>
      <xdr:colOff>457729</xdr:colOff>
      <xdr:row>32</xdr:row>
      <xdr:rowOff>127001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B95ACD1-7CD5-41B3-A089-651F77369782}"/>
            </a:ext>
          </a:extLst>
        </xdr:cNvPr>
        <xdr:cNvSpPr/>
      </xdr:nvSpPr>
      <xdr:spPr>
        <a:xfrm>
          <a:off x="7429500" y="2540001"/>
          <a:ext cx="5918729" cy="3683000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243417</xdr:colOff>
      <xdr:row>12</xdr:row>
      <xdr:rowOff>116417</xdr:rowOff>
    </xdr:from>
    <xdr:to>
      <xdr:col>31</xdr:col>
      <xdr:colOff>481541</xdr:colOff>
      <xdr:row>32</xdr:row>
      <xdr:rowOff>15875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B7C77566-8271-44F9-923A-A6E474FD5817}"/>
            </a:ext>
          </a:extLst>
        </xdr:cNvPr>
        <xdr:cNvSpPr/>
      </xdr:nvSpPr>
      <xdr:spPr>
        <a:xfrm>
          <a:off x="13747750" y="2402417"/>
          <a:ext cx="5762624" cy="3709458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423333</xdr:colOff>
      <xdr:row>13</xdr:row>
      <xdr:rowOff>47625</xdr:rowOff>
    </xdr:from>
    <xdr:to>
      <xdr:col>31</xdr:col>
      <xdr:colOff>391583</xdr:colOff>
      <xdr:row>31</xdr:row>
      <xdr:rowOff>158750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B37610B-FEB2-4024-A76C-B25262DC9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174626</xdr:colOff>
      <xdr:row>13</xdr:row>
      <xdr:rowOff>100542</xdr:rowOff>
    </xdr:from>
    <xdr:to>
      <xdr:col>21</xdr:col>
      <xdr:colOff>269876</xdr:colOff>
      <xdr:row>32</xdr:row>
      <xdr:rowOff>5291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BEE189D-6A26-46B9-9C7B-902AB9E165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230188</xdr:colOff>
      <xdr:row>34</xdr:row>
      <xdr:rowOff>121709</xdr:rowOff>
    </xdr:from>
    <xdr:to>
      <xdr:col>27</xdr:col>
      <xdr:colOff>277813</xdr:colOff>
      <xdr:row>55</xdr:row>
      <xdr:rowOff>148166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11BB08-AC45-4B91-B39D-CA8F3B33E7F9}"/>
            </a:ext>
          </a:extLst>
        </xdr:cNvPr>
        <xdr:cNvSpPr/>
      </xdr:nvSpPr>
      <xdr:spPr>
        <a:xfrm>
          <a:off x="8764588" y="6382809"/>
          <a:ext cx="7972425" cy="389360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322792</xdr:colOff>
      <xdr:row>57</xdr:row>
      <xdr:rowOff>100543</xdr:rowOff>
    </xdr:from>
    <xdr:to>
      <xdr:col>15</xdr:col>
      <xdr:colOff>412750</xdr:colOff>
      <xdr:row>78</xdr:row>
      <xdr:rowOff>52917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38CDAF45-2574-4BDA-8FE6-E4C069B3291C}"/>
            </a:ext>
          </a:extLst>
        </xdr:cNvPr>
        <xdr:cNvSpPr/>
      </xdr:nvSpPr>
      <xdr:spPr>
        <a:xfrm>
          <a:off x="936625" y="10959043"/>
          <a:ext cx="8683625" cy="39528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253999</xdr:colOff>
      <xdr:row>35</xdr:row>
      <xdr:rowOff>142875</xdr:rowOff>
    </xdr:from>
    <xdr:to>
      <xdr:col>13</xdr:col>
      <xdr:colOff>460375</xdr:colOff>
      <xdr:row>54</xdr:row>
      <xdr:rowOff>174625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9ABB691-D0AE-4E10-8A08-E92819929DAB}"/>
            </a:ext>
          </a:extLst>
        </xdr:cNvPr>
        <xdr:cNvSpPr/>
      </xdr:nvSpPr>
      <xdr:spPr>
        <a:xfrm>
          <a:off x="863599" y="6588125"/>
          <a:ext cx="7521576" cy="353060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13</xdr:row>
      <xdr:rowOff>63501</xdr:rowOff>
    </xdr:from>
    <xdr:to>
      <xdr:col>10</xdr:col>
      <xdr:colOff>582084</xdr:colOff>
      <xdr:row>33</xdr:row>
      <xdr:rowOff>63500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8A9346BF-B58B-42C4-9E93-F6CD76893007}"/>
            </a:ext>
          </a:extLst>
        </xdr:cNvPr>
        <xdr:cNvSpPr/>
      </xdr:nvSpPr>
      <xdr:spPr>
        <a:xfrm>
          <a:off x="831850" y="2457451"/>
          <a:ext cx="5846234" cy="36829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351896</xdr:colOff>
      <xdr:row>35</xdr:row>
      <xdr:rowOff>23814</xdr:rowOff>
    </xdr:from>
    <xdr:to>
      <xdr:col>27</xdr:col>
      <xdr:colOff>224895</xdr:colOff>
      <xdr:row>55</xdr:row>
      <xdr:rowOff>10583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ABB299B-559D-49B9-8F5B-41F5B1E03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333374</xdr:colOff>
      <xdr:row>36</xdr:row>
      <xdr:rowOff>79375</xdr:rowOff>
    </xdr:from>
    <xdr:to>
      <xdr:col>13</xdr:col>
      <xdr:colOff>412749</xdr:colOff>
      <xdr:row>54</xdr:row>
      <xdr:rowOff>79374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0E6EFAD-35A0-4E57-984F-C2D435756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275167</xdr:colOff>
      <xdr:row>13</xdr:row>
      <xdr:rowOff>105834</xdr:rowOff>
    </xdr:from>
    <xdr:to>
      <xdr:col>10</xdr:col>
      <xdr:colOff>550334</xdr:colOff>
      <xdr:row>33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59FBACB-6F18-47BB-AD0C-9C68D5854E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10584</xdr:colOff>
      <xdr:row>35</xdr:row>
      <xdr:rowOff>31750</xdr:rowOff>
    </xdr:from>
    <xdr:to>
      <xdr:col>38</xdr:col>
      <xdr:colOff>396875</xdr:colOff>
      <xdr:row>55</xdr:row>
      <xdr:rowOff>31750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F6D28D20-1BEA-4189-B97F-D2F0EDACC2B8}"/>
            </a:ext>
          </a:extLst>
        </xdr:cNvPr>
        <xdr:cNvSpPr/>
      </xdr:nvSpPr>
      <xdr:spPr>
        <a:xfrm>
          <a:off x="17079384" y="6477000"/>
          <a:ext cx="6482291" cy="3683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137584</xdr:colOff>
      <xdr:row>36</xdr:row>
      <xdr:rowOff>1</xdr:rowOff>
    </xdr:from>
    <xdr:to>
      <xdr:col>38</xdr:col>
      <xdr:colOff>243418</xdr:colOff>
      <xdr:row>54</xdr:row>
      <xdr:rowOff>52917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CC612588-E66C-4F78-ACFC-214DAB79B9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451908</xdr:colOff>
      <xdr:row>56</xdr:row>
      <xdr:rowOff>178858</xdr:rowOff>
    </xdr:from>
    <xdr:to>
      <xdr:col>28</xdr:col>
      <xdr:colOff>312208</xdr:colOff>
      <xdr:row>80</xdr:row>
      <xdr:rowOff>140758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A66FBC4B-44C6-4993-907E-24870B74B082}"/>
            </a:ext>
          </a:extLst>
        </xdr:cNvPr>
        <xdr:cNvSpPr/>
      </xdr:nvSpPr>
      <xdr:spPr>
        <a:xfrm>
          <a:off x="10273241" y="10846858"/>
          <a:ext cx="7226300" cy="45339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439209</xdr:colOff>
      <xdr:row>58</xdr:row>
      <xdr:rowOff>74083</xdr:rowOff>
    </xdr:from>
    <xdr:to>
      <xdr:col>15</xdr:col>
      <xdr:colOff>238124</xdr:colOff>
      <xdr:row>77</xdr:row>
      <xdr:rowOff>121708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E9AAD5C4-019E-4F78-AF1D-74A736424F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486063</xdr:colOff>
      <xdr:row>57</xdr:row>
      <xdr:rowOff>112087</xdr:rowOff>
    </xdr:from>
    <xdr:to>
      <xdr:col>28</xdr:col>
      <xdr:colOff>145280</xdr:colOff>
      <xdr:row>80</xdr:row>
      <xdr:rowOff>15875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C0DCE3CA-44E0-4C4E-BB97-7C20CE783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58738</xdr:rowOff>
    </xdr:from>
    <xdr:to>
      <xdr:col>6</xdr:col>
      <xdr:colOff>63500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3D3B0A-A3EB-4971-A975-E6F49E5409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242888</xdr:colOff>
      <xdr:row>1</xdr:row>
      <xdr:rowOff>71438</xdr:rowOff>
    </xdr:from>
    <xdr:to>
      <xdr:col>12</xdr:col>
      <xdr:colOff>381000</xdr:colOff>
      <xdr:row>16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1A20E4-C587-4DF7-8DEA-1FD566BCFE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</xdr:colOff>
      <xdr:row>16</xdr:row>
      <xdr:rowOff>117475</xdr:rowOff>
    </xdr:from>
    <xdr:to>
      <xdr:col>7</xdr:col>
      <xdr:colOff>328612</xdr:colOff>
      <xdr:row>31</xdr:row>
      <xdr:rowOff>100012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B66ADA3-5D96-4E08-88BE-E36BFA9CEB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44450</xdr:colOff>
      <xdr:row>32</xdr:row>
      <xdr:rowOff>69850</xdr:rowOff>
    </xdr:from>
    <xdr:to>
      <xdr:col>22</xdr:col>
      <xdr:colOff>12700</xdr:colOff>
      <xdr:row>48</xdr:row>
      <xdr:rowOff>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C504A6-A9CE-4C6E-B26D-06AB90D08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385762</xdr:colOff>
      <xdr:row>16</xdr:row>
      <xdr:rowOff>130176</xdr:rowOff>
    </xdr:from>
    <xdr:to>
      <xdr:col>15</xdr:col>
      <xdr:colOff>419100</xdr:colOff>
      <xdr:row>31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9E2150-D1A7-456C-838F-975F9FD80C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530225</xdr:colOff>
      <xdr:row>16</xdr:row>
      <xdr:rowOff>119062</xdr:rowOff>
    </xdr:from>
    <xdr:to>
      <xdr:col>22</xdr:col>
      <xdr:colOff>0</xdr:colOff>
      <xdr:row>31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B7D5612-DB52-404D-AAB5-7D10C3D3B3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12700</xdr:colOff>
      <xdr:row>32</xdr:row>
      <xdr:rowOff>50800</xdr:rowOff>
    </xdr:from>
    <xdr:to>
      <xdr:col>8</xdr:col>
      <xdr:colOff>482600</xdr:colOff>
      <xdr:row>47</xdr:row>
      <xdr:rowOff>177800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55081D1-7158-456B-B1E8-E5FB08D7A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495300</xdr:colOff>
      <xdr:row>1</xdr:row>
      <xdr:rowOff>69850</xdr:rowOff>
    </xdr:from>
    <xdr:to>
      <xdr:col>21</xdr:col>
      <xdr:colOff>603250</xdr:colOff>
      <xdr:row>15</xdr:row>
      <xdr:rowOff>177800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AF55ED8-6657-423A-8E68-2F4E1944EA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93805</xdr:rowOff>
    </xdr:from>
    <xdr:to>
      <xdr:col>21</xdr:col>
      <xdr:colOff>295611</xdr:colOff>
      <xdr:row>9</xdr:row>
      <xdr:rowOff>141431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463C87-28F6-4D4B-A1B9-16BE2864F223}"/>
            </a:ext>
          </a:extLst>
        </xdr:cNvPr>
        <xdr:cNvSpPr txBox="1"/>
      </xdr:nvSpPr>
      <xdr:spPr>
        <a:xfrm>
          <a:off x="613833" y="273722"/>
          <a:ext cx="12572278" cy="1486959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5000">
              <a:solidFill>
                <a:schemeClr val="tx1"/>
              </a:solidFill>
              <a:latin typeface="Bahnschrift" panose="020B0502040204020203" pitchFamily="34" charset="0"/>
            </a:rPr>
            <a:t>Government</a:t>
          </a:r>
          <a:r>
            <a:rPr lang="en-US" sz="5000" baseline="0">
              <a:solidFill>
                <a:schemeClr val="tx1"/>
              </a:solidFill>
              <a:latin typeface="Bahnschrift" panose="020B0502040204020203" pitchFamily="34" charset="0"/>
            </a:rPr>
            <a:t> Health Expenditure </a:t>
          </a:r>
          <a:endParaRPr lang="en-US" sz="5000">
            <a:solidFill>
              <a:schemeClr val="tx1"/>
            </a:solidFill>
            <a:latin typeface="Bahnschrift" panose="020B0502040204020203" pitchFamily="34" charset="0"/>
          </a:endParaRPr>
        </a:p>
      </xdr:txBody>
    </xdr:sp>
    <xdr:clientData/>
  </xdr:twoCellAnchor>
  <xdr:twoCellAnchor>
    <xdr:from>
      <xdr:col>11</xdr:col>
      <xdr:colOff>144991</xdr:colOff>
      <xdr:row>13</xdr:row>
      <xdr:rowOff>60856</xdr:rowOff>
    </xdr:from>
    <xdr:to>
      <xdr:col>20</xdr:col>
      <xdr:colOff>328083</xdr:colOff>
      <xdr:row>33</xdr:row>
      <xdr:rowOff>60854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0165E48-239B-475F-9197-CFBADE073863}"/>
            </a:ext>
          </a:extLst>
        </xdr:cNvPr>
        <xdr:cNvSpPr/>
      </xdr:nvSpPr>
      <xdr:spPr>
        <a:xfrm>
          <a:off x="6780741" y="2537356"/>
          <a:ext cx="5612342" cy="3809998"/>
        </a:xfrm>
        <a:prstGeom prst="rect">
          <a:avLst/>
        </a:prstGeom>
        <a:solidFill>
          <a:schemeClr val="bg1">
            <a:lumMod val="95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275167</xdr:colOff>
      <xdr:row>14</xdr:row>
      <xdr:rowOff>37043</xdr:rowOff>
    </xdr:from>
    <xdr:to>
      <xdr:col>20</xdr:col>
      <xdr:colOff>235479</xdr:colOff>
      <xdr:row>32</xdr:row>
      <xdr:rowOff>164043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568F85-B078-4936-BDCB-5918F92BCA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31750</xdr:colOff>
      <xdr:row>13</xdr:row>
      <xdr:rowOff>63500</xdr:rowOff>
    </xdr:from>
    <xdr:to>
      <xdr:col>30</xdr:col>
      <xdr:colOff>309562</xdr:colOff>
      <xdr:row>33</xdr:row>
      <xdr:rowOff>10583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AEFF1D-1571-4B38-AD33-12A9214D16DB}"/>
            </a:ext>
          </a:extLst>
        </xdr:cNvPr>
        <xdr:cNvSpPr/>
      </xdr:nvSpPr>
      <xdr:spPr>
        <a:xfrm>
          <a:off x="12922250" y="2402417"/>
          <a:ext cx="5802312" cy="3545416"/>
        </a:xfrm>
        <a:prstGeom prst="rect">
          <a:avLst/>
        </a:prstGeom>
        <a:solidFill>
          <a:schemeClr val="bg1">
            <a:lumMod val="8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476250</xdr:colOff>
      <xdr:row>13</xdr:row>
      <xdr:rowOff>52917</xdr:rowOff>
    </xdr:from>
    <xdr:to>
      <xdr:col>40</xdr:col>
      <xdr:colOff>100541</xdr:colOff>
      <xdr:row>32</xdr:row>
      <xdr:rowOff>142875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C200FA2-CD1B-43BB-9710-F0B946A30371}"/>
            </a:ext>
          </a:extLst>
        </xdr:cNvPr>
        <xdr:cNvSpPr/>
      </xdr:nvSpPr>
      <xdr:spPr>
        <a:xfrm>
          <a:off x="18891250" y="2391834"/>
          <a:ext cx="5762624" cy="3508374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31</xdr:col>
      <xdr:colOff>63500</xdr:colOff>
      <xdr:row>13</xdr:row>
      <xdr:rowOff>174625</xdr:rowOff>
    </xdr:from>
    <xdr:to>
      <xdr:col>40</xdr:col>
      <xdr:colOff>31750</xdr:colOff>
      <xdr:row>32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82CD60-17BB-4864-A127-F1B99F1CA4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111126</xdr:colOff>
      <xdr:row>14</xdr:row>
      <xdr:rowOff>15875</xdr:rowOff>
    </xdr:from>
    <xdr:to>
      <xdr:col>30</xdr:col>
      <xdr:colOff>206376</xdr:colOff>
      <xdr:row>32</xdr:row>
      <xdr:rowOff>111124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C23E317-7011-46CC-9782-45D600D93F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230188</xdr:colOff>
      <xdr:row>34</xdr:row>
      <xdr:rowOff>121709</xdr:rowOff>
    </xdr:from>
    <xdr:to>
      <xdr:col>27</xdr:col>
      <xdr:colOff>277813</xdr:colOff>
      <xdr:row>55</xdr:row>
      <xdr:rowOff>148166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5EC1E83-6E1A-4A47-A862-D7EA8FB8F5D1}"/>
            </a:ext>
          </a:extLst>
        </xdr:cNvPr>
        <xdr:cNvSpPr/>
      </xdr:nvSpPr>
      <xdr:spPr>
        <a:xfrm>
          <a:off x="8675688" y="6598709"/>
          <a:ext cx="7889875" cy="4026957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555625</xdr:colOff>
      <xdr:row>57</xdr:row>
      <xdr:rowOff>142876</xdr:rowOff>
    </xdr:from>
    <xdr:to>
      <xdr:col>28</xdr:col>
      <xdr:colOff>31750</xdr:colOff>
      <xdr:row>78</xdr:row>
      <xdr:rowOff>95250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B1771151-DE82-4E27-AC4C-E7B13E6B65C4}"/>
            </a:ext>
          </a:extLst>
        </xdr:cNvPr>
        <xdr:cNvSpPr/>
      </xdr:nvSpPr>
      <xdr:spPr>
        <a:xfrm>
          <a:off x="8397875" y="11001376"/>
          <a:ext cx="8524875" cy="3952874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253999</xdr:colOff>
      <xdr:row>35</xdr:row>
      <xdr:rowOff>142875</xdr:rowOff>
    </xdr:from>
    <xdr:to>
      <xdr:col>13</xdr:col>
      <xdr:colOff>460375</xdr:colOff>
      <xdr:row>54</xdr:row>
      <xdr:rowOff>174625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473BE1BA-29B1-4C44-8B93-B4C009AFEFDD}"/>
            </a:ext>
          </a:extLst>
        </xdr:cNvPr>
        <xdr:cNvSpPr/>
      </xdr:nvSpPr>
      <xdr:spPr>
        <a:xfrm>
          <a:off x="857249" y="6810375"/>
          <a:ext cx="7445376" cy="3651250"/>
        </a:xfrm>
        <a:prstGeom prst="rect">
          <a:avLst/>
        </a:prstGeom>
        <a:solidFill>
          <a:schemeClr val="accent2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222250</xdr:colOff>
      <xdr:row>13</xdr:row>
      <xdr:rowOff>63501</xdr:rowOff>
    </xdr:from>
    <xdr:to>
      <xdr:col>10</xdr:col>
      <xdr:colOff>582084</xdr:colOff>
      <xdr:row>33</xdr:row>
      <xdr:rowOff>63500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628770C-96BB-4643-933B-A32B585DB5A8}"/>
            </a:ext>
          </a:extLst>
        </xdr:cNvPr>
        <xdr:cNvSpPr/>
      </xdr:nvSpPr>
      <xdr:spPr>
        <a:xfrm>
          <a:off x="836083" y="2402418"/>
          <a:ext cx="5884334" cy="35983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351896</xdr:colOff>
      <xdr:row>35</xdr:row>
      <xdr:rowOff>23814</xdr:rowOff>
    </xdr:from>
    <xdr:to>
      <xdr:col>27</xdr:col>
      <xdr:colOff>224895</xdr:colOff>
      <xdr:row>55</xdr:row>
      <xdr:rowOff>10583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5CF2EC-35CD-4838-B99E-725F1AD9AB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333374</xdr:colOff>
      <xdr:row>36</xdr:row>
      <xdr:rowOff>79375</xdr:rowOff>
    </xdr:from>
    <xdr:to>
      <xdr:col>13</xdr:col>
      <xdr:colOff>412749</xdr:colOff>
      <xdr:row>54</xdr:row>
      <xdr:rowOff>79374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1AACAC-BF80-42E0-BF20-CC4D1B35B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275167</xdr:colOff>
      <xdr:row>13</xdr:row>
      <xdr:rowOff>105834</xdr:rowOff>
    </xdr:from>
    <xdr:to>
      <xdr:col>10</xdr:col>
      <xdr:colOff>550334</xdr:colOff>
      <xdr:row>33</xdr:row>
      <xdr:rowOff>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69FB932-0A86-4938-AA0E-6C8BADD9B2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10584</xdr:colOff>
      <xdr:row>35</xdr:row>
      <xdr:rowOff>31750</xdr:rowOff>
    </xdr:from>
    <xdr:to>
      <xdr:col>38</xdr:col>
      <xdr:colOff>396875</xdr:colOff>
      <xdr:row>55</xdr:row>
      <xdr:rowOff>31750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908F4D58-B2A2-4A3E-A266-770BF1264B3D}"/>
            </a:ext>
          </a:extLst>
        </xdr:cNvPr>
        <xdr:cNvSpPr/>
      </xdr:nvSpPr>
      <xdr:spPr>
        <a:xfrm>
          <a:off x="16901584" y="6699250"/>
          <a:ext cx="6418791" cy="38100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137584</xdr:colOff>
      <xdr:row>36</xdr:row>
      <xdr:rowOff>1</xdr:rowOff>
    </xdr:from>
    <xdr:to>
      <xdr:col>38</xdr:col>
      <xdr:colOff>243418</xdr:colOff>
      <xdr:row>54</xdr:row>
      <xdr:rowOff>52917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A69FDCAB-DBC7-4CA6-9EB7-0B53FBF11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215445</xdr:colOff>
      <xdr:row>58</xdr:row>
      <xdr:rowOff>31750</xdr:rowOff>
    </xdr:from>
    <xdr:to>
      <xdr:col>13</xdr:col>
      <xdr:colOff>79374</xdr:colOff>
      <xdr:row>79</xdr:row>
      <xdr:rowOff>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DF66714C-0797-41A4-A67E-DB1FFD0AC96D}"/>
            </a:ext>
          </a:extLst>
        </xdr:cNvPr>
        <xdr:cNvSpPr/>
      </xdr:nvSpPr>
      <xdr:spPr>
        <a:xfrm>
          <a:off x="818695" y="11080750"/>
          <a:ext cx="7102929" cy="3968750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28</xdr:col>
      <xdr:colOff>219075</xdr:colOff>
      <xdr:row>57</xdr:row>
      <xdr:rowOff>73025</xdr:rowOff>
    </xdr:from>
    <xdr:to>
      <xdr:col>40</xdr:col>
      <xdr:colOff>79375</xdr:colOff>
      <xdr:row>81</xdr:row>
      <xdr:rowOff>34925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5E32684-9E61-4360-97F6-BEAB34520F37}"/>
            </a:ext>
          </a:extLst>
        </xdr:cNvPr>
        <xdr:cNvSpPr/>
      </xdr:nvSpPr>
      <xdr:spPr>
        <a:xfrm>
          <a:off x="17110075" y="10931525"/>
          <a:ext cx="7099300" cy="4533900"/>
        </a:xfrm>
        <a:prstGeom prst="rect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294821</xdr:colOff>
      <xdr:row>58</xdr:row>
      <xdr:rowOff>161019</xdr:rowOff>
    </xdr:from>
    <xdr:to>
      <xdr:col>13</xdr:col>
      <xdr:colOff>15874</xdr:colOff>
      <xdr:row>78</xdr:row>
      <xdr:rowOff>15875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36528528-B8F2-4D62-85B1-F0FB7F5E4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79375</xdr:colOff>
      <xdr:row>58</xdr:row>
      <xdr:rowOff>95249</xdr:rowOff>
    </xdr:from>
    <xdr:to>
      <xdr:col>27</xdr:col>
      <xdr:colOff>492124</xdr:colOff>
      <xdr:row>77</xdr:row>
      <xdr:rowOff>142874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ED2911D-4F65-4D1F-AE14-DD6FA1A7F6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316730</xdr:colOff>
      <xdr:row>57</xdr:row>
      <xdr:rowOff>175587</xdr:rowOff>
    </xdr:from>
    <xdr:to>
      <xdr:col>39</xdr:col>
      <xdr:colOff>589780</xdr:colOff>
      <xdr:row>80</xdr:row>
      <xdr:rowOff>79375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AF38F583-1808-4396-8032-F19589065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17</xdr:row>
      <xdr:rowOff>133350</xdr:rowOff>
    </xdr:from>
    <xdr:to>
      <xdr:col>7</xdr:col>
      <xdr:colOff>495300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0CED4E-1A73-4B14-8FAE-8730A4E08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149224</xdr:colOff>
      <xdr:row>2</xdr:row>
      <xdr:rowOff>0</xdr:rowOff>
    </xdr:from>
    <xdr:to>
      <xdr:col>7</xdr:col>
      <xdr:colOff>425449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5D0ED5-E11C-4100-9495-8DE7E661E0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17</xdr:row>
      <xdr:rowOff>133350</xdr:rowOff>
    </xdr:from>
    <xdr:to>
      <xdr:col>7</xdr:col>
      <xdr:colOff>495300</xdr:colOff>
      <xdr:row>32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003F60-282E-41BD-B687-B685D6F0B8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149224</xdr:colOff>
      <xdr:row>2</xdr:row>
      <xdr:rowOff>0</xdr:rowOff>
    </xdr:from>
    <xdr:to>
      <xdr:col>7</xdr:col>
      <xdr:colOff>425449</xdr:colOff>
      <xdr:row>16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F94CA9-749A-434D-AF91-F870B5AF56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117474</xdr:colOff>
      <xdr:row>3</xdr:row>
      <xdr:rowOff>139700</xdr:rowOff>
    </xdr:from>
    <xdr:to>
      <xdr:col>13</xdr:col>
      <xdr:colOff>361949</xdr:colOff>
      <xdr:row>18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2FD7C46-AC1C-4B22-B6FF-888E58684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63500</xdr:colOff>
      <xdr:row>0</xdr:row>
      <xdr:rowOff>0</xdr:rowOff>
    </xdr:from>
    <xdr:to>
      <xdr:col>9</xdr:col>
      <xdr:colOff>497029</xdr:colOff>
      <xdr:row>15</xdr:row>
      <xdr:rowOff>153813</xdr:rowOff>
    </xdr:to>
    <xdr:pic>
      <xdr:nvPicPr>
        <xdr:cNvPr id="2" name="Picture 1" descr="Table 5">
          <a:extLst>
            <a:ext uri="{FF2B5EF4-FFF2-40B4-BE49-F238E27FC236}">
              <a16:creationId xmlns:a16="http://schemas.microsoft.com/office/drawing/2014/main" id="{BE4F6B02-7F46-46CD-AD05-0094C9531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" y="2849734"/>
          <a:ext cx="6427929" cy="2916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473075</xdr:colOff>
      <xdr:row>18</xdr:row>
      <xdr:rowOff>38100</xdr:rowOff>
    </xdr:from>
    <xdr:to>
      <xdr:col>7</xdr:col>
      <xdr:colOff>231775</xdr:colOff>
      <xdr:row>33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50C4B-27F8-4386-B1AF-FA0ED3E0FC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9</xdr:col>
      <xdr:colOff>622302</xdr:colOff>
      <xdr:row>0</xdr:row>
      <xdr:rowOff>146050</xdr:rowOff>
    </xdr:from>
    <xdr:to>
      <xdr:col>11</xdr:col>
      <xdr:colOff>889000</xdr:colOff>
      <xdr:row>15</xdr:row>
      <xdr:rowOff>160092</xdr:rowOff>
    </xdr:to>
    <xdr:pic>
      <xdr:nvPicPr>
        <xdr:cNvPr id="4" name="Picture 3" descr="MSHL Table 2">
          <a:extLst>
            <a:ext uri="{FF2B5EF4-FFF2-40B4-BE49-F238E27FC236}">
              <a16:creationId xmlns:a16="http://schemas.microsoft.com/office/drawing/2014/main" id="{B564ED6D-F7A8-4E8A-893E-2D3BFAEA52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16702" y="146050"/>
          <a:ext cx="2616198" cy="277629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1695450</xdr:colOff>
      <xdr:row>15</xdr:row>
      <xdr:rowOff>101600</xdr:rowOff>
    </xdr:from>
    <xdr:to>
      <xdr:col>5</xdr:col>
      <xdr:colOff>463550</xdr:colOff>
      <xdr:row>32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55DAAB-CE9C-416A-8914-956D0DA82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1955800</xdr:colOff>
      <xdr:row>3</xdr:row>
      <xdr:rowOff>0</xdr:rowOff>
    </xdr:from>
    <xdr:to>
      <xdr:col>7</xdr:col>
      <xdr:colOff>596900</xdr:colOff>
      <xdr:row>24</xdr:row>
      <xdr:rowOff>158750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8E72DF-8007-4C11-B8C6-B6940365EE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1828800</xdr:colOff>
      <xdr:row>14</xdr:row>
      <xdr:rowOff>101600</xdr:rowOff>
    </xdr:from>
    <xdr:to>
      <xdr:col>5</xdr:col>
      <xdr:colOff>596900</xdr:colOff>
      <xdr:row>31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57303B3-A777-47A5-BD43-5FFEB8712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422274</xdr:colOff>
      <xdr:row>4</xdr:row>
      <xdr:rowOff>0</xdr:rowOff>
    </xdr:from>
    <xdr:to>
      <xdr:col>14</xdr:col>
      <xdr:colOff>279399</xdr:colOff>
      <xdr:row>10</xdr:row>
      <xdr:rowOff>234950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D13BB1-5355-4D7B-AA11-181202291A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31</xdr:row>
      <xdr:rowOff>88900</xdr:rowOff>
    </xdr:from>
    <xdr:to>
      <xdr:col>4</xdr:col>
      <xdr:colOff>1616075</xdr:colOff>
      <xdr:row>46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D90AA-2D1F-49A2-AF9F-A83BA7AEDA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403225</xdr:colOff>
      <xdr:row>10</xdr:row>
      <xdr:rowOff>76200</xdr:rowOff>
    </xdr:from>
    <xdr:to>
      <xdr:col>5</xdr:col>
      <xdr:colOff>149225</xdr:colOff>
      <xdr:row>25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D99098-8670-4245-9676-BA78A9EB1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gl/Desktop/IT203F-%20Understanding%20Data%20(PFP)/Individual%20Assignment/Life%20ExpectancyR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gl/Desktop/IT203F-%20Understanding%20Data%20(PFP)/Individual%20Assignment/healthcare-financing_eshR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gl/Desktop/IT203F-%20Understanding%20Data%20(PFP)/Individual%20Assignment/Household%20StatsR2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ngl/Desktop/IT203F-%20Understanding%20Data%20(PFP)/Individual%20Assignment/Ageing%20PopulationR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tual causes of Diseases"/>
      <sheetName val="Cases "/>
      <sheetName val="Diseases (2)"/>
      <sheetName val="Life Expectancy (Ethnic)ver"/>
      <sheetName val="LE (Ethnic,Total)"/>
      <sheetName val="Diabetes affects Death rate "/>
      <sheetName val="crude-death-rates-by-sex"/>
      <sheetName val="Life Expectancy Graphs"/>
      <sheetName val="Map"/>
      <sheetName val="Principal causes of Death "/>
      <sheetName val="Death and Life Expectancy "/>
      <sheetName val="Total Age group Specific Rate "/>
      <sheetName val="countries LE"/>
      <sheetName val="Life Expectancy "/>
      <sheetName val="Ageing Population LE vs LE"/>
      <sheetName val="Total LE "/>
      <sheetName val="Actual Causes "/>
      <sheetName val="Life Expectancy (Ethnic)"/>
      <sheetName val="Age group "/>
      <sheetName val="Death rates "/>
      <sheetName val="Life Expectancy SG"/>
      <sheetName val="Sheet2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Men LE(At Birth)</v>
          </cell>
          <cell r="C1" t="str">
            <v xml:space="preserve">Women LE(At Birth) </v>
          </cell>
          <cell r="D1" t="str">
            <v>Total Life Expectancy(At Birth)</v>
          </cell>
          <cell r="F1" t="str">
            <v>Total Life Expectancy (at 65 y/o)</v>
          </cell>
          <cell r="H1" t="str">
            <v>Male Life Expectancy (65 y/o)</v>
          </cell>
          <cell r="I1" t="str">
            <v>Female Life Expectancy (65 y/o)</v>
          </cell>
          <cell r="P1" t="str">
            <v>Total Deaths</v>
          </cell>
          <cell r="Q1" t="str">
            <v>Total Death caused by diseases</v>
          </cell>
        </row>
        <row r="2">
          <cell r="A2">
            <v>1980</v>
          </cell>
          <cell r="B2">
            <v>65.099999999999994</v>
          </cell>
          <cell r="C2">
            <v>74.7</v>
          </cell>
          <cell r="D2">
            <v>72.099999999999994</v>
          </cell>
          <cell r="E2">
            <v>1980</v>
          </cell>
          <cell r="F2">
            <v>14</v>
          </cell>
          <cell r="H2">
            <v>12.6</v>
          </cell>
          <cell r="I2">
            <v>15.4</v>
          </cell>
          <cell r="O2">
            <v>1980</v>
          </cell>
          <cell r="P2">
            <v>12505</v>
          </cell>
          <cell r="Q2">
            <v>13945</v>
          </cell>
        </row>
        <row r="3">
          <cell r="A3">
            <v>1981</v>
          </cell>
          <cell r="B3">
            <v>70.099999999999994</v>
          </cell>
          <cell r="C3">
            <v>75.2</v>
          </cell>
          <cell r="D3">
            <v>70.099999999999994</v>
          </cell>
          <cell r="E3">
            <v>1981</v>
          </cell>
          <cell r="F3">
            <v>14.2</v>
          </cell>
          <cell r="H3">
            <v>12.7</v>
          </cell>
          <cell r="I3">
            <v>15.6</v>
          </cell>
          <cell r="O3">
            <v>1981</v>
          </cell>
          <cell r="P3">
            <v>12863</v>
          </cell>
          <cell r="Q3">
            <v>14634</v>
          </cell>
        </row>
        <row r="4">
          <cell r="A4">
            <v>1982</v>
          </cell>
          <cell r="B4">
            <v>70.2</v>
          </cell>
          <cell r="C4">
            <v>75.3</v>
          </cell>
          <cell r="D4">
            <v>70.2</v>
          </cell>
          <cell r="E4">
            <v>1982</v>
          </cell>
          <cell r="F4">
            <v>14.2</v>
          </cell>
          <cell r="H4">
            <v>12.8</v>
          </cell>
          <cell r="I4">
            <v>15.6</v>
          </cell>
          <cell r="O4">
            <v>1982</v>
          </cell>
          <cell r="P4">
            <v>12896</v>
          </cell>
          <cell r="Q4">
            <v>14772</v>
          </cell>
        </row>
        <row r="5">
          <cell r="A5">
            <v>1983</v>
          </cell>
          <cell r="B5">
            <v>70.5</v>
          </cell>
          <cell r="C5">
            <v>75.7</v>
          </cell>
          <cell r="D5">
            <v>70.5</v>
          </cell>
          <cell r="E5">
            <v>1983</v>
          </cell>
          <cell r="F5">
            <v>14.4</v>
          </cell>
          <cell r="H5">
            <v>13</v>
          </cell>
          <cell r="I5">
            <v>15.8</v>
          </cell>
          <cell r="O5">
            <v>1983</v>
          </cell>
          <cell r="P5">
            <v>13321</v>
          </cell>
          <cell r="Q5">
            <v>15346</v>
          </cell>
        </row>
        <row r="6">
          <cell r="A6">
            <v>1984</v>
          </cell>
          <cell r="B6">
            <v>70.900000000000006</v>
          </cell>
          <cell r="C6">
            <v>75.8</v>
          </cell>
          <cell r="D6">
            <v>70.900000000000006</v>
          </cell>
          <cell r="E6">
            <v>1984</v>
          </cell>
          <cell r="F6">
            <v>14.6</v>
          </cell>
          <cell r="H6">
            <v>13.2</v>
          </cell>
          <cell r="I6">
            <v>15.9</v>
          </cell>
          <cell r="O6">
            <v>1984</v>
          </cell>
          <cell r="P6">
            <v>13162</v>
          </cell>
          <cell r="Q6">
            <v>15057</v>
          </cell>
        </row>
        <row r="7">
          <cell r="A7">
            <v>1985</v>
          </cell>
          <cell r="B7">
            <v>71.5</v>
          </cell>
          <cell r="C7">
            <v>76.400000000000006</v>
          </cell>
          <cell r="D7">
            <v>71.5</v>
          </cell>
          <cell r="E7">
            <v>1985</v>
          </cell>
          <cell r="F7">
            <v>14.9</v>
          </cell>
          <cell r="H7">
            <v>13.6</v>
          </cell>
          <cell r="I7">
            <v>16.2</v>
          </cell>
          <cell r="O7">
            <v>1985</v>
          </cell>
          <cell r="P7">
            <v>13348</v>
          </cell>
          <cell r="Q7">
            <v>15379</v>
          </cell>
        </row>
        <row r="8">
          <cell r="A8">
            <v>1986</v>
          </cell>
          <cell r="B8">
            <v>72.099999999999994</v>
          </cell>
          <cell r="C8">
            <v>76.5</v>
          </cell>
          <cell r="D8">
            <v>72.099999999999994</v>
          </cell>
          <cell r="E8">
            <v>1986</v>
          </cell>
          <cell r="F8">
            <v>15.1</v>
          </cell>
          <cell r="H8">
            <v>13.9</v>
          </cell>
          <cell r="I8">
            <v>16.3</v>
          </cell>
          <cell r="O8">
            <v>1986</v>
          </cell>
          <cell r="P8">
            <v>12821</v>
          </cell>
          <cell r="Q8">
            <v>14662</v>
          </cell>
        </row>
        <row r="9">
          <cell r="A9">
            <v>1987</v>
          </cell>
          <cell r="B9">
            <v>72.5</v>
          </cell>
          <cell r="C9">
            <v>76.7</v>
          </cell>
          <cell r="D9">
            <v>72.5</v>
          </cell>
          <cell r="E9">
            <v>1987</v>
          </cell>
          <cell r="F9">
            <v>15.3</v>
          </cell>
          <cell r="H9">
            <v>14.1</v>
          </cell>
          <cell r="I9">
            <v>16.5</v>
          </cell>
          <cell r="O9">
            <v>1987</v>
          </cell>
          <cell r="P9">
            <v>13173</v>
          </cell>
          <cell r="Q9">
            <v>15282</v>
          </cell>
        </row>
        <row r="10">
          <cell r="A10">
            <v>1988</v>
          </cell>
          <cell r="B10">
            <v>72.599999999999994</v>
          </cell>
          <cell r="C10">
            <v>76.900000000000006</v>
          </cell>
          <cell r="D10">
            <v>72.599999999999994</v>
          </cell>
          <cell r="E10">
            <v>1988</v>
          </cell>
          <cell r="F10">
            <v>15.4</v>
          </cell>
          <cell r="H10">
            <v>14.1</v>
          </cell>
          <cell r="I10">
            <v>16.600000000000001</v>
          </cell>
          <cell r="O10">
            <v>1988</v>
          </cell>
          <cell r="P10">
            <v>13690</v>
          </cell>
          <cell r="Q10">
            <v>15814</v>
          </cell>
        </row>
        <row r="11">
          <cell r="A11">
            <v>1989</v>
          </cell>
          <cell r="B11">
            <v>72.8</v>
          </cell>
          <cell r="C11">
            <v>77.2</v>
          </cell>
          <cell r="D11">
            <v>72.8</v>
          </cell>
          <cell r="E11">
            <v>1989</v>
          </cell>
          <cell r="F11">
            <v>15.5</v>
          </cell>
          <cell r="H11">
            <v>14.3</v>
          </cell>
          <cell r="I11">
            <v>16.7</v>
          </cell>
          <cell r="O11">
            <v>1989</v>
          </cell>
          <cell r="P11">
            <v>14069</v>
          </cell>
          <cell r="Q11">
            <v>16265</v>
          </cell>
        </row>
        <row r="12">
          <cell r="A12">
            <v>1990</v>
          </cell>
          <cell r="B12">
            <v>73.099999999999994</v>
          </cell>
          <cell r="C12">
            <v>77.599999999999994</v>
          </cell>
          <cell r="D12">
            <v>73.099999999999994</v>
          </cell>
          <cell r="E12">
            <v>1990</v>
          </cell>
          <cell r="F12">
            <v>15.7</v>
          </cell>
          <cell r="H12">
            <v>14.5</v>
          </cell>
          <cell r="I12">
            <v>16.899999999999999</v>
          </cell>
          <cell r="O12">
            <v>1990</v>
          </cell>
          <cell r="P12">
            <v>13891</v>
          </cell>
          <cell r="Q12">
            <v>16139</v>
          </cell>
        </row>
        <row r="13">
          <cell r="A13">
            <v>1991</v>
          </cell>
          <cell r="B13">
            <v>73.5</v>
          </cell>
          <cell r="C13">
            <v>77.900000000000006</v>
          </cell>
          <cell r="D13">
            <v>73.5</v>
          </cell>
          <cell r="E13">
            <v>1991</v>
          </cell>
          <cell r="F13">
            <v>15.9</v>
          </cell>
          <cell r="H13">
            <v>14.6</v>
          </cell>
          <cell r="I13">
            <v>17.100000000000001</v>
          </cell>
          <cell r="O13">
            <v>1991</v>
          </cell>
          <cell r="P13">
            <v>13876</v>
          </cell>
          <cell r="Q13">
            <v>16185</v>
          </cell>
        </row>
        <row r="14">
          <cell r="A14">
            <v>1992</v>
          </cell>
          <cell r="B14">
            <v>73.8</v>
          </cell>
          <cell r="C14">
            <v>78.2</v>
          </cell>
          <cell r="D14">
            <v>73.8</v>
          </cell>
          <cell r="E14">
            <v>1992</v>
          </cell>
          <cell r="F14">
            <v>15.9</v>
          </cell>
          <cell r="H14">
            <v>14.7</v>
          </cell>
          <cell r="I14">
            <v>17.2</v>
          </cell>
          <cell r="O14">
            <v>1992</v>
          </cell>
          <cell r="P14">
            <v>14337</v>
          </cell>
          <cell r="Q14">
            <v>17007</v>
          </cell>
        </row>
        <row r="15">
          <cell r="A15">
            <v>1993</v>
          </cell>
          <cell r="B15">
            <v>73.900000000000006</v>
          </cell>
          <cell r="C15">
            <v>78.3</v>
          </cell>
          <cell r="D15">
            <v>73.900000000000006</v>
          </cell>
          <cell r="E15">
            <v>1993</v>
          </cell>
          <cell r="F15">
            <v>15.9</v>
          </cell>
          <cell r="H15">
            <v>14.6</v>
          </cell>
          <cell r="I15">
            <v>17.2</v>
          </cell>
          <cell r="O15">
            <v>1993</v>
          </cell>
          <cell r="P15">
            <v>14461</v>
          </cell>
          <cell r="Q15">
            <v>17515</v>
          </cell>
        </row>
        <row r="16">
          <cell r="A16">
            <v>1994</v>
          </cell>
          <cell r="B16">
            <v>74.099999999999994</v>
          </cell>
          <cell r="C16">
            <v>78.400000000000006</v>
          </cell>
          <cell r="D16">
            <v>74.099999999999994</v>
          </cell>
          <cell r="E16">
            <v>1994</v>
          </cell>
          <cell r="F16">
            <v>15.9</v>
          </cell>
          <cell r="H16">
            <v>14.6</v>
          </cell>
          <cell r="I16">
            <v>17.2</v>
          </cell>
          <cell r="O16">
            <v>1994</v>
          </cell>
          <cell r="P16">
            <v>14946</v>
          </cell>
          <cell r="Q16">
            <v>18028</v>
          </cell>
        </row>
        <row r="17">
          <cell r="A17">
            <v>1995</v>
          </cell>
          <cell r="B17">
            <v>74.099999999999994</v>
          </cell>
          <cell r="C17">
            <v>78.599999999999994</v>
          </cell>
          <cell r="D17">
            <v>74.099999999999994</v>
          </cell>
          <cell r="E17">
            <v>1995</v>
          </cell>
          <cell r="F17">
            <v>16</v>
          </cell>
          <cell r="H17">
            <v>14.6</v>
          </cell>
          <cell r="I17">
            <v>17.2</v>
          </cell>
          <cell r="O17">
            <v>1995</v>
          </cell>
          <cell r="P17">
            <v>15569</v>
          </cell>
          <cell r="Q17">
            <v>19047</v>
          </cell>
        </row>
        <row r="18">
          <cell r="A18">
            <v>1996</v>
          </cell>
          <cell r="B18">
            <v>74.400000000000006</v>
          </cell>
          <cell r="C18">
            <v>78.900000000000006</v>
          </cell>
          <cell r="D18">
            <v>74.400000000000006</v>
          </cell>
          <cell r="E18">
            <v>1996</v>
          </cell>
          <cell r="F18">
            <v>16.100000000000001</v>
          </cell>
          <cell r="H18">
            <v>14.7</v>
          </cell>
          <cell r="I18">
            <v>17.399999999999999</v>
          </cell>
          <cell r="O18">
            <v>1996</v>
          </cell>
          <cell r="P18">
            <v>15590</v>
          </cell>
          <cell r="Q18">
            <v>19077</v>
          </cell>
        </row>
        <row r="19">
          <cell r="A19">
            <v>1997</v>
          </cell>
          <cell r="B19">
            <v>74.8</v>
          </cell>
          <cell r="C19">
            <v>79.099999999999994</v>
          </cell>
          <cell r="D19">
            <v>74.8</v>
          </cell>
          <cell r="E19">
            <v>1997</v>
          </cell>
          <cell r="F19">
            <v>16.3</v>
          </cell>
          <cell r="H19">
            <v>14.9</v>
          </cell>
          <cell r="I19">
            <v>17.5</v>
          </cell>
          <cell r="O19">
            <v>1997</v>
          </cell>
          <cell r="P19">
            <v>15305</v>
          </cell>
          <cell r="Q19">
            <v>18593</v>
          </cell>
        </row>
        <row r="20">
          <cell r="A20">
            <v>1998</v>
          </cell>
          <cell r="B20">
            <v>75.3</v>
          </cell>
          <cell r="C20">
            <v>79.400000000000006</v>
          </cell>
          <cell r="D20">
            <v>75.3</v>
          </cell>
          <cell r="E20">
            <v>1998</v>
          </cell>
          <cell r="F20">
            <v>16.5</v>
          </cell>
          <cell r="H20">
            <v>15.2</v>
          </cell>
          <cell r="I20">
            <v>17.7</v>
          </cell>
          <cell r="O20">
            <v>1998</v>
          </cell>
          <cell r="P20">
            <v>15657</v>
          </cell>
          <cell r="Q20">
            <v>19053</v>
          </cell>
        </row>
        <row r="21">
          <cell r="A21">
            <v>1999</v>
          </cell>
          <cell r="B21">
            <v>75.599999999999994</v>
          </cell>
          <cell r="C21">
            <v>79.599999999999994</v>
          </cell>
          <cell r="D21">
            <v>75.599999999999994</v>
          </cell>
          <cell r="E21">
            <v>1999</v>
          </cell>
          <cell r="F21">
            <v>16.600000000000001</v>
          </cell>
          <cell r="H21">
            <v>15.3</v>
          </cell>
          <cell r="I21">
            <v>17.899999999999999</v>
          </cell>
          <cell r="O21">
            <v>1999</v>
          </cell>
          <cell r="P21">
            <v>15516</v>
          </cell>
          <cell r="Q21">
            <v>18960</v>
          </cell>
        </row>
        <row r="22">
          <cell r="A22">
            <v>2000</v>
          </cell>
          <cell r="B22">
            <v>76</v>
          </cell>
          <cell r="C22">
            <v>80</v>
          </cell>
          <cell r="D22">
            <v>76</v>
          </cell>
          <cell r="E22">
            <v>2000</v>
          </cell>
          <cell r="F22">
            <v>16.899999999999999</v>
          </cell>
          <cell r="H22">
            <v>15.6</v>
          </cell>
          <cell r="I22">
            <v>18.100000000000001</v>
          </cell>
          <cell r="O22">
            <v>2000</v>
          </cell>
          <cell r="P22">
            <v>15693</v>
          </cell>
          <cell r="Q22">
            <v>19195</v>
          </cell>
        </row>
        <row r="23">
          <cell r="A23">
            <v>2001</v>
          </cell>
          <cell r="B23">
            <v>76.3</v>
          </cell>
          <cell r="C23">
            <v>80.3</v>
          </cell>
          <cell r="D23">
            <v>76.3</v>
          </cell>
          <cell r="E23">
            <v>2001</v>
          </cell>
          <cell r="F23">
            <v>17.100000000000001</v>
          </cell>
          <cell r="H23">
            <v>15.9</v>
          </cell>
          <cell r="I23">
            <v>18.3</v>
          </cell>
          <cell r="O23">
            <v>2001</v>
          </cell>
          <cell r="P23">
            <v>15367</v>
          </cell>
          <cell r="Q23">
            <v>18912</v>
          </cell>
        </row>
        <row r="24">
          <cell r="A24">
            <v>2002</v>
          </cell>
          <cell r="B24">
            <v>76.599999999999994</v>
          </cell>
          <cell r="C24">
            <v>80.599999999999994</v>
          </cell>
          <cell r="D24">
            <v>76.599999999999994</v>
          </cell>
          <cell r="E24">
            <v>2002</v>
          </cell>
          <cell r="F24">
            <v>17.3</v>
          </cell>
          <cell r="H24">
            <v>16.100000000000001</v>
          </cell>
          <cell r="I24">
            <v>18.5</v>
          </cell>
          <cell r="O24">
            <v>2002</v>
          </cell>
          <cell r="P24">
            <v>15820</v>
          </cell>
          <cell r="Q24">
            <v>19508</v>
          </cell>
        </row>
        <row r="25">
          <cell r="A25">
            <v>2003</v>
          </cell>
          <cell r="B25">
            <v>76.599999999999994</v>
          </cell>
          <cell r="C25">
            <v>81.599999999999994</v>
          </cell>
          <cell r="D25">
            <v>76.599999999999994</v>
          </cell>
          <cell r="E25">
            <v>2003</v>
          </cell>
          <cell r="F25">
            <v>18</v>
          </cell>
          <cell r="H25">
            <v>16.2</v>
          </cell>
          <cell r="I25">
            <v>19.600000000000001</v>
          </cell>
          <cell r="O25">
            <v>2003</v>
          </cell>
          <cell r="P25">
            <v>16036</v>
          </cell>
          <cell r="Q25">
            <v>20121</v>
          </cell>
        </row>
        <row r="26">
          <cell r="A26">
            <v>2004</v>
          </cell>
          <cell r="B26">
            <v>77.099999999999994</v>
          </cell>
          <cell r="C26">
            <v>82</v>
          </cell>
          <cell r="D26">
            <v>77.099999999999994</v>
          </cell>
          <cell r="E26">
            <v>2004</v>
          </cell>
          <cell r="F26">
            <v>18.399999999999999</v>
          </cell>
          <cell r="H26">
            <v>16.5</v>
          </cell>
          <cell r="I26">
            <v>20</v>
          </cell>
          <cell r="O26">
            <v>2004</v>
          </cell>
          <cell r="P26">
            <v>15860</v>
          </cell>
          <cell r="Q26">
            <v>19536</v>
          </cell>
        </row>
        <row r="27">
          <cell r="A27">
            <v>2005</v>
          </cell>
          <cell r="B27">
            <v>77.599999999999994</v>
          </cell>
          <cell r="C27">
            <v>82.5</v>
          </cell>
          <cell r="D27">
            <v>77.599999999999994</v>
          </cell>
          <cell r="E27">
            <v>2005</v>
          </cell>
          <cell r="F27">
            <v>18.7</v>
          </cell>
          <cell r="H27">
            <v>16.899999999999999</v>
          </cell>
          <cell r="I27">
            <v>20.399999999999999</v>
          </cell>
          <cell r="O27">
            <v>2005</v>
          </cell>
          <cell r="P27">
            <v>16215</v>
          </cell>
          <cell r="Q27">
            <v>20003</v>
          </cell>
        </row>
        <row r="28">
          <cell r="A28">
            <v>2006</v>
          </cell>
          <cell r="B28">
            <v>77.8</v>
          </cell>
          <cell r="C28">
            <v>82.6</v>
          </cell>
          <cell r="D28">
            <v>77.8</v>
          </cell>
          <cell r="E28">
            <v>2006</v>
          </cell>
          <cell r="F28">
            <v>18.899999999999999</v>
          </cell>
          <cell r="H28">
            <v>17.100000000000001</v>
          </cell>
          <cell r="I28">
            <v>20.399999999999999</v>
          </cell>
          <cell r="O28">
            <v>2006</v>
          </cell>
          <cell r="P28">
            <v>16393</v>
          </cell>
          <cell r="Q28">
            <v>20110</v>
          </cell>
        </row>
        <row r="29">
          <cell r="A29">
            <v>2007</v>
          </cell>
          <cell r="B29">
            <v>78.099999999999994</v>
          </cell>
          <cell r="C29">
            <v>82.9</v>
          </cell>
          <cell r="D29">
            <v>78.099999999999994</v>
          </cell>
          <cell r="E29">
            <v>2007</v>
          </cell>
          <cell r="F29">
            <v>19</v>
          </cell>
          <cell r="H29">
            <v>17.2</v>
          </cell>
          <cell r="I29">
            <v>20.6</v>
          </cell>
          <cell r="O29">
            <v>2007</v>
          </cell>
          <cell r="P29">
            <v>17140</v>
          </cell>
          <cell r="Q29">
            <v>21254</v>
          </cell>
        </row>
        <row r="30">
          <cell r="A30">
            <v>2008</v>
          </cell>
          <cell r="B30">
            <v>78.400000000000006</v>
          </cell>
          <cell r="C30">
            <v>83.3</v>
          </cell>
          <cell r="D30">
            <v>78.400000000000006</v>
          </cell>
          <cell r="E30">
            <v>2008</v>
          </cell>
          <cell r="F30">
            <v>19.3</v>
          </cell>
          <cell r="H30">
            <v>17.5</v>
          </cell>
          <cell r="I30">
            <v>20.8</v>
          </cell>
          <cell r="O30">
            <v>2008</v>
          </cell>
          <cell r="P30">
            <v>17222</v>
          </cell>
          <cell r="Q30">
            <v>21404</v>
          </cell>
        </row>
        <row r="31">
          <cell r="A31">
            <v>2009</v>
          </cell>
          <cell r="B31">
            <v>78.900000000000006</v>
          </cell>
          <cell r="C31">
            <v>83.7</v>
          </cell>
          <cell r="D31">
            <v>78.900000000000006</v>
          </cell>
          <cell r="E31">
            <v>2009</v>
          </cell>
          <cell r="F31">
            <v>19.600000000000001</v>
          </cell>
          <cell r="H31">
            <v>17.8</v>
          </cell>
          <cell r="I31">
            <v>21.2</v>
          </cell>
          <cell r="O31">
            <v>2009</v>
          </cell>
          <cell r="P31">
            <v>17101</v>
          </cell>
          <cell r="Q31">
            <v>21299</v>
          </cell>
        </row>
        <row r="32">
          <cell r="A32">
            <v>2010</v>
          </cell>
          <cell r="B32">
            <v>79.2</v>
          </cell>
          <cell r="C32">
            <v>84</v>
          </cell>
          <cell r="D32">
            <v>79.2</v>
          </cell>
          <cell r="E32">
            <v>2010</v>
          </cell>
          <cell r="F32">
            <v>19.8</v>
          </cell>
          <cell r="H32">
            <v>18</v>
          </cell>
          <cell r="I32">
            <v>21.4</v>
          </cell>
          <cell r="O32">
            <v>2010</v>
          </cell>
          <cell r="P32">
            <v>17610</v>
          </cell>
          <cell r="Q32">
            <v>21907</v>
          </cell>
        </row>
        <row r="33">
          <cell r="A33">
            <v>2011</v>
          </cell>
          <cell r="B33">
            <v>79.5</v>
          </cell>
          <cell r="C33">
            <v>84.1</v>
          </cell>
          <cell r="D33">
            <v>79.5</v>
          </cell>
          <cell r="E33">
            <v>2011</v>
          </cell>
          <cell r="F33">
            <v>20</v>
          </cell>
          <cell r="H33">
            <v>18.100000000000001</v>
          </cell>
          <cell r="I33">
            <v>21.6</v>
          </cell>
          <cell r="O33">
            <v>2011</v>
          </cell>
          <cell r="P33">
            <v>18027</v>
          </cell>
          <cell r="Q33">
            <v>22242</v>
          </cell>
        </row>
        <row r="34">
          <cell r="A34">
            <v>2012</v>
          </cell>
          <cell r="B34">
            <v>79.8</v>
          </cell>
          <cell r="C34">
            <v>84.3</v>
          </cell>
          <cell r="D34">
            <v>79.8</v>
          </cell>
          <cell r="E34">
            <v>2012</v>
          </cell>
          <cell r="F34">
            <v>20.2</v>
          </cell>
          <cell r="H34">
            <v>18.399999999999999</v>
          </cell>
          <cell r="I34">
            <v>21.7</v>
          </cell>
          <cell r="O34">
            <v>2012</v>
          </cell>
          <cell r="P34">
            <v>18481</v>
          </cell>
          <cell r="Q34">
            <v>22802</v>
          </cell>
        </row>
        <row r="35">
          <cell r="A35">
            <v>2013</v>
          </cell>
          <cell r="B35">
            <v>80.099999999999994</v>
          </cell>
          <cell r="C35">
            <v>84.5</v>
          </cell>
          <cell r="D35">
            <v>80.099999999999994</v>
          </cell>
          <cell r="E35">
            <v>2013</v>
          </cell>
          <cell r="F35">
            <v>20.399999999999999</v>
          </cell>
          <cell r="H35">
            <v>18.600000000000001</v>
          </cell>
          <cell r="I35">
            <v>21.9</v>
          </cell>
          <cell r="O35">
            <v>2013</v>
          </cell>
          <cell r="P35">
            <v>18938</v>
          </cell>
          <cell r="Q35">
            <v>23761</v>
          </cell>
        </row>
        <row r="36">
          <cell r="A36">
            <v>2014</v>
          </cell>
          <cell r="B36">
            <v>80.3</v>
          </cell>
          <cell r="C36">
            <v>84.8</v>
          </cell>
          <cell r="D36">
            <v>80.3</v>
          </cell>
          <cell r="E36">
            <v>2014</v>
          </cell>
          <cell r="F36">
            <v>20.6</v>
          </cell>
          <cell r="H36">
            <v>18.8</v>
          </cell>
          <cell r="I36">
            <v>22.1</v>
          </cell>
          <cell r="O36">
            <v>2014</v>
          </cell>
          <cell r="P36">
            <v>19393</v>
          </cell>
          <cell r="Q36">
            <v>24575</v>
          </cell>
        </row>
        <row r="37">
          <cell r="A37">
            <v>2015</v>
          </cell>
          <cell r="B37">
            <v>80.5</v>
          </cell>
          <cell r="C37">
            <v>85.1</v>
          </cell>
          <cell r="D37">
            <v>80.5</v>
          </cell>
          <cell r="E37">
            <v>2015</v>
          </cell>
          <cell r="F37">
            <v>20.8</v>
          </cell>
          <cell r="H37">
            <v>18.899999999999999</v>
          </cell>
          <cell r="I37">
            <v>22.3</v>
          </cell>
          <cell r="O37">
            <v>2015</v>
          </cell>
          <cell r="P37">
            <v>19862</v>
          </cell>
          <cell r="Q37">
            <v>25602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disave "/>
      <sheetName val="Medisave acc"/>
      <sheetName val="Medisave"/>
      <sheetName val="Medishield,Medisave yr_x0009_net_wdl_"/>
      <sheetName val="Income Groups "/>
      <sheetName val="Subsidies "/>
      <sheetName val="Claim of Medishield annual  "/>
      <sheetName val="Content"/>
      <sheetName val="Healthcare Financing"/>
      <sheetName val="Govt Health Exp"/>
      <sheetName val="Healthcare Expenditure Govt "/>
      <sheetName val="Sheet25"/>
      <sheetName val="Healthcare Expenditure"/>
    </sheetNames>
    <sheetDataSet>
      <sheetData sheetId="0"/>
      <sheetData sheetId="1"/>
      <sheetData sheetId="2"/>
      <sheetData sheetId="3"/>
      <sheetData sheetId="4">
        <row r="36">
          <cell r="J36" t="str">
            <v xml:space="preserve">Lower income </v>
          </cell>
          <cell r="K36" t="str">
            <v xml:space="preserve">Lower-middle income </v>
          </cell>
          <cell r="L36" t="str">
            <v xml:space="preserve">Upper-middle income </v>
          </cell>
          <cell r="M36" t="str">
            <v xml:space="preserve">High income </v>
          </cell>
        </row>
        <row r="37">
          <cell r="I37" t="str">
            <v>1 to 20</v>
          </cell>
          <cell r="J37">
            <v>98</v>
          </cell>
          <cell r="K37">
            <v>104</v>
          </cell>
          <cell r="L37">
            <v>111</v>
          </cell>
          <cell r="M37">
            <v>130</v>
          </cell>
        </row>
        <row r="38">
          <cell r="I38" t="str">
            <v>21 to 30</v>
          </cell>
          <cell r="J38">
            <v>146</v>
          </cell>
          <cell r="K38">
            <v>156</v>
          </cell>
          <cell r="L38">
            <v>166</v>
          </cell>
          <cell r="M38">
            <v>195</v>
          </cell>
        </row>
        <row r="39">
          <cell r="I39" t="str">
            <v>31 to 40</v>
          </cell>
          <cell r="J39">
            <v>233</v>
          </cell>
          <cell r="K39">
            <v>248</v>
          </cell>
          <cell r="L39">
            <v>264</v>
          </cell>
          <cell r="M39">
            <v>310</v>
          </cell>
        </row>
        <row r="40">
          <cell r="I40" t="str">
            <v>41 to 50</v>
          </cell>
          <cell r="J40">
            <v>305</v>
          </cell>
          <cell r="K40">
            <v>326</v>
          </cell>
          <cell r="L40">
            <v>348</v>
          </cell>
          <cell r="M40">
            <v>435</v>
          </cell>
        </row>
        <row r="41">
          <cell r="I41" t="str">
            <v>51-60</v>
          </cell>
          <cell r="J41">
            <v>441</v>
          </cell>
          <cell r="K41">
            <v>473</v>
          </cell>
          <cell r="L41">
            <v>504</v>
          </cell>
          <cell r="M41">
            <v>630</v>
          </cell>
        </row>
        <row r="42">
          <cell r="I42" t="str">
            <v>61 to 65</v>
          </cell>
          <cell r="J42">
            <v>491</v>
          </cell>
          <cell r="K42">
            <v>529</v>
          </cell>
          <cell r="L42">
            <v>566</v>
          </cell>
          <cell r="M42">
            <v>755</v>
          </cell>
        </row>
        <row r="43">
          <cell r="I43" t="str">
            <v xml:space="preserve">66 to 70 </v>
          </cell>
          <cell r="J43">
            <v>530</v>
          </cell>
          <cell r="K43">
            <v>571</v>
          </cell>
          <cell r="L43">
            <v>611</v>
          </cell>
          <cell r="M43">
            <v>815</v>
          </cell>
        </row>
        <row r="44">
          <cell r="I44" t="str">
            <v>71 to 73</v>
          </cell>
          <cell r="J44">
            <v>575</v>
          </cell>
          <cell r="K44">
            <v>620</v>
          </cell>
          <cell r="L44">
            <v>664</v>
          </cell>
          <cell r="M44">
            <v>885</v>
          </cell>
        </row>
        <row r="45">
          <cell r="I45" t="str">
            <v>74 to 75</v>
          </cell>
          <cell r="J45">
            <v>634</v>
          </cell>
          <cell r="K45">
            <v>683</v>
          </cell>
          <cell r="L45">
            <v>731</v>
          </cell>
          <cell r="M45">
            <v>975</v>
          </cell>
        </row>
        <row r="46">
          <cell r="I46" t="str">
            <v>76 to 78</v>
          </cell>
          <cell r="J46">
            <v>678</v>
          </cell>
          <cell r="K46">
            <v>735</v>
          </cell>
          <cell r="L46">
            <v>791</v>
          </cell>
          <cell r="M46">
            <v>1130</v>
          </cell>
        </row>
        <row r="47">
          <cell r="I47" t="str">
            <v>79 to 80</v>
          </cell>
          <cell r="J47">
            <v>705</v>
          </cell>
          <cell r="K47">
            <v>764</v>
          </cell>
          <cell r="L47">
            <v>823</v>
          </cell>
          <cell r="M47">
            <v>1175</v>
          </cell>
        </row>
        <row r="48">
          <cell r="I48" t="str">
            <v>81 to 83</v>
          </cell>
          <cell r="J48">
            <v>750</v>
          </cell>
          <cell r="K48">
            <v>813</v>
          </cell>
          <cell r="L48">
            <v>875</v>
          </cell>
          <cell r="M48">
            <v>1250</v>
          </cell>
        </row>
        <row r="49">
          <cell r="I49" t="str">
            <v>84 to 85</v>
          </cell>
          <cell r="J49">
            <v>858</v>
          </cell>
          <cell r="K49">
            <v>930</v>
          </cell>
          <cell r="L49">
            <v>1001</v>
          </cell>
          <cell r="M49">
            <v>1430</v>
          </cell>
        </row>
        <row r="50">
          <cell r="I50" t="str">
            <v>86 to 88</v>
          </cell>
          <cell r="J50">
            <v>825</v>
          </cell>
          <cell r="K50">
            <v>900</v>
          </cell>
          <cell r="L50">
            <v>975</v>
          </cell>
          <cell r="M50">
            <v>1500</v>
          </cell>
        </row>
        <row r="51">
          <cell r="I51" t="str">
            <v>89 to 90</v>
          </cell>
          <cell r="J51">
            <v>825</v>
          </cell>
          <cell r="K51">
            <v>900</v>
          </cell>
          <cell r="L51">
            <v>975</v>
          </cell>
          <cell r="M51">
            <v>1500</v>
          </cell>
        </row>
        <row r="52">
          <cell r="I52" t="str">
            <v>&gt;90</v>
          </cell>
          <cell r="J52">
            <v>765</v>
          </cell>
          <cell r="K52">
            <v>842</v>
          </cell>
          <cell r="L52">
            <v>918</v>
          </cell>
          <cell r="M52">
            <v>1530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sidies "/>
      <sheetName val="Resident Household "/>
      <sheetName val="Household Resident (2)"/>
      <sheetName val="Household Resident"/>
      <sheetName val="per person HDB"/>
      <sheetName val="HDB dwellings"/>
      <sheetName val="Resident Households "/>
      <sheetName val="Different apartments "/>
      <sheetName val="Households quintile "/>
      <sheetName val="Heathcare Subsidies, Household "/>
      <sheetName val="CHAS"/>
      <sheetName val="community hos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C3" t="str">
            <v>2002/03</v>
          </cell>
          <cell r="D3" t="str">
            <v>2007/08</v>
          </cell>
          <cell r="E3" t="str">
            <v>2012/13</v>
          </cell>
          <cell r="F3" t="str">
            <v>2017/18</v>
          </cell>
        </row>
        <row r="4">
          <cell r="C4" t="str">
            <v>Proportion of monthly Household Expenditure spent on Healthcare1,2 (%)</v>
          </cell>
        </row>
        <row r="5">
          <cell r="C5" t="str">
            <v>(by income quintiles)</v>
          </cell>
        </row>
        <row r="6">
          <cell r="B6" t="str">
            <v>   ► All Households</v>
          </cell>
          <cell r="C6">
            <v>4.7</v>
          </cell>
          <cell r="D6">
            <v>5.3</v>
          </cell>
          <cell r="E6">
            <v>4.5</v>
          </cell>
          <cell r="F6">
            <v>5.5</v>
          </cell>
        </row>
        <row r="7">
          <cell r="B7" t="str">
            <v>   ► Lowest 20%</v>
          </cell>
          <cell r="C7">
            <v>5.7</v>
          </cell>
          <cell r="D7">
            <v>6</v>
          </cell>
          <cell r="E7">
            <v>5.6</v>
          </cell>
          <cell r="F7">
            <v>7.8</v>
          </cell>
        </row>
        <row r="8">
          <cell r="B8" t="str">
            <v>   ► 2nd quintile</v>
          </cell>
          <cell r="C8">
            <v>4.8</v>
          </cell>
          <cell r="D8">
            <v>5.5</v>
          </cell>
          <cell r="E8">
            <v>4.4000000000000004</v>
          </cell>
          <cell r="F8">
            <v>5.7</v>
          </cell>
        </row>
        <row r="9">
          <cell r="B9" t="str">
            <v>   ► 3rd quintile</v>
          </cell>
          <cell r="C9">
            <v>4.8</v>
          </cell>
          <cell r="D9">
            <v>5.5</v>
          </cell>
          <cell r="E9">
            <v>4.9000000000000004</v>
          </cell>
          <cell r="F9">
            <v>5.7</v>
          </cell>
        </row>
        <row r="10">
          <cell r="B10" t="str">
            <v>   ► 4th quintile</v>
          </cell>
          <cell r="C10">
            <v>4.8</v>
          </cell>
          <cell r="D10">
            <v>5.3</v>
          </cell>
          <cell r="E10">
            <v>4.5999999999999996</v>
          </cell>
          <cell r="F10">
            <v>5</v>
          </cell>
        </row>
        <row r="11">
          <cell r="B11" t="str">
            <v>   ► Highest quintile</v>
          </cell>
          <cell r="C11">
            <v>4.0999999999999996</v>
          </cell>
          <cell r="D11">
            <v>4.8</v>
          </cell>
          <cell r="E11">
            <v>4</v>
          </cell>
          <cell r="F11">
            <v>4.8</v>
          </cell>
        </row>
      </sheetData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cusing on elderly  (2)"/>
      <sheetName val="Sheet9"/>
      <sheetName val="Resident Population"/>
      <sheetName val="Residential population"/>
      <sheetName val="Death,Diseases of Ageing"/>
      <sheetName val="Focusing on elderly "/>
      <sheetName val="Sheet5"/>
      <sheetName val="Growing healthcare Capacity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4">
          <cell r="C4" t="str">
            <v>Growing Healthcare Capacity(Facilities)</v>
          </cell>
        </row>
        <row r="6">
          <cell r="C6" t="str">
            <v>Years</v>
          </cell>
          <cell r="D6" t="str">
            <v>Nursing Homes (Bed Capacity )</v>
          </cell>
          <cell r="E6" t="str">
            <v xml:space="preserve">Community Care Places </v>
          </cell>
          <cell r="F6" t="str">
            <v xml:space="preserve">Seniors receiving care at their own home </v>
          </cell>
        </row>
        <row r="7">
          <cell r="C7">
            <v>2011</v>
          </cell>
          <cell r="D7">
            <v>9400</v>
          </cell>
          <cell r="E7">
            <v>12000</v>
          </cell>
          <cell r="F7">
            <v>17000</v>
          </cell>
        </row>
        <row r="8">
          <cell r="C8">
            <v>2015</v>
          </cell>
          <cell r="D8">
            <v>2100</v>
          </cell>
          <cell r="E8">
            <v>3500</v>
          </cell>
          <cell r="F8">
            <v>6200</v>
          </cell>
        </row>
        <row r="9">
          <cell r="C9">
            <v>2020</v>
          </cell>
          <cell r="D9">
            <v>3800</v>
          </cell>
          <cell r="E9">
            <v>6900</v>
          </cell>
          <cell r="F9">
            <v>10000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power "/>
      <sheetName val="Money spent"/>
    </sheetNames>
    <sheetDataSet>
      <sheetData sheetId="0" refreshError="1"/>
      <sheetData sheetId="1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ngl/Desktop/IT203F-%20Understanding%20Data%20(PFP)/Individual%20Assignment/Life%20ExpectancyR2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ngl/Desktop/IT203F-%20Understanding%20Data%20(PFP)/Individual%20Assignment/Assignment%20Excel%20Sheets/ManpowerR2(version1).csv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engl/Desktop/IT203F-%20Understanding%20Data%20(PFP)/Individual%20Assignment/healthcare-financing_eshR3.xlsx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En heng" refreshedDate="43813.888232523146" createdVersion="6" refreshedVersion="6" minRefreshableVersion="3" recordCount="57" xr:uid="{E1F4FD00-B31F-4E37-BBF3-6EABFB786DBA}">
  <cacheSource type="worksheet">
    <worksheetSource ref="A1:C1048576" sheet="Diabetes affects Death rate " r:id="rId2"/>
  </cacheSource>
  <cacheFields count="3">
    <cacheField name="Years " numFmtId="0">
      <sharedItems containsString="0" containsBlank="1" containsNumber="1" containsInteger="1" minValue="1980" maxValue="2015" count="37"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            Diabetes" numFmtId="0">
      <sharedItems containsBlank="1" containsMixedTypes="1" containsNumber="1" containsInteger="1" minValue="182" maxValue="609" count="35">
        <s v="319"/>
        <s v="368"/>
        <s v="361"/>
        <s v="373"/>
        <s v="469"/>
        <s v="464"/>
        <s v="479"/>
        <s v="492"/>
        <s v="501"/>
        <s v="419"/>
        <s v="332"/>
        <s v="320"/>
        <s v="238"/>
        <s v="264"/>
        <s v="334"/>
        <s v="271"/>
        <s v="282"/>
        <s v="308"/>
        <s v="350"/>
        <s v="355"/>
        <s v="512"/>
        <s v="425"/>
        <s v="474"/>
        <s v="510"/>
        <n v="536"/>
        <n v="609"/>
        <n v="463"/>
        <n v="290"/>
        <n v="182"/>
        <n v="299"/>
        <n v="268"/>
        <n v="247"/>
        <n v="277"/>
        <n v="250"/>
        <m/>
      </sharedItems>
    </cacheField>
    <cacheField name="Total Death caused by diseases" numFmtId="0">
      <sharedItems containsString="0" containsBlank="1" containsNumber="1" containsInteger="1" minValue="13945" maxValue="25602" count="37">
        <n v="13945"/>
        <n v="14634"/>
        <n v="14772"/>
        <n v="15346"/>
        <n v="15057"/>
        <n v="15379"/>
        <n v="14662"/>
        <n v="15282"/>
        <n v="15814"/>
        <n v="16265"/>
        <n v="16139"/>
        <n v="16185"/>
        <n v="17007"/>
        <n v="17515"/>
        <n v="18028"/>
        <n v="19047"/>
        <n v="19077"/>
        <n v="18593"/>
        <n v="19053"/>
        <n v="18960"/>
        <n v="19195"/>
        <n v="18912"/>
        <n v="19508"/>
        <n v="20121"/>
        <n v="19536"/>
        <n v="20003"/>
        <n v="20110"/>
        <n v="21254"/>
        <n v="21404"/>
        <n v="21299"/>
        <n v="21907"/>
        <n v="22242"/>
        <n v="22802"/>
        <n v="23761"/>
        <n v="24575"/>
        <n v="2560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En heng" refreshedDate="43819.795950925924" createdVersion="6" refreshedVersion="6" minRefreshableVersion="3" recordCount="150" xr:uid="{CC7BA2C7-40E2-465E-B23C-4FB3EE9A329D}">
  <cacheSource type="worksheet">
    <worksheetSource name="health_facilities_and_beds_in_inpatient_facilities_public_not_for_profit_private" r:id="rId2"/>
  </cacheSource>
  <cacheFields count="6">
    <cacheField name="year" numFmtId="0">
      <sharedItems containsSemiMixedTypes="0" containsString="0" containsNumber="1" containsInteger="1" minValue="2009" maxValue="2018"/>
    </cacheField>
    <cacheField name="institution_type" numFmtId="0">
      <sharedItems count="2">
        <s v="Hospital"/>
        <s v="Residential Long-Term"/>
      </sharedItems>
    </cacheField>
    <cacheField name="facility_type_a" numFmtId="0">
      <sharedItems count="5">
        <s v="Acute"/>
        <s v="Psychiatric Hospitals"/>
        <s v="Community Hospitals"/>
        <s v="Nursing Homes"/>
        <s v="Inpatient Hospices"/>
      </sharedItems>
    </cacheField>
    <cacheField name="public_private" numFmtId="0">
      <sharedItems count="3">
        <s v="Public"/>
        <s v="Not-for-Profit"/>
        <s v="Private"/>
      </sharedItems>
    </cacheField>
    <cacheField name="no_of_facilities" numFmtId="0">
      <sharedItems containsSemiMixedTypes="0" containsString="0" containsNumber="1" containsInteger="1" minValue="0" maxValue="34"/>
    </cacheField>
    <cacheField name="no_beds" numFmtId="0">
      <sharedItems containsSemiMixedTypes="0" containsString="0" containsNumber="1" containsInteger="1" minValue="0" maxValue="90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En heng" refreshedDate="43830.433378472226" createdVersion="6" refreshedVersion="6" minRefreshableVersion="3" recordCount="10" xr:uid="{D1CE7393-E6E4-4710-9940-E9949F8EEFD4}">
  <cacheSource type="worksheet">
    <worksheetSource ref="A1:E11" sheet="Government HE"/>
  </cacheSource>
  <cacheFields count="5">
    <cacheField name="Operating Expenditure ($m)" numFmtId="0">
      <sharedItems/>
    </cacheField>
    <cacheField name="Development Expenditure ($m)" numFmtId="0">
      <sharedItems/>
    </cacheField>
    <cacheField name="Government Health Expenditure1 (as % of GDP)" numFmtId="0">
      <sharedItems count="7">
        <s v="0.8"/>
        <s v="1.1"/>
        <s v="1.3"/>
        <s v="1.2"/>
        <s v="1.6"/>
        <s v="1.8"/>
        <s v="2.1"/>
      </sharedItems>
    </cacheField>
    <cacheField name="Government Health Expenditure1 ($m)" numFmtId="0">
      <sharedItems containsMixedTypes="1" containsNumber="1" minValue="2283.1999999999998" maxValue="2283.1999999999998"/>
    </cacheField>
    <cacheField name="Sum of Years" numFmtId="0">
      <sharedItems containsSemiMixedTypes="0" containsString="0" containsNumber="1" containsInteger="1" minValue="2006" maxValue="20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 En heng" refreshedDate="43814.477180787035" createdVersion="6" refreshedVersion="6" minRefreshableVersion="3" recordCount="10" xr:uid="{C33DFDC6-D311-4FA7-9311-FC10302B118C}">
  <cacheSource type="worksheet">
    <worksheetSource ref="A1:E11" sheet="Healthcare Expenditure" r:id="rId2"/>
  </cacheSource>
  <cacheFields count="5">
    <cacheField name="Years" numFmtId="0">
      <sharedItems containsSemiMixedTypes="0" containsString="0" containsNumber="1" containsInteger="1" minValue="2006" maxValue="2015"/>
    </cacheField>
    <cacheField name="Government Health Expenditure1 ($m)" numFmtId="0">
      <sharedItems containsMixedTypes="1" containsNumber="1" minValue="2283.1999999999998" maxValue="2283.1999999999998" count="10">
        <s v="2,009.7"/>
        <n v="2283.1999999999998"/>
        <s v="2,814.1"/>
        <s v="3,745.8"/>
        <s v="3,856.7"/>
        <s v="4,091.2"/>
        <s v="4,836.7"/>
        <s v="5,938.0"/>
        <s v="7,221.3"/>
        <s v="8,610.4"/>
      </sharedItems>
    </cacheField>
    <cacheField name="Government Health Expenditure1 (as % of GDP)" numFmtId="0">
      <sharedItems count="7">
        <s v="0.8"/>
        <s v="1.1"/>
        <s v="1.3"/>
        <s v="1.2"/>
        <s v="1.6"/>
        <s v="1.8"/>
        <s v="2.1"/>
      </sharedItems>
    </cacheField>
    <cacheField name="Operating Expenditure ($m)" numFmtId="0">
      <sharedItems count="10">
        <s v="1,840"/>
        <s v="2,019"/>
        <s v="2,379"/>
        <s v="2,920"/>
        <s v="3,258"/>
        <s v="3,489"/>
        <s v="4,066"/>
        <s v="5,044"/>
        <s v="5,872"/>
        <s v="7,520"/>
      </sharedItems>
    </cacheField>
    <cacheField name="Development Expenditure ($m)" numFmtId="0">
      <sharedItems count="10">
        <s v="96"/>
        <s v="185"/>
        <s v="336"/>
        <s v="711"/>
        <s v="485"/>
        <s v="453"/>
        <s v="605"/>
        <s v="723"/>
        <s v="1,147"/>
        <s v="1,4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x v="0"/>
  </r>
  <r>
    <x v="1"/>
    <x v="1"/>
    <x v="1"/>
  </r>
  <r>
    <x v="2"/>
    <x v="2"/>
    <x v="2"/>
  </r>
  <r>
    <x v="3"/>
    <x v="3"/>
    <x v="3"/>
  </r>
  <r>
    <x v="4"/>
    <x v="4"/>
    <x v="4"/>
  </r>
  <r>
    <x v="5"/>
    <x v="5"/>
    <x v="5"/>
  </r>
  <r>
    <x v="6"/>
    <x v="6"/>
    <x v="6"/>
  </r>
  <r>
    <x v="7"/>
    <x v="7"/>
    <x v="7"/>
  </r>
  <r>
    <x v="8"/>
    <x v="8"/>
    <x v="8"/>
  </r>
  <r>
    <x v="9"/>
    <x v="9"/>
    <x v="9"/>
  </r>
  <r>
    <x v="10"/>
    <x v="10"/>
    <x v="10"/>
  </r>
  <r>
    <x v="11"/>
    <x v="11"/>
    <x v="11"/>
  </r>
  <r>
    <x v="12"/>
    <x v="12"/>
    <x v="12"/>
  </r>
  <r>
    <x v="13"/>
    <x v="13"/>
    <x v="13"/>
  </r>
  <r>
    <x v="14"/>
    <x v="14"/>
    <x v="14"/>
  </r>
  <r>
    <x v="15"/>
    <x v="15"/>
    <x v="15"/>
  </r>
  <r>
    <x v="16"/>
    <x v="11"/>
    <x v="16"/>
  </r>
  <r>
    <x v="17"/>
    <x v="16"/>
    <x v="17"/>
  </r>
  <r>
    <x v="18"/>
    <x v="17"/>
    <x v="18"/>
  </r>
  <r>
    <x v="19"/>
    <x v="18"/>
    <x v="19"/>
  </r>
  <r>
    <x v="20"/>
    <x v="19"/>
    <x v="20"/>
  </r>
  <r>
    <x v="21"/>
    <x v="20"/>
    <x v="21"/>
  </r>
  <r>
    <x v="22"/>
    <x v="21"/>
    <x v="22"/>
  </r>
  <r>
    <x v="23"/>
    <x v="3"/>
    <x v="23"/>
  </r>
  <r>
    <x v="24"/>
    <x v="22"/>
    <x v="24"/>
  </r>
  <r>
    <x v="25"/>
    <x v="23"/>
    <x v="25"/>
  </r>
  <r>
    <x v="26"/>
    <x v="24"/>
    <x v="26"/>
  </r>
  <r>
    <x v="27"/>
    <x v="25"/>
    <x v="27"/>
  </r>
  <r>
    <x v="28"/>
    <x v="26"/>
    <x v="28"/>
  </r>
  <r>
    <x v="29"/>
    <x v="27"/>
    <x v="29"/>
  </r>
  <r>
    <x v="30"/>
    <x v="28"/>
    <x v="30"/>
  </r>
  <r>
    <x v="31"/>
    <x v="29"/>
    <x v="31"/>
  </r>
  <r>
    <x v="32"/>
    <x v="30"/>
    <x v="32"/>
  </r>
  <r>
    <x v="33"/>
    <x v="31"/>
    <x v="33"/>
  </r>
  <r>
    <x v="34"/>
    <x v="32"/>
    <x v="34"/>
  </r>
  <r>
    <x v="35"/>
    <x v="33"/>
    <x v="35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  <r>
    <x v="36"/>
    <x v="34"/>
    <x v="3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n v="2009"/>
    <x v="0"/>
    <x v="0"/>
    <x v="0"/>
    <n v="7"/>
    <n v="6416"/>
  </r>
  <r>
    <n v="2009"/>
    <x v="0"/>
    <x v="0"/>
    <x v="1"/>
    <n v="1"/>
    <n v="303"/>
  </r>
  <r>
    <n v="2009"/>
    <x v="0"/>
    <x v="0"/>
    <x v="2"/>
    <n v="6"/>
    <n v="1570"/>
  </r>
  <r>
    <n v="2009"/>
    <x v="0"/>
    <x v="1"/>
    <x v="0"/>
    <n v="1"/>
    <n v="2040"/>
  </r>
  <r>
    <n v="2009"/>
    <x v="0"/>
    <x v="1"/>
    <x v="1"/>
    <n v="0"/>
    <n v="0"/>
  </r>
  <r>
    <n v="2009"/>
    <x v="0"/>
    <x v="1"/>
    <x v="2"/>
    <n v="0"/>
    <n v="0"/>
  </r>
  <r>
    <n v="2009"/>
    <x v="0"/>
    <x v="2"/>
    <x v="0"/>
    <n v="0"/>
    <n v="0"/>
  </r>
  <r>
    <n v="2009"/>
    <x v="0"/>
    <x v="2"/>
    <x v="1"/>
    <n v="5"/>
    <n v="819"/>
  </r>
  <r>
    <n v="2009"/>
    <x v="0"/>
    <x v="2"/>
    <x v="2"/>
    <n v="1"/>
    <n v="58"/>
  </r>
  <r>
    <n v="2009"/>
    <x v="1"/>
    <x v="3"/>
    <x v="0"/>
    <n v="0"/>
    <n v="0"/>
  </r>
  <r>
    <n v="2009"/>
    <x v="1"/>
    <x v="3"/>
    <x v="1"/>
    <n v="30"/>
    <n v="6262"/>
  </r>
  <r>
    <n v="2009"/>
    <x v="1"/>
    <x v="3"/>
    <x v="2"/>
    <n v="30"/>
    <n v="3180"/>
  </r>
  <r>
    <n v="2009"/>
    <x v="1"/>
    <x v="4"/>
    <x v="0"/>
    <n v="0"/>
    <n v="0"/>
  </r>
  <r>
    <n v="2009"/>
    <x v="1"/>
    <x v="4"/>
    <x v="1"/>
    <n v="2"/>
    <n v="129"/>
  </r>
  <r>
    <n v="2009"/>
    <x v="1"/>
    <x v="4"/>
    <x v="2"/>
    <n v="0"/>
    <n v="0"/>
  </r>
  <r>
    <n v="2010"/>
    <x v="0"/>
    <x v="0"/>
    <x v="0"/>
    <n v="8"/>
    <n v="6871"/>
  </r>
  <r>
    <n v="2010"/>
    <x v="0"/>
    <x v="0"/>
    <x v="1"/>
    <n v="1"/>
    <n v="283"/>
  </r>
  <r>
    <n v="2010"/>
    <x v="0"/>
    <x v="0"/>
    <x v="2"/>
    <n v="6"/>
    <n v="1095"/>
  </r>
  <r>
    <n v="2010"/>
    <x v="0"/>
    <x v="1"/>
    <x v="0"/>
    <n v="1"/>
    <n v="2010"/>
  </r>
  <r>
    <n v="2010"/>
    <x v="0"/>
    <x v="1"/>
    <x v="1"/>
    <n v="0"/>
    <n v="0"/>
  </r>
  <r>
    <n v="2010"/>
    <x v="0"/>
    <x v="1"/>
    <x v="2"/>
    <n v="0"/>
    <n v="0"/>
  </r>
  <r>
    <n v="2010"/>
    <x v="0"/>
    <x v="2"/>
    <x v="0"/>
    <n v="0"/>
    <n v="0"/>
  </r>
  <r>
    <n v="2010"/>
    <x v="0"/>
    <x v="2"/>
    <x v="1"/>
    <n v="5"/>
    <n v="818"/>
  </r>
  <r>
    <n v="2010"/>
    <x v="0"/>
    <x v="2"/>
    <x v="2"/>
    <n v="1"/>
    <n v="24"/>
  </r>
  <r>
    <n v="2010"/>
    <x v="1"/>
    <x v="3"/>
    <x v="0"/>
    <n v="0"/>
    <n v="0"/>
  </r>
  <r>
    <n v="2010"/>
    <x v="1"/>
    <x v="3"/>
    <x v="1"/>
    <n v="30"/>
    <n v="6293"/>
  </r>
  <r>
    <n v="2010"/>
    <x v="1"/>
    <x v="3"/>
    <x v="2"/>
    <n v="32"/>
    <n v="3258"/>
  </r>
  <r>
    <n v="2010"/>
    <x v="1"/>
    <x v="4"/>
    <x v="0"/>
    <n v="0"/>
    <n v="0"/>
  </r>
  <r>
    <n v="2010"/>
    <x v="1"/>
    <x v="4"/>
    <x v="1"/>
    <n v="2"/>
    <n v="123"/>
  </r>
  <r>
    <n v="2010"/>
    <x v="1"/>
    <x v="4"/>
    <x v="2"/>
    <n v="0"/>
    <n v="0"/>
  </r>
  <r>
    <n v="2011"/>
    <x v="0"/>
    <x v="0"/>
    <x v="0"/>
    <n v="8"/>
    <n v="6925"/>
  </r>
  <r>
    <n v="2011"/>
    <x v="0"/>
    <x v="0"/>
    <x v="1"/>
    <n v="1"/>
    <n v="283"/>
  </r>
  <r>
    <n v="2011"/>
    <x v="0"/>
    <x v="0"/>
    <x v="2"/>
    <n v="6"/>
    <n v="1096"/>
  </r>
  <r>
    <n v="2011"/>
    <x v="0"/>
    <x v="1"/>
    <x v="0"/>
    <n v="1"/>
    <n v="2010"/>
  </r>
  <r>
    <n v="2011"/>
    <x v="0"/>
    <x v="1"/>
    <x v="1"/>
    <n v="0"/>
    <n v="0"/>
  </r>
  <r>
    <n v="2011"/>
    <x v="0"/>
    <x v="1"/>
    <x v="2"/>
    <n v="0"/>
    <n v="0"/>
  </r>
  <r>
    <n v="2011"/>
    <x v="0"/>
    <x v="2"/>
    <x v="0"/>
    <n v="1"/>
    <n v="100"/>
  </r>
  <r>
    <n v="2011"/>
    <x v="0"/>
    <x v="2"/>
    <x v="1"/>
    <n v="4"/>
    <n v="680"/>
  </r>
  <r>
    <n v="2011"/>
    <x v="0"/>
    <x v="2"/>
    <x v="2"/>
    <n v="1"/>
    <n v="20"/>
  </r>
  <r>
    <n v="2011"/>
    <x v="1"/>
    <x v="3"/>
    <x v="0"/>
    <n v="1"/>
    <n v="250"/>
  </r>
  <r>
    <n v="2011"/>
    <x v="1"/>
    <x v="3"/>
    <x v="1"/>
    <n v="31"/>
    <n v="6137"/>
  </r>
  <r>
    <n v="2011"/>
    <x v="1"/>
    <x v="3"/>
    <x v="2"/>
    <n v="32"/>
    <n v="3303"/>
  </r>
  <r>
    <n v="2011"/>
    <x v="1"/>
    <x v="4"/>
    <x v="0"/>
    <n v="0"/>
    <n v="32"/>
  </r>
  <r>
    <n v="2011"/>
    <x v="1"/>
    <x v="4"/>
    <x v="1"/>
    <n v="2"/>
    <n v="101"/>
  </r>
  <r>
    <n v="2011"/>
    <x v="1"/>
    <x v="4"/>
    <x v="2"/>
    <n v="0"/>
    <n v="0"/>
  </r>
  <r>
    <n v="2012"/>
    <x v="0"/>
    <x v="0"/>
    <x v="0"/>
    <n v="8"/>
    <n v="7170"/>
  </r>
  <r>
    <n v="2012"/>
    <x v="0"/>
    <x v="0"/>
    <x v="1"/>
    <n v="1"/>
    <n v="283"/>
  </r>
  <r>
    <n v="2012"/>
    <x v="0"/>
    <x v="0"/>
    <x v="2"/>
    <n v="8"/>
    <n v="1272"/>
  </r>
  <r>
    <n v="2012"/>
    <x v="0"/>
    <x v="1"/>
    <x v="0"/>
    <n v="1"/>
    <n v="2010"/>
  </r>
  <r>
    <n v="2012"/>
    <x v="0"/>
    <x v="1"/>
    <x v="1"/>
    <n v="0"/>
    <n v="0"/>
  </r>
  <r>
    <n v="2012"/>
    <x v="0"/>
    <x v="1"/>
    <x v="2"/>
    <n v="0"/>
    <n v="0"/>
  </r>
  <r>
    <n v="2012"/>
    <x v="0"/>
    <x v="2"/>
    <x v="0"/>
    <n v="1"/>
    <n v="100"/>
  </r>
  <r>
    <n v="2012"/>
    <x v="0"/>
    <x v="2"/>
    <x v="1"/>
    <n v="4"/>
    <n v="722"/>
  </r>
  <r>
    <n v="2012"/>
    <x v="0"/>
    <x v="2"/>
    <x v="2"/>
    <n v="1"/>
    <n v="20"/>
  </r>
  <r>
    <n v="2012"/>
    <x v="1"/>
    <x v="3"/>
    <x v="0"/>
    <n v="1"/>
    <n v="202"/>
  </r>
  <r>
    <n v="2012"/>
    <x v="1"/>
    <x v="3"/>
    <x v="1"/>
    <n v="31"/>
    <n v="6119"/>
  </r>
  <r>
    <n v="2012"/>
    <x v="1"/>
    <x v="3"/>
    <x v="2"/>
    <n v="32"/>
    <n v="3400"/>
  </r>
  <r>
    <n v="2012"/>
    <x v="1"/>
    <x v="4"/>
    <x v="0"/>
    <n v="0"/>
    <n v="48"/>
  </r>
  <r>
    <n v="2012"/>
    <x v="1"/>
    <x v="4"/>
    <x v="1"/>
    <n v="2"/>
    <n v="101"/>
  </r>
  <r>
    <n v="2012"/>
    <x v="1"/>
    <x v="4"/>
    <x v="2"/>
    <n v="0"/>
    <n v="0"/>
  </r>
  <r>
    <n v="2013"/>
    <x v="0"/>
    <x v="0"/>
    <x v="0"/>
    <n v="8"/>
    <n v="7377"/>
  </r>
  <r>
    <n v="2013"/>
    <x v="0"/>
    <x v="0"/>
    <x v="1"/>
    <n v="1"/>
    <n v="283"/>
  </r>
  <r>
    <n v="2013"/>
    <x v="0"/>
    <x v="0"/>
    <x v="2"/>
    <n v="8"/>
    <n v="1279"/>
  </r>
  <r>
    <n v="2013"/>
    <x v="0"/>
    <x v="1"/>
    <x v="0"/>
    <n v="1"/>
    <n v="2010"/>
  </r>
  <r>
    <n v="2013"/>
    <x v="0"/>
    <x v="1"/>
    <x v="1"/>
    <n v="0"/>
    <n v="0"/>
  </r>
  <r>
    <n v="2013"/>
    <x v="0"/>
    <x v="1"/>
    <x v="2"/>
    <n v="0"/>
    <n v="0"/>
  </r>
  <r>
    <n v="2013"/>
    <x v="0"/>
    <x v="2"/>
    <x v="0"/>
    <n v="1"/>
    <n v="110"/>
  </r>
  <r>
    <n v="2013"/>
    <x v="0"/>
    <x v="2"/>
    <x v="1"/>
    <n v="4"/>
    <n v="722"/>
  </r>
  <r>
    <n v="2013"/>
    <x v="0"/>
    <x v="2"/>
    <x v="2"/>
    <n v="1"/>
    <n v="20"/>
  </r>
  <r>
    <n v="2013"/>
    <x v="1"/>
    <x v="3"/>
    <x v="0"/>
    <n v="5"/>
    <n v="1230"/>
  </r>
  <r>
    <n v="2013"/>
    <x v="1"/>
    <x v="3"/>
    <x v="1"/>
    <n v="28"/>
    <n v="5924"/>
  </r>
  <r>
    <n v="2013"/>
    <x v="1"/>
    <x v="3"/>
    <x v="2"/>
    <n v="33"/>
    <n v="3684"/>
  </r>
  <r>
    <n v="2013"/>
    <x v="1"/>
    <x v="4"/>
    <x v="0"/>
    <n v="0"/>
    <n v="48"/>
  </r>
  <r>
    <n v="2013"/>
    <x v="1"/>
    <x v="4"/>
    <x v="1"/>
    <n v="2"/>
    <n v="101"/>
  </r>
  <r>
    <n v="2013"/>
    <x v="1"/>
    <x v="4"/>
    <x v="2"/>
    <n v="0"/>
    <n v="0"/>
  </r>
  <r>
    <n v="2014"/>
    <x v="0"/>
    <x v="0"/>
    <x v="0"/>
    <n v="8"/>
    <n v="7652"/>
  </r>
  <r>
    <n v="2014"/>
    <x v="0"/>
    <x v="0"/>
    <x v="1"/>
    <n v="1"/>
    <n v="283"/>
  </r>
  <r>
    <n v="2014"/>
    <x v="0"/>
    <x v="0"/>
    <x v="2"/>
    <n v="9"/>
    <n v="1327"/>
  </r>
  <r>
    <n v="2014"/>
    <x v="0"/>
    <x v="1"/>
    <x v="0"/>
    <n v="1"/>
    <n v="1950"/>
  </r>
  <r>
    <n v="2014"/>
    <x v="0"/>
    <x v="1"/>
    <x v="1"/>
    <n v="0"/>
    <n v="0"/>
  </r>
  <r>
    <n v="2014"/>
    <x v="0"/>
    <x v="1"/>
    <x v="2"/>
    <n v="0"/>
    <n v="0"/>
  </r>
  <r>
    <n v="2014"/>
    <x v="0"/>
    <x v="2"/>
    <x v="0"/>
    <n v="1"/>
    <n v="142"/>
  </r>
  <r>
    <n v="2014"/>
    <x v="0"/>
    <x v="2"/>
    <x v="1"/>
    <n v="4"/>
    <n v="905"/>
  </r>
  <r>
    <n v="2014"/>
    <x v="0"/>
    <x v="2"/>
    <x v="2"/>
    <n v="1"/>
    <n v="18"/>
  </r>
  <r>
    <n v="2014"/>
    <x v="1"/>
    <x v="3"/>
    <x v="0"/>
    <n v="6"/>
    <n v="1372"/>
  </r>
  <r>
    <n v="2014"/>
    <x v="1"/>
    <x v="3"/>
    <x v="1"/>
    <n v="27"/>
    <n v="6021"/>
  </r>
  <r>
    <n v="2014"/>
    <x v="1"/>
    <x v="3"/>
    <x v="2"/>
    <n v="32"/>
    <n v="3575"/>
  </r>
  <r>
    <n v="2014"/>
    <x v="1"/>
    <x v="4"/>
    <x v="0"/>
    <n v="0"/>
    <n v="40"/>
  </r>
  <r>
    <n v="2014"/>
    <x v="1"/>
    <x v="4"/>
    <x v="1"/>
    <n v="2"/>
    <n v="101"/>
  </r>
  <r>
    <n v="2014"/>
    <x v="1"/>
    <x v="4"/>
    <x v="2"/>
    <n v="0"/>
    <n v="0"/>
  </r>
  <r>
    <n v="2015"/>
    <x v="0"/>
    <x v="0"/>
    <x v="0"/>
    <n v="9"/>
    <n v="8128"/>
  </r>
  <r>
    <n v="2015"/>
    <x v="0"/>
    <x v="0"/>
    <x v="1"/>
    <n v="1"/>
    <n v="316"/>
  </r>
  <r>
    <n v="2015"/>
    <x v="0"/>
    <x v="0"/>
    <x v="2"/>
    <n v="9"/>
    <n v="1400"/>
  </r>
  <r>
    <n v="2015"/>
    <x v="0"/>
    <x v="1"/>
    <x v="0"/>
    <n v="1"/>
    <n v="1950"/>
  </r>
  <r>
    <n v="2015"/>
    <x v="0"/>
    <x v="1"/>
    <x v="1"/>
    <n v="0"/>
    <n v="0"/>
  </r>
  <r>
    <n v="2015"/>
    <x v="0"/>
    <x v="1"/>
    <x v="2"/>
    <n v="0"/>
    <n v="0"/>
  </r>
  <r>
    <n v="2015"/>
    <x v="0"/>
    <x v="2"/>
    <x v="0"/>
    <n v="3"/>
    <n v="503"/>
  </r>
  <r>
    <n v="2015"/>
    <x v="0"/>
    <x v="2"/>
    <x v="1"/>
    <n v="4"/>
    <n v="961"/>
  </r>
  <r>
    <n v="2015"/>
    <x v="0"/>
    <x v="2"/>
    <x v="2"/>
    <n v="0"/>
    <n v="0"/>
  </r>
  <r>
    <n v="2015"/>
    <x v="1"/>
    <x v="3"/>
    <x v="0"/>
    <n v="11"/>
    <n v="2488"/>
  </r>
  <r>
    <n v="2015"/>
    <x v="1"/>
    <x v="3"/>
    <x v="1"/>
    <n v="26"/>
    <n v="5802"/>
  </r>
  <r>
    <n v="2015"/>
    <x v="1"/>
    <x v="3"/>
    <x v="2"/>
    <n v="34"/>
    <n v="3895"/>
  </r>
  <r>
    <n v="2015"/>
    <x v="1"/>
    <x v="4"/>
    <x v="0"/>
    <n v="0"/>
    <n v="40"/>
  </r>
  <r>
    <n v="2015"/>
    <x v="1"/>
    <x v="4"/>
    <x v="1"/>
    <n v="2"/>
    <n v="101"/>
  </r>
  <r>
    <n v="2015"/>
    <x v="1"/>
    <x v="4"/>
    <x v="2"/>
    <n v="0"/>
    <n v="0"/>
  </r>
  <r>
    <n v="2016"/>
    <x v="0"/>
    <x v="0"/>
    <x v="0"/>
    <n v="9"/>
    <n v="8561"/>
  </r>
  <r>
    <n v="2016"/>
    <x v="0"/>
    <x v="0"/>
    <x v="1"/>
    <n v="1"/>
    <n v="316"/>
  </r>
  <r>
    <n v="2016"/>
    <x v="0"/>
    <x v="0"/>
    <x v="2"/>
    <n v="9"/>
    <n v="1441"/>
  </r>
  <r>
    <n v="2016"/>
    <x v="0"/>
    <x v="1"/>
    <x v="0"/>
    <n v="1"/>
    <n v="1950"/>
  </r>
  <r>
    <n v="2016"/>
    <x v="0"/>
    <x v="1"/>
    <x v="1"/>
    <n v="0"/>
    <n v="0"/>
  </r>
  <r>
    <n v="2016"/>
    <x v="0"/>
    <x v="1"/>
    <x v="2"/>
    <n v="0"/>
    <n v="0"/>
  </r>
  <r>
    <n v="2016"/>
    <x v="0"/>
    <x v="2"/>
    <x v="0"/>
    <n v="3"/>
    <n v="690"/>
  </r>
  <r>
    <n v="2016"/>
    <x v="0"/>
    <x v="2"/>
    <x v="1"/>
    <n v="4"/>
    <n v="961"/>
  </r>
  <r>
    <n v="2016"/>
    <x v="0"/>
    <x v="2"/>
    <x v="2"/>
    <n v="1"/>
    <n v="12"/>
  </r>
  <r>
    <n v="2016"/>
    <x v="1"/>
    <x v="3"/>
    <x v="0"/>
    <n v="13"/>
    <n v="3110"/>
  </r>
  <r>
    <n v="2016"/>
    <x v="1"/>
    <x v="3"/>
    <x v="1"/>
    <n v="26"/>
    <n v="6058"/>
  </r>
  <r>
    <n v="2016"/>
    <x v="1"/>
    <x v="3"/>
    <x v="2"/>
    <n v="30"/>
    <n v="3854"/>
  </r>
  <r>
    <n v="2016"/>
    <x v="1"/>
    <x v="4"/>
    <x v="0"/>
    <n v="0"/>
    <n v="24"/>
  </r>
  <r>
    <n v="2016"/>
    <x v="1"/>
    <x v="4"/>
    <x v="1"/>
    <n v="2"/>
    <n v="149"/>
  </r>
  <r>
    <n v="2016"/>
    <x v="1"/>
    <x v="4"/>
    <x v="2"/>
    <n v="0"/>
    <n v="0"/>
  </r>
  <r>
    <n v="2017"/>
    <x v="0"/>
    <x v="0"/>
    <x v="0"/>
    <n v="9"/>
    <n v="8623"/>
  </r>
  <r>
    <n v="2017"/>
    <x v="0"/>
    <x v="0"/>
    <x v="1"/>
    <n v="1"/>
    <n v="271"/>
  </r>
  <r>
    <n v="2017"/>
    <x v="0"/>
    <x v="0"/>
    <x v="2"/>
    <n v="8"/>
    <n v="1446"/>
  </r>
  <r>
    <n v="2017"/>
    <x v="0"/>
    <x v="1"/>
    <x v="0"/>
    <n v="1"/>
    <n v="1950"/>
  </r>
  <r>
    <n v="2017"/>
    <x v="0"/>
    <x v="1"/>
    <x v="1"/>
    <n v="0"/>
    <n v="0"/>
  </r>
  <r>
    <n v="2017"/>
    <x v="0"/>
    <x v="1"/>
    <x v="2"/>
    <n v="0"/>
    <n v="0"/>
  </r>
  <r>
    <n v="2017"/>
    <x v="0"/>
    <x v="2"/>
    <x v="0"/>
    <n v="3"/>
    <n v="690"/>
  </r>
  <r>
    <n v="2017"/>
    <x v="0"/>
    <x v="2"/>
    <x v="1"/>
    <n v="4"/>
    <n v="969"/>
  </r>
  <r>
    <n v="2017"/>
    <x v="0"/>
    <x v="2"/>
    <x v="2"/>
    <n v="1"/>
    <n v="4"/>
  </r>
  <r>
    <n v="2017"/>
    <x v="1"/>
    <x v="3"/>
    <x v="0"/>
    <n v="20"/>
    <n v="5281"/>
  </r>
  <r>
    <n v="2017"/>
    <x v="1"/>
    <x v="3"/>
    <x v="1"/>
    <n v="23"/>
    <n v="5872"/>
  </r>
  <r>
    <n v="2017"/>
    <x v="1"/>
    <x v="3"/>
    <x v="2"/>
    <n v="30"/>
    <n v="3765"/>
  </r>
  <r>
    <n v="2017"/>
    <x v="1"/>
    <x v="4"/>
    <x v="0"/>
    <n v="0"/>
    <n v="24"/>
  </r>
  <r>
    <n v="2017"/>
    <x v="1"/>
    <x v="4"/>
    <x v="1"/>
    <n v="2"/>
    <n v="155"/>
  </r>
  <r>
    <n v="2017"/>
    <x v="1"/>
    <x v="4"/>
    <x v="2"/>
    <n v="0"/>
    <n v="0"/>
  </r>
  <r>
    <n v="2018"/>
    <x v="0"/>
    <x v="0"/>
    <x v="0"/>
    <n v="10"/>
    <n v="9071"/>
  </r>
  <r>
    <n v="2018"/>
    <x v="0"/>
    <x v="0"/>
    <x v="1"/>
    <n v="1"/>
    <n v="273"/>
  </r>
  <r>
    <n v="2018"/>
    <x v="0"/>
    <x v="0"/>
    <x v="2"/>
    <n v="8"/>
    <n v="1482"/>
  </r>
  <r>
    <n v="2018"/>
    <x v="0"/>
    <x v="1"/>
    <x v="0"/>
    <n v="1"/>
    <n v="1950"/>
  </r>
  <r>
    <n v="2018"/>
    <x v="0"/>
    <x v="1"/>
    <x v="1"/>
    <n v="0"/>
    <n v="0"/>
  </r>
  <r>
    <n v="2018"/>
    <x v="0"/>
    <x v="1"/>
    <x v="2"/>
    <n v="0"/>
    <n v="0"/>
  </r>
  <r>
    <n v="2018"/>
    <x v="0"/>
    <x v="2"/>
    <x v="0"/>
    <n v="4"/>
    <n v="799"/>
  </r>
  <r>
    <n v="2018"/>
    <x v="0"/>
    <x v="2"/>
    <x v="1"/>
    <n v="4"/>
    <n v="979"/>
  </r>
  <r>
    <n v="2018"/>
    <x v="0"/>
    <x v="2"/>
    <x v="2"/>
    <n v="0"/>
    <n v="0"/>
  </r>
  <r>
    <n v="2018"/>
    <x v="1"/>
    <x v="3"/>
    <x v="0"/>
    <n v="21"/>
    <n v="5581"/>
  </r>
  <r>
    <n v="2018"/>
    <x v="1"/>
    <x v="3"/>
    <x v="1"/>
    <n v="23"/>
    <n v="5953"/>
  </r>
  <r>
    <n v="2018"/>
    <x v="1"/>
    <x v="3"/>
    <x v="2"/>
    <n v="28"/>
    <n v="3671"/>
  </r>
  <r>
    <n v="2018"/>
    <x v="1"/>
    <x v="4"/>
    <x v="0"/>
    <n v="0"/>
    <n v="24"/>
  </r>
  <r>
    <n v="2018"/>
    <x v="1"/>
    <x v="4"/>
    <x v="1"/>
    <n v="2"/>
    <n v="155"/>
  </r>
  <r>
    <n v="2018"/>
    <x v="1"/>
    <x v="4"/>
    <x v="2"/>
    <n v="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s v="1,840"/>
    <s v="96"/>
    <x v="0"/>
    <s v="2,009.7"/>
    <n v="2006"/>
  </r>
  <r>
    <s v="2,019"/>
    <s v="185"/>
    <x v="0"/>
    <n v="2283.1999999999998"/>
    <n v="2007"/>
  </r>
  <r>
    <s v="2,379"/>
    <s v="336"/>
    <x v="1"/>
    <s v="2,814.1"/>
    <n v="2008"/>
  </r>
  <r>
    <s v="2,920"/>
    <s v="711"/>
    <x v="2"/>
    <s v="3,745.8"/>
    <n v="2009"/>
  </r>
  <r>
    <s v="3,258"/>
    <s v="485"/>
    <x v="3"/>
    <s v="3,856.7"/>
    <n v="2010"/>
  </r>
  <r>
    <s v="3,489"/>
    <s v="453"/>
    <x v="3"/>
    <s v="4,091.2"/>
    <n v="2011"/>
  </r>
  <r>
    <s v="4,066"/>
    <s v="605"/>
    <x v="2"/>
    <s v="4,836.7"/>
    <n v="2012"/>
  </r>
  <r>
    <s v="5,044"/>
    <s v="723"/>
    <x v="4"/>
    <s v="5,938.0"/>
    <n v="2013"/>
  </r>
  <r>
    <s v="5,872"/>
    <s v="1,147"/>
    <x v="5"/>
    <s v="7,221.3"/>
    <n v="2014"/>
  </r>
  <r>
    <s v="7,520"/>
    <s v="1,413"/>
    <x v="6"/>
    <s v="8,610.4"/>
    <n v="20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n v="2006"/>
    <x v="0"/>
    <x v="0"/>
    <x v="0"/>
    <x v="0"/>
  </r>
  <r>
    <n v="2007"/>
    <x v="1"/>
    <x v="0"/>
    <x v="1"/>
    <x v="1"/>
  </r>
  <r>
    <n v="2008"/>
    <x v="2"/>
    <x v="1"/>
    <x v="2"/>
    <x v="2"/>
  </r>
  <r>
    <n v="2009"/>
    <x v="3"/>
    <x v="2"/>
    <x v="3"/>
    <x v="3"/>
  </r>
  <r>
    <n v="2010"/>
    <x v="4"/>
    <x v="3"/>
    <x v="4"/>
    <x v="4"/>
  </r>
  <r>
    <n v="2011"/>
    <x v="5"/>
    <x v="3"/>
    <x v="5"/>
    <x v="5"/>
  </r>
  <r>
    <n v="2012"/>
    <x v="6"/>
    <x v="2"/>
    <x v="6"/>
    <x v="6"/>
  </r>
  <r>
    <n v="2013"/>
    <x v="7"/>
    <x v="4"/>
    <x v="7"/>
    <x v="7"/>
  </r>
  <r>
    <n v="2014"/>
    <x v="8"/>
    <x v="5"/>
    <x v="8"/>
    <x v="8"/>
  </r>
  <r>
    <n v="2015"/>
    <x v="9"/>
    <x v="6"/>
    <x v="9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D96D7A-3925-4B27-91AA-010ED01DD72B}" name="PivotTable27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 rowHeaderCaption="Diabetes ">
  <location ref="E4:G6" firstHeaderRow="0" firstDataRow="1" firstDataCol="1"/>
  <pivotFields count="3">
    <pivotField dataField="1" showAll="0">
      <items count="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t="default"/>
      </items>
    </pivotField>
    <pivotField axis="axisRow" showAll="0">
      <items count="36">
        <item h="1" x="28"/>
        <item x="31"/>
        <item h="1" x="33"/>
        <item h="1" x="30"/>
        <item h="1" x="32"/>
        <item h="1" x="27"/>
        <item h="1" x="29"/>
        <item h="1" x="26"/>
        <item h="1" x="24"/>
        <item h="1" x="25"/>
        <item h="1" x="12"/>
        <item h="1" x="13"/>
        <item h="1" x="15"/>
        <item h="1" x="16"/>
        <item h="1" x="17"/>
        <item h="1" x="0"/>
        <item h="1" x="11"/>
        <item h="1" x="10"/>
        <item h="1" x="14"/>
        <item h="1" x="18"/>
        <item h="1" x="19"/>
        <item h="1" x="2"/>
        <item h="1" x="1"/>
        <item h="1" x="3"/>
        <item h="1" x="9"/>
        <item h="1" x="21"/>
        <item h="1" x="5"/>
        <item h="1" x="4"/>
        <item h="1" x="22"/>
        <item h="1" x="6"/>
        <item h="1" x="7"/>
        <item h="1" x="8"/>
        <item h="1" x="23"/>
        <item h="1" x="20"/>
        <item h="1" x="34"/>
        <item t="default"/>
      </items>
    </pivotField>
    <pivotField dataField="1" showAll="0">
      <items count="38">
        <item x="0"/>
        <item x="1"/>
        <item x="6"/>
        <item x="2"/>
        <item x="4"/>
        <item x="7"/>
        <item x="3"/>
        <item x="5"/>
        <item x="8"/>
        <item x="10"/>
        <item x="11"/>
        <item x="9"/>
        <item x="12"/>
        <item x="13"/>
        <item x="14"/>
        <item x="17"/>
        <item x="21"/>
        <item x="19"/>
        <item x="15"/>
        <item x="18"/>
        <item x="16"/>
        <item x="20"/>
        <item x="22"/>
        <item x="24"/>
        <item x="25"/>
        <item x="26"/>
        <item x="23"/>
        <item x="27"/>
        <item x="29"/>
        <item x="28"/>
        <item x="30"/>
        <item x="31"/>
        <item x="32"/>
        <item x="33"/>
        <item x="34"/>
        <item x="35"/>
        <item x="36"/>
        <item t="default"/>
      </items>
    </pivotField>
  </pivotFields>
  <rowFields count="1">
    <field x="1"/>
  </rowFields>
  <rowItems count="2"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Years " fld="0" baseField="1" baseItem="15"/>
    <dataField name="Sum of Total Death caused by diseases" fld="2" baseField="0" baseItem="0"/>
  </dataFields>
  <chartFormats count="2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65572-0189-4E69-A913-3692C2328BE4}" name="PivotTable315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" firstHeaderRow="1" firstDataRow="1" firstDataCol="1"/>
  <pivotFields count="5">
    <pivotField showAll="0"/>
    <pivotField showAll="0"/>
    <pivotField axis="axisRow" showAll="0">
      <items count="8">
        <item x="0"/>
        <item x="1"/>
        <item x="3"/>
        <item x="2"/>
        <item x="4"/>
        <item x="5"/>
        <item x="6"/>
        <item t="default"/>
      </items>
    </pivotField>
    <pivotField showAll="0"/>
    <pivotField dataField="1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Sum of Year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A3B6B7-094A-49B3-8BFF-144047B2737B}" name="PivotTable320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2">
  <location ref="A1:E11" firstHeaderRow="1" firstDataRow="1" firstDataCol="4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0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3"/>
        <item x="2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9"/>
        <item x="1"/>
        <item x="2"/>
        <item x="5"/>
        <item x="4"/>
        <item x="6"/>
        <item x="3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4"/>
    <field x="2"/>
    <field x="1"/>
  </rowFields>
  <rowItems count="10">
    <i>
      <x/>
      <x v="9"/>
      <x/>
      <x v="1"/>
    </i>
    <i>
      <x v="1"/>
      <x v="2"/>
      <x/>
      <x/>
    </i>
    <i>
      <x v="2"/>
      <x v="3"/>
      <x v="1"/>
      <x v="2"/>
    </i>
    <i>
      <x v="3"/>
      <x v="7"/>
      <x v="3"/>
      <x v="3"/>
    </i>
    <i>
      <x v="4"/>
      <x v="5"/>
      <x v="2"/>
      <x v="4"/>
    </i>
    <i>
      <x v="5"/>
      <x v="4"/>
      <x v="2"/>
      <x v="5"/>
    </i>
    <i>
      <x v="6"/>
      <x v="6"/>
      <x v="3"/>
      <x v="6"/>
    </i>
    <i>
      <x v="7"/>
      <x v="8"/>
      <x v="4"/>
      <x v="7"/>
    </i>
    <i>
      <x v="8"/>
      <x/>
      <x v="5"/>
      <x v="8"/>
    </i>
    <i>
      <x v="9"/>
      <x v="1"/>
      <x v="6"/>
      <x v="9"/>
    </i>
  </rowItems>
  <colItems count="1">
    <i/>
  </colItems>
  <dataFields count="1">
    <dataField name="Sum of Years" fld="0" baseField="0" baseItem="0"/>
  </dataFields>
  <formats count="1">
    <format dxfId="2">
      <pivotArea dataOnly="0" labelOnly="1" outline="0" fieldPosition="0">
        <references count="4">
          <reference field="1" count="1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1B470-88C8-4EFB-9B02-CAD00347D822}" name="PivotTable319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31">
  <location ref="A1:E11" firstHeaderRow="1" firstDataRow="1" firstDataCol="4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0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3"/>
        <item x="2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9"/>
        <item x="1"/>
        <item x="2"/>
        <item x="5"/>
        <item x="4"/>
        <item x="6"/>
        <item x="3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4"/>
    <field x="2"/>
    <field x="1"/>
  </rowFields>
  <rowItems count="10">
    <i>
      <x/>
      <x v="9"/>
      <x/>
      <x v="1"/>
    </i>
    <i>
      <x v="1"/>
      <x v="2"/>
      <x/>
      <x/>
    </i>
    <i>
      <x v="2"/>
      <x v="3"/>
      <x v="1"/>
      <x v="2"/>
    </i>
    <i>
      <x v="3"/>
      <x v="7"/>
      <x v="3"/>
      <x v="3"/>
    </i>
    <i>
      <x v="4"/>
      <x v="5"/>
      <x v="2"/>
      <x v="4"/>
    </i>
    <i>
      <x v="5"/>
      <x v="4"/>
      <x v="2"/>
      <x v="5"/>
    </i>
    <i>
      <x v="6"/>
      <x v="6"/>
      <x v="3"/>
      <x v="6"/>
    </i>
    <i>
      <x v="7"/>
      <x v="8"/>
      <x v="4"/>
      <x v="7"/>
    </i>
    <i>
      <x v="8"/>
      <x/>
      <x v="5"/>
      <x v="8"/>
    </i>
    <i>
      <x v="9"/>
      <x v="1"/>
      <x v="6"/>
      <x v="9"/>
    </i>
  </rowItems>
  <colItems count="1">
    <i/>
  </colItems>
  <dataFields count="1">
    <dataField name="Sum of Years" fld="0" baseField="0" baseItem="0"/>
  </dataFields>
  <formats count="1">
    <format dxfId="1">
      <pivotArea dataOnly="0" labelOnly="1" outline="0" fieldPosition="0">
        <references count="4">
          <reference field="1" count="1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</formats>
  <chartFormats count="5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83786D-EF72-4F48-B545-B53276CD6BBD}" name="PivotTable317" cacheId="3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1">
  <location ref="A1:E11" firstHeaderRow="1" firstDataRow="1" firstDataCol="4"/>
  <pivotFields count="5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1"/>
        <item x="0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x="0"/>
        <item x="1"/>
        <item x="3"/>
        <item x="2"/>
        <item x="4"/>
        <item x="5"/>
        <item x="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">
        <item x="8"/>
        <item x="9"/>
        <item x="1"/>
        <item x="2"/>
        <item x="5"/>
        <item x="4"/>
        <item x="6"/>
        <item x="3"/>
        <item x="7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3"/>
    <field x="4"/>
    <field x="2"/>
    <field x="1"/>
  </rowFields>
  <rowItems count="10">
    <i>
      <x/>
      <x v="9"/>
      <x/>
      <x v="1"/>
    </i>
    <i>
      <x v="1"/>
      <x v="2"/>
      <x/>
      <x/>
    </i>
    <i>
      <x v="2"/>
      <x v="3"/>
      <x v="1"/>
      <x v="2"/>
    </i>
    <i>
      <x v="3"/>
      <x v="7"/>
      <x v="3"/>
      <x v="3"/>
    </i>
    <i>
      <x v="4"/>
      <x v="5"/>
      <x v="2"/>
      <x v="4"/>
    </i>
    <i>
      <x v="5"/>
      <x v="4"/>
      <x v="2"/>
      <x v="5"/>
    </i>
    <i>
      <x v="6"/>
      <x v="6"/>
      <x v="3"/>
      <x v="6"/>
    </i>
    <i>
      <x v="7"/>
      <x v="8"/>
      <x v="4"/>
      <x v="7"/>
    </i>
    <i>
      <x v="8"/>
      <x/>
      <x v="5"/>
      <x v="8"/>
    </i>
    <i>
      <x v="9"/>
      <x v="1"/>
      <x v="6"/>
      <x v="9"/>
    </i>
  </rowItems>
  <colItems count="1">
    <i/>
  </colItems>
  <dataFields count="1">
    <dataField name="Sum of Years" fld="0" baseField="0" baseItem="0"/>
  </dataFields>
  <formats count="1">
    <format dxfId="0">
      <pivotArea dataOnly="0" labelOnly="1" outline="0" fieldPosition="0">
        <references count="4">
          <reference field="1" count="1">
            <x v="0"/>
          </reference>
          <reference field="2" count="1" selected="0">
            <x v="0"/>
          </reference>
          <reference field="3" count="1" selected="0">
            <x v="1"/>
          </reference>
          <reference field="4" count="1" selected="0">
            <x v="2"/>
          </reference>
        </references>
      </pivotArea>
    </format>
  </format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8ECD01-D47E-42F2-BF1C-33500132CCDB}" name="PivotTable276" cacheId="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compact="0" compactData="0" multipleFieldFilters="0" chartFormat="13">
  <location ref="A3:F18" firstHeaderRow="0" firstDataRow="1" firstDataCol="3"/>
  <pivotFields count="6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2">
        <item x="0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">
        <item x="0"/>
        <item x="2"/>
        <item x="4"/>
        <item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2"/>
    <field x="1"/>
    <field x="3"/>
  </rowFields>
  <rowItems count="15">
    <i>
      <x/>
      <x/>
      <x/>
    </i>
    <i r="2">
      <x v="1"/>
    </i>
    <i r="2">
      <x v="2"/>
    </i>
    <i>
      <x v="1"/>
      <x/>
      <x/>
    </i>
    <i r="2">
      <x v="1"/>
    </i>
    <i r="2">
      <x v="2"/>
    </i>
    <i>
      <x v="2"/>
      <x v="1"/>
      <x/>
    </i>
    <i r="2">
      <x v="1"/>
    </i>
    <i r="2">
      <x v="2"/>
    </i>
    <i>
      <x v="3"/>
      <x v="1"/>
      <x/>
    </i>
    <i r="2">
      <x v="1"/>
    </i>
    <i r="2">
      <x v="2"/>
    </i>
    <i>
      <x v="4"/>
      <x/>
      <x/>
    </i>
    <i r="2">
      <x v="1"/>
    </i>
    <i r="2"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no_of_facilities" fld="4" baseField="0" baseItem="0"/>
    <dataField name="Sum of no_beds" fld="5" baseField="0" baseItem="0"/>
    <dataField name="Count of year" fld="0" subtotal="count" baseField="3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2F5EF-4D83-4101-859A-19122461BC91}">
  <sheetPr>
    <tabColor theme="5" tint="-0.249977111117893"/>
  </sheetPr>
  <dimension ref="A1:G37"/>
  <sheetViews>
    <sheetView topLeftCell="B1" workbookViewId="0">
      <selection activeCell="N19" sqref="N19"/>
    </sheetView>
  </sheetViews>
  <sheetFormatPr defaultRowHeight="14.5" x14ac:dyDescent="0.35"/>
  <cols>
    <col min="1" max="1" width="18.7265625" customWidth="1"/>
    <col min="3" max="3" width="27" bestFit="1" customWidth="1"/>
    <col min="5" max="5" width="10.90625" bestFit="1" customWidth="1"/>
    <col min="6" max="6" width="6.26953125" bestFit="1" customWidth="1"/>
    <col min="7" max="7" width="33.6328125" bestFit="1" customWidth="1"/>
  </cols>
  <sheetData>
    <row r="1" spans="1:7" x14ac:dyDescent="0.35">
      <c r="A1" t="s">
        <v>5</v>
      </c>
      <c r="B1" s="1" t="s">
        <v>6</v>
      </c>
      <c r="C1" t="s">
        <v>7</v>
      </c>
    </row>
    <row r="2" spans="1:7" x14ac:dyDescent="0.35">
      <c r="A2">
        <v>1980</v>
      </c>
      <c r="B2" s="1" t="s">
        <v>8</v>
      </c>
      <c r="C2">
        <v>13945</v>
      </c>
    </row>
    <row r="3" spans="1:7" x14ac:dyDescent="0.35">
      <c r="A3">
        <v>1981</v>
      </c>
      <c r="B3" s="1" t="s">
        <v>9</v>
      </c>
      <c r="C3">
        <v>14634</v>
      </c>
    </row>
    <row r="4" spans="1:7" x14ac:dyDescent="0.35">
      <c r="A4">
        <v>1982</v>
      </c>
      <c r="B4" s="1" t="s">
        <v>10</v>
      </c>
      <c r="C4">
        <v>14772</v>
      </c>
      <c r="E4" s="5" t="s">
        <v>11</v>
      </c>
      <c r="F4" s="5" t="s">
        <v>12</v>
      </c>
      <c r="G4" t="s">
        <v>13</v>
      </c>
    </row>
    <row r="5" spans="1:7" x14ac:dyDescent="0.35">
      <c r="A5">
        <v>1983</v>
      </c>
      <c r="B5" s="1" t="s">
        <v>14</v>
      </c>
      <c r="C5">
        <v>15346</v>
      </c>
      <c r="E5" s="2">
        <v>247</v>
      </c>
      <c r="F5" s="3">
        <v>2013</v>
      </c>
      <c r="G5" s="3">
        <v>23761</v>
      </c>
    </row>
    <row r="6" spans="1:7" x14ac:dyDescent="0.35">
      <c r="A6">
        <v>1984</v>
      </c>
      <c r="B6" s="1" t="s">
        <v>15</v>
      </c>
      <c r="C6">
        <v>15057</v>
      </c>
      <c r="E6" s="2" t="s">
        <v>16</v>
      </c>
      <c r="F6" s="3">
        <v>2013</v>
      </c>
      <c r="G6" s="3">
        <v>23761</v>
      </c>
    </row>
    <row r="7" spans="1:7" x14ac:dyDescent="0.35">
      <c r="A7">
        <v>1985</v>
      </c>
      <c r="B7" s="1" t="s">
        <v>17</v>
      </c>
      <c r="C7">
        <v>15379</v>
      </c>
    </row>
    <row r="8" spans="1:7" x14ac:dyDescent="0.35">
      <c r="A8">
        <v>1986</v>
      </c>
      <c r="B8" s="1" t="s">
        <v>18</v>
      </c>
      <c r="C8">
        <v>14662</v>
      </c>
    </row>
    <row r="9" spans="1:7" x14ac:dyDescent="0.35">
      <c r="A9">
        <v>1987</v>
      </c>
      <c r="B9" s="1" t="s">
        <v>19</v>
      </c>
      <c r="C9">
        <v>15282</v>
      </c>
    </row>
    <row r="10" spans="1:7" x14ac:dyDescent="0.35">
      <c r="A10">
        <v>1988</v>
      </c>
      <c r="B10" s="1" t="s">
        <v>20</v>
      </c>
      <c r="C10">
        <v>15814</v>
      </c>
    </row>
    <row r="11" spans="1:7" x14ac:dyDescent="0.35">
      <c r="A11">
        <v>1989</v>
      </c>
      <c r="B11" s="1" t="s">
        <v>21</v>
      </c>
      <c r="C11">
        <v>16265</v>
      </c>
    </row>
    <row r="12" spans="1:7" x14ac:dyDescent="0.35">
      <c r="A12">
        <v>1990</v>
      </c>
      <c r="B12" s="1" t="s">
        <v>22</v>
      </c>
      <c r="C12">
        <v>16139</v>
      </c>
    </row>
    <row r="13" spans="1:7" x14ac:dyDescent="0.35">
      <c r="A13">
        <v>1991</v>
      </c>
      <c r="B13" s="1" t="s">
        <v>23</v>
      </c>
      <c r="C13">
        <v>16185</v>
      </c>
    </row>
    <row r="14" spans="1:7" x14ac:dyDescent="0.35">
      <c r="A14">
        <v>1992</v>
      </c>
      <c r="B14" s="1" t="s">
        <v>24</v>
      </c>
      <c r="C14">
        <v>17007</v>
      </c>
    </row>
    <row r="15" spans="1:7" x14ac:dyDescent="0.35">
      <c r="A15">
        <v>1993</v>
      </c>
      <c r="B15" s="1" t="s">
        <v>25</v>
      </c>
      <c r="C15">
        <v>17515</v>
      </c>
    </row>
    <row r="16" spans="1:7" x14ac:dyDescent="0.35">
      <c r="A16">
        <v>1994</v>
      </c>
      <c r="B16" s="1" t="s">
        <v>26</v>
      </c>
      <c r="C16">
        <v>18028</v>
      </c>
    </row>
    <row r="17" spans="1:7" x14ac:dyDescent="0.35">
      <c r="A17">
        <v>1995</v>
      </c>
      <c r="B17" s="1" t="s">
        <v>27</v>
      </c>
      <c r="C17">
        <v>19047</v>
      </c>
    </row>
    <row r="18" spans="1:7" x14ac:dyDescent="0.35">
      <c r="A18">
        <v>1996</v>
      </c>
      <c r="B18" s="1" t="s">
        <v>23</v>
      </c>
      <c r="C18">
        <v>19077</v>
      </c>
    </row>
    <row r="19" spans="1:7" x14ac:dyDescent="0.35">
      <c r="A19">
        <v>1997</v>
      </c>
      <c r="B19" s="1" t="s">
        <v>28</v>
      </c>
      <c r="C19">
        <v>18593</v>
      </c>
    </row>
    <row r="20" spans="1:7" x14ac:dyDescent="0.35">
      <c r="A20">
        <v>1998</v>
      </c>
      <c r="B20" s="1" t="s">
        <v>29</v>
      </c>
      <c r="C20">
        <v>19053</v>
      </c>
    </row>
    <row r="21" spans="1:7" x14ac:dyDescent="0.35">
      <c r="A21">
        <v>1999</v>
      </c>
      <c r="B21" s="1" t="s">
        <v>30</v>
      </c>
      <c r="C21">
        <v>18960</v>
      </c>
    </row>
    <row r="22" spans="1:7" x14ac:dyDescent="0.35">
      <c r="A22">
        <v>2000</v>
      </c>
      <c r="B22" s="1" t="s">
        <v>31</v>
      </c>
      <c r="C22">
        <v>19195</v>
      </c>
    </row>
    <row r="23" spans="1:7" x14ac:dyDescent="0.35">
      <c r="A23">
        <v>2001</v>
      </c>
      <c r="B23" s="1" t="s">
        <v>32</v>
      </c>
      <c r="C23">
        <v>18912</v>
      </c>
      <c r="G23" t="s">
        <v>33</v>
      </c>
    </row>
    <row r="24" spans="1:7" x14ac:dyDescent="0.35">
      <c r="A24">
        <v>2002</v>
      </c>
      <c r="B24" s="1" t="s">
        <v>34</v>
      </c>
      <c r="C24">
        <v>19508</v>
      </c>
    </row>
    <row r="25" spans="1:7" x14ac:dyDescent="0.35">
      <c r="A25">
        <v>2003</v>
      </c>
      <c r="B25" s="1" t="s">
        <v>14</v>
      </c>
      <c r="C25">
        <v>20121</v>
      </c>
    </row>
    <row r="26" spans="1:7" x14ac:dyDescent="0.35">
      <c r="A26">
        <v>2004</v>
      </c>
      <c r="B26" s="1" t="s">
        <v>35</v>
      </c>
      <c r="C26">
        <v>19536</v>
      </c>
    </row>
    <row r="27" spans="1:7" x14ac:dyDescent="0.35">
      <c r="A27">
        <v>2005</v>
      </c>
      <c r="B27" s="1" t="s">
        <v>36</v>
      </c>
      <c r="C27">
        <v>20003</v>
      </c>
    </row>
    <row r="28" spans="1:7" x14ac:dyDescent="0.35">
      <c r="A28">
        <v>2006</v>
      </c>
      <c r="B28" s="4">
        <v>536</v>
      </c>
      <c r="C28">
        <v>20110</v>
      </c>
    </row>
    <row r="29" spans="1:7" x14ac:dyDescent="0.35">
      <c r="A29">
        <v>2007</v>
      </c>
      <c r="B29" s="4">
        <v>609</v>
      </c>
      <c r="C29">
        <v>21254</v>
      </c>
    </row>
    <row r="30" spans="1:7" x14ac:dyDescent="0.35">
      <c r="A30">
        <v>2008</v>
      </c>
      <c r="B30" s="4">
        <v>463</v>
      </c>
      <c r="C30">
        <v>21404</v>
      </c>
    </row>
    <row r="31" spans="1:7" x14ac:dyDescent="0.35">
      <c r="A31">
        <v>2009</v>
      </c>
      <c r="B31" s="4">
        <v>290</v>
      </c>
      <c r="C31">
        <v>21299</v>
      </c>
    </row>
    <row r="32" spans="1:7" x14ac:dyDescent="0.35">
      <c r="A32">
        <v>2010</v>
      </c>
      <c r="B32" s="4">
        <v>182</v>
      </c>
      <c r="C32">
        <v>21907</v>
      </c>
    </row>
    <row r="33" spans="1:3" x14ac:dyDescent="0.35">
      <c r="A33">
        <v>2011</v>
      </c>
      <c r="B33" s="4">
        <v>299</v>
      </c>
      <c r="C33">
        <v>22242</v>
      </c>
    </row>
    <row r="34" spans="1:3" x14ac:dyDescent="0.35">
      <c r="A34">
        <v>2012</v>
      </c>
      <c r="B34" s="4">
        <v>268</v>
      </c>
      <c r="C34">
        <v>22802</v>
      </c>
    </row>
    <row r="35" spans="1:3" x14ac:dyDescent="0.35">
      <c r="A35">
        <v>2013</v>
      </c>
      <c r="B35" s="4">
        <v>247</v>
      </c>
      <c r="C35">
        <v>23761</v>
      </c>
    </row>
    <row r="36" spans="1:3" x14ac:dyDescent="0.35">
      <c r="A36">
        <v>2014</v>
      </c>
      <c r="B36" s="4">
        <v>277</v>
      </c>
      <c r="C36">
        <v>24575</v>
      </c>
    </row>
    <row r="37" spans="1:3" x14ac:dyDescent="0.35">
      <c r="A37">
        <v>2015</v>
      </c>
      <c r="B37" s="4">
        <v>250</v>
      </c>
      <c r="C37">
        <v>25602</v>
      </c>
    </row>
  </sheetData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B2F2A-BB37-43AF-9556-3643FE029EBC}">
  <dimension ref="C1:F6"/>
  <sheetViews>
    <sheetView workbookViewId="0">
      <selection activeCell="E27" sqref="E27"/>
    </sheetView>
  </sheetViews>
  <sheetFormatPr defaultRowHeight="14.5" x14ac:dyDescent="0.35"/>
  <cols>
    <col min="4" max="5" width="30.1796875" customWidth="1"/>
    <col min="6" max="6" width="35.54296875" bestFit="1" customWidth="1"/>
  </cols>
  <sheetData>
    <row r="1" spans="3:6" x14ac:dyDescent="0.35">
      <c r="C1" t="s">
        <v>0</v>
      </c>
    </row>
    <row r="3" spans="3:6" x14ac:dyDescent="0.35">
      <c r="C3" t="s">
        <v>1</v>
      </c>
      <c r="D3" t="s">
        <v>2</v>
      </c>
      <c r="E3" t="s">
        <v>3</v>
      </c>
      <c r="F3" t="s">
        <v>4</v>
      </c>
    </row>
    <row r="4" spans="3:6" x14ac:dyDescent="0.35">
      <c r="C4">
        <v>2011</v>
      </c>
      <c r="D4">
        <v>9400</v>
      </c>
      <c r="E4">
        <v>12000</v>
      </c>
      <c r="F4">
        <v>17000</v>
      </c>
    </row>
    <row r="5" spans="3:6" x14ac:dyDescent="0.35">
      <c r="C5">
        <v>2015</v>
      </c>
      <c r="D5">
        <v>2100</v>
      </c>
      <c r="E5">
        <v>3500</v>
      </c>
      <c r="F5">
        <v>6200</v>
      </c>
    </row>
    <row r="6" spans="3:6" x14ac:dyDescent="0.35">
      <c r="C6">
        <v>2020</v>
      </c>
      <c r="D6">
        <v>3800</v>
      </c>
      <c r="E6">
        <v>6900</v>
      </c>
      <c r="F6">
        <v>10000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02771-A1AE-42D2-AFF2-45AA5CDAD3CF}">
  <sheetPr>
    <tabColor theme="9" tint="-0.499984740745262"/>
  </sheetPr>
  <dimension ref="A1:E64"/>
  <sheetViews>
    <sheetView topLeftCell="A4" workbookViewId="0">
      <selection activeCell="O15" sqref="O15"/>
    </sheetView>
  </sheetViews>
  <sheetFormatPr defaultRowHeight="15.5" x14ac:dyDescent="0.35"/>
  <cols>
    <col min="1" max="1" width="18.54296875" style="30" customWidth="1"/>
    <col min="2" max="2" width="23" style="19" customWidth="1"/>
    <col min="3" max="4" width="8.7265625" style="19"/>
  </cols>
  <sheetData>
    <row r="1" spans="1:5" ht="14.5" x14ac:dyDescent="0.35">
      <c r="A1" s="21"/>
      <c r="B1" t="s">
        <v>179</v>
      </c>
      <c r="C1"/>
      <c r="D1"/>
    </row>
    <row r="2" spans="1:5" ht="14.5" x14ac:dyDescent="0.35">
      <c r="A2" s="20"/>
      <c r="B2"/>
      <c r="C2"/>
      <c r="D2"/>
    </row>
    <row r="3" spans="1:5" ht="14.5" x14ac:dyDescent="0.35">
      <c r="A3" s="21"/>
      <c r="B3" t="s">
        <v>5</v>
      </c>
      <c r="C3">
        <v>2016</v>
      </c>
      <c r="D3">
        <v>2017</v>
      </c>
      <c r="E3">
        <v>2018</v>
      </c>
    </row>
    <row r="4" spans="1:5" ht="14.5" x14ac:dyDescent="0.35">
      <c r="A4" s="21"/>
      <c r="B4" t="s">
        <v>172</v>
      </c>
      <c r="C4">
        <v>10318</v>
      </c>
      <c r="D4">
        <v>10340</v>
      </c>
      <c r="E4">
        <v>10826</v>
      </c>
    </row>
    <row r="5" spans="1:5" s="17" customFormat="1" ht="14.5" x14ac:dyDescent="0.35">
      <c r="A5" s="20"/>
      <c r="B5" t="s">
        <v>173</v>
      </c>
      <c r="C5">
        <v>1950</v>
      </c>
      <c r="D5">
        <v>1950</v>
      </c>
      <c r="E5">
        <v>1950</v>
      </c>
    </row>
    <row r="6" spans="1:5" s="17" customFormat="1" ht="14.5" x14ac:dyDescent="0.35">
      <c r="A6" s="22"/>
      <c r="B6" t="s">
        <v>174</v>
      </c>
      <c r="C6">
        <v>1663</v>
      </c>
      <c r="D6">
        <v>1663</v>
      </c>
      <c r="E6">
        <v>1778</v>
      </c>
    </row>
    <row r="7" spans="1:5" ht="14.5" x14ac:dyDescent="0.35">
      <c r="A7" s="20"/>
      <c r="B7" t="s">
        <v>175</v>
      </c>
      <c r="C7">
        <v>13022</v>
      </c>
      <c r="D7">
        <v>14918</v>
      </c>
      <c r="E7">
        <v>15205</v>
      </c>
    </row>
    <row r="8" spans="1:5" ht="14.5" x14ac:dyDescent="0.35">
      <c r="A8" s="22"/>
      <c r="B8" t="s">
        <v>144</v>
      </c>
      <c r="C8">
        <v>173</v>
      </c>
      <c r="D8">
        <v>179</v>
      </c>
      <c r="E8">
        <v>179</v>
      </c>
    </row>
    <row r="9" spans="1:5" ht="14.5" x14ac:dyDescent="0.35">
      <c r="A9" s="21"/>
      <c r="B9" t="s">
        <v>178</v>
      </c>
      <c r="C9">
        <v>7500</v>
      </c>
      <c r="D9">
        <v>8000</v>
      </c>
      <c r="E9">
        <v>9200</v>
      </c>
    </row>
    <row r="10" spans="1:5" ht="14.5" x14ac:dyDescent="0.35">
      <c r="A10" s="21"/>
      <c r="B10" t="s">
        <v>176</v>
      </c>
      <c r="C10">
        <v>4000</v>
      </c>
      <c r="D10">
        <v>5000</v>
      </c>
      <c r="E10">
        <v>6200</v>
      </c>
    </row>
    <row r="11" spans="1:5" ht="14.5" x14ac:dyDescent="0.35">
      <c r="A11" s="21"/>
      <c r="B11" t="s">
        <v>177</v>
      </c>
      <c r="C11">
        <v>5500</v>
      </c>
      <c r="D11">
        <v>5900</v>
      </c>
      <c r="E11">
        <v>6100</v>
      </c>
    </row>
    <row r="12" spans="1:5" ht="14.5" x14ac:dyDescent="0.35">
      <c r="A12" s="21"/>
      <c r="B12"/>
      <c r="C12"/>
      <c r="D12"/>
    </row>
    <row r="13" spans="1:5" ht="14.5" x14ac:dyDescent="0.35">
      <c r="A13" s="21"/>
      <c r="B13"/>
      <c r="C13"/>
      <c r="D13"/>
    </row>
    <row r="14" spans="1:5" ht="14.5" x14ac:dyDescent="0.35">
      <c r="A14" s="21"/>
      <c r="B14"/>
      <c r="C14"/>
      <c r="D14"/>
    </row>
    <row r="15" spans="1:5" x14ac:dyDescent="0.35">
      <c r="A15" s="21"/>
      <c r="B15" s="19" t="s">
        <v>5</v>
      </c>
      <c r="C15" s="19">
        <v>2016</v>
      </c>
      <c r="D15" s="19">
        <v>2017</v>
      </c>
      <c r="E15">
        <v>2018</v>
      </c>
    </row>
    <row r="16" spans="1:5" x14ac:dyDescent="0.35">
      <c r="A16" s="20"/>
      <c r="B16" s="19" t="s">
        <v>181</v>
      </c>
      <c r="C16" s="19">
        <v>13022</v>
      </c>
      <c r="D16" s="19">
        <v>14918</v>
      </c>
      <c r="E16">
        <v>15205</v>
      </c>
    </row>
    <row r="17" spans="1:1" x14ac:dyDescent="0.35">
      <c r="A17" s="22"/>
    </row>
    <row r="18" spans="1:1" x14ac:dyDescent="0.35">
      <c r="A18" s="21"/>
    </row>
    <row r="19" spans="1:1" x14ac:dyDescent="0.35">
      <c r="A19" s="21"/>
    </row>
    <row r="20" spans="1:1" x14ac:dyDescent="0.35">
      <c r="A20" s="20"/>
    </row>
    <row r="21" spans="1:1" x14ac:dyDescent="0.35">
      <c r="A21" s="22"/>
    </row>
    <row r="22" spans="1:1" x14ac:dyDescent="0.35">
      <c r="A22" s="20"/>
    </row>
    <row r="23" spans="1:1" x14ac:dyDescent="0.35">
      <c r="A23" s="22"/>
    </row>
    <row r="24" spans="1:1" x14ac:dyDescent="0.35">
      <c r="A24" s="20"/>
    </row>
    <row r="25" spans="1:1" x14ac:dyDescent="0.35">
      <c r="A25" s="22"/>
    </row>
    <row r="26" spans="1:1" x14ac:dyDescent="0.35">
      <c r="A26" s="20"/>
    </row>
    <row r="27" spans="1:1" x14ac:dyDescent="0.35">
      <c r="A27" s="22"/>
    </row>
    <row r="28" spans="1:1" x14ac:dyDescent="0.35">
      <c r="A28" s="20"/>
    </row>
    <row r="29" spans="1:1" x14ac:dyDescent="0.35">
      <c r="A29" s="21"/>
    </row>
    <row r="30" spans="1:1" x14ac:dyDescent="0.35">
      <c r="A30" s="21"/>
    </row>
    <row r="31" spans="1:1" x14ac:dyDescent="0.35">
      <c r="A31" s="20"/>
    </row>
    <row r="32" spans="1:1" ht="16" thickBot="1" x14ac:dyDescent="0.4">
      <c r="A32" s="23"/>
    </row>
    <row r="33" spans="1:1" x14ac:dyDescent="0.35">
      <c r="A33" s="20"/>
    </row>
    <row r="34" spans="1:1" x14ac:dyDescent="0.35">
      <c r="A34" s="24"/>
    </row>
    <row r="35" spans="1:1" x14ac:dyDescent="0.35">
      <c r="A35" s="20"/>
    </row>
    <row r="36" spans="1:1" x14ac:dyDescent="0.35">
      <c r="A36" s="25"/>
    </row>
    <row r="37" spans="1:1" x14ac:dyDescent="0.35">
      <c r="A37" s="18"/>
    </row>
    <row r="38" spans="1:1" x14ac:dyDescent="0.35">
      <c r="A38" s="26"/>
    </row>
    <row r="39" spans="1:1" x14ac:dyDescent="0.35">
      <c r="A39" s="26"/>
    </row>
    <row r="40" spans="1:1" x14ac:dyDescent="0.35">
      <c r="A40" s="26"/>
    </row>
    <row r="41" spans="1:1" x14ac:dyDescent="0.35">
      <c r="A41" s="26"/>
    </row>
    <row r="42" spans="1:1" x14ac:dyDescent="0.35">
      <c r="A42" s="26"/>
    </row>
    <row r="43" spans="1:1" x14ac:dyDescent="0.35">
      <c r="A43" s="26"/>
    </row>
    <row r="44" spans="1:1" x14ac:dyDescent="0.35">
      <c r="A44" s="18"/>
    </row>
    <row r="45" spans="1:1" x14ac:dyDescent="0.35">
      <c r="A45" s="26"/>
    </row>
    <row r="46" spans="1:1" x14ac:dyDescent="0.35">
      <c r="A46" s="26"/>
    </row>
    <row r="47" spans="1:1" x14ac:dyDescent="0.35">
      <c r="A47" s="26"/>
    </row>
    <row r="48" spans="1:1" x14ac:dyDescent="0.35">
      <c r="A48" s="18"/>
    </row>
    <row r="49" spans="1:1" x14ac:dyDescent="0.35">
      <c r="A49" s="26"/>
    </row>
    <row r="50" spans="1:1" x14ac:dyDescent="0.35">
      <c r="A50" s="26"/>
    </row>
    <row r="51" spans="1:1" x14ac:dyDescent="0.35">
      <c r="A51" s="26"/>
    </row>
    <row r="52" spans="1:1" x14ac:dyDescent="0.35">
      <c r="A52" s="27"/>
    </row>
    <row r="53" spans="1:1" x14ac:dyDescent="0.35">
      <c r="A53" s="27"/>
    </row>
    <row r="54" spans="1:1" x14ac:dyDescent="0.35">
      <c r="A54" s="28"/>
    </row>
    <row r="55" spans="1:1" x14ac:dyDescent="0.35">
      <c r="A55" s="28"/>
    </row>
    <row r="56" spans="1:1" x14ac:dyDescent="0.35">
      <c r="A56" s="28"/>
    </row>
    <row r="57" spans="1:1" x14ac:dyDescent="0.35">
      <c r="A57" s="28"/>
    </row>
    <row r="58" spans="1:1" x14ac:dyDescent="0.35">
      <c r="A58" s="28"/>
    </row>
    <row r="59" spans="1:1" x14ac:dyDescent="0.35">
      <c r="A59" s="28"/>
    </row>
    <row r="60" spans="1:1" x14ac:dyDescent="0.35">
      <c r="A60" s="28"/>
    </row>
    <row r="61" spans="1:1" x14ac:dyDescent="0.35">
      <c r="A61" s="28"/>
    </row>
    <row r="62" spans="1:1" x14ac:dyDescent="0.35">
      <c r="A62" s="27"/>
    </row>
    <row r="63" spans="1:1" x14ac:dyDescent="0.35">
      <c r="A63" s="27"/>
    </row>
    <row r="64" spans="1:1" x14ac:dyDescent="0.35">
      <c r="A64" s="29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7C77-343A-485F-9E3B-07B276ECD4B1}">
  <dimension ref="A3:F18"/>
  <sheetViews>
    <sheetView workbookViewId="0">
      <selection activeCell="E3" sqref="E3:E17"/>
    </sheetView>
  </sheetViews>
  <sheetFormatPr defaultRowHeight="14.5" x14ac:dyDescent="0.35"/>
  <cols>
    <col min="1" max="1" width="18.7265625" bestFit="1" customWidth="1"/>
    <col min="2" max="2" width="19.453125" bestFit="1" customWidth="1"/>
    <col min="3" max="3" width="15" bestFit="1" customWidth="1"/>
    <col min="4" max="4" width="20" bestFit="1" customWidth="1"/>
    <col min="5" max="5" width="14.36328125" bestFit="1" customWidth="1"/>
    <col min="6" max="6" width="12.1796875" bestFit="1" customWidth="1"/>
  </cols>
  <sheetData>
    <row r="3" spans="1:6" x14ac:dyDescent="0.35">
      <c r="A3" s="5" t="s">
        <v>133</v>
      </c>
      <c r="B3" s="5" t="s">
        <v>134</v>
      </c>
      <c r="C3" s="5" t="s">
        <v>135</v>
      </c>
      <c r="D3" t="s">
        <v>136</v>
      </c>
      <c r="E3" t="s">
        <v>137</v>
      </c>
      <c r="F3" t="s">
        <v>148</v>
      </c>
    </row>
    <row r="4" spans="1:6" x14ac:dyDescent="0.35">
      <c r="A4" t="s">
        <v>138</v>
      </c>
      <c r="B4" t="s">
        <v>139</v>
      </c>
      <c r="C4" t="s">
        <v>140</v>
      </c>
      <c r="D4" s="3">
        <v>10</v>
      </c>
      <c r="E4" s="3">
        <v>2894</v>
      </c>
      <c r="F4" s="3">
        <v>10</v>
      </c>
    </row>
    <row r="5" spans="1:6" x14ac:dyDescent="0.35">
      <c r="A5" t="s">
        <v>138</v>
      </c>
      <c r="B5" t="s">
        <v>139</v>
      </c>
      <c r="C5" t="s">
        <v>141</v>
      </c>
      <c r="D5" s="3">
        <v>77</v>
      </c>
      <c r="E5" s="3">
        <v>13408</v>
      </c>
      <c r="F5" s="3">
        <v>10</v>
      </c>
    </row>
    <row r="6" spans="1:6" x14ac:dyDescent="0.35">
      <c r="A6" t="s">
        <v>138</v>
      </c>
      <c r="B6" t="s">
        <v>139</v>
      </c>
      <c r="C6" t="s">
        <v>142</v>
      </c>
      <c r="D6" s="3">
        <v>84</v>
      </c>
      <c r="E6" s="3">
        <v>76794</v>
      </c>
      <c r="F6" s="3">
        <v>10</v>
      </c>
    </row>
    <row r="7" spans="1:6" x14ac:dyDescent="0.35">
      <c r="A7" t="s">
        <v>143</v>
      </c>
      <c r="B7" t="s">
        <v>139</v>
      </c>
      <c r="C7" t="s">
        <v>140</v>
      </c>
      <c r="D7" s="3">
        <v>42</v>
      </c>
      <c r="E7" s="3">
        <v>8536</v>
      </c>
      <c r="F7" s="3">
        <v>10</v>
      </c>
    </row>
    <row r="8" spans="1:6" x14ac:dyDescent="0.35">
      <c r="A8" t="s">
        <v>143</v>
      </c>
      <c r="B8" t="s">
        <v>139</v>
      </c>
      <c r="C8" t="s">
        <v>141</v>
      </c>
      <c r="D8" s="3">
        <v>8</v>
      </c>
      <c r="E8" s="3">
        <v>176</v>
      </c>
      <c r="F8" s="3">
        <v>10</v>
      </c>
    </row>
    <row r="9" spans="1:6" x14ac:dyDescent="0.35">
      <c r="A9" t="s">
        <v>143</v>
      </c>
      <c r="B9" t="s">
        <v>139</v>
      </c>
      <c r="C9" t="s">
        <v>142</v>
      </c>
      <c r="D9" s="3">
        <v>17</v>
      </c>
      <c r="E9" s="3">
        <v>3134</v>
      </c>
      <c r="F9" s="3">
        <v>10</v>
      </c>
    </row>
    <row r="10" spans="1:6" x14ac:dyDescent="0.35">
      <c r="A10" t="s">
        <v>144</v>
      </c>
      <c r="B10" t="s">
        <v>145</v>
      </c>
      <c r="C10" t="s">
        <v>140</v>
      </c>
      <c r="D10" s="3">
        <v>20</v>
      </c>
      <c r="E10" s="3">
        <v>1216</v>
      </c>
      <c r="F10" s="3">
        <v>10</v>
      </c>
    </row>
    <row r="11" spans="1:6" x14ac:dyDescent="0.35">
      <c r="A11" t="s">
        <v>144</v>
      </c>
      <c r="B11" t="s">
        <v>145</v>
      </c>
      <c r="C11" t="s">
        <v>141</v>
      </c>
      <c r="D11" s="3">
        <v>0</v>
      </c>
      <c r="E11" s="3">
        <v>0</v>
      </c>
      <c r="F11" s="3">
        <v>10</v>
      </c>
    </row>
    <row r="12" spans="1:6" x14ac:dyDescent="0.35">
      <c r="A12" t="s">
        <v>144</v>
      </c>
      <c r="B12" t="s">
        <v>145</v>
      </c>
      <c r="C12" t="s">
        <v>142</v>
      </c>
      <c r="D12" s="3">
        <v>0</v>
      </c>
      <c r="E12" s="3">
        <v>280</v>
      </c>
      <c r="F12" s="3">
        <v>10</v>
      </c>
    </row>
    <row r="13" spans="1:6" x14ac:dyDescent="0.35">
      <c r="A13" t="s">
        <v>146</v>
      </c>
      <c r="B13" t="s">
        <v>145</v>
      </c>
      <c r="C13" t="s">
        <v>140</v>
      </c>
      <c r="D13" s="3">
        <v>275</v>
      </c>
      <c r="E13" s="3">
        <v>60441</v>
      </c>
      <c r="F13" s="3">
        <v>10</v>
      </c>
    </row>
    <row r="14" spans="1:6" x14ac:dyDescent="0.35">
      <c r="A14" t="s">
        <v>146</v>
      </c>
      <c r="B14" t="s">
        <v>145</v>
      </c>
      <c r="C14" t="s">
        <v>141</v>
      </c>
      <c r="D14" s="3">
        <v>313</v>
      </c>
      <c r="E14" s="3">
        <v>35585</v>
      </c>
      <c r="F14" s="3">
        <v>10</v>
      </c>
    </row>
    <row r="15" spans="1:6" x14ac:dyDescent="0.35">
      <c r="A15" t="s">
        <v>146</v>
      </c>
      <c r="B15" t="s">
        <v>145</v>
      </c>
      <c r="C15" t="s">
        <v>142</v>
      </c>
      <c r="D15" s="3">
        <v>78</v>
      </c>
      <c r="E15" s="3">
        <v>19514</v>
      </c>
      <c r="F15" s="3">
        <v>10</v>
      </c>
    </row>
    <row r="16" spans="1:6" x14ac:dyDescent="0.35">
      <c r="A16" t="s">
        <v>147</v>
      </c>
      <c r="B16" t="s">
        <v>139</v>
      </c>
      <c r="C16" t="s">
        <v>140</v>
      </c>
      <c r="D16" s="3">
        <v>0</v>
      </c>
      <c r="E16" s="3">
        <v>0</v>
      </c>
      <c r="F16" s="3">
        <v>10</v>
      </c>
    </row>
    <row r="17" spans="1:6" x14ac:dyDescent="0.35">
      <c r="A17" t="s">
        <v>147</v>
      </c>
      <c r="B17" t="s">
        <v>139</v>
      </c>
      <c r="C17" t="s">
        <v>141</v>
      </c>
      <c r="D17" s="3">
        <v>0</v>
      </c>
      <c r="E17" s="3">
        <v>0</v>
      </c>
      <c r="F17" s="3">
        <v>10</v>
      </c>
    </row>
    <row r="18" spans="1:6" x14ac:dyDescent="0.35">
      <c r="A18" t="s">
        <v>147</v>
      </c>
      <c r="B18" t="s">
        <v>139</v>
      </c>
      <c r="C18" t="s">
        <v>142</v>
      </c>
      <c r="D18" s="3">
        <v>10</v>
      </c>
      <c r="E18" s="3">
        <v>19830</v>
      </c>
      <c r="F18" s="3">
        <v>10</v>
      </c>
    </row>
  </sheetData>
  <pageMargins left="0.7" right="0.7" top="0.75" bottom="0.75" header="0.3" footer="0.3"/>
  <pageSetup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8B041-C74A-4D24-A31A-31295E3FE3CB}">
  <sheetPr>
    <tabColor theme="7" tint="0.59999389629810485"/>
  </sheetPr>
  <dimension ref="O1:R14"/>
  <sheetViews>
    <sheetView workbookViewId="0">
      <selection activeCell="N2" sqref="N2:S15"/>
    </sheetView>
  </sheetViews>
  <sheetFormatPr defaultRowHeight="14.5" x14ac:dyDescent="0.35"/>
  <sheetData>
    <row r="1" spans="15:18" x14ac:dyDescent="0.35">
      <c r="O1" t="s">
        <v>149</v>
      </c>
    </row>
    <row r="3" spans="15:18" x14ac:dyDescent="0.35">
      <c r="O3" t="s">
        <v>5</v>
      </c>
      <c r="P3">
        <v>2013</v>
      </c>
      <c r="Q3">
        <v>2017</v>
      </c>
      <c r="R3">
        <v>2018</v>
      </c>
    </row>
    <row r="4" spans="15:18" x14ac:dyDescent="0.35">
      <c r="O4" t="s">
        <v>150</v>
      </c>
      <c r="P4">
        <v>10953</v>
      </c>
      <c r="Q4">
        <v>13386</v>
      </c>
      <c r="R4">
        <v>13766</v>
      </c>
    </row>
    <row r="5" spans="15:18" x14ac:dyDescent="0.35">
      <c r="O5" t="s">
        <v>151</v>
      </c>
      <c r="P5">
        <v>1821</v>
      </c>
      <c r="Q5">
        <v>2293</v>
      </c>
      <c r="R5">
        <v>2363</v>
      </c>
    </row>
    <row r="6" spans="15:18" x14ac:dyDescent="0.35">
      <c r="O6" t="s">
        <v>152</v>
      </c>
      <c r="P6">
        <v>2376</v>
      </c>
      <c r="Q6">
        <v>3047</v>
      </c>
      <c r="R6">
        <v>3216</v>
      </c>
    </row>
    <row r="7" spans="15:18" x14ac:dyDescent="0.35">
      <c r="O7" t="s">
        <v>153</v>
      </c>
      <c r="P7">
        <v>27556</v>
      </c>
      <c r="Q7">
        <v>32672</v>
      </c>
      <c r="R7">
        <v>33614</v>
      </c>
    </row>
    <row r="8" spans="15:18" x14ac:dyDescent="0.35">
      <c r="O8" t="s">
        <v>154</v>
      </c>
      <c r="P8">
        <v>8273</v>
      </c>
      <c r="Q8">
        <v>8631</v>
      </c>
      <c r="R8">
        <v>8394</v>
      </c>
    </row>
    <row r="9" spans="15:18" x14ac:dyDescent="0.35">
      <c r="O9" t="s">
        <v>155</v>
      </c>
      <c r="P9">
        <v>246</v>
      </c>
      <c r="Q9">
        <v>137</v>
      </c>
      <c r="R9">
        <v>117</v>
      </c>
    </row>
    <row r="10" spans="15:18" x14ac:dyDescent="0.35">
      <c r="O10" t="s">
        <v>156</v>
      </c>
      <c r="P10">
        <v>2461</v>
      </c>
      <c r="Q10">
        <v>2605</v>
      </c>
      <c r="R10">
        <v>2633</v>
      </c>
    </row>
    <row r="11" spans="15:18" x14ac:dyDescent="0.35">
      <c r="O11" t="s">
        <v>157</v>
      </c>
      <c r="P11" t="s">
        <v>158</v>
      </c>
      <c r="Q11">
        <v>1125</v>
      </c>
      <c r="R11">
        <v>1201</v>
      </c>
    </row>
    <row r="12" spans="15:18" x14ac:dyDescent="0.35">
      <c r="O12" t="s">
        <v>159</v>
      </c>
      <c r="P12" t="s">
        <v>158</v>
      </c>
      <c r="Q12">
        <v>1814</v>
      </c>
      <c r="R12">
        <v>1967</v>
      </c>
    </row>
    <row r="13" spans="15:18" x14ac:dyDescent="0.35">
      <c r="O13" t="s">
        <v>160</v>
      </c>
      <c r="P13" t="s">
        <v>158</v>
      </c>
      <c r="Q13">
        <v>595</v>
      </c>
      <c r="R13">
        <v>642</v>
      </c>
    </row>
    <row r="14" spans="15:18" x14ac:dyDescent="0.35">
      <c r="O14" t="s">
        <v>161</v>
      </c>
      <c r="P14">
        <v>2629</v>
      </c>
      <c r="Q14">
        <v>2952</v>
      </c>
      <c r="R14">
        <v>3004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EA8A-F5CA-4F86-BD36-05CF6ECD4F84}">
  <sheetPr>
    <tabColor theme="9" tint="0.39997558519241921"/>
  </sheetPr>
  <dimension ref="A1:E7"/>
  <sheetViews>
    <sheetView workbookViewId="0">
      <selection activeCell="G14" sqref="G14"/>
    </sheetView>
  </sheetViews>
  <sheetFormatPr defaultRowHeight="14.5" x14ac:dyDescent="0.35"/>
  <sheetData>
    <row r="1" spans="1:5" ht="23" x14ac:dyDescent="0.35">
      <c r="A1" s="14"/>
      <c r="B1" s="14">
        <v>2016</v>
      </c>
      <c r="C1" s="14">
        <v>2017</v>
      </c>
      <c r="D1" s="14" t="s">
        <v>162</v>
      </c>
      <c r="E1" s="14" t="s">
        <v>163</v>
      </c>
    </row>
    <row r="2" spans="1:5" ht="34.5" x14ac:dyDescent="0.35">
      <c r="A2" s="14" t="s">
        <v>164</v>
      </c>
      <c r="B2" s="15">
        <v>2553</v>
      </c>
      <c r="C2" s="15">
        <v>2123</v>
      </c>
      <c r="D2" s="15">
        <v>2826</v>
      </c>
      <c r="E2" s="15">
        <v>2501</v>
      </c>
    </row>
    <row r="3" spans="1:5" ht="34.5" x14ac:dyDescent="0.35">
      <c r="A3" s="14" t="s">
        <v>165</v>
      </c>
      <c r="B3" s="15">
        <v>10676</v>
      </c>
      <c r="C3" s="15">
        <v>12509</v>
      </c>
      <c r="D3" s="15">
        <v>13580</v>
      </c>
      <c r="E3" s="15">
        <v>12255</v>
      </c>
    </row>
    <row r="4" spans="1:5" x14ac:dyDescent="0.35">
      <c r="A4" s="14" t="s">
        <v>166</v>
      </c>
      <c r="B4" s="15">
        <v>20292</v>
      </c>
      <c r="C4" s="15">
        <v>22934</v>
      </c>
      <c r="D4" s="15">
        <v>24369</v>
      </c>
      <c r="E4" s="15">
        <v>22531</v>
      </c>
    </row>
    <row r="5" spans="1:5" x14ac:dyDescent="0.35">
      <c r="A5" s="14" t="s">
        <v>167</v>
      </c>
      <c r="B5" s="15">
        <v>12169</v>
      </c>
      <c r="C5" s="15">
        <v>12548</v>
      </c>
      <c r="D5" s="15">
        <v>13615</v>
      </c>
      <c r="E5" s="15">
        <v>12777</v>
      </c>
    </row>
    <row r="6" spans="1:5" ht="34.5" x14ac:dyDescent="0.35">
      <c r="A6" s="14" t="s">
        <v>168</v>
      </c>
      <c r="B6" s="15">
        <v>3579</v>
      </c>
      <c r="C6" s="15">
        <v>4045</v>
      </c>
      <c r="D6" s="15">
        <v>4096</v>
      </c>
      <c r="E6" s="15">
        <v>3906</v>
      </c>
    </row>
    <row r="7" spans="1:5" ht="34.5" x14ac:dyDescent="0.35">
      <c r="A7" s="14" t="s">
        <v>169</v>
      </c>
      <c r="B7" s="16">
        <v>1.38</v>
      </c>
      <c r="C7" s="16">
        <v>1.38</v>
      </c>
      <c r="D7" s="16">
        <v>1.35</v>
      </c>
      <c r="E7" s="16">
        <v>1.35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5F286-FA7F-4836-928B-B7E1C53A6119}">
  <sheetPr>
    <tabColor rgb="FFFF0000"/>
  </sheetPr>
  <dimension ref="A1"/>
  <sheetViews>
    <sheetView showGridLines="0" topLeftCell="A11" zoomScale="30" zoomScaleNormal="30" workbookViewId="0">
      <selection activeCell="AD74" sqref="AD74"/>
    </sheetView>
  </sheetViews>
  <sheetFormatPr defaultRowHeight="14.5" x14ac:dyDescent="0.35"/>
  <cols>
    <col min="40" max="40" width="8.7265625" customWidth="1"/>
  </cols>
  <sheetData/>
  <pageMargins left="0.7" right="0.7" top="0.75" bottom="0.75" header="0.3" footer="0.3"/>
  <pageSetup fitToWidth="0" fitToHeight="0" orientation="portrait" r:id="rId1"/>
  <drawing r:id="rId2"/>
  <picture r:id="rId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DD3BA-FB17-4D7C-A073-6F574923A632}">
  <dimension ref="A1:G1"/>
  <sheetViews>
    <sheetView showGridLines="0" showRowColHeaders="0" tabSelected="1" topLeftCell="D37" zoomScaleNormal="100" workbookViewId="0">
      <selection activeCell="I56" sqref="I56"/>
    </sheetView>
  </sheetViews>
  <sheetFormatPr defaultRowHeight="14.5" x14ac:dyDescent="0.35"/>
  <sheetData>
    <row r="1" spans="1:7" s="32" customFormat="1" ht="50" customHeight="1" x14ac:dyDescent="0.35">
      <c r="A1" s="31" t="s">
        <v>180</v>
      </c>
      <c r="B1" s="31"/>
      <c r="C1" s="31"/>
      <c r="D1" s="31"/>
      <c r="E1" s="31"/>
      <c r="F1" s="31"/>
      <c r="G1" s="31"/>
    </row>
  </sheetData>
  <pageMargins left="0.7" right="0.7" top="0.75" bottom="0.75" header="0.3" footer="0.3"/>
  <pageSetup orientation="portrait" r:id="rId1"/>
  <drawing r:id="rId2"/>
  <picture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12FA7-9574-47C9-B971-99C44B3B493C}">
  <sheetPr>
    <tabColor rgb="FFFF0000"/>
  </sheetPr>
  <dimension ref="A1"/>
  <sheetViews>
    <sheetView showGridLines="0" topLeftCell="A11" zoomScale="30" zoomScaleNormal="30" workbookViewId="0">
      <selection activeCell="AU63" sqref="AU63"/>
    </sheetView>
  </sheetViews>
  <sheetFormatPr defaultRowHeight="14.5" x14ac:dyDescent="0.35"/>
  <cols>
    <col min="40" max="40" width="8.7265625" customWidth="1"/>
  </cols>
  <sheetData/>
  <pageMargins left="0.7" right="0.7" top="0.75" bottom="0.75" header="0.3" footer="0.3"/>
  <pageSetup fitToWidth="0" fitToHeight="0" orientation="portrait" r:id="rId1"/>
  <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3FBC9-91D6-473F-9B0A-5360973F1E99}">
  <sheetPr>
    <tabColor theme="4" tint="-0.249977111117893"/>
  </sheetPr>
  <dimension ref="A1:R57"/>
  <sheetViews>
    <sheetView topLeftCell="A13" workbookViewId="0">
      <selection activeCell="N5" sqref="N5"/>
    </sheetView>
  </sheetViews>
  <sheetFormatPr defaultRowHeight="14.5" x14ac:dyDescent="0.35"/>
  <sheetData>
    <row r="1" spans="1:18" x14ac:dyDescent="0.35">
      <c r="A1" t="s">
        <v>5</v>
      </c>
      <c r="B1" t="s">
        <v>37</v>
      </c>
      <c r="C1" t="s">
        <v>38</v>
      </c>
      <c r="D1" t="s">
        <v>39</v>
      </c>
      <c r="E1" t="s">
        <v>5</v>
      </c>
      <c r="F1" t="s">
        <v>40</v>
      </c>
      <c r="G1" t="s">
        <v>5</v>
      </c>
      <c r="H1" t="s">
        <v>41</v>
      </c>
      <c r="I1" t="s">
        <v>42</v>
      </c>
      <c r="J1" t="s">
        <v>43</v>
      </c>
      <c r="K1" t="s">
        <v>5</v>
      </c>
      <c r="L1" s="1" t="s">
        <v>6</v>
      </c>
      <c r="M1" t="s">
        <v>7</v>
      </c>
      <c r="N1" t="s">
        <v>44</v>
      </c>
      <c r="O1" t="s">
        <v>5</v>
      </c>
      <c r="P1" t="s">
        <v>45</v>
      </c>
      <c r="Q1" t="s">
        <v>7</v>
      </c>
      <c r="R1" t="s">
        <v>46</v>
      </c>
    </row>
    <row r="2" spans="1:18" x14ac:dyDescent="0.35">
      <c r="A2">
        <v>1980</v>
      </c>
      <c r="B2">
        <v>65.099999999999994</v>
      </c>
      <c r="C2">
        <v>74.7</v>
      </c>
      <c r="D2">
        <v>72.099999999999994</v>
      </c>
      <c r="E2">
        <v>1980</v>
      </c>
      <c r="F2">
        <v>14</v>
      </c>
      <c r="G2">
        <v>1980</v>
      </c>
      <c r="H2">
        <v>12.6</v>
      </c>
      <c r="I2">
        <v>15.4</v>
      </c>
      <c r="J2">
        <v>12505</v>
      </c>
      <c r="K2">
        <v>1980</v>
      </c>
      <c r="L2" s="1" t="s">
        <v>8</v>
      </c>
      <c r="M2">
        <v>13945</v>
      </c>
      <c r="N2" t="s">
        <v>47</v>
      </c>
      <c r="O2">
        <v>1980</v>
      </c>
      <c r="P2">
        <v>12505</v>
      </c>
      <c r="Q2">
        <v>13945</v>
      </c>
      <c r="R2">
        <v>6.2</v>
      </c>
    </row>
    <row r="3" spans="1:18" x14ac:dyDescent="0.35">
      <c r="A3">
        <v>1981</v>
      </c>
      <c r="B3">
        <v>70.099999999999994</v>
      </c>
      <c r="C3">
        <v>75.2</v>
      </c>
      <c r="D3">
        <v>70.099999999999994</v>
      </c>
      <c r="E3">
        <v>1981</v>
      </c>
      <c r="F3">
        <v>14.2</v>
      </c>
      <c r="G3">
        <v>1981</v>
      </c>
      <c r="H3">
        <v>12.7</v>
      </c>
      <c r="I3">
        <v>15.6</v>
      </c>
      <c r="J3">
        <v>12863</v>
      </c>
      <c r="K3">
        <v>1981</v>
      </c>
      <c r="L3" s="1" t="s">
        <v>9</v>
      </c>
      <c r="M3">
        <v>14634</v>
      </c>
      <c r="N3" t="s">
        <v>48</v>
      </c>
      <c r="O3">
        <v>1981</v>
      </c>
      <c r="P3">
        <v>12863</v>
      </c>
      <c r="Q3">
        <v>14634</v>
      </c>
      <c r="R3">
        <v>5.9</v>
      </c>
    </row>
    <row r="4" spans="1:18" x14ac:dyDescent="0.35">
      <c r="A4">
        <v>1982</v>
      </c>
      <c r="B4">
        <v>70.2</v>
      </c>
      <c r="C4">
        <v>75.3</v>
      </c>
      <c r="D4">
        <v>70.2</v>
      </c>
      <c r="E4">
        <v>1982</v>
      </c>
      <c r="F4">
        <v>14.2</v>
      </c>
      <c r="G4">
        <v>1982</v>
      </c>
      <c r="H4">
        <v>12.8</v>
      </c>
      <c r="I4">
        <v>15.6</v>
      </c>
      <c r="J4">
        <v>12896</v>
      </c>
      <c r="K4">
        <v>1982</v>
      </c>
      <c r="L4" s="1" t="s">
        <v>10</v>
      </c>
      <c r="M4">
        <v>14772</v>
      </c>
      <c r="N4" t="s">
        <v>49</v>
      </c>
      <c r="O4">
        <v>1982</v>
      </c>
      <c r="P4">
        <v>12896</v>
      </c>
      <c r="Q4">
        <v>14772</v>
      </c>
      <c r="R4">
        <v>5.8</v>
      </c>
    </row>
    <row r="5" spans="1:18" x14ac:dyDescent="0.35">
      <c r="A5">
        <v>1983</v>
      </c>
      <c r="B5">
        <v>70.5</v>
      </c>
      <c r="C5">
        <v>75.7</v>
      </c>
      <c r="D5">
        <v>70.5</v>
      </c>
      <c r="E5">
        <v>1983</v>
      </c>
      <c r="F5">
        <v>14.4</v>
      </c>
      <c r="G5">
        <v>1983</v>
      </c>
      <c r="H5">
        <v>13</v>
      </c>
      <c r="I5">
        <v>15.8</v>
      </c>
      <c r="J5">
        <v>13321</v>
      </c>
      <c r="K5">
        <v>1983</v>
      </c>
      <c r="L5" s="1" t="s">
        <v>14</v>
      </c>
      <c r="M5">
        <v>15346</v>
      </c>
      <c r="N5" t="s">
        <v>6</v>
      </c>
      <c r="O5">
        <v>1983</v>
      </c>
      <c r="P5">
        <v>13321</v>
      </c>
      <c r="Q5">
        <v>15346</v>
      </c>
      <c r="R5">
        <v>5.6</v>
      </c>
    </row>
    <row r="6" spans="1:18" x14ac:dyDescent="0.35">
      <c r="A6">
        <v>1984</v>
      </c>
      <c r="B6">
        <v>70.900000000000006</v>
      </c>
      <c r="C6">
        <v>75.8</v>
      </c>
      <c r="D6">
        <v>70.900000000000006</v>
      </c>
      <c r="E6">
        <v>1984</v>
      </c>
      <c r="F6">
        <v>14.6</v>
      </c>
      <c r="G6">
        <v>1984</v>
      </c>
      <c r="H6">
        <v>13.2</v>
      </c>
      <c r="I6">
        <v>15.9</v>
      </c>
      <c r="J6">
        <v>13162</v>
      </c>
      <c r="K6">
        <v>1984</v>
      </c>
      <c r="L6" s="1" t="s">
        <v>15</v>
      </c>
      <c r="M6">
        <v>15057</v>
      </c>
      <c r="N6" t="s">
        <v>50</v>
      </c>
      <c r="O6">
        <v>1984</v>
      </c>
      <c r="P6">
        <v>13162</v>
      </c>
      <c r="Q6">
        <v>15057</v>
      </c>
      <c r="R6">
        <v>5.7</v>
      </c>
    </row>
    <row r="7" spans="1:18" x14ac:dyDescent="0.35">
      <c r="A7">
        <v>1985</v>
      </c>
      <c r="B7">
        <v>71.5</v>
      </c>
      <c r="C7">
        <v>76.400000000000006</v>
      </c>
      <c r="D7">
        <v>71.5</v>
      </c>
      <c r="E7">
        <v>1985</v>
      </c>
      <c r="F7">
        <v>14.9</v>
      </c>
      <c r="G7">
        <v>1985</v>
      </c>
      <c r="H7">
        <v>13.6</v>
      </c>
      <c r="I7">
        <v>16.2</v>
      </c>
      <c r="J7">
        <v>13348</v>
      </c>
      <c r="K7">
        <v>1985</v>
      </c>
      <c r="L7" s="1" t="s">
        <v>17</v>
      </c>
      <c r="M7">
        <v>15379</v>
      </c>
      <c r="N7" t="s">
        <v>51</v>
      </c>
      <c r="O7">
        <v>1985</v>
      </c>
      <c r="P7">
        <v>13348</v>
      </c>
      <c r="Q7">
        <v>15379</v>
      </c>
      <c r="R7">
        <v>5.4</v>
      </c>
    </row>
    <row r="8" spans="1:18" x14ac:dyDescent="0.35">
      <c r="A8">
        <v>1986</v>
      </c>
      <c r="B8">
        <v>72.099999999999994</v>
      </c>
      <c r="C8">
        <v>76.5</v>
      </c>
      <c r="D8">
        <v>72.099999999999994</v>
      </c>
      <c r="E8">
        <v>1986</v>
      </c>
      <c r="F8">
        <v>15.1</v>
      </c>
      <c r="G8">
        <v>1986</v>
      </c>
      <c r="H8">
        <v>13.9</v>
      </c>
      <c r="I8">
        <v>16.3</v>
      </c>
      <c r="J8">
        <v>12821</v>
      </c>
      <c r="K8">
        <v>1986</v>
      </c>
      <c r="L8" s="1" t="s">
        <v>18</v>
      </c>
      <c r="M8">
        <v>14662</v>
      </c>
      <c r="N8" t="s">
        <v>52</v>
      </c>
      <c r="O8">
        <v>1986</v>
      </c>
      <c r="P8">
        <v>12821</v>
      </c>
      <c r="Q8">
        <v>14662</v>
      </c>
      <c r="R8">
        <v>5.4</v>
      </c>
    </row>
    <row r="9" spans="1:18" x14ac:dyDescent="0.35">
      <c r="A9">
        <v>1987</v>
      </c>
      <c r="B9">
        <v>72.5</v>
      </c>
      <c r="C9">
        <v>76.7</v>
      </c>
      <c r="D9">
        <v>72.5</v>
      </c>
      <c r="E9">
        <v>1987</v>
      </c>
      <c r="F9">
        <v>15.3</v>
      </c>
      <c r="G9">
        <v>1987</v>
      </c>
      <c r="H9">
        <v>14.1</v>
      </c>
      <c r="I9">
        <v>16.5</v>
      </c>
      <c r="J9">
        <v>13173</v>
      </c>
      <c r="K9">
        <v>1987</v>
      </c>
      <c r="L9" s="1" t="s">
        <v>19</v>
      </c>
      <c r="M9">
        <v>15282</v>
      </c>
      <c r="N9" t="s">
        <v>53</v>
      </c>
      <c r="O9">
        <v>1987</v>
      </c>
      <c r="P9">
        <v>13173</v>
      </c>
      <c r="Q9">
        <v>15282</v>
      </c>
      <c r="R9">
        <v>5.3</v>
      </c>
    </row>
    <row r="10" spans="1:18" x14ac:dyDescent="0.35">
      <c r="A10">
        <v>1988</v>
      </c>
      <c r="B10">
        <v>72.599999999999994</v>
      </c>
      <c r="C10">
        <v>76.900000000000006</v>
      </c>
      <c r="D10">
        <v>72.599999999999994</v>
      </c>
      <c r="E10">
        <v>1988</v>
      </c>
      <c r="F10">
        <v>15.4</v>
      </c>
      <c r="G10">
        <v>1988</v>
      </c>
      <c r="H10">
        <v>14.1</v>
      </c>
      <c r="I10">
        <v>16.600000000000001</v>
      </c>
      <c r="J10">
        <v>13690</v>
      </c>
      <c r="K10">
        <v>1988</v>
      </c>
      <c r="L10" s="1" t="s">
        <v>20</v>
      </c>
      <c r="M10">
        <v>15814</v>
      </c>
      <c r="N10" t="s">
        <v>54</v>
      </c>
      <c r="O10">
        <v>1988</v>
      </c>
      <c r="P10">
        <v>13690</v>
      </c>
      <c r="Q10">
        <v>15814</v>
      </c>
      <c r="R10">
        <v>5.5</v>
      </c>
    </row>
    <row r="11" spans="1:18" x14ac:dyDescent="0.35">
      <c r="A11">
        <v>1989</v>
      </c>
      <c r="B11">
        <v>72.8</v>
      </c>
      <c r="C11">
        <v>77.2</v>
      </c>
      <c r="D11">
        <v>72.8</v>
      </c>
      <c r="E11">
        <v>1989</v>
      </c>
      <c r="F11">
        <v>15.5</v>
      </c>
      <c r="G11">
        <v>1989</v>
      </c>
      <c r="H11">
        <v>14.3</v>
      </c>
      <c r="I11">
        <v>16.7</v>
      </c>
      <c r="J11">
        <v>14069</v>
      </c>
      <c r="K11">
        <v>1989</v>
      </c>
      <c r="L11" s="1" t="s">
        <v>21</v>
      </c>
      <c r="M11">
        <v>16265</v>
      </c>
      <c r="N11" t="s">
        <v>55</v>
      </c>
      <c r="O11">
        <v>1989</v>
      </c>
      <c r="P11">
        <v>14069</v>
      </c>
      <c r="Q11">
        <v>16265</v>
      </c>
      <c r="R11">
        <v>5</v>
      </c>
    </row>
    <row r="12" spans="1:18" x14ac:dyDescent="0.35">
      <c r="A12">
        <v>1990</v>
      </c>
      <c r="B12">
        <v>73.099999999999994</v>
      </c>
      <c r="C12">
        <v>77.599999999999994</v>
      </c>
      <c r="D12">
        <v>73.099999999999994</v>
      </c>
      <c r="E12">
        <v>1990</v>
      </c>
      <c r="F12">
        <v>15.7</v>
      </c>
      <c r="G12">
        <v>1990</v>
      </c>
      <c r="H12">
        <v>14.5</v>
      </c>
      <c r="I12">
        <v>16.899999999999999</v>
      </c>
      <c r="J12">
        <v>13891</v>
      </c>
      <c r="K12">
        <v>1990</v>
      </c>
      <c r="L12" s="1" t="s">
        <v>22</v>
      </c>
      <c r="M12">
        <v>16139</v>
      </c>
      <c r="O12">
        <v>1990</v>
      </c>
      <c r="P12">
        <v>13891</v>
      </c>
      <c r="Q12">
        <v>16139</v>
      </c>
      <c r="R12">
        <v>5.2</v>
      </c>
    </row>
    <row r="13" spans="1:18" x14ac:dyDescent="0.35">
      <c r="A13">
        <v>1991</v>
      </c>
      <c r="B13">
        <v>73.5</v>
      </c>
      <c r="C13">
        <v>77.900000000000006</v>
      </c>
      <c r="D13">
        <v>73.5</v>
      </c>
      <c r="E13">
        <v>1991</v>
      </c>
      <c r="F13">
        <v>15.9</v>
      </c>
      <c r="G13">
        <v>1991</v>
      </c>
      <c r="H13">
        <v>14.6</v>
      </c>
      <c r="I13">
        <v>17.100000000000001</v>
      </c>
      <c r="J13">
        <v>13876</v>
      </c>
      <c r="K13">
        <v>1991</v>
      </c>
      <c r="L13" s="1" t="s">
        <v>23</v>
      </c>
      <c r="M13">
        <v>16185</v>
      </c>
      <c r="O13">
        <v>1991</v>
      </c>
      <c r="P13">
        <v>13876</v>
      </c>
      <c r="Q13">
        <v>16185</v>
      </c>
      <c r="R13">
        <v>5.4</v>
      </c>
    </row>
    <row r="14" spans="1:18" x14ac:dyDescent="0.35">
      <c r="A14">
        <v>1992</v>
      </c>
      <c r="B14">
        <v>73.8</v>
      </c>
      <c r="C14">
        <v>78.2</v>
      </c>
      <c r="D14">
        <v>73.8</v>
      </c>
      <c r="E14">
        <v>1992</v>
      </c>
      <c r="F14">
        <v>15.9</v>
      </c>
      <c r="G14">
        <v>1992</v>
      </c>
      <c r="H14">
        <v>14.7</v>
      </c>
      <c r="I14">
        <v>17.2</v>
      </c>
      <c r="J14">
        <v>14337</v>
      </c>
      <c r="K14">
        <v>1992</v>
      </c>
      <c r="L14" s="1" t="s">
        <v>24</v>
      </c>
      <c r="M14">
        <v>17007</v>
      </c>
      <c r="O14">
        <v>1992</v>
      </c>
      <c r="P14">
        <v>14337</v>
      </c>
      <c r="Q14">
        <v>17007</v>
      </c>
      <c r="R14">
        <v>5.4</v>
      </c>
    </row>
    <row r="15" spans="1:18" x14ac:dyDescent="0.35">
      <c r="A15">
        <v>1993</v>
      </c>
      <c r="B15">
        <v>73.900000000000006</v>
      </c>
      <c r="C15">
        <v>78.3</v>
      </c>
      <c r="D15">
        <v>73.900000000000006</v>
      </c>
      <c r="E15">
        <v>1993</v>
      </c>
      <c r="F15">
        <v>15.9</v>
      </c>
      <c r="G15">
        <v>1993</v>
      </c>
      <c r="H15">
        <v>14.6</v>
      </c>
      <c r="I15">
        <v>17.2</v>
      </c>
      <c r="J15">
        <v>14461</v>
      </c>
      <c r="K15">
        <v>1993</v>
      </c>
      <c r="L15" s="1" t="s">
        <v>25</v>
      </c>
      <c r="M15">
        <v>17515</v>
      </c>
      <c r="O15">
        <v>1993</v>
      </c>
      <c r="P15">
        <v>14461</v>
      </c>
      <c r="Q15">
        <v>17515</v>
      </c>
      <c r="R15">
        <v>5.4</v>
      </c>
    </row>
    <row r="16" spans="1:18" x14ac:dyDescent="0.35">
      <c r="A16">
        <v>1994</v>
      </c>
      <c r="B16">
        <v>74.099999999999994</v>
      </c>
      <c r="C16">
        <v>78.400000000000006</v>
      </c>
      <c r="D16">
        <v>74.099999999999994</v>
      </c>
      <c r="E16">
        <v>1994</v>
      </c>
      <c r="F16">
        <v>15.9</v>
      </c>
      <c r="G16">
        <v>1994</v>
      </c>
      <c r="H16">
        <v>14.6</v>
      </c>
      <c r="I16">
        <v>17.2</v>
      </c>
      <c r="J16">
        <v>14946</v>
      </c>
      <c r="K16">
        <v>1994</v>
      </c>
      <c r="L16" s="1" t="s">
        <v>26</v>
      </c>
      <c r="M16">
        <v>18028</v>
      </c>
      <c r="O16">
        <v>1994</v>
      </c>
      <c r="P16">
        <v>14946</v>
      </c>
      <c r="Q16">
        <v>18028</v>
      </c>
      <c r="R16">
        <v>5.2</v>
      </c>
    </row>
    <row r="17" spans="1:18" x14ac:dyDescent="0.35">
      <c r="A17">
        <v>1995</v>
      </c>
      <c r="B17">
        <v>74.099999999999994</v>
      </c>
      <c r="C17">
        <v>78.599999999999994</v>
      </c>
      <c r="D17">
        <v>74.099999999999994</v>
      </c>
      <c r="E17">
        <v>1995</v>
      </c>
      <c r="F17">
        <v>16</v>
      </c>
      <c r="G17">
        <v>1995</v>
      </c>
      <c r="H17">
        <v>14.6</v>
      </c>
      <c r="I17">
        <v>17.2</v>
      </c>
      <c r="J17">
        <v>15569</v>
      </c>
      <c r="K17">
        <v>1995</v>
      </c>
      <c r="L17" s="1" t="s">
        <v>27</v>
      </c>
      <c r="M17">
        <v>19047</v>
      </c>
      <c r="O17">
        <v>1995</v>
      </c>
      <c r="P17">
        <v>15569</v>
      </c>
      <c r="Q17">
        <v>19047</v>
      </c>
      <c r="R17">
        <v>5.0999999999999996</v>
      </c>
    </row>
    <row r="18" spans="1:18" x14ac:dyDescent="0.35">
      <c r="A18">
        <v>1996</v>
      </c>
      <c r="B18">
        <v>74.400000000000006</v>
      </c>
      <c r="C18">
        <v>78.900000000000006</v>
      </c>
      <c r="D18">
        <v>74.400000000000006</v>
      </c>
      <c r="E18">
        <v>1996</v>
      </c>
      <c r="F18">
        <v>16.100000000000001</v>
      </c>
      <c r="G18">
        <v>1996</v>
      </c>
      <c r="H18">
        <v>14.7</v>
      </c>
      <c r="I18">
        <v>17.399999999999999</v>
      </c>
      <c r="J18">
        <v>15590</v>
      </c>
      <c r="K18">
        <v>1996</v>
      </c>
      <c r="L18" s="1" t="s">
        <v>23</v>
      </c>
      <c r="M18">
        <v>19077</v>
      </c>
      <c r="O18">
        <v>1996</v>
      </c>
      <c r="P18">
        <v>15590</v>
      </c>
      <c r="Q18">
        <v>19077</v>
      </c>
      <c r="R18">
        <v>5.0999999999999996</v>
      </c>
    </row>
    <row r="19" spans="1:18" x14ac:dyDescent="0.35">
      <c r="A19">
        <v>1997</v>
      </c>
      <c r="B19">
        <v>74.8</v>
      </c>
      <c r="C19">
        <v>79.099999999999994</v>
      </c>
      <c r="D19">
        <v>74.8</v>
      </c>
      <c r="E19">
        <v>1997</v>
      </c>
      <c r="F19">
        <v>16.3</v>
      </c>
      <c r="G19">
        <v>1997</v>
      </c>
      <c r="H19">
        <v>14.9</v>
      </c>
      <c r="I19">
        <v>17.5</v>
      </c>
      <c r="J19">
        <v>15305</v>
      </c>
      <c r="K19">
        <v>1997</v>
      </c>
      <c r="L19" s="1" t="s">
        <v>28</v>
      </c>
      <c r="M19">
        <v>18593</v>
      </c>
      <c r="O19">
        <v>1997</v>
      </c>
      <c r="P19">
        <v>15305</v>
      </c>
      <c r="Q19">
        <v>18593</v>
      </c>
      <c r="R19">
        <v>5.0999999999999996</v>
      </c>
    </row>
    <row r="20" spans="1:18" x14ac:dyDescent="0.35">
      <c r="A20">
        <v>1998</v>
      </c>
      <c r="B20">
        <v>75.3</v>
      </c>
      <c r="C20">
        <v>79.400000000000006</v>
      </c>
      <c r="D20">
        <v>75.3</v>
      </c>
      <c r="E20">
        <v>1998</v>
      </c>
      <c r="F20">
        <v>16.5</v>
      </c>
      <c r="G20">
        <v>1998</v>
      </c>
      <c r="H20">
        <v>15.2</v>
      </c>
      <c r="I20">
        <v>17.7</v>
      </c>
      <c r="J20">
        <v>15657</v>
      </c>
      <c r="K20">
        <v>1998</v>
      </c>
      <c r="L20" s="1" t="s">
        <v>29</v>
      </c>
      <c r="M20">
        <v>19053</v>
      </c>
      <c r="O20">
        <v>1998</v>
      </c>
      <c r="P20">
        <v>15657</v>
      </c>
      <c r="Q20">
        <v>19053</v>
      </c>
      <c r="R20">
        <v>5.0999999999999996</v>
      </c>
    </row>
    <row r="21" spans="1:18" x14ac:dyDescent="0.35">
      <c r="A21">
        <v>1999</v>
      </c>
      <c r="B21">
        <v>75.599999999999994</v>
      </c>
      <c r="C21">
        <v>79.599999999999994</v>
      </c>
      <c r="D21">
        <v>75.599999999999994</v>
      </c>
      <c r="E21">
        <v>1999</v>
      </c>
      <c r="F21">
        <v>16.600000000000001</v>
      </c>
      <c r="G21">
        <v>1999</v>
      </c>
      <c r="H21">
        <v>15.3</v>
      </c>
      <c r="I21">
        <v>17.899999999999999</v>
      </c>
      <c r="J21">
        <v>15516</v>
      </c>
      <c r="K21">
        <v>1999</v>
      </c>
      <c r="L21" s="1" t="s">
        <v>30</v>
      </c>
      <c r="M21">
        <v>18960</v>
      </c>
      <c r="O21">
        <v>1999</v>
      </c>
      <c r="P21">
        <v>15516</v>
      </c>
      <c r="Q21">
        <v>18960</v>
      </c>
      <c r="R21">
        <v>5.2</v>
      </c>
    </row>
    <row r="22" spans="1:18" x14ac:dyDescent="0.35">
      <c r="A22">
        <v>2000</v>
      </c>
      <c r="B22">
        <v>76</v>
      </c>
      <c r="C22">
        <v>80</v>
      </c>
      <c r="D22">
        <v>76</v>
      </c>
      <c r="E22">
        <v>2000</v>
      </c>
      <c r="F22">
        <v>16.899999999999999</v>
      </c>
      <c r="G22">
        <v>2000</v>
      </c>
      <c r="H22">
        <v>15.6</v>
      </c>
      <c r="I22">
        <v>18.100000000000001</v>
      </c>
      <c r="J22">
        <v>15693</v>
      </c>
      <c r="K22">
        <v>2000</v>
      </c>
      <c r="L22" s="1" t="s">
        <v>31</v>
      </c>
      <c r="M22">
        <v>19195</v>
      </c>
      <c r="O22">
        <v>2000</v>
      </c>
      <c r="P22">
        <v>15693</v>
      </c>
      <c r="Q22">
        <v>19195</v>
      </c>
      <c r="R22">
        <v>4.9000000000000004</v>
      </c>
    </row>
    <row r="23" spans="1:18" x14ac:dyDescent="0.35">
      <c r="A23">
        <v>2001</v>
      </c>
      <c r="B23">
        <v>76.3</v>
      </c>
      <c r="C23">
        <v>80.3</v>
      </c>
      <c r="D23">
        <v>76.3</v>
      </c>
      <c r="E23">
        <v>2001</v>
      </c>
      <c r="F23">
        <v>17.100000000000001</v>
      </c>
      <c r="G23">
        <v>2001</v>
      </c>
      <c r="H23">
        <v>15.9</v>
      </c>
      <c r="I23">
        <v>18.3</v>
      </c>
      <c r="J23">
        <v>15367</v>
      </c>
      <c r="K23">
        <v>2001</v>
      </c>
      <c r="L23" s="1" t="s">
        <v>32</v>
      </c>
      <c r="M23">
        <v>18912</v>
      </c>
      <c r="O23">
        <v>2001</v>
      </c>
      <c r="P23">
        <v>15367</v>
      </c>
      <c r="Q23">
        <v>18912</v>
      </c>
      <c r="R23">
        <v>4.9000000000000004</v>
      </c>
    </row>
    <row r="24" spans="1:18" x14ac:dyDescent="0.35">
      <c r="A24">
        <v>2002</v>
      </c>
      <c r="B24">
        <v>76.599999999999994</v>
      </c>
      <c r="C24">
        <v>80.599999999999994</v>
      </c>
      <c r="D24">
        <v>76.599999999999994</v>
      </c>
      <c r="E24">
        <v>2002</v>
      </c>
      <c r="F24">
        <v>17.3</v>
      </c>
      <c r="G24">
        <v>2002</v>
      </c>
      <c r="H24">
        <v>16.100000000000001</v>
      </c>
      <c r="I24">
        <v>18.5</v>
      </c>
      <c r="J24">
        <v>15820</v>
      </c>
      <c r="K24">
        <v>2002</v>
      </c>
      <c r="L24" s="1" t="s">
        <v>34</v>
      </c>
      <c r="M24">
        <v>19508</v>
      </c>
      <c r="O24">
        <v>2002</v>
      </c>
      <c r="P24">
        <v>15820</v>
      </c>
      <c r="Q24">
        <v>19508</v>
      </c>
      <c r="R24">
        <v>4.9000000000000004</v>
      </c>
    </row>
    <row r="25" spans="1:18" x14ac:dyDescent="0.35">
      <c r="A25">
        <v>2003</v>
      </c>
      <c r="B25">
        <v>76.599999999999994</v>
      </c>
      <c r="C25">
        <v>81.599999999999994</v>
      </c>
      <c r="D25">
        <v>76.599999999999994</v>
      </c>
      <c r="E25">
        <v>2003</v>
      </c>
      <c r="F25">
        <v>18</v>
      </c>
      <c r="G25">
        <v>2003</v>
      </c>
      <c r="H25">
        <v>16.2</v>
      </c>
      <c r="I25">
        <v>19.600000000000001</v>
      </c>
      <c r="J25">
        <v>16036</v>
      </c>
      <c r="K25">
        <v>2003</v>
      </c>
      <c r="L25" s="1" t="s">
        <v>14</v>
      </c>
      <c r="M25">
        <v>20121</v>
      </c>
      <c r="O25">
        <v>2003</v>
      </c>
      <c r="P25">
        <v>16036</v>
      </c>
      <c r="Q25">
        <v>20121</v>
      </c>
      <c r="R25">
        <v>5</v>
      </c>
    </row>
    <row r="26" spans="1:18" x14ac:dyDescent="0.35">
      <c r="A26">
        <v>2004</v>
      </c>
      <c r="B26">
        <v>77.099999999999994</v>
      </c>
      <c r="C26">
        <v>82</v>
      </c>
      <c r="D26">
        <v>77.099999999999994</v>
      </c>
      <c r="E26">
        <v>2004</v>
      </c>
      <c r="F26">
        <v>18.399999999999999</v>
      </c>
      <c r="G26">
        <v>2004</v>
      </c>
      <c r="H26">
        <v>16.5</v>
      </c>
      <c r="I26">
        <v>20</v>
      </c>
      <c r="J26">
        <v>15860</v>
      </c>
      <c r="K26">
        <v>2004</v>
      </c>
      <c r="L26" s="1" t="s">
        <v>35</v>
      </c>
      <c r="M26">
        <v>19536</v>
      </c>
      <c r="O26">
        <v>2004</v>
      </c>
      <c r="P26">
        <v>15860</v>
      </c>
      <c r="Q26">
        <v>19536</v>
      </c>
      <c r="R26">
        <v>4.8</v>
      </c>
    </row>
    <row r="27" spans="1:18" x14ac:dyDescent="0.35">
      <c r="A27">
        <v>2005</v>
      </c>
      <c r="B27">
        <v>77.599999999999994</v>
      </c>
      <c r="C27">
        <v>82.5</v>
      </c>
      <c r="D27">
        <v>77.599999999999994</v>
      </c>
      <c r="E27">
        <v>2005</v>
      </c>
      <c r="F27">
        <v>18.7</v>
      </c>
      <c r="G27">
        <v>2005</v>
      </c>
      <c r="H27">
        <v>16.899999999999999</v>
      </c>
      <c r="I27">
        <v>20.399999999999999</v>
      </c>
      <c r="J27">
        <v>16215</v>
      </c>
      <c r="K27">
        <v>2005</v>
      </c>
      <c r="L27" s="1" t="s">
        <v>36</v>
      </c>
      <c r="M27">
        <v>20003</v>
      </c>
      <c r="O27">
        <v>2005</v>
      </c>
      <c r="P27">
        <v>16215</v>
      </c>
      <c r="Q27">
        <v>20003</v>
      </c>
      <c r="R27">
        <v>4.9000000000000004</v>
      </c>
    </row>
    <row r="28" spans="1:18" x14ac:dyDescent="0.35">
      <c r="A28">
        <v>2006</v>
      </c>
      <c r="B28">
        <v>77.8</v>
      </c>
      <c r="C28">
        <v>82.6</v>
      </c>
      <c r="D28">
        <v>77.8</v>
      </c>
      <c r="E28">
        <v>2006</v>
      </c>
      <c r="F28">
        <v>18.899999999999999</v>
      </c>
      <c r="G28">
        <v>2006</v>
      </c>
      <c r="H28">
        <v>17.100000000000001</v>
      </c>
      <c r="I28">
        <v>20.399999999999999</v>
      </c>
      <c r="J28">
        <v>16393</v>
      </c>
      <c r="K28">
        <v>2006</v>
      </c>
      <c r="L28" s="4">
        <v>536</v>
      </c>
      <c r="M28">
        <v>20110</v>
      </c>
      <c r="O28">
        <v>2006</v>
      </c>
      <c r="P28">
        <v>16393</v>
      </c>
      <c r="Q28">
        <v>20110</v>
      </c>
      <c r="R28">
        <v>4.5999999999999996</v>
      </c>
    </row>
    <row r="29" spans="1:18" x14ac:dyDescent="0.35">
      <c r="A29">
        <v>2007</v>
      </c>
      <c r="B29">
        <v>78.099999999999994</v>
      </c>
      <c r="C29">
        <v>82.9</v>
      </c>
      <c r="D29">
        <v>78.099999999999994</v>
      </c>
      <c r="E29">
        <v>2007</v>
      </c>
      <c r="F29">
        <v>19</v>
      </c>
      <c r="G29">
        <v>2007</v>
      </c>
      <c r="H29">
        <v>17.2</v>
      </c>
      <c r="I29">
        <v>20.6</v>
      </c>
      <c r="J29">
        <v>17140</v>
      </c>
      <c r="K29">
        <v>2007</v>
      </c>
      <c r="L29" s="4">
        <v>609</v>
      </c>
      <c r="M29">
        <v>21254</v>
      </c>
      <c r="O29">
        <v>2007</v>
      </c>
      <c r="P29">
        <v>17140</v>
      </c>
      <c r="Q29">
        <v>21254</v>
      </c>
      <c r="R29">
        <v>4.7</v>
      </c>
    </row>
    <row r="30" spans="1:18" x14ac:dyDescent="0.35">
      <c r="A30">
        <v>2008</v>
      </c>
      <c r="B30">
        <v>78.400000000000006</v>
      </c>
      <c r="C30">
        <v>83.3</v>
      </c>
      <c r="D30">
        <v>78.400000000000006</v>
      </c>
      <c r="E30">
        <v>2008</v>
      </c>
      <c r="F30">
        <v>19.3</v>
      </c>
      <c r="G30">
        <v>2008</v>
      </c>
      <c r="H30">
        <v>17.5</v>
      </c>
      <c r="I30">
        <v>20.8</v>
      </c>
      <c r="J30">
        <v>17222</v>
      </c>
      <c r="K30">
        <v>2008</v>
      </c>
      <c r="L30" s="4">
        <v>463</v>
      </c>
      <c r="M30">
        <v>21404</v>
      </c>
      <c r="O30">
        <v>2008</v>
      </c>
      <c r="P30">
        <v>17222</v>
      </c>
      <c r="Q30">
        <v>21404</v>
      </c>
      <c r="R30">
        <v>4.9000000000000004</v>
      </c>
    </row>
    <row r="31" spans="1:18" x14ac:dyDescent="0.35">
      <c r="A31">
        <v>2009</v>
      </c>
      <c r="B31">
        <v>78.900000000000006</v>
      </c>
      <c r="C31">
        <v>83.7</v>
      </c>
      <c r="D31">
        <v>78.900000000000006</v>
      </c>
      <c r="E31">
        <v>2009</v>
      </c>
      <c r="F31">
        <v>19.600000000000001</v>
      </c>
      <c r="G31">
        <v>2009</v>
      </c>
      <c r="H31">
        <v>17.8</v>
      </c>
      <c r="I31">
        <v>21.2</v>
      </c>
      <c r="J31">
        <v>17101</v>
      </c>
      <c r="K31">
        <v>2009</v>
      </c>
      <c r="L31" s="4">
        <v>290</v>
      </c>
      <c r="M31">
        <v>21299</v>
      </c>
      <c r="O31">
        <v>2009</v>
      </c>
      <c r="P31">
        <v>17101</v>
      </c>
      <c r="Q31">
        <v>21299</v>
      </c>
      <c r="R31">
        <v>4.9000000000000004</v>
      </c>
    </row>
    <row r="32" spans="1:18" x14ac:dyDescent="0.35">
      <c r="A32">
        <v>2010</v>
      </c>
      <c r="B32">
        <v>79.2</v>
      </c>
      <c r="C32">
        <v>84</v>
      </c>
      <c r="D32">
        <v>79.2</v>
      </c>
      <c r="E32">
        <v>2010</v>
      </c>
      <c r="F32">
        <v>19.8</v>
      </c>
      <c r="G32">
        <v>2010</v>
      </c>
      <c r="H32">
        <v>18</v>
      </c>
      <c r="I32">
        <v>21.4</v>
      </c>
      <c r="J32">
        <v>17610</v>
      </c>
      <c r="K32">
        <v>2010</v>
      </c>
      <c r="L32" s="4">
        <v>182</v>
      </c>
      <c r="M32">
        <v>21907</v>
      </c>
      <c r="O32">
        <v>2010</v>
      </c>
      <c r="P32">
        <v>17610</v>
      </c>
      <c r="Q32">
        <v>21907</v>
      </c>
      <c r="R32">
        <v>4.7</v>
      </c>
    </row>
    <row r="33" spans="1:18" x14ac:dyDescent="0.35">
      <c r="A33">
        <v>2011</v>
      </c>
      <c r="B33">
        <v>79.5</v>
      </c>
      <c r="C33">
        <v>84.1</v>
      </c>
      <c r="D33">
        <v>79.5</v>
      </c>
      <c r="E33">
        <v>2011</v>
      </c>
      <c r="F33">
        <v>20</v>
      </c>
      <c r="G33">
        <v>2011</v>
      </c>
      <c r="H33">
        <v>18.100000000000001</v>
      </c>
      <c r="I33">
        <v>21.6</v>
      </c>
      <c r="J33">
        <v>18027</v>
      </c>
      <c r="K33">
        <v>2011</v>
      </c>
      <c r="L33" s="4">
        <v>299</v>
      </c>
      <c r="M33">
        <v>22242</v>
      </c>
      <c r="O33">
        <v>2011</v>
      </c>
      <c r="P33">
        <v>18027</v>
      </c>
      <c r="Q33">
        <v>22242</v>
      </c>
      <c r="R33">
        <v>4.5999999999999996</v>
      </c>
    </row>
    <row r="34" spans="1:18" x14ac:dyDescent="0.35">
      <c r="A34">
        <v>2012</v>
      </c>
      <c r="B34">
        <v>79.8</v>
      </c>
      <c r="C34">
        <v>84.3</v>
      </c>
      <c r="D34">
        <v>79.8</v>
      </c>
      <c r="E34">
        <v>2012</v>
      </c>
      <c r="F34">
        <v>20.2</v>
      </c>
      <c r="G34">
        <v>2012</v>
      </c>
      <c r="H34">
        <v>18.399999999999999</v>
      </c>
      <c r="I34">
        <v>21.7</v>
      </c>
      <c r="J34">
        <v>18481</v>
      </c>
      <c r="K34">
        <v>2012</v>
      </c>
      <c r="L34" s="4">
        <v>268</v>
      </c>
      <c r="M34">
        <v>22802</v>
      </c>
      <c r="O34">
        <v>2012</v>
      </c>
      <c r="P34">
        <v>18481</v>
      </c>
      <c r="Q34">
        <v>22802</v>
      </c>
      <c r="R34">
        <v>4.7</v>
      </c>
    </row>
    <row r="35" spans="1:18" x14ac:dyDescent="0.35">
      <c r="A35">
        <v>2013</v>
      </c>
      <c r="B35">
        <v>80.099999999999994</v>
      </c>
      <c r="C35">
        <v>84.5</v>
      </c>
      <c r="D35">
        <v>80.099999999999994</v>
      </c>
      <c r="E35">
        <v>2013</v>
      </c>
      <c r="F35">
        <v>20.399999999999999</v>
      </c>
      <c r="G35">
        <v>2013</v>
      </c>
      <c r="H35">
        <v>18.600000000000001</v>
      </c>
      <c r="I35">
        <v>21.9</v>
      </c>
      <c r="J35">
        <v>18939</v>
      </c>
      <c r="K35">
        <v>2013</v>
      </c>
      <c r="L35" s="4">
        <v>247</v>
      </c>
      <c r="M35">
        <v>23761</v>
      </c>
      <c r="O35">
        <v>2013</v>
      </c>
      <c r="P35">
        <v>18938</v>
      </c>
      <c r="Q35">
        <v>23761</v>
      </c>
      <c r="R35">
        <v>4.5999999999999996</v>
      </c>
    </row>
    <row r="36" spans="1:18" x14ac:dyDescent="0.35">
      <c r="A36">
        <v>2014</v>
      </c>
      <c r="B36">
        <v>80.3</v>
      </c>
      <c r="C36">
        <v>84.8</v>
      </c>
      <c r="D36">
        <v>80.3</v>
      </c>
      <c r="E36">
        <v>2014</v>
      </c>
      <c r="F36">
        <v>20.6</v>
      </c>
      <c r="G36">
        <v>2014</v>
      </c>
      <c r="H36">
        <v>18.8</v>
      </c>
      <c r="I36">
        <v>22.1</v>
      </c>
      <c r="J36">
        <v>19393</v>
      </c>
      <c r="K36">
        <v>2014</v>
      </c>
      <c r="L36" s="4">
        <v>277</v>
      </c>
      <c r="M36">
        <v>24575</v>
      </c>
      <c r="O36">
        <v>2014</v>
      </c>
      <c r="P36">
        <v>19393</v>
      </c>
      <c r="Q36">
        <v>24575</v>
      </c>
      <c r="R36">
        <v>4.7</v>
      </c>
    </row>
    <row r="37" spans="1:18" x14ac:dyDescent="0.35">
      <c r="A37">
        <v>2015</v>
      </c>
      <c r="B37">
        <v>80.5</v>
      </c>
      <c r="C37">
        <v>85.1</v>
      </c>
      <c r="D37">
        <v>80.5</v>
      </c>
      <c r="E37">
        <v>2015</v>
      </c>
      <c r="F37">
        <v>20.8</v>
      </c>
      <c r="G37">
        <v>2015</v>
      </c>
      <c r="H37">
        <v>18.899999999999999</v>
      </c>
      <c r="I37">
        <v>22.3</v>
      </c>
      <c r="J37">
        <v>19862</v>
      </c>
      <c r="K37">
        <v>2015</v>
      </c>
      <c r="L37" s="4">
        <v>250</v>
      </c>
      <c r="M37">
        <v>25602</v>
      </c>
      <c r="O37">
        <v>2015</v>
      </c>
      <c r="P37">
        <v>19862</v>
      </c>
      <c r="Q37">
        <v>25602</v>
      </c>
      <c r="R37">
        <v>4.8</v>
      </c>
    </row>
    <row r="38" spans="1:18" x14ac:dyDescent="0.35">
      <c r="R38">
        <v>4.7</v>
      </c>
    </row>
    <row r="39" spans="1:18" x14ac:dyDescent="0.35">
      <c r="R39">
        <v>4.5</v>
      </c>
    </row>
    <row r="40" spans="1:18" x14ac:dyDescent="0.35">
      <c r="R40">
        <v>4.5999999999999996</v>
      </c>
    </row>
    <row r="41" spans="1:18" x14ac:dyDescent="0.35">
      <c r="R41">
        <v>4.5</v>
      </c>
    </row>
    <row r="42" spans="1:18" x14ac:dyDescent="0.35">
      <c r="R42">
        <v>4.5</v>
      </c>
    </row>
    <row r="43" spans="1:18" x14ac:dyDescent="0.35">
      <c r="R43">
        <v>4.3</v>
      </c>
    </row>
    <row r="44" spans="1:18" x14ac:dyDescent="0.35">
      <c r="R44">
        <v>4.4000000000000004</v>
      </c>
    </row>
    <row r="45" spans="1:18" x14ac:dyDescent="0.35">
      <c r="R45">
        <v>4.5</v>
      </c>
    </row>
    <row r="46" spans="1:18" x14ac:dyDescent="0.35">
      <c r="R46">
        <v>4.4000000000000004</v>
      </c>
    </row>
    <row r="47" spans="1:18" x14ac:dyDescent="0.35">
      <c r="R47">
        <v>4.4000000000000004</v>
      </c>
    </row>
    <row r="48" spans="1:18" x14ac:dyDescent="0.35">
      <c r="R48">
        <v>4.4000000000000004</v>
      </c>
    </row>
    <row r="49" spans="18:18" x14ac:dyDescent="0.35">
      <c r="R49">
        <v>4.5</v>
      </c>
    </row>
    <row r="50" spans="18:18" x14ac:dyDescent="0.35">
      <c r="R50">
        <v>4.4000000000000004</v>
      </c>
    </row>
    <row r="51" spans="18:18" x14ac:dyDescent="0.35">
      <c r="R51">
        <v>4.3</v>
      </c>
    </row>
    <row r="52" spans="18:18" x14ac:dyDescent="0.35">
      <c r="R52">
        <v>4.4000000000000004</v>
      </c>
    </row>
    <row r="53" spans="18:18" x14ac:dyDescent="0.35">
      <c r="R53">
        <v>4.5</v>
      </c>
    </row>
    <row r="54" spans="18:18" x14ac:dyDescent="0.35">
      <c r="R54">
        <v>4.5</v>
      </c>
    </row>
    <row r="55" spans="18:18" x14ac:dyDescent="0.35">
      <c r="R55">
        <v>4.5999999999999996</v>
      </c>
    </row>
    <row r="56" spans="18:18" x14ac:dyDescent="0.35">
      <c r="R56">
        <v>4.7</v>
      </c>
    </row>
    <row r="57" spans="18:18" x14ac:dyDescent="0.35">
      <c r="R57">
        <v>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A5956-2E6B-4536-A7F8-EADDEE41D402}">
  <sheetPr>
    <tabColor theme="4" tint="-0.249977111117893"/>
  </sheetPr>
  <dimension ref="A1:R57"/>
  <sheetViews>
    <sheetView workbookViewId="0">
      <selection activeCell="M3" sqref="M3"/>
    </sheetView>
  </sheetViews>
  <sheetFormatPr defaultRowHeight="14.5" x14ac:dyDescent="0.35"/>
  <sheetData>
    <row r="1" spans="1:18" x14ac:dyDescent="0.35">
      <c r="A1" t="s">
        <v>5</v>
      </c>
      <c r="B1" t="s">
        <v>37</v>
      </c>
      <c r="C1" t="s">
        <v>38</v>
      </c>
      <c r="D1" t="s">
        <v>39</v>
      </c>
      <c r="E1" t="s">
        <v>5</v>
      </c>
      <c r="F1" t="s">
        <v>40</v>
      </c>
      <c r="G1" t="s">
        <v>5</v>
      </c>
      <c r="H1" t="s">
        <v>41</v>
      </c>
      <c r="I1" t="s">
        <v>42</v>
      </c>
      <c r="J1" t="s">
        <v>43</v>
      </c>
      <c r="K1" t="s">
        <v>5</v>
      </c>
      <c r="L1" s="1" t="s">
        <v>6</v>
      </c>
      <c r="M1" t="s">
        <v>7</v>
      </c>
      <c r="N1" t="s">
        <v>44</v>
      </c>
      <c r="O1" t="s">
        <v>5</v>
      </c>
      <c r="P1" t="s">
        <v>45</v>
      </c>
      <c r="Q1" t="s">
        <v>7</v>
      </c>
      <c r="R1" t="s">
        <v>46</v>
      </c>
    </row>
    <row r="2" spans="1:18" x14ac:dyDescent="0.35">
      <c r="A2">
        <v>1980</v>
      </c>
      <c r="B2">
        <v>65.099999999999994</v>
      </c>
      <c r="C2">
        <v>74.7</v>
      </c>
      <c r="D2">
        <v>72.099999999999994</v>
      </c>
      <c r="E2">
        <v>1980</v>
      </c>
      <c r="F2">
        <v>14</v>
      </c>
      <c r="G2">
        <v>1980</v>
      </c>
      <c r="H2">
        <v>12.6</v>
      </c>
      <c r="I2">
        <v>15.4</v>
      </c>
      <c r="J2">
        <v>12505</v>
      </c>
      <c r="K2">
        <v>1980</v>
      </c>
      <c r="L2" s="1" t="s">
        <v>8</v>
      </c>
      <c r="M2">
        <v>13945</v>
      </c>
      <c r="N2" t="s">
        <v>47</v>
      </c>
      <c r="O2">
        <v>1980</v>
      </c>
      <c r="P2">
        <v>12505</v>
      </c>
      <c r="Q2">
        <v>13945</v>
      </c>
      <c r="R2">
        <v>6.2</v>
      </c>
    </row>
    <row r="3" spans="1:18" x14ac:dyDescent="0.35">
      <c r="A3">
        <v>1981</v>
      </c>
      <c r="B3">
        <v>70.099999999999994</v>
      </c>
      <c r="C3">
        <v>75.2</v>
      </c>
      <c r="D3">
        <v>70.099999999999994</v>
      </c>
      <c r="E3">
        <v>1981</v>
      </c>
      <c r="F3">
        <v>14.2</v>
      </c>
      <c r="G3">
        <v>1981</v>
      </c>
      <c r="H3">
        <v>12.7</v>
      </c>
      <c r="I3">
        <v>15.6</v>
      </c>
      <c r="J3">
        <v>12863</v>
      </c>
      <c r="K3">
        <v>1981</v>
      </c>
      <c r="L3" s="1" t="s">
        <v>9</v>
      </c>
      <c r="M3">
        <v>14634</v>
      </c>
      <c r="N3" t="s">
        <v>48</v>
      </c>
      <c r="O3">
        <v>1981</v>
      </c>
      <c r="P3">
        <v>12863</v>
      </c>
      <c r="Q3">
        <v>14634</v>
      </c>
      <c r="R3">
        <v>5.9</v>
      </c>
    </row>
    <row r="4" spans="1:18" x14ac:dyDescent="0.35">
      <c r="A4">
        <v>1982</v>
      </c>
      <c r="B4">
        <v>70.2</v>
      </c>
      <c r="C4">
        <v>75.3</v>
      </c>
      <c r="D4">
        <v>70.2</v>
      </c>
      <c r="E4">
        <v>1982</v>
      </c>
      <c r="F4">
        <v>14.2</v>
      </c>
      <c r="G4">
        <v>1982</v>
      </c>
      <c r="H4">
        <v>12.8</v>
      </c>
      <c r="I4">
        <v>15.6</v>
      </c>
      <c r="J4">
        <v>12896</v>
      </c>
      <c r="K4">
        <v>1982</v>
      </c>
      <c r="L4" s="1" t="s">
        <v>10</v>
      </c>
      <c r="M4">
        <v>14772</v>
      </c>
      <c r="N4" t="s">
        <v>49</v>
      </c>
      <c r="O4">
        <v>1982</v>
      </c>
      <c r="P4">
        <v>12896</v>
      </c>
      <c r="Q4">
        <v>14772</v>
      </c>
      <c r="R4">
        <v>5.8</v>
      </c>
    </row>
    <row r="5" spans="1:18" x14ac:dyDescent="0.35">
      <c r="A5">
        <v>1983</v>
      </c>
      <c r="B5">
        <v>70.5</v>
      </c>
      <c r="C5">
        <v>75.7</v>
      </c>
      <c r="D5">
        <v>70.5</v>
      </c>
      <c r="E5">
        <v>1983</v>
      </c>
      <c r="F5">
        <v>14.4</v>
      </c>
      <c r="G5">
        <v>1983</v>
      </c>
      <c r="H5">
        <v>13</v>
      </c>
      <c r="I5">
        <v>15.8</v>
      </c>
      <c r="J5">
        <v>13321</v>
      </c>
      <c r="K5">
        <v>1983</v>
      </c>
      <c r="L5" s="1" t="s">
        <v>14</v>
      </c>
      <c r="M5">
        <v>15346</v>
      </c>
      <c r="N5" t="s">
        <v>6</v>
      </c>
      <c r="O5">
        <v>1983</v>
      </c>
      <c r="P5">
        <v>13321</v>
      </c>
      <c r="Q5">
        <v>15346</v>
      </c>
      <c r="R5">
        <v>5.6</v>
      </c>
    </row>
    <row r="6" spans="1:18" x14ac:dyDescent="0.35">
      <c r="A6">
        <v>1984</v>
      </c>
      <c r="B6">
        <v>70.900000000000006</v>
      </c>
      <c r="C6">
        <v>75.8</v>
      </c>
      <c r="D6">
        <v>70.900000000000006</v>
      </c>
      <c r="E6">
        <v>1984</v>
      </c>
      <c r="F6">
        <v>14.6</v>
      </c>
      <c r="G6">
        <v>1984</v>
      </c>
      <c r="H6">
        <v>13.2</v>
      </c>
      <c r="I6">
        <v>15.9</v>
      </c>
      <c r="J6">
        <v>13162</v>
      </c>
      <c r="K6">
        <v>1984</v>
      </c>
      <c r="L6" s="1" t="s">
        <v>15</v>
      </c>
      <c r="M6">
        <v>15057</v>
      </c>
      <c r="N6" t="s">
        <v>50</v>
      </c>
      <c r="O6">
        <v>1984</v>
      </c>
      <c r="P6">
        <v>13162</v>
      </c>
      <c r="Q6">
        <v>15057</v>
      </c>
      <c r="R6">
        <v>5.7</v>
      </c>
    </row>
    <row r="7" spans="1:18" x14ac:dyDescent="0.35">
      <c r="A7">
        <v>1985</v>
      </c>
      <c r="B7">
        <v>71.5</v>
      </c>
      <c r="C7">
        <v>76.400000000000006</v>
      </c>
      <c r="D7">
        <v>71.5</v>
      </c>
      <c r="E7">
        <v>1985</v>
      </c>
      <c r="F7">
        <v>14.9</v>
      </c>
      <c r="G7">
        <v>1985</v>
      </c>
      <c r="H7">
        <v>13.6</v>
      </c>
      <c r="I7">
        <v>16.2</v>
      </c>
      <c r="J7">
        <v>13348</v>
      </c>
      <c r="K7">
        <v>1985</v>
      </c>
      <c r="L7" s="1" t="s">
        <v>17</v>
      </c>
      <c r="M7">
        <v>15379</v>
      </c>
      <c r="N7" t="s">
        <v>51</v>
      </c>
      <c r="O7">
        <v>1985</v>
      </c>
      <c r="P7">
        <v>13348</v>
      </c>
      <c r="Q7">
        <v>15379</v>
      </c>
      <c r="R7">
        <v>5.4</v>
      </c>
    </row>
    <row r="8" spans="1:18" x14ac:dyDescent="0.35">
      <c r="A8">
        <v>1986</v>
      </c>
      <c r="B8">
        <v>72.099999999999994</v>
      </c>
      <c r="C8">
        <v>76.5</v>
      </c>
      <c r="D8">
        <v>72.099999999999994</v>
      </c>
      <c r="E8">
        <v>1986</v>
      </c>
      <c r="F8">
        <v>15.1</v>
      </c>
      <c r="G8">
        <v>1986</v>
      </c>
      <c r="H8">
        <v>13.9</v>
      </c>
      <c r="I8">
        <v>16.3</v>
      </c>
      <c r="J8">
        <v>12821</v>
      </c>
      <c r="K8">
        <v>1986</v>
      </c>
      <c r="L8" s="1" t="s">
        <v>18</v>
      </c>
      <c r="M8">
        <v>14662</v>
      </c>
      <c r="N8" t="s">
        <v>52</v>
      </c>
      <c r="O8">
        <v>1986</v>
      </c>
      <c r="P8">
        <v>12821</v>
      </c>
      <c r="Q8">
        <v>14662</v>
      </c>
      <c r="R8">
        <v>5.4</v>
      </c>
    </row>
    <row r="9" spans="1:18" x14ac:dyDescent="0.35">
      <c r="A9">
        <v>1987</v>
      </c>
      <c r="B9">
        <v>72.5</v>
      </c>
      <c r="C9">
        <v>76.7</v>
      </c>
      <c r="D9">
        <v>72.5</v>
      </c>
      <c r="E9">
        <v>1987</v>
      </c>
      <c r="F9">
        <v>15.3</v>
      </c>
      <c r="G9">
        <v>1987</v>
      </c>
      <c r="H9">
        <v>14.1</v>
      </c>
      <c r="I9">
        <v>16.5</v>
      </c>
      <c r="J9">
        <v>13173</v>
      </c>
      <c r="K9">
        <v>1987</v>
      </c>
      <c r="L9" s="1" t="s">
        <v>19</v>
      </c>
      <c r="M9">
        <v>15282</v>
      </c>
      <c r="N9" t="s">
        <v>53</v>
      </c>
      <c r="O9">
        <v>1987</v>
      </c>
      <c r="P9">
        <v>13173</v>
      </c>
      <c r="Q9">
        <v>15282</v>
      </c>
      <c r="R9">
        <v>5.3</v>
      </c>
    </row>
    <row r="10" spans="1:18" x14ac:dyDescent="0.35">
      <c r="A10">
        <v>1988</v>
      </c>
      <c r="B10">
        <v>72.599999999999994</v>
      </c>
      <c r="C10">
        <v>76.900000000000006</v>
      </c>
      <c r="D10">
        <v>72.599999999999994</v>
      </c>
      <c r="E10">
        <v>1988</v>
      </c>
      <c r="F10">
        <v>15.4</v>
      </c>
      <c r="G10">
        <v>1988</v>
      </c>
      <c r="H10">
        <v>14.1</v>
      </c>
      <c r="I10">
        <v>16.600000000000001</v>
      </c>
      <c r="J10">
        <v>13690</v>
      </c>
      <c r="K10">
        <v>1988</v>
      </c>
      <c r="L10" s="1" t="s">
        <v>20</v>
      </c>
      <c r="M10">
        <v>15814</v>
      </c>
      <c r="N10" t="s">
        <v>54</v>
      </c>
      <c r="O10">
        <v>1988</v>
      </c>
      <c r="P10">
        <v>13690</v>
      </c>
      <c r="Q10">
        <v>15814</v>
      </c>
      <c r="R10">
        <v>5.5</v>
      </c>
    </row>
    <row r="11" spans="1:18" x14ac:dyDescent="0.35">
      <c r="A11">
        <v>1989</v>
      </c>
      <c r="B11">
        <v>72.8</v>
      </c>
      <c r="C11">
        <v>77.2</v>
      </c>
      <c r="D11">
        <v>72.8</v>
      </c>
      <c r="E11">
        <v>1989</v>
      </c>
      <c r="F11">
        <v>15.5</v>
      </c>
      <c r="G11">
        <v>1989</v>
      </c>
      <c r="H11">
        <v>14.3</v>
      </c>
      <c r="I11">
        <v>16.7</v>
      </c>
      <c r="J11">
        <v>14069</v>
      </c>
      <c r="K11">
        <v>1989</v>
      </c>
      <c r="L11" s="1" t="s">
        <v>21</v>
      </c>
      <c r="M11">
        <v>16265</v>
      </c>
      <c r="N11" t="s">
        <v>55</v>
      </c>
      <c r="O11">
        <v>1989</v>
      </c>
      <c r="P11">
        <v>14069</v>
      </c>
      <c r="Q11">
        <v>16265</v>
      </c>
      <c r="R11">
        <v>5</v>
      </c>
    </row>
    <row r="12" spans="1:18" x14ac:dyDescent="0.35">
      <c r="A12">
        <v>1990</v>
      </c>
      <c r="B12">
        <v>73.099999999999994</v>
      </c>
      <c r="C12">
        <v>77.599999999999994</v>
      </c>
      <c r="D12">
        <v>73.099999999999994</v>
      </c>
      <c r="E12">
        <v>1990</v>
      </c>
      <c r="F12">
        <v>15.7</v>
      </c>
      <c r="G12">
        <v>1990</v>
      </c>
      <c r="H12">
        <v>14.5</v>
      </c>
      <c r="I12">
        <v>16.899999999999999</v>
      </c>
      <c r="J12">
        <v>13891</v>
      </c>
      <c r="K12">
        <v>1990</v>
      </c>
      <c r="L12" s="1" t="s">
        <v>22</v>
      </c>
      <c r="M12">
        <v>16139</v>
      </c>
      <c r="O12">
        <v>1990</v>
      </c>
      <c r="P12">
        <v>13891</v>
      </c>
      <c r="Q12">
        <v>16139</v>
      </c>
      <c r="R12">
        <v>5.2</v>
      </c>
    </row>
    <row r="13" spans="1:18" x14ac:dyDescent="0.35">
      <c r="A13">
        <v>1991</v>
      </c>
      <c r="B13">
        <v>73.5</v>
      </c>
      <c r="C13">
        <v>77.900000000000006</v>
      </c>
      <c r="D13">
        <v>73.5</v>
      </c>
      <c r="E13">
        <v>1991</v>
      </c>
      <c r="F13">
        <v>15.9</v>
      </c>
      <c r="G13">
        <v>1991</v>
      </c>
      <c r="H13">
        <v>14.6</v>
      </c>
      <c r="I13">
        <v>17.100000000000001</v>
      </c>
      <c r="J13">
        <v>13876</v>
      </c>
      <c r="K13">
        <v>1991</v>
      </c>
      <c r="L13" s="1" t="s">
        <v>23</v>
      </c>
      <c r="M13">
        <v>16185</v>
      </c>
      <c r="O13">
        <v>1991</v>
      </c>
      <c r="P13">
        <v>13876</v>
      </c>
      <c r="Q13">
        <v>16185</v>
      </c>
      <c r="R13">
        <v>5.4</v>
      </c>
    </row>
    <row r="14" spans="1:18" x14ac:dyDescent="0.35">
      <c r="A14">
        <v>1992</v>
      </c>
      <c r="B14">
        <v>73.8</v>
      </c>
      <c r="C14">
        <v>78.2</v>
      </c>
      <c r="D14">
        <v>73.8</v>
      </c>
      <c r="E14">
        <v>1992</v>
      </c>
      <c r="F14">
        <v>15.9</v>
      </c>
      <c r="G14">
        <v>1992</v>
      </c>
      <c r="H14">
        <v>14.7</v>
      </c>
      <c r="I14">
        <v>17.2</v>
      </c>
      <c r="J14">
        <v>14337</v>
      </c>
      <c r="K14">
        <v>1992</v>
      </c>
      <c r="L14" s="1" t="s">
        <v>24</v>
      </c>
      <c r="M14">
        <v>17007</v>
      </c>
      <c r="O14">
        <v>1992</v>
      </c>
      <c r="P14">
        <v>14337</v>
      </c>
      <c r="Q14">
        <v>17007</v>
      </c>
      <c r="R14">
        <v>5.4</v>
      </c>
    </row>
    <row r="15" spans="1:18" x14ac:dyDescent="0.35">
      <c r="A15">
        <v>1993</v>
      </c>
      <c r="B15">
        <v>73.900000000000006</v>
      </c>
      <c r="C15">
        <v>78.3</v>
      </c>
      <c r="D15">
        <v>73.900000000000006</v>
      </c>
      <c r="E15">
        <v>1993</v>
      </c>
      <c r="F15">
        <v>15.9</v>
      </c>
      <c r="G15">
        <v>1993</v>
      </c>
      <c r="H15">
        <v>14.6</v>
      </c>
      <c r="I15">
        <v>17.2</v>
      </c>
      <c r="J15">
        <v>14461</v>
      </c>
      <c r="K15">
        <v>1993</v>
      </c>
      <c r="L15" s="1" t="s">
        <v>25</v>
      </c>
      <c r="M15">
        <v>17515</v>
      </c>
      <c r="O15">
        <v>1993</v>
      </c>
      <c r="P15">
        <v>14461</v>
      </c>
      <c r="Q15">
        <v>17515</v>
      </c>
      <c r="R15">
        <v>5.4</v>
      </c>
    </row>
    <row r="16" spans="1:18" x14ac:dyDescent="0.35">
      <c r="A16">
        <v>1994</v>
      </c>
      <c r="B16">
        <v>74.099999999999994</v>
      </c>
      <c r="C16">
        <v>78.400000000000006</v>
      </c>
      <c r="D16">
        <v>74.099999999999994</v>
      </c>
      <c r="E16">
        <v>1994</v>
      </c>
      <c r="F16">
        <v>15.9</v>
      </c>
      <c r="G16">
        <v>1994</v>
      </c>
      <c r="H16">
        <v>14.6</v>
      </c>
      <c r="I16">
        <v>17.2</v>
      </c>
      <c r="J16">
        <v>14946</v>
      </c>
      <c r="K16">
        <v>1994</v>
      </c>
      <c r="L16" s="1" t="s">
        <v>26</v>
      </c>
      <c r="M16">
        <v>18028</v>
      </c>
      <c r="O16">
        <v>1994</v>
      </c>
      <c r="P16">
        <v>14946</v>
      </c>
      <c r="Q16">
        <v>18028</v>
      </c>
      <c r="R16">
        <v>5.2</v>
      </c>
    </row>
    <row r="17" spans="1:18" x14ac:dyDescent="0.35">
      <c r="A17">
        <v>1995</v>
      </c>
      <c r="B17">
        <v>74.099999999999994</v>
      </c>
      <c r="C17">
        <v>78.599999999999994</v>
      </c>
      <c r="D17">
        <v>74.099999999999994</v>
      </c>
      <c r="E17">
        <v>1995</v>
      </c>
      <c r="F17">
        <v>16</v>
      </c>
      <c r="G17">
        <v>1995</v>
      </c>
      <c r="H17">
        <v>14.6</v>
      </c>
      <c r="I17">
        <v>17.2</v>
      </c>
      <c r="J17">
        <v>15569</v>
      </c>
      <c r="K17">
        <v>1995</v>
      </c>
      <c r="L17" s="1" t="s">
        <v>27</v>
      </c>
      <c r="M17">
        <v>19047</v>
      </c>
      <c r="O17">
        <v>1995</v>
      </c>
      <c r="P17">
        <v>15569</v>
      </c>
      <c r="Q17">
        <v>19047</v>
      </c>
      <c r="R17">
        <v>5.0999999999999996</v>
      </c>
    </row>
    <row r="18" spans="1:18" x14ac:dyDescent="0.35">
      <c r="A18">
        <v>1996</v>
      </c>
      <c r="B18">
        <v>74.400000000000006</v>
      </c>
      <c r="C18">
        <v>78.900000000000006</v>
      </c>
      <c r="D18">
        <v>74.400000000000006</v>
      </c>
      <c r="E18">
        <v>1996</v>
      </c>
      <c r="F18">
        <v>16.100000000000001</v>
      </c>
      <c r="G18">
        <v>1996</v>
      </c>
      <c r="H18">
        <v>14.7</v>
      </c>
      <c r="I18">
        <v>17.399999999999999</v>
      </c>
      <c r="J18">
        <v>15590</v>
      </c>
      <c r="K18">
        <v>1996</v>
      </c>
      <c r="L18" s="1" t="s">
        <v>23</v>
      </c>
      <c r="M18">
        <v>19077</v>
      </c>
      <c r="O18">
        <v>1996</v>
      </c>
      <c r="P18">
        <v>15590</v>
      </c>
      <c r="Q18">
        <v>19077</v>
      </c>
      <c r="R18">
        <v>5.0999999999999996</v>
      </c>
    </row>
    <row r="19" spans="1:18" x14ac:dyDescent="0.35">
      <c r="A19">
        <v>1997</v>
      </c>
      <c r="B19">
        <v>74.8</v>
      </c>
      <c r="C19">
        <v>79.099999999999994</v>
      </c>
      <c r="D19">
        <v>74.8</v>
      </c>
      <c r="E19">
        <v>1997</v>
      </c>
      <c r="F19">
        <v>16.3</v>
      </c>
      <c r="G19">
        <v>1997</v>
      </c>
      <c r="H19">
        <v>14.9</v>
      </c>
      <c r="I19">
        <v>17.5</v>
      </c>
      <c r="J19">
        <v>15305</v>
      </c>
      <c r="K19">
        <v>1997</v>
      </c>
      <c r="L19" s="1" t="s">
        <v>28</v>
      </c>
      <c r="M19">
        <v>18593</v>
      </c>
      <c r="O19">
        <v>1997</v>
      </c>
      <c r="P19">
        <v>15305</v>
      </c>
      <c r="Q19">
        <v>18593</v>
      </c>
      <c r="R19">
        <v>5.0999999999999996</v>
      </c>
    </row>
    <row r="20" spans="1:18" x14ac:dyDescent="0.35">
      <c r="A20">
        <v>1998</v>
      </c>
      <c r="B20">
        <v>75.3</v>
      </c>
      <c r="C20">
        <v>79.400000000000006</v>
      </c>
      <c r="D20">
        <v>75.3</v>
      </c>
      <c r="E20">
        <v>1998</v>
      </c>
      <c r="F20">
        <v>16.5</v>
      </c>
      <c r="G20">
        <v>1998</v>
      </c>
      <c r="H20">
        <v>15.2</v>
      </c>
      <c r="I20">
        <v>17.7</v>
      </c>
      <c r="J20">
        <v>15657</v>
      </c>
      <c r="K20">
        <v>1998</v>
      </c>
      <c r="L20" s="1" t="s">
        <v>29</v>
      </c>
      <c r="M20">
        <v>19053</v>
      </c>
      <c r="O20">
        <v>1998</v>
      </c>
      <c r="P20">
        <v>15657</v>
      </c>
      <c r="Q20">
        <v>19053</v>
      </c>
      <c r="R20">
        <v>5.0999999999999996</v>
      </c>
    </row>
    <row r="21" spans="1:18" x14ac:dyDescent="0.35">
      <c r="A21">
        <v>1999</v>
      </c>
      <c r="B21">
        <v>75.599999999999994</v>
      </c>
      <c r="C21">
        <v>79.599999999999994</v>
      </c>
      <c r="D21">
        <v>75.599999999999994</v>
      </c>
      <c r="E21">
        <v>1999</v>
      </c>
      <c r="F21">
        <v>16.600000000000001</v>
      </c>
      <c r="G21">
        <v>1999</v>
      </c>
      <c r="H21">
        <v>15.3</v>
      </c>
      <c r="I21">
        <v>17.899999999999999</v>
      </c>
      <c r="J21">
        <v>15516</v>
      </c>
      <c r="K21">
        <v>1999</v>
      </c>
      <c r="L21" s="1" t="s">
        <v>30</v>
      </c>
      <c r="M21">
        <v>18960</v>
      </c>
      <c r="O21">
        <v>1999</v>
      </c>
      <c r="P21">
        <v>15516</v>
      </c>
      <c r="Q21">
        <v>18960</v>
      </c>
      <c r="R21">
        <v>5.2</v>
      </c>
    </row>
    <row r="22" spans="1:18" x14ac:dyDescent="0.35">
      <c r="A22">
        <v>2000</v>
      </c>
      <c r="B22">
        <v>76</v>
      </c>
      <c r="C22">
        <v>80</v>
      </c>
      <c r="D22">
        <v>76</v>
      </c>
      <c r="E22">
        <v>2000</v>
      </c>
      <c r="F22">
        <v>16.899999999999999</v>
      </c>
      <c r="G22">
        <v>2000</v>
      </c>
      <c r="H22">
        <v>15.6</v>
      </c>
      <c r="I22">
        <v>18.100000000000001</v>
      </c>
      <c r="J22">
        <v>15693</v>
      </c>
      <c r="K22">
        <v>2000</v>
      </c>
      <c r="L22" s="1" t="s">
        <v>31</v>
      </c>
      <c r="M22">
        <v>19195</v>
      </c>
      <c r="O22">
        <v>2000</v>
      </c>
      <c r="P22">
        <v>15693</v>
      </c>
      <c r="Q22">
        <v>19195</v>
      </c>
      <c r="R22">
        <v>4.9000000000000004</v>
      </c>
    </row>
    <row r="23" spans="1:18" x14ac:dyDescent="0.35">
      <c r="A23">
        <v>2001</v>
      </c>
      <c r="B23">
        <v>76.3</v>
      </c>
      <c r="C23">
        <v>80.3</v>
      </c>
      <c r="D23">
        <v>76.3</v>
      </c>
      <c r="E23">
        <v>2001</v>
      </c>
      <c r="F23">
        <v>17.100000000000001</v>
      </c>
      <c r="G23">
        <v>2001</v>
      </c>
      <c r="H23">
        <v>15.9</v>
      </c>
      <c r="I23">
        <v>18.3</v>
      </c>
      <c r="J23">
        <v>15367</v>
      </c>
      <c r="K23">
        <v>2001</v>
      </c>
      <c r="L23" s="1" t="s">
        <v>32</v>
      </c>
      <c r="M23">
        <v>18912</v>
      </c>
      <c r="O23">
        <v>2001</v>
      </c>
      <c r="P23">
        <v>15367</v>
      </c>
      <c r="Q23">
        <v>18912</v>
      </c>
      <c r="R23">
        <v>4.9000000000000004</v>
      </c>
    </row>
    <row r="24" spans="1:18" x14ac:dyDescent="0.35">
      <c r="A24">
        <v>2002</v>
      </c>
      <c r="B24">
        <v>76.599999999999994</v>
      </c>
      <c r="C24">
        <v>80.599999999999994</v>
      </c>
      <c r="D24">
        <v>76.599999999999994</v>
      </c>
      <c r="E24">
        <v>2002</v>
      </c>
      <c r="F24">
        <v>17.3</v>
      </c>
      <c r="G24">
        <v>2002</v>
      </c>
      <c r="H24">
        <v>16.100000000000001</v>
      </c>
      <c r="I24">
        <v>18.5</v>
      </c>
      <c r="J24">
        <v>15820</v>
      </c>
      <c r="K24">
        <v>2002</v>
      </c>
      <c r="L24" s="1" t="s">
        <v>34</v>
      </c>
      <c r="M24">
        <v>19508</v>
      </c>
      <c r="O24">
        <v>2002</v>
      </c>
      <c r="P24">
        <v>15820</v>
      </c>
      <c r="Q24">
        <v>19508</v>
      </c>
      <c r="R24">
        <v>4.9000000000000004</v>
      </c>
    </row>
    <row r="25" spans="1:18" x14ac:dyDescent="0.35">
      <c r="A25">
        <v>2003</v>
      </c>
      <c r="B25">
        <v>76.599999999999994</v>
      </c>
      <c r="C25">
        <v>81.599999999999994</v>
      </c>
      <c r="D25">
        <v>76.599999999999994</v>
      </c>
      <c r="E25">
        <v>2003</v>
      </c>
      <c r="F25">
        <v>18</v>
      </c>
      <c r="G25">
        <v>2003</v>
      </c>
      <c r="H25">
        <v>16.2</v>
      </c>
      <c r="I25">
        <v>19.600000000000001</v>
      </c>
      <c r="J25">
        <v>16036</v>
      </c>
      <c r="K25">
        <v>2003</v>
      </c>
      <c r="L25" s="1" t="s">
        <v>14</v>
      </c>
      <c r="M25">
        <v>20121</v>
      </c>
      <c r="O25">
        <v>2003</v>
      </c>
      <c r="P25">
        <v>16036</v>
      </c>
      <c r="Q25">
        <v>20121</v>
      </c>
      <c r="R25">
        <v>5</v>
      </c>
    </row>
    <row r="26" spans="1:18" x14ac:dyDescent="0.35">
      <c r="A26">
        <v>2004</v>
      </c>
      <c r="B26">
        <v>77.099999999999994</v>
      </c>
      <c r="C26">
        <v>82</v>
      </c>
      <c r="D26">
        <v>77.099999999999994</v>
      </c>
      <c r="E26">
        <v>2004</v>
      </c>
      <c r="F26">
        <v>18.399999999999999</v>
      </c>
      <c r="G26">
        <v>2004</v>
      </c>
      <c r="H26">
        <v>16.5</v>
      </c>
      <c r="I26">
        <v>20</v>
      </c>
      <c r="J26">
        <v>15860</v>
      </c>
      <c r="K26">
        <v>2004</v>
      </c>
      <c r="L26" s="1" t="s">
        <v>35</v>
      </c>
      <c r="M26">
        <v>19536</v>
      </c>
      <c r="O26">
        <v>2004</v>
      </c>
      <c r="P26">
        <v>15860</v>
      </c>
      <c r="Q26">
        <v>19536</v>
      </c>
      <c r="R26">
        <v>4.8</v>
      </c>
    </row>
    <row r="27" spans="1:18" x14ac:dyDescent="0.35">
      <c r="A27">
        <v>2005</v>
      </c>
      <c r="B27">
        <v>77.599999999999994</v>
      </c>
      <c r="C27">
        <v>82.5</v>
      </c>
      <c r="D27">
        <v>77.599999999999994</v>
      </c>
      <c r="E27">
        <v>2005</v>
      </c>
      <c r="F27">
        <v>18.7</v>
      </c>
      <c r="G27">
        <v>2005</v>
      </c>
      <c r="H27">
        <v>16.899999999999999</v>
      </c>
      <c r="I27">
        <v>20.399999999999999</v>
      </c>
      <c r="J27">
        <v>16215</v>
      </c>
      <c r="K27">
        <v>2005</v>
      </c>
      <c r="L27" s="1" t="s">
        <v>36</v>
      </c>
      <c r="M27">
        <v>20003</v>
      </c>
      <c r="O27">
        <v>2005</v>
      </c>
      <c r="P27">
        <v>16215</v>
      </c>
      <c r="Q27">
        <v>20003</v>
      </c>
      <c r="R27">
        <v>4.9000000000000004</v>
      </c>
    </row>
    <row r="28" spans="1:18" x14ac:dyDescent="0.35">
      <c r="A28">
        <v>2006</v>
      </c>
      <c r="B28">
        <v>77.8</v>
      </c>
      <c r="C28">
        <v>82.6</v>
      </c>
      <c r="D28">
        <v>77.8</v>
      </c>
      <c r="E28">
        <v>2006</v>
      </c>
      <c r="F28">
        <v>18.899999999999999</v>
      </c>
      <c r="G28">
        <v>2006</v>
      </c>
      <c r="H28">
        <v>17.100000000000001</v>
      </c>
      <c r="I28">
        <v>20.399999999999999</v>
      </c>
      <c r="J28">
        <v>16393</v>
      </c>
      <c r="K28">
        <v>2006</v>
      </c>
      <c r="L28" s="4">
        <v>536</v>
      </c>
      <c r="M28">
        <v>20110</v>
      </c>
      <c r="O28">
        <v>2006</v>
      </c>
      <c r="P28">
        <v>16393</v>
      </c>
      <c r="Q28">
        <v>20110</v>
      </c>
      <c r="R28">
        <v>4.5999999999999996</v>
      </c>
    </row>
    <row r="29" spans="1:18" x14ac:dyDescent="0.35">
      <c r="A29">
        <v>2007</v>
      </c>
      <c r="B29">
        <v>78.099999999999994</v>
      </c>
      <c r="C29">
        <v>82.9</v>
      </c>
      <c r="D29">
        <v>78.099999999999994</v>
      </c>
      <c r="E29">
        <v>2007</v>
      </c>
      <c r="F29">
        <v>19</v>
      </c>
      <c r="G29">
        <v>2007</v>
      </c>
      <c r="H29">
        <v>17.2</v>
      </c>
      <c r="I29">
        <v>20.6</v>
      </c>
      <c r="J29">
        <v>17140</v>
      </c>
      <c r="K29">
        <v>2007</v>
      </c>
      <c r="L29" s="4">
        <v>609</v>
      </c>
      <c r="M29">
        <v>21254</v>
      </c>
      <c r="O29">
        <v>2007</v>
      </c>
      <c r="P29">
        <v>17140</v>
      </c>
      <c r="Q29">
        <v>21254</v>
      </c>
      <c r="R29">
        <v>4.7</v>
      </c>
    </row>
    <row r="30" spans="1:18" x14ac:dyDescent="0.35">
      <c r="A30">
        <v>2008</v>
      </c>
      <c r="B30">
        <v>78.400000000000006</v>
      </c>
      <c r="C30">
        <v>83.3</v>
      </c>
      <c r="D30">
        <v>78.400000000000006</v>
      </c>
      <c r="E30">
        <v>2008</v>
      </c>
      <c r="F30">
        <v>19.3</v>
      </c>
      <c r="G30">
        <v>2008</v>
      </c>
      <c r="H30">
        <v>17.5</v>
      </c>
      <c r="I30">
        <v>20.8</v>
      </c>
      <c r="J30">
        <v>17222</v>
      </c>
      <c r="K30">
        <v>2008</v>
      </c>
      <c r="L30" s="4">
        <v>463</v>
      </c>
      <c r="M30">
        <v>21404</v>
      </c>
      <c r="O30">
        <v>2008</v>
      </c>
      <c r="P30">
        <v>17222</v>
      </c>
      <c r="Q30">
        <v>21404</v>
      </c>
      <c r="R30">
        <v>4.9000000000000004</v>
      </c>
    </row>
    <row r="31" spans="1:18" x14ac:dyDescent="0.35">
      <c r="A31">
        <v>2009</v>
      </c>
      <c r="B31">
        <v>78.900000000000006</v>
      </c>
      <c r="C31">
        <v>83.7</v>
      </c>
      <c r="D31">
        <v>78.900000000000006</v>
      </c>
      <c r="E31">
        <v>2009</v>
      </c>
      <c r="F31">
        <v>19.600000000000001</v>
      </c>
      <c r="G31">
        <v>2009</v>
      </c>
      <c r="H31">
        <v>17.8</v>
      </c>
      <c r="I31">
        <v>21.2</v>
      </c>
      <c r="J31">
        <v>17101</v>
      </c>
      <c r="K31">
        <v>2009</v>
      </c>
      <c r="L31" s="4">
        <v>290</v>
      </c>
      <c r="M31">
        <v>21299</v>
      </c>
      <c r="O31">
        <v>2009</v>
      </c>
      <c r="P31">
        <v>17101</v>
      </c>
      <c r="Q31">
        <v>21299</v>
      </c>
      <c r="R31">
        <v>4.9000000000000004</v>
      </c>
    </row>
    <row r="32" spans="1:18" x14ac:dyDescent="0.35">
      <c r="A32">
        <v>2010</v>
      </c>
      <c r="B32">
        <v>79.2</v>
      </c>
      <c r="C32">
        <v>84</v>
      </c>
      <c r="D32">
        <v>79.2</v>
      </c>
      <c r="E32">
        <v>2010</v>
      </c>
      <c r="F32">
        <v>19.8</v>
      </c>
      <c r="G32">
        <v>2010</v>
      </c>
      <c r="H32">
        <v>18</v>
      </c>
      <c r="I32">
        <v>21.4</v>
      </c>
      <c r="J32">
        <v>17610</v>
      </c>
      <c r="K32">
        <v>2010</v>
      </c>
      <c r="L32" s="4">
        <v>182</v>
      </c>
      <c r="M32">
        <v>21907</v>
      </c>
      <c r="O32">
        <v>2010</v>
      </c>
      <c r="P32">
        <v>17610</v>
      </c>
      <c r="Q32">
        <v>21907</v>
      </c>
      <c r="R32">
        <v>4.7</v>
      </c>
    </row>
    <row r="33" spans="1:18" x14ac:dyDescent="0.35">
      <c r="A33">
        <v>2011</v>
      </c>
      <c r="B33">
        <v>79.5</v>
      </c>
      <c r="C33">
        <v>84.1</v>
      </c>
      <c r="D33">
        <v>79.5</v>
      </c>
      <c r="E33">
        <v>2011</v>
      </c>
      <c r="F33">
        <v>20</v>
      </c>
      <c r="G33">
        <v>2011</v>
      </c>
      <c r="H33">
        <v>18.100000000000001</v>
      </c>
      <c r="I33">
        <v>21.6</v>
      </c>
      <c r="J33">
        <v>18027</v>
      </c>
      <c r="K33">
        <v>2011</v>
      </c>
      <c r="L33" s="4">
        <v>299</v>
      </c>
      <c r="M33">
        <v>22242</v>
      </c>
      <c r="O33">
        <v>2011</v>
      </c>
      <c r="P33">
        <v>18027</v>
      </c>
      <c r="Q33">
        <v>22242</v>
      </c>
      <c r="R33">
        <v>4.5999999999999996</v>
      </c>
    </row>
    <row r="34" spans="1:18" x14ac:dyDescent="0.35">
      <c r="A34">
        <v>2012</v>
      </c>
      <c r="B34">
        <v>79.8</v>
      </c>
      <c r="C34">
        <v>84.3</v>
      </c>
      <c r="D34">
        <v>79.8</v>
      </c>
      <c r="E34">
        <v>2012</v>
      </c>
      <c r="F34">
        <v>20.2</v>
      </c>
      <c r="G34">
        <v>2012</v>
      </c>
      <c r="H34">
        <v>18.399999999999999</v>
      </c>
      <c r="I34">
        <v>21.7</v>
      </c>
      <c r="J34">
        <v>18481</v>
      </c>
      <c r="K34">
        <v>2012</v>
      </c>
      <c r="L34" s="4">
        <v>268</v>
      </c>
      <c r="M34">
        <v>22802</v>
      </c>
      <c r="O34">
        <v>2012</v>
      </c>
      <c r="P34">
        <v>18481</v>
      </c>
      <c r="Q34">
        <v>22802</v>
      </c>
      <c r="R34">
        <v>4.7</v>
      </c>
    </row>
    <row r="35" spans="1:18" x14ac:dyDescent="0.35">
      <c r="A35">
        <v>2013</v>
      </c>
      <c r="B35">
        <v>80.099999999999994</v>
      </c>
      <c r="C35">
        <v>84.5</v>
      </c>
      <c r="D35">
        <v>80.099999999999994</v>
      </c>
      <c r="E35">
        <v>2013</v>
      </c>
      <c r="F35">
        <v>20.399999999999999</v>
      </c>
      <c r="G35">
        <v>2013</v>
      </c>
      <c r="H35">
        <v>18.600000000000001</v>
      </c>
      <c r="I35">
        <v>21.9</v>
      </c>
      <c r="J35">
        <v>18939</v>
      </c>
      <c r="K35">
        <v>2013</v>
      </c>
      <c r="L35" s="4">
        <v>247</v>
      </c>
      <c r="M35">
        <v>23761</v>
      </c>
      <c r="O35">
        <v>2013</v>
      </c>
      <c r="P35">
        <v>18938</v>
      </c>
      <c r="Q35">
        <v>23761</v>
      </c>
      <c r="R35">
        <v>4.5999999999999996</v>
      </c>
    </row>
    <row r="36" spans="1:18" x14ac:dyDescent="0.35">
      <c r="A36">
        <v>2014</v>
      </c>
      <c r="B36">
        <v>80.3</v>
      </c>
      <c r="C36">
        <v>84.8</v>
      </c>
      <c r="D36">
        <v>80.3</v>
      </c>
      <c r="E36">
        <v>2014</v>
      </c>
      <c r="F36">
        <v>20.6</v>
      </c>
      <c r="G36">
        <v>2014</v>
      </c>
      <c r="H36">
        <v>18.8</v>
      </c>
      <c r="I36">
        <v>22.1</v>
      </c>
      <c r="J36">
        <v>19393</v>
      </c>
      <c r="K36">
        <v>2014</v>
      </c>
      <c r="L36" s="4">
        <v>277</v>
      </c>
      <c r="M36">
        <v>24575</v>
      </c>
      <c r="O36">
        <v>2014</v>
      </c>
      <c r="P36">
        <v>19393</v>
      </c>
      <c r="Q36">
        <v>24575</v>
      </c>
      <c r="R36">
        <v>4.7</v>
      </c>
    </row>
    <row r="37" spans="1:18" x14ac:dyDescent="0.35">
      <c r="A37">
        <v>2015</v>
      </c>
      <c r="B37">
        <v>80.5</v>
      </c>
      <c r="C37">
        <v>85.1</v>
      </c>
      <c r="D37">
        <v>80.5</v>
      </c>
      <c r="E37">
        <v>2015</v>
      </c>
      <c r="F37">
        <v>20.8</v>
      </c>
      <c r="G37">
        <v>2015</v>
      </c>
      <c r="H37">
        <v>18.899999999999999</v>
      </c>
      <c r="I37">
        <v>22.3</v>
      </c>
      <c r="J37">
        <v>19862</v>
      </c>
      <c r="K37">
        <v>2015</v>
      </c>
      <c r="L37" s="4">
        <v>250</v>
      </c>
      <c r="M37">
        <v>25602</v>
      </c>
      <c r="O37">
        <v>2015</v>
      </c>
      <c r="P37">
        <v>19862</v>
      </c>
      <c r="Q37">
        <v>25602</v>
      </c>
      <c r="R37">
        <v>4.8</v>
      </c>
    </row>
    <row r="38" spans="1:18" x14ac:dyDescent="0.35">
      <c r="R38">
        <v>4.7</v>
      </c>
    </row>
    <row r="39" spans="1:18" x14ac:dyDescent="0.35">
      <c r="R39">
        <v>4.5</v>
      </c>
    </row>
    <row r="40" spans="1:18" x14ac:dyDescent="0.35">
      <c r="R40">
        <v>4.5999999999999996</v>
      </c>
    </row>
    <row r="41" spans="1:18" x14ac:dyDescent="0.35">
      <c r="R41">
        <v>4.5</v>
      </c>
    </row>
    <row r="42" spans="1:18" x14ac:dyDescent="0.35">
      <c r="R42">
        <v>4.5</v>
      </c>
    </row>
    <row r="43" spans="1:18" x14ac:dyDescent="0.35">
      <c r="R43">
        <v>4.3</v>
      </c>
    </row>
    <row r="44" spans="1:18" x14ac:dyDescent="0.35">
      <c r="R44">
        <v>4.4000000000000004</v>
      </c>
    </row>
    <row r="45" spans="1:18" x14ac:dyDescent="0.35">
      <c r="R45">
        <v>4.5</v>
      </c>
    </row>
    <row r="46" spans="1:18" x14ac:dyDescent="0.35">
      <c r="R46">
        <v>4.4000000000000004</v>
      </c>
    </row>
    <row r="47" spans="1:18" x14ac:dyDescent="0.35">
      <c r="R47">
        <v>4.4000000000000004</v>
      </c>
    </row>
    <row r="48" spans="1:18" x14ac:dyDescent="0.35">
      <c r="R48">
        <v>4.4000000000000004</v>
      </c>
    </row>
    <row r="49" spans="18:18" x14ac:dyDescent="0.35">
      <c r="R49">
        <v>4.5</v>
      </c>
    </row>
    <row r="50" spans="18:18" x14ac:dyDescent="0.35">
      <c r="R50">
        <v>4.4000000000000004</v>
      </c>
    </row>
    <row r="51" spans="18:18" x14ac:dyDescent="0.35">
      <c r="R51">
        <v>4.3</v>
      </c>
    </row>
    <row r="52" spans="18:18" x14ac:dyDescent="0.35">
      <c r="R52">
        <v>4.4000000000000004</v>
      </c>
    </row>
    <row r="53" spans="18:18" x14ac:dyDescent="0.35">
      <c r="R53">
        <v>4.5</v>
      </c>
    </row>
    <row r="54" spans="18:18" x14ac:dyDescent="0.35">
      <c r="R54">
        <v>4.5</v>
      </c>
    </row>
    <row r="55" spans="18:18" x14ac:dyDescent="0.35">
      <c r="R55">
        <v>4.5999999999999996</v>
      </c>
    </row>
    <row r="56" spans="18:18" x14ac:dyDescent="0.35">
      <c r="R56">
        <v>4.7</v>
      </c>
    </row>
    <row r="57" spans="18:18" x14ac:dyDescent="0.35">
      <c r="R57">
        <v>4.8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FBC46-86CF-4A02-9537-D3014E8FA57B}">
  <sheetPr>
    <tabColor theme="7" tint="-0.499984740745262"/>
  </sheetPr>
  <dimension ref="E18:M56"/>
  <sheetViews>
    <sheetView topLeftCell="A16" workbookViewId="0">
      <selection activeCell="G37" sqref="G37"/>
    </sheetView>
  </sheetViews>
  <sheetFormatPr defaultRowHeight="14.5" x14ac:dyDescent="0.35"/>
  <cols>
    <col min="7" max="7" width="16.54296875" customWidth="1"/>
    <col min="8" max="8" width="8.1796875" customWidth="1"/>
    <col min="10" max="10" width="13.7265625" customWidth="1"/>
    <col min="11" max="11" width="19.90625" customWidth="1"/>
    <col min="12" max="12" width="18.7265625" customWidth="1"/>
    <col min="13" max="13" width="11.6328125" customWidth="1"/>
    <col min="14" max="14" width="15" customWidth="1"/>
  </cols>
  <sheetData>
    <row r="18" spans="7:13" x14ac:dyDescent="0.35">
      <c r="G18" s="6"/>
      <c r="H18" s="6"/>
      <c r="I18" s="6"/>
      <c r="J18" t="s">
        <v>56</v>
      </c>
    </row>
    <row r="19" spans="7:13" x14ac:dyDescent="0.35">
      <c r="J19" t="s">
        <v>57</v>
      </c>
      <c r="K19" t="s">
        <v>58</v>
      </c>
      <c r="L19" t="s">
        <v>59</v>
      </c>
      <c r="M19" t="s">
        <v>60</v>
      </c>
    </row>
    <row r="20" spans="7:13" x14ac:dyDescent="0.35">
      <c r="G20" s="6" t="s">
        <v>61</v>
      </c>
      <c r="I20" t="s">
        <v>62</v>
      </c>
      <c r="J20" t="s">
        <v>57</v>
      </c>
      <c r="K20" t="s">
        <v>58</v>
      </c>
      <c r="L20" t="s">
        <v>59</v>
      </c>
      <c r="M20" t="s">
        <v>60</v>
      </c>
    </row>
    <row r="21" spans="7:13" x14ac:dyDescent="0.35">
      <c r="G21">
        <v>130</v>
      </c>
      <c r="I21" t="s">
        <v>63</v>
      </c>
      <c r="J21">
        <v>98</v>
      </c>
      <c r="K21">
        <v>104</v>
      </c>
      <c r="L21">
        <v>111</v>
      </c>
      <c r="M21">
        <v>130</v>
      </c>
    </row>
    <row r="22" spans="7:13" x14ac:dyDescent="0.35">
      <c r="G22">
        <v>195</v>
      </c>
      <c r="I22" t="s">
        <v>64</v>
      </c>
      <c r="J22">
        <v>146</v>
      </c>
      <c r="K22">
        <v>156</v>
      </c>
      <c r="L22">
        <v>166</v>
      </c>
      <c r="M22">
        <v>195</v>
      </c>
    </row>
    <row r="23" spans="7:13" x14ac:dyDescent="0.35">
      <c r="G23">
        <v>310</v>
      </c>
      <c r="I23" t="s">
        <v>65</v>
      </c>
      <c r="J23">
        <v>233</v>
      </c>
      <c r="K23">
        <v>248</v>
      </c>
      <c r="L23">
        <v>264</v>
      </c>
      <c r="M23">
        <v>310</v>
      </c>
    </row>
    <row r="24" spans="7:13" x14ac:dyDescent="0.35">
      <c r="G24">
        <v>435</v>
      </c>
      <c r="I24" t="s">
        <v>66</v>
      </c>
      <c r="J24">
        <v>305</v>
      </c>
      <c r="K24">
        <v>326</v>
      </c>
      <c r="L24">
        <v>348</v>
      </c>
      <c r="M24">
        <v>435</v>
      </c>
    </row>
    <row r="25" spans="7:13" x14ac:dyDescent="0.35">
      <c r="G25">
        <v>630</v>
      </c>
      <c r="I25" t="s">
        <v>67</v>
      </c>
      <c r="J25">
        <v>441</v>
      </c>
      <c r="K25">
        <v>473</v>
      </c>
      <c r="L25">
        <v>504</v>
      </c>
      <c r="M25">
        <v>630</v>
      </c>
    </row>
    <row r="26" spans="7:13" x14ac:dyDescent="0.35">
      <c r="G26">
        <v>755</v>
      </c>
      <c r="I26" t="s">
        <v>68</v>
      </c>
      <c r="J26">
        <v>491</v>
      </c>
      <c r="K26">
        <v>529</v>
      </c>
      <c r="L26">
        <v>566</v>
      </c>
      <c r="M26">
        <v>755</v>
      </c>
    </row>
    <row r="27" spans="7:13" x14ac:dyDescent="0.35">
      <c r="G27">
        <v>815</v>
      </c>
      <c r="I27" t="s">
        <v>69</v>
      </c>
      <c r="J27">
        <v>530</v>
      </c>
      <c r="K27">
        <v>571</v>
      </c>
      <c r="L27">
        <v>611</v>
      </c>
      <c r="M27">
        <v>815</v>
      </c>
    </row>
    <row r="28" spans="7:13" x14ac:dyDescent="0.35">
      <c r="G28">
        <v>885</v>
      </c>
      <c r="I28" t="s">
        <v>70</v>
      </c>
      <c r="J28">
        <v>575</v>
      </c>
      <c r="K28">
        <v>620</v>
      </c>
      <c r="L28">
        <v>664</v>
      </c>
      <c r="M28">
        <v>885</v>
      </c>
    </row>
    <row r="29" spans="7:13" x14ac:dyDescent="0.35">
      <c r="G29">
        <v>975</v>
      </c>
      <c r="I29" t="s">
        <v>71</v>
      </c>
      <c r="J29">
        <v>634</v>
      </c>
      <c r="K29">
        <v>683</v>
      </c>
      <c r="L29">
        <v>731</v>
      </c>
      <c r="M29">
        <v>975</v>
      </c>
    </row>
    <row r="30" spans="7:13" x14ac:dyDescent="0.35">
      <c r="G30">
        <v>1130</v>
      </c>
      <c r="I30" t="s">
        <v>72</v>
      </c>
      <c r="J30">
        <v>678</v>
      </c>
      <c r="K30">
        <v>735</v>
      </c>
      <c r="L30">
        <v>791</v>
      </c>
      <c r="M30">
        <v>1130</v>
      </c>
    </row>
    <row r="31" spans="7:13" x14ac:dyDescent="0.35">
      <c r="G31">
        <v>1175</v>
      </c>
      <c r="I31" t="s">
        <v>73</v>
      </c>
      <c r="J31">
        <v>705</v>
      </c>
      <c r="K31">
        <v>764</v>
      </c>
      <c r="L31">
        <v>823</v>
      </c>
      <c r="M31">
        <v>1175</v>
      </c>
    </row>
    <row r="32" spans="7:13" x14ac:dyDescent="0.35">
      <c r="G32">
        <v>1250</v>
      </c>
      <c r="I32" t="s">
        <v>74</v>
      </c>
      <c r="J32">
        <v>750</v>
      </c>
      <c r="K32">
        <v>813</v>
      </c>
      <c r="L32">
        <v>875</v>
      </c>
      <c r="M32">
        <v>1250</v>
      </c>
    </row>
    <row r="33" spans="5:13" x14ac:dyDescent="0.35">
      <c r="G33">
        <v>1430</v>
      </c>
      <c r="I33" t="s">
        <v>75</v>
      </c>
      <c r="J33">
        <v>858</v>
      </c>
      <c r="K33">
        <v>930</v>
      </c>
      <c r="L33">
        <v>1001</v>
      </c>
      <c r="M33">
        <v>1430</v>
      </c>
    </row>
    <row r="34" spans="5:13" x14ac:dyDescent="0.35">
      <c r="G34">
        <v>1500</v>
      </c>
      <c r="I34" t="s">
        <v>76</v>
      </c>
      <c r="J34">
        <v>825</v>
      </c>
      <c r="K34">
        <v>900</v>
      </c>
      <c r="L34">
        <v>975</v>
      </c>
      <c r="M34">
        <v>1500</v>
      </c>
    </row>
    <row r="35" spans="5:13" x14ac:dyDescent="0.35">
      <c r="G35">
        <v>1500</v>
      </c>
      <c r="I35" t="s">
        <v>77</v>
      </c>
      <c r="J35">
        <v>825</v>
      </c>
      <c r="K35">
        <v>900</v>
      </c>
      <c r="L35">
        <v>975</v>
      </c>
      <c r="M35">
        <v>1500</v>
      </c>
    </row>
    <row r="36" spans="5:13" x14ac:dyDescent="0.35">
      <c r="G36">
        <v>1530</v>
      </c>
      <c r="I36" t="s">
        <v>78</v>
      </c>
      <c r="J36">
        <v>765</v>
      </c>
      <c r="K36">
        <v>842</v>
      </c>
      <c r="L36">
        <v>918</v>
      </c>
      <c r="M36">
        <v>1530</v>
      </c>
    </row>
    <row r="37" spans="5:13" x14ac:dyDescent="0.35">
      <c r="I37" t="s">
        <v>79</v>
      </c>
      <c r="J37">
        <f>SUM(J21:J36)</f>
        <v>8859</v>
      </c>
      <c r="K37">
        <f>SUM(K21:K36)</f>
        <v>9594</v>
      </c>
      <c r="L37">
        <f>SUM(L21:L36)</f>
        <v>10323</v>
      </c>
      <c r="M37">
        <f>SUM(M21:M36)</f>
        <v>14645</v>
      </c>
    </row>
    <row r="40" spans="5:13" x14ac:dyDescent="0.35">
      <c r="E40" t="s">
        <v>62</v>
      </c>
      <c r="F40" t="s">
        <v>57</v>
      </c>
      <c r="G40" t="s">
        <v>58</v>
      </c>
      <c r="H40" t="s">
        <v>59</v>
      </c>
      <c r="I40" t="s">
        <v>60</v>
      </c>
    </row>
    <row r="41" spans="5:13" x14ac:dyDescent="0.35">
      <c r="E41" t="s">
        <v>63</v>
      </c>
      <c r="F41">
        <v>25</v>
      </c>
      <c r="G41">
        <v>20</v>
      </c>
      <c r="H41">
        <v>15</v>
      </c>
    </row>
    <row r="42" spans="5:13" x14ac:dyDescent="0.35">
      <c r="E42" t="s">
        <v>64</v>
      </c>
      <c r="F42">
        <v>25</v>
      </c>
      <c r="G42">
        <v>20</v>
      </c>
      <c r="H42">
        <v>15</v>
      </c>
    </row>
    <row r="43" spans="5:13" x14ac:dyDescent="0.35">
      <c r="E43" t="s">
        <v>65</v>
      </c>
      <c r="F43">
        <v>25</v>
      </c>
      <c r="G43">
        <v>20</v>
      </c>
      <c r="H43">
        <v>15</v>
      </c>
    </row>
    <row r="44" spans="5:13" x14ac:dyDescent="0.35">
      <c r="E44" t="s">
        <v>66</v>
      </c>
      <c r="F44">
        <v>30</v>
      </c>
      <c r="G44">
        <v>25</v>
      </c>
      <c r="H44">
        <v>20</v>
      </c>
    </row>
    <row r="45" spans="5:13" x14ac:dyDescent="0.35">
      <c r="E45" t="s">
        <v>67</v>
      </c>
      <c r="F45">
        <v>30</v>
      </c>
      <c r="G45">
        <v>25</v>
      </c>
      <c r="H45">
        <v>20</v>
      </c>
    </row>
    <row r="46" spans="5:13" x14ac:dyDescent="0.35">
      <c r="E46" t="s">
        <v>68</v>
      </c>
      <c r="F46">
        <v>35</v>
      </c>
      <c r="G46">
        <v>20</v>
      </c>
      <c r="H46">
        <v>25</v>
      </c>
    </row>
    <row r="47" spans="5:13" x14ac:dyDescent="0.35">
      <c r="E47" t="s">
        <v>69</v>
      </c>
      <c r="F47">
        <v>35</v>
      </c>
      <c r="G47">
        <v>20</v>
      </c>
      <c r="H47">
        <v>25</v>
      </c>
    </row>
    <row r="48" spans="5:13" x14ac:dyDescent="0.35">
      <c r="E48" t="s">
        <v>70</v>
      </c>
      <c r="F48">
        <v>35</v>
      </c>
      <c r="G48">
        <v>20</v>
      </c>
      <c r="H48">
        <v>25</v>
      </c>
    </row>
    <row r="49" spans="5:8" x14ac:dyDescent="0.35">
      <c r="E49" t="s">
        <v>71</v>
      </c>
      <c r="F49">
        <v>35</v>
      </c>
      <c r="G49">
        <v>20</v>
      </c>
      <c r="H49">
        <v>25</v>
      </c>
    </row>
    <row r="50" spans="5:8" x14ac:dyDescent="0.35">
      <c r="E50" t="s">
        <v>72</v>
      </c>
      <c r="F50">
        <v>40</v>
      </c>
      <c r="G50">
        <v>35</v>
      </c>
      <c r="H50">
        <v>30</v>
      </c>
    </row>
    <row r="51" spans="5:8" x14ac:dyDescent="0.35">
      <c r="E51" t="s">
        <v>73</v>
      </c>
      <c r="F51">
        <v>40</v>
      </c>
      <c r="G51">
        <v>35</v>
      </c>
      <c r="H51">
        <v>30</v>
      </c>
    </row>
    <row r="52" spans="5:8" x14ac:dyDescent="0.35">
      <c r="E52" t="s">
        <v>74</v>
      </c>
      <c r="F52">
        <v>40</v>
      </c>
      <c r="G52">
        <v>35</v>
      </c>
      <c r="H52">
        <v>30</v>
      </c>
    </row>
    <row r="53" spans="5:8" x14ac:dyDescent="0.35">
      <c r="E53" t="s">
        <v>75</v>
      </c>
      <c r="F53">
        <v>40</v>
      </c>
      <c r="G53">
        <v>35</v>
      </c>
      <c r="H53">
        <v>30</v>
      </c>
    </row>
    <row r="54" spans="5:8" x14ac:dyDescent="0.35">
      <c r="E54" t="s">
        <v>76</v>
      </c>
      <c r="F54">
        <v>45</v>
      </c>
      <c r="G54">
        <v>40</v>
      </c>
      <c r="H54">
        <v>35</v>
      </c>
    </row>
    <row r="55" spans="5:8" x14ac:dyDescent="0.35">
      <c r="E55" t="s">
        <v>77</v>
      </c>
      <c r="F55">
        <v>45</v>
      </c>
      <c r="G55">
        <v>40</v>
      </c>
      <c r="H55">
        <v>35</v>
      </c>
    </row>
    <row r="56" spans="5:8" x14ac:dyDescent="0.35">
      <c r="E56" t="s">
        <v>78</v>
      </c>
      <c r="F56">
        <v>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6A49-D37D-4519-B711-E420FCEFA041}">
  <dimension ref="A3:B11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8.08984375" bestFit="1" customWidth="1"/>
  </cols>
  <sheetData>
    <row r="3" spans="1:2" x14ac:dyDescent="0.35">
      <c r="A3" s="5" t="s">
        <v>170</v>
      </c>
      <c r="B3" t="s">
        <v>171</v>
      </c>
    </row>
    <row r="4" spans="1:2" x14ac:dyDescent="0.35">
      <c r="A4" s="2" t="s">
        <v>87</v>
      </c>
      <c r="B4" s="3">
        <v>4013</v>
      </c>
    </row>
    <row r="5" spans="1:2" x14ac:dyDescent="0.35">
      <c r="A5" s="2" t="s">
        <v>93</v>
      </c>
      <c r="B5" s="3">
        <v>2008</v>
      </c>
    </row>
    <row r="6" spans="1:2" x14ac:dyDescent="0.35">
      <c r="A6" s="2" t="s">
        <v>101</v>
      </c>
      <c r="B6" s="3">
        <v>4021</v>
      </c>
    </row>
    <row r="7" spans="1:2" x14ac:dyDescent="0.35">
      <c r="A7" s="2" t="s">
        <v>97</v>
      </c>
      <c r="B7" s="3">
        <v>4021</v>
      </c>
    </row>
    <row r="8" spans="1:2" x14ac:dyDescent="0.35">
      <c r="A8" s="2" t="s">
        <v>111</v>
      </c>
      <c r="B8" s="3">
        <v>2013</v>
      </c>
    </row>
    <row r="9" spans="1:2" x14ac:dyDescent="0.35">
      <c r="A9" s="2" t="s">
        <v>115</v>
      </c>
      <c r="B9" s="3">
        <v>2014</v>
      </c>
    </row>
    <row r="10" spans="1:2" x14ac:dyDescent="0.35">
      <c r="A10" s="2" t="s">
        <v>119</v>
      </c>
      <c r="B10" s="3">
        <v>2015</v>
      </c>
    </row>
    <row r="11" spans="1:2" x14ac:dyDescent="0.35">
      <c r="A11" s="2" t="s">
        <v>16</v>
      </c>
      <c r="B11" s="3">
        <v>20105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5DF37-B90F-4D9C-A4D0-BD5E8BB968D4}">
  <dimension ref="A1:E11"/>
  <sheetViews>
    <sheetView topLeftCell="A13" workbookViewId="0">
      <selection sqref="A1:XFD1048576"/>
    </sheetView>
  </sheetViews>
  <sheetFormatPr defaultRowHeight="14.5" x14ac:dyDescent="0.35"/>
  <cols>
    <col min="1" max="1" width="26.7265625" bestFit="1" customWidth="1"/>
    <col min="2" max="2" width="29.7265625" bestFit="1" customWidth="1"/>
    <col min="3" max="3" width="43.6328125" bestFit="1" customWidth="1"/>
    <col min="4" max="4" width="36.1796875" bestFit="1" customWidth="1"/>
    <col min="5" max="5" width="11.6328125" bestFit="1" customWidth="1"/>
  </cols>
  <sheetData>
    <row r="1" spans="1:5" x14ac:dyDescent="0.35">
      <c r="A1" s="5" t="s">
        <v>80</v>
      </c>
      <c r="B1" s="5" t="s">
        <v>81</v>
      </c>
      <c r="C1" s="5" t="s">
        <v>82</v>
      </c>
      <c r="D1" s="5" t="s">
        <v>83</v>
      </c>
      <c r="E1" t="s">
        <v>84</v>
      </c>
    </row>
    <row r="2" spans="1:5" x14ac:dyDescent="0.35">
      <c r="A2" t="s">
        <v>85</v>
      </c>
      <c r="B2" t="s">
        <v>86</v>
      </c>
      <c r="C2" t="s">
        <v>87</v>
      </c>
      <c r="D2" t="s">
        <v>88</v>
      </c>
      <c r="E2" s="3">
        <v>2006</v>
      </c>
    </row>
    <row r="3" spans="1:5" x14ac:dyDescent="0.35">
      <c r="A3" t="s">
        <v>89</v>
      </c>
      <c r="B3" t="s">
        <v>90</v>
      </c>
      <c r="C3" t="s">
        <v>87</v>
      </c>
      <c r="D3" s="2">
        <v>2283.1999999999998</v>
      </c>
      <c r="E3" s="3">
        <v>2007</v>
      </c>
    </row>
    <row r="4" spans="1:5" x14ac:dyDescent="0.35">
      <c r="A4" t="s">
        <v>91</v>
      </c>
      <c r="B4" t="s">
        <v>92</v>
      </c>
      <c r="C4" t="s">
        <v>93</v>
      </c>
      <c r="D4" t="s">
        <v>94</v>
      </c>
      <c r="E4" s="3">
        <v>2008</v>
      </c>
    </row>
    <row r="5" spans="1:5" x14ac:dyDescent="0.35">
      <c r="A5" t="s">
        <v>95</v>
      </c>
      <c r="B5" t="s">
        <v>96</v>
      </c>
      <c r="C5" t="s">
        <v>97</v>
      </c>
      <c r="D5" t="s">
        <v>98</v>
      </c>
      <c r="E5" s="3">
        <v>2009</v>
      </c>
    </row>
    <row r="6" spans="1:5" x14ac:dyDescent="0.35">
      <c r="A6" t="s">
        <v>99</v>
      </c>
      <c r="B6" t="s">
        <v>100</v>
      </c>
      <c r="C6" t="s">
        <v>101</v>
      </c>
      <c r="D6" t="s">
        <v>102</v>
      </c>
      <c r="E6" s="3">
        <v>2010</v>
      </c>
    </row>
    <row r="7" spans="1:5" x14ac:dyDescent="0.35">
      <c r="A7" t="s">
        <v>103</v>
      </c>
      <c r="B7" t="s">
        <v>104</v>
      </c>
      <c r="C7" t="s">
        <v>101</v>
      </c>
      <c r="D7" t="s">
        <v>105</v>
      </c>
      <c r="E7" s="3">
        <v>2011</v>
      </c>
    </row>
    <row r="8" spans="1:5" x14ac:dyDescent="0.35">
      <c r="A8" t="s">
        <v>106</v>
      </c>
      <c r="B8" t="s">
        <v>107</v>
      </c>
      <c r="C8" t="s">
        <v>97</v>
      </c>
      <c r="D8" t="s">
        <v>108</v>
      </c>
      <c r="E8" s="3">
        <v>2012</v>
      </c>
    </row>
    <row r="9" spans="1:5" x14ac:dyDescent="0.35">
      <c r="A9" t="s">
        <v>109</v>
      </c>
      <c r="B9" t="s">
        <v>110</v>
      </c>
      <c r="C9" t="s">
        <v>111</v>
      </c>
      <c r="D9" t="s">
        <v>112</v>
      </c>
      <c r="E9" s="3">
        <v>2013</v>
      </c>
    </row>
    <row r="10" spans="1:5" x14ac:dyDescent="0.35">
      <c r="A10" t="s">
        <v>113</v>
      </c>
      <c r="B10" t="s">
        <v>114</v>
      </c>
      <c r="C10" t="s">
        <v>115</v>
      </c>
      <c r="D10" t="s">
        <v>116</v>
      </c>
      <c r="E10" s="3">
        <v>2014</v>
      </c>
    </row>
    <row r="11" spans="1:5" x14ac:dyDescent="0.35">
      <c r="A11" t="s">
        <v>117</v>
      </c>
      <c r="B11" t="s">
        <v>118</v>
      </c>
      <c r="C11" t="s">
        <v>119</v>
      </c>
      <c r="D11" t="s">
        <v>120</v>
      </c>
      <c r="E11" s="3">
        <v>2015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B0731-A1A7-40B5-B674-81287CBFF580}">
  <dimension ref="A1:E11"/>
  <sheetViews>
    <sheetView topLeftCell="B10" workbookViewId="0">
      <selection activeCell="B24" sqref="A24:XFD24"/>
    </sheetView>
  </sheetViews>
  <sheetFormatPr defaultRowHeight="14.5" x14ac:dyDescent="0.35"/>
  <cols>
    <col min="1" max="1" width="26.7265625" bestFit="1" customWidth="1"/>
    <col min="2" max="2" width="29.7265625" bestFit="1" customWidth="1"/>
    <col min="3" max="3" width="43.6328125" bestFit="1" customWidth="1"/>
    <col min="4" max="4" width="36.1796875" bestFit="1" customWidth="1"/>
    <col min="5" max="5" width="11.6328125" bestFit="1" customWidth="1"/>
  </cols>
  <sheetData>
    <row r="1" spans="1:5" x14ac:dyDescent="0.35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</row>
    <row r="2" spans="1:5" x14ac:dyDescent="0.35">
      <c r="A2" t="s">
        <v>85</v>
      </c>
      <c r="B2" t="s">
        <v>86</v>
      </c>
      <c r="C2" t="s">
        <v>87</v>
      </c>
      <c r="D2" t="s">
        <v>88</v>
      </c>
      <c r="E2" s="3">
        <v>2006</v>
      </c>
    </row>
    <row r="3" spans="1:5" x14ac:dyDescent="0.35">
      <c r="A3" t="s">
        <v>89</v>
      </c>
      <c r="B3" t="s">
        <v>90</v>
      </c>
      <c r="C3" t="s">
        <v>87</v>
      </c>
      <c r="D3" s="2">
        <v>2283.1999999999998</v>
      </c>
      <c r="E3" s="3">
        <v>2007</v>
      </c>
    </row>
    <row r="4" spans="1:5" x14ac:dyDescent="0.35">
      <c r="A4" t="s">
        <v>91</v>
      </c>
      <c r="B4" t="s">
        <v>92</v>
      </c>
      <c r="C4" t="s">
        <v>93</v>
      </c>
      <c r="D4" t="s">
        <v>94</v>
      </c>
      <c r="E4" s="3">
        <v>2008</v>
      </c>
    </row>
    <row r="5" spans="1:5" x14ac:dyDescent="0.35">
      <c r="A5" t="s">
        <v>95</v>
      </c>
      <c r="B5" t="s">
        <v>96</v>
      </c>
      <c r="C5" t="s">
        <v>97</v>
      </c>
      <c r="D5" t="s">
        <v>98</v>
      </c>
      <c r="E5" s="3">
        <v>2009</v>
      </c>
    </row>
    <row r="6" spans="1:5" x14ac:dyDescent="0.35">
      <c r="A6" t="s">
        <v>99</v>
      </c>
      <c r="B6" t="s">
        <v>100</v>
      </c>
      <c r="C6" t="s">
        <v>101</v>
      </c>
      <c r="D6" t="s">
        <v>102</v>
      </c>
      <c r="E6" s="3">
        <v>2010</v>
      </c>
    </row>
    <row r="7" spans="1:5" x14ac:dyDescent="0.35">
      <c r="A7" t="s">
        <v>103</v>
      </c>
      <c r="B7" t="s">
        <v>104</v>
      </c>
      <c r="C7" t="s">
        <v>101</v>
      </c>
      <c r="D7" t="s">
        <v>105</v>
      </c>
      <c r="E7" s="3">
        <v>2011</v>
      </c>
    </row>
    <row r="8" spans="1:5" x14ac:dyDescent="0.35">
      <c r="A8" t="s">
        <v>106</v>
      </c>
      <c r="B8" t="s">
        <v>107</v>
      </c>
      <c r="C8" t="s">
        <v>97</v>
      </c>
      <c r="D8" t="s">
        <v>108</v>
      </c>
      <c r="E8" s="3">
        <v>2012</v>
      </c>
    </row>
    <row r="9" spans="1:5" x14ac:dyDescent="0.35">
      <c r="A9" t="s">
        <v>109</v>
      </c>
      <c r="B9" t="s">
        <v>110</v>
      </c>
      <c r="C9" t="s">
        <v>111</v>
      </c>
      <c r="D9" t="s">
        <v>112</v>
      </c>
      <c r="E9" s="3">
        <v>2013</v>
      </c>
    </row>
    <row r="10" spans="1:5" x14ac:dyDescent="0.35">
      <c r="A10" t="s">
        <v>113</v>
      </c>
      <c r="B10" t="s">
        <v>114</v>
      </c>
      <c r="C10" t="s">
        <v>115</v>
      </c>
      <c r="D10" t="s">
        <v>116</v>
      </c>
      <c r="E10" s="3">
        <v>2014</v>
      </c>
    </row>
    <row r="11" spans="1:5" x14ac:dyDescent="0.35">
      <c r="A11" t="s">
        <v>117</v>
      </c>
      <c r="B11" t="s">
        <v>118</v>
      </c>
      <c r="C11" t="s">
        <v>119</v>
      </c>
      <c r="D11" t="s">
        <v>120</v>
      </c>
      <c r="E11" s="3">
        <v>2015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2B984-DC40-4414-9CE8-42037364736C}">
  <dimension ref="A1:E11"/>
  <sheetViews>
    <sheetView topLeftCell="D1" workbookViewId="0">
      <selection activeCell="L12" sqref="L12"/>
    </sheetView>
  </sheetViews>
  <sheetFormatPr defaultRowHeight="14.5" x14ac:dyDescent="0.35"/>
  <cols>
    <col min="1" max="1" width="26.7265625" bestFit="1" customWidth="1"/>
    <col min="2" max="2" width="29.7265625" bestFit="1" customWidth="1"/>
    <col min="3" max="3" width="43.6328125" bestFit="1" customWidth="1"/>
    <col min="4" max="4" width="36.1796875" bestFit="1" customWidth="1"/>
    <col min="5" max="5" width="11.6328125" bestFit="1" customWidth="1"/>
  </cols>
  <sheetData>
    <row r="1" spans="1:5" x14ac:dyDescent="0.35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</row>
    <row r="2" spans="1:5" x14ac:dyDescent="0.35">
      <c r="A2" t="s">
        <v>85</v>
      </c>
      <c r="B2" t="s">
        <v>86</v>
      </c>
      <c r="C2" t="s">
        <v>87</v>
      </c>
      <c r="D2" t="s">
        <v>88</v>
      </c>
      <c r="E2" s="3">
        <v>2006</v>
      </c>
    </row>
    <row r="3" spans="1:5" x14ac:dyDescent="0.35">
      <c r="A3" t="s">
        <v>89</v>
      </c>
      <c r="B3" t="s">
        <v>90</v>
      </c>
      <c r="C3" t="s">
        <v>87</v>
      </c>
      <c r="D3" s="2">
        <v>2283.1999999999998</v>
      </c>
      <c r="E3" s="3">
        <v>2007</v>
      </c>
    </row>
    <row r="4" spans="1:5" x14ac:dyDescent="0.35">
      <c r="A4" t="s">
        <v>91</v>
      </c>
      <c r="B4" t="s">
        <v>92</v>
      </c>
      <c r="C4" t="s">
        <v>93</v>
      </c>
      <c r="D4" t="s">
        <v>94</v>
      </c>
      <c r="E4" s="3">
        <v>2008</v>
      </c>
    </row>
    <row r="5" spans="1:5" x14ac:dyDescent="0.35">
      <c r="A5" t="s">
        <v>95</v>
      </c>
      <c r="B5" t="s">
        <v>96</v>
      </c>
      <c r="C5" t="s">
        <v>97</v>
      </c>
      <c r="D5" t="s">
        <v>98</v>
      </c>
      <c r="E5" s="3">
        <v>2009</v>
      </c>
    </row>
    <row r="6" spans="1:5" x14ac:dyDescent="0.35">
      <c r="A6" t="s">
        <v>99</v>
      </c>
      <c r="B6" t="s">
        <v>100</v>
      </c>
      <c r="C6" t="s">
        <v>101</v>
      </c>
      <c r="D6" t="s">
        <v>102</v>
      </c>
      <c r="E6" s="3">
        <v>2010</v>
      </c>
    </row>
    <row r="7" spans="1:5" x14ac:dyDescent="0.35">
      <c r="A7" t="s">
        <v>103</v>
      </c>
      <c r="B7" t="s">
        <v>104</v>
      </c>
      <c r="C7" t="s">
        <v>101</v>
      </c>
      <c r="D7" t="s">
        <v>105</v>
      </c>
      <c r="E7" s="3">
        <v>2011</v>
      </c>
    </row>
    <row r="8" spans="1:5" x14ac:dyDescent="0.35">
      <c r="A8" t="s">
        <v>106</v>
      </c>
      <c r="B8" t="s">
        <v>107</v>
      </c>
      <c r="C8" t="s">
        <v>97</v>
      </c>
      <c r="D8" t="s">
        <v>108</v>
      </c>
      <c r="E8" s="3">
        <v>2012</v>
      </c>
    </row>
    <row r="9" spans="1:5" x14ac:dyDescent="0.35">
      <c r="A9" t="s">
        <v>109</v>
      </c>
      <c r="B9" t="s">
        <v>110</v>
      </c>
      <c r="C9" t="s">
        <v>111</v>
      </c>
      <c r="D9" t="s">
        <v>112</v>
      </c>
      <c r="E9" s="3">
        <v>2013</v>
      </c>
    </row>
    <row r="10" spans="1:5" x14ac:dyDescent="0.35">
      <c r="A10" t="s">
        <v>113</v>
      </c>
      <c r="B10" t="s">
        <v>114</v>
      </c>
      <c r="C10" t="s">
        <v>115</v>
      </c>
      <c r="D10" t="s">
        <v>116</v>
      </c>
      <c r="E10" s="3">
        <v>2014</v>
      </c>
    </row>
    <row r="11" spans="1:5" x14ac:dyDescent="0.35">
      <c r="A11" t="s">
        <v>117</v>
      </c>
      <c r="B11" t="s">
        <v>118</v>
      </c>
      <c r="C11" t="s">
        <v>119</v>
      </c>
      <c r="D11" t="s">
        <v>120</v>
      </c>
      <c r="E11" s="3">
        <v>2015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7FAAF-D801-4BD5-AE1A-A361D8034921}">
  <sheetPr>
    <tabColor rgb="FFFFFF00"/>
  </sheetPr>
  <dimension ref="B3:N16"/>
  <sheetViews>
    <sheetView topLeftCell="H1" workbookViewId="0">
      <selection activeCell="C4" sqref="C4:F4"/>
    </sheetView>
  </sheetViews>
  <sheetFormatPr defaultRowHeight="14.5" x14ac:dyDescent="0.35"/>
  <cols>
    <col min="2" max="2" width="12" customWidth="1"/>
    <col min="3" max="3" width="16.26953125" customWidth="1"/>
    <col min="4" max="4" width="24.26953125" customWidth="1"/>
  </cols>
  <sheetData>
    <row r="3" spans="2:14" ht="14.5" customHeight="1" thickBot="1" x14ac:dyDescent="0.4">
      <c r="B3" s="7"/>
      <c r="C3" s="7" t="s">
        <v>121</v>
      </c>
      <c r="D3" s="7" t="s">
        <v>122</v>
      </c>
      <c r="E3" s="7" t="s">
        <v>123</v>
      </c>
      <c r="F3" s="8" t="s">
        <v>124</v>
      </c>
      <c r="G3" s="12"/>
      <c r="K3" s="33"/>
      <c r="L3" s="34"/>
      <c r="M3" s="34"/>
      <c r="N3" s="35"/>
    </row>
    <row r="4" spans="2:14" ht="15" thickTop="1" x14ac:dyDescent="0.35">
      <c r="C4" s="33" t="s">
        <v>125</v>
      </c>
      <c r="D4" s="34"/>
      <c r="E4" s="34"/>
      <c r="F4" s="35"/>
      <c r="K4" s="36"/>
      <c r="L4" s="37"/>
      <c r="M4" s="37"/>
      <c r="N4" s="38"/>
    </row>
    <row r="5" spans="2:14" x14ac:dyDescent="0.35">
      <c r="C5" s="36" t="s">
        <v>126</v>
      </c>
      <c r="D5" s="37"/>
      <c r="E5" s="37"/>
      <c r="F5" s="38"/>
    </row>
    <row r="6" spans="2:14" ht="42" customHeight="1" x14ac:dyDescent="0.35">
      <c r="B6" s="9" t="s">
        <v>127</v>
      </c>
      <c r="C6" s="10">
        <v>4.7</v>
      </c>
      <c r="D6" s="10">
        <v>5.3</v>
      </c>
      <c r="E6" s="10">
        <v>4.5</v>
      </c>
      <c r="F6" s="11">
        <v>5.5</v>
      </c>
    </row>
    <row r="7" spans="2:14" ht="42" customHeight="1" x14ac:dyDescent="0.35">
      <c r="B7" s="9" t="s">
        <v>128</v>
      </c>
      <c r="C7" s="10">
        <v>5.7</v>
      </c>
      <c r="D7" s="10">
        <v>6</v>
      </c>
      <c r="E7" s="10">
        <v>5.6</v>
      </c>
      <c r="F7" s="11">
        <v>7.8</v>
      </c>
    </row>
    <row r="8" spans="2:14" ht="28" x14ac:dyDescent="0.35">
      <c r="B8" s="9" t="s">
        <v>129</v>
      </c>
      <c r="C8" s="10">
        <v>4.8</v>
      </c>
      <c r="D8" s="10">
        <v>5.5</v>
      </c>
      <c r="E8" s="10">
        <v>4.4000000000000004</v>
      </c>
      <c r="F8" s="11">
        <v>5.7</v>
      </c>
    </row>
    <row r="9" spans="2:14" ht="28" x14ac:dyDescent="0.35">
      <c r="B9" s="9" t="s">
        <v>130</v>
      </c>
      <c r="C9" s="10">
        <v>4.8</v>
      </c>
      <c r="D9" s="10">
        <v>5.5</v>
      </c>
      <c r="E9" s="10">
        <v>4.9000000000000004</v>
      </c>
      <c r="F9" s="11">
        <v>5.7</v>
      </c>
    </row>
    <row r="10" spans="2:14" ht="28" x14ac:dyDescent="0.35">
      <c r="B10" s="9" t="s">
        <v>131</v>
      </c>
      <c r="C10" s="10">
        <v>4.8</v>
      </c>
      <c r="D10" s="10">
        <v>5.3</v>
      </c>
      <c r="E10" s="10">
        <v>4.5999999999999996</v>
      </c>
      <c r="F10" s="11">
        <v>5</v>
      </c>
    </row>
    <row r="11" spans="2:14" ht="42" x14ac:dyDescent="0.35">
      <c r="B11" s="9" t="s">
        <v>132</v>
      </c>
      <c r="C11" s="10">
        <v>4.0999999999999996</v>
      </c>
      <c r="D11" s="10">
        <v>4.8</v>
      </c>
      <c r="E11" s="10">
        <v>4</v>
      </c>
      <c r="F11" s="11">
        <v>4.8</v>
      </c>
    </row>
    <row r="16" spans="2:14" x14ac:dyDescent="0.35">
      <c r="F16" s="13"/>
    </row>
  </sheetData>
  <mergeCells count="4">
    <mergeCell ref="K3:N3"/>
    <mergeCell ref="C4:F4"/>
    <mergeCell ref="K4:N4"/>
    <mergeCell ref="C5:F5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k E A A B Q S w M E F A A C A A g A O 6 S c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O 6 S c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k n E 9 u a 5 a 9 U A E A A J Q C A A A T A B w A R m 9 y b X V s Y X M v U 2 V j d G l v b j E u b S C i G A A o o B Q A A A A A A A A A A A A A A A A A A A A A A A A A A A C N k M F r w j A U x u + F / g 8 h u 7 R Q h L m d N n q Q O q f s I q u y g 5 X x b N / a Y J q U J N 2 U 4 v + + h I o O F F k u L 3 w v 7 3 2 / L x p z w 6 Q g a V / v n 3 3 P 9 3 Q F C g t y R 1 + V / G G i J B U C N 1 V u V Z J A A z k z e 0 p i w t H 4 H r E n l a 3 K 0 S o v u x z 5 4 E O q 7 U b K b T B h H A e J F A a F 0 Q F N n r K l R q W z C k X J s z H q r Z F N t h S F F Q 2 I w n m N w U A 2 s / d v V r T A y U h r V o r a b s h G J b o X c 9 m 0 H B z u + 3 C w 4 3 p H w 4 i I l v O I G N V i G P V Q N / H J Z 1 o h G p e i h + 9 W M 4 N 1 f H O G R m 9 M F D H t R 9 e H l W N d n + z m S t b S 2 I + b I r h E b v k C N v Y L j p 2 j H v y L L C K r 4 9 i I 8 z Q H D k r H L t / 6 H D C p Q J T W c L F v 8 O y 2 U C D 0 l 1 R 1 I n l b C 9 d 0 n h d 4 U d e d Q K a X I M H E F s 4 M Q x 1 a G m P X E B D 7 Q 0 Q 6 2 m 8 e X p c f r s u P f + V D 6 H t M X M 3 x / A t Q S w E C L Q A U A A I A C A A 7 p J x P y 7 2 J X 6 c A A A D 5 A A A A E g A A A A A A A A A A A A A A A A A A A A A A Q 2 9 u Z m l n L 1 B h Y 2 t h Z 2 U u e G 1 s U E s B A i 0 A F A A C A A g A O 6 S c T w / K 6 a u k A A A A 6 Q A A A B M A A A A A A A A A A A A A A A A A 8 w A A A F t D b 2 5 0 Z W 5 0 X 1 R 5 c G V z X S 5 4 b W x Q S w E C L Q A U A A I A C A A 7 p J x P b m u W v V A B A A C U A g A A E w A A A A A A A A A A A A A A A A D k A Q A A R m 9 y b X V s Y X M v U 2 V j d G l v b j E u b V B L B Q Y A A A A A A w A D A M I A A A C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x C w A A A A A A A M 8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H c m 9 3 a W 5 n J T I w a G V h b H R o Y 2 F y Z S U y M E N h c G F j a X R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y O F Q x M j o z M z o z N C 4 5 O D A y M j Q 2 W i I g L z 4 8 R W 5 0 c n k g V H l w Z T 0 i R m l s b E N v b H V t b l R 5 c G V z I i B W Y W x 1 Z T 0 i c 0 F B Q U F B Q T 0 9 I i A v P j x F b n R y e S B U e X B l P S J G a W x s Q 2 9 s d W 1 u T m F t Z X M i I F Z h b H V l P S J z W y Z x d W 9 0 O 0 d y b 3 d p b m c g S G V h b H R o Y 2 F y Z S B D Y X B h Y 2 l 0 e S h G Y W N p b G l 0 a W V z K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b 3 d p b m c g a G V h b H R o Y 2 F y Z S B D Y X B h Y 2 l 0 e S 9 D a G F u Z 2 V k I F R 5 c G U u e 0 d y b 3 d p b m c g S G V h b H R o Y 2 F y Z S B D Y X B h Y 2 l 0 e S h G Y W N p b G l 0 a W V z K S w w f S Z x d W 9 0 O y w m c X V v d D t T Z W N 0 a W 9 u M S 9 H c m 9 3 a W 5 n I G h l Y W x 0 a G N h c m U g Q 2 F w Y W N p d H k v Q 2 h h b m d l Z C B U e X B l L n t D b 2 x 1 b W 4 y L D F 9 J n F 1 b 3 Q 7 L C Z x d W 9 0 O 1 N l Y 3 R p b 2 4 x L 0 d y b 3 d p b m c g a G V h b H R o Y 2 F y Z S B D Y X B h Y 2 l 0 e S 9 D a G F u Z 2 V k I F R 5 c G U u e 0 N v b H V t b j M s M n 0 m c X V v d D s s J n F 1 b 3 Q 7 U 2 V j d G l v b j E v R 3 J v d 2 l u Z y B o Z W F s d G h j Y X J l I E N h c G F j a X R 5 L 0 N o Y W 5 n Z W Q g V H l w Z S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H c m 9 3 a W 5 n I G h l Y W x 0 a G N h c m U g Q 2 F w Y W N p d H k v Q 2 h h b m d l Z C B U e X B l L n t H c m 9 3 a W 5 n I E h l Y W x 0 a G N h c m U g Q 2 F w Y W N p d H k o R m F j a W x p d G l l c y k s M H 0 m c X V v d D s s J n F 1 b 3 Q 7 U 2 V j d G l v b j E v R 3 J v d 2 l u Z y B o Z W F s d G h j Y X J l I E N h c G F j a X R 5 L 0 N o Y W 5 n Z W Q g V H l w Z S 5 7 Q 2 9 s d W 1 u M i w x f S Z x d W 9 0 O y w m c X V v d D t T Z W N 0 a W 9 u M S 9 H c m 9 3 a W 5 n I G h l Y W x 0 a G N h c m U g Q 2 F w Y W N p d H k v Q 2 h h b m d l Z C B U e X B l L n t D b 2 x 1 b W 4 z L D J 9 J n F 1 b 3 Q 7 L C Z x d W 9 0 O 1 N l Y 3 R p b 2 4 x L 0 d y b 3 d p b m c g a G V h b H R o Y 2 F y Z S B D Y X B h Y 2 l 0 e S 9 D a G F u Z 2 V k I F R 5 c G U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d y b 3 d p b m c l M j B o Z W F s d G h j Y X J l J T I w Q 2 F w Y W N p d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2 l u Z y U y M G h l Y W x 0 a G N h c m U l M j B D Y X B h Y 2 l 0 e S 9 H c m 9 3 a W 5 n J T I w a G V h b H R o Y 2 F y Z S U y M E N h c G F j a X R 5 J T I w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v d 2 l u Z y U y M G h l Y W x 0 a G N h c m U l M j B D Y X B h Y 2 l 0 e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9 3 a W 5 n J T I w a G V h b H R o Y 2 F y Z S U y M E N h c G F j a X R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H P L k a g R k 5 A g H y B c l e A C L E A A A A A A g A A A A A A E G Y A A A A B A A A g A A A A 3 H r x C Y R T V y 3 9 + d w v t I S C 4 w b h 9 l b M C G 3 c A m F E B 1 n R 5 V Y A A A A A D o A A A A A C A A A g A A A A u 8 K S Q 9 j K n U 2 0 V 4 H d O 6 z C b g x 1 G V 9 z g V W d U p h K 4 5 v j Y B F Q A A A A 7 e p F g C e 7 V Q + g Z D J a l 8 2 1 E N 8 w h M R R F X v W w W J k e J G i V Y D H G f Z m A H v z B D n u E e A y g T G g N 4 M t B Y R T F w F t p M O 7 7 x o c E h N q d 7 u 4 c d p P k l j V x 0 m r u g F A A A A A s t T 0 Q Q l D 1 L Z x 4 L + 7 r + o + J 1 Y y j X K 3 k b y U 3 g l f j 3 3 + I K X q + P 1 / W Q 6 z 9 Y / q B G a + l v 2 9 h g u 1 4 u k J 4 4 9 f 2 I Z x v l j u L w = = < / D a t a M a s h u p > 
</file>

<file path=customXml/itemProps1.xml><?xml version="1.0" encoding="utf-8"?>
<ds:datastoreItem xmlns:ds="http://schemas.openxmlformats.org/officeDocument/2006/customXml" ds:itemID="{782B61FA-D9C7-4EA0-B2F2-B595B16BC5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Diabetes </vt:lpstr>
      <vt:lpstr>Life Expectancy R2</vt:lpstr>
      <vt:lpstr>Life Expectancy</vt:lpstr>
      <vt:lpstr>Medishield Subsidies</vt:lpstr>
      <vt:lpstr>Sheet13</vt:lpstr>
      <vt:lpstr>Sheet15</vt:lpstr>
      <vt:lpstr>Government Health Exp</vt:lpstr>
      <vt:lpstr>Government HE</vt:lpstr>
      <vt:lpstr>Household</vt:lpstr>
      <vt:lpstr>Healthcare Facilities</vt:lpstr>
      <vt:lpstr>Healthcare Facilites</vt:lpstr>
      <vt:lpstr>HC Facilities</vt:lpstr>
      <vt:lpstr>Manpower</vt:lpstr>
      <vt:lpstr>Imports,Exports </vt:lpstr>
      <vt:lpstr>Dashboard </vt:lpstr>
      <vt:lpstr>Dashboard R2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En heng</dc:creator>
  <cp:lastModifiedBy>Li En heng</cp:lastModifiedBy>
  <dcterms:created xsi:type="dcterms:W3CDTF">2019-12-28T11:44:22Z</dcterms:created>
  <dcterms:modified xsi:type="dcterms:W3CDTF">2020-01-15T07:11:58Z</dcterms:modified>
</cp:coreProperties>
</file>