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sn\Documents\SDK8\examples\nrf51-ble-bcast-mesh\docs\dfu\"/>
    </mc:Choice>
  </mc:AlternateContent>
  <bookViews>
    <workbookView xWindow="480" yWindow="120" windowWidth="18720" windowHeight="12225" activeTab="2"/>
  </bookViews>
  <sheets>
    <sheet name="Memory map" sheetId="3" r:id="rId1"/>
    <sheet name="DFU packets" sheetId="1" r:id="rId2"/>
    <sheet name="Hash" sheetId="11" r:id="rId3"/>
    <sheet name="Relay scheme" sheetId="10" r:id="rId4"/>
    <sheet name="Beacon lifetime" sheetId="8" r:id="rId5"/>
    <sheet name="BL INFO" sheetId="9" r:id="rId6"/>
    <sheet name="Persistent info structure" sheetId="7" state="hidden" r:id="rId7"/>
    <sheet name="handle overview" sheetId="2" state="hidden" r:id="rId8"/>
    <sheet name="Bootloader structure" sheetId="6" state="hidden" r:id="rId9"/>
    <sheet name="sizes" sheetId="5" state="hidden" r:id="rId10"/>
    <sheet name="Integrity" sheetId="4" state="hidden" r:id="rId11"/>
  </sheets>
  <calcPr calcId="162913"/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5" i="7"/>
  <c r="S17" i="5" l="1"/>
  <c r="F28" i="5"/>
</calcChain>
</file>

<file path=xl/sharedStrings.xml><?xml version="1.0" encoding="utf-8"?>
<sst xmlns="http://schemas.openxmlformats.org/spreadsheetml/2006/main" count="395" uniqueCount="273">
  <si>
    <t>Handle</t>
  </si>
  <si>
    <t>DATA SEGMENT</t>
  </si>
  <si>
    <t>Transaction ID</t>
  </si>
  <si>
    <t>DFU DATA RSP</t>
  </si>
  <si>
    <t>DFU DATA REQ</t>
  </si>
  <si>
    <t>DFU DATA</t>
  </si>
  <si>
    <t>START DFU</t>
  </si>
  <si>
    <t>DFU READY BOOTLOADER</t>
  </si>
  <si>
    <t>SD VERSION</t>
  </si>
  <si>
    <t>DFU READY SD</t>
  </si>
  <si>
    <t>App version</t>
  </si>
  <si>
    <t>App ID</t>
  </si>
  <si>
    <t>Company ID</t>
  </si>
  <si>
    <t>DFU READY APP</t>
  </si>
  <si>
    <t>FWID</t>
  </si>
  <si>
    <t>CRC</t>
  </si>
  <si>
    <t>DFU Data</t>
  </si>
  <si>
    <t>Service UUID</t>
  </si>
  <si>
    <t>Ad Length</t>
  </si>
  <si>
    <t>Advertisement address</t>
  </si>
  <si>
    <t>Length</t>
  </si>
  <si>
    <t>Adv. Type</t>
  </si>
  <si>
    <t>Access address</t>
  </si>
  <si>
    <t>Preemble</t>
  </si>
  <si>
    <t>0xFFFE</t>
  </si>
  <si>
    <t>0xFFFD</t>
  </si>
  <si>
    <t>0xFFFC</t>
  </si>
  <si>
    <t>0xFFFB</t>
  </si>
  <si>
    <t>0xFFFA</t>
  </si>
  <si>
    <t>STATE</t>
  </si>
  <si>
    <t>Handles:</t>
  </si>
  <si>
    <t>TRANSFER</t>
  </si>
  <si>
    <t>DATA REQ</t>
  </si>
  <si>
    <t>DATA RSP</t>
  </si>
  <si>
    <t>Stream:</t>
  </si>
  <si>
    <t>Versioning policy:</t>
  </si>
  <si>
    <t>RX</t>
  </si>
  <si>
    <t>TX</t>
  </si>
  <si>
    <t>version = 0</t>
  </si>
  <si>
    <t>normal</t>
  </si>
  <si>
    <t>ignore</t>
  </si>
  <si>
    <t>ignore conflicts</t>
  </si>
  <si>
    <t>AD type 0x16</t>
  </si>
  <si>
    <t>READY</t>
  </si>
  <si>
    <t>S</t>
  </si>
  <si>
    <t>APP</t>
  </si>
  <si>
    <t>BOOTLOADER</t>
  </si>
  <si>
    <t>SD</t>
  </si>
  <si>
    <t>YES</t>
  </si>
  <si>
    <t>NO</t>
  </si>
  <si>
    <t>0x20000</t>
  </si>
  <si>
    <t>0x18000</t>
  </si>
  <si>
    <t>0x16000</t>
  </si>
  <si>
    <t>0x14000</t>
  </si>
  <si>
    <t>0x12000</t>
  </si>
  <si>
    <t>0x10000</t>
  </si>
  <si>
    <t>0x19000</t>
  </si>
  <si>
    <t>0x17000</t>
  </si>
  <si>
    <t>0x15000</t>
  </si>
  <si>
    <t>0x13000</t>
  </si>
  <si>
    <t>0x11000</t>
  </si>
  <si>
    <t>0x00000</t>
  </si>
  <si>
    <t>0x01000</t>
  </si>
  <si>
    <t>0x02000</t>
  </si>
  <si>
    <t>0x03000</t>
  </si>
  <si>
    <t>0x09000</t>
  </si>
  <si>
    <t>0x08000</t>
  </si>
  <si>
    <t>0x07000</t>
  </si>
  <si>
    <t>0x06000</t>
  </si>
  <si>
    <t>0x05000</t>
  </si>
  <si>
    <t>0x04000</t>
  </si>
  <si>
    <t>0x0A000</t>
  </si>
  <si>
    <t>0x0B000</t>
  </si>
  <si>
    <t>0x0C000</t>
  </si>
  <si>
    <t>0x0D000</t>
  </si>
  <si>
    <t>0x0E000</t>
  </si>
  <si>
    <t>0x0F000</t>
  </si>
  <si>
    <t>0x1A000</t>
  </si>
  <si>
    <t>0x1B000</t>
  </si>
  <si>
    <t>0x1C000</t>
  </si>
  <si>
    <t>0x1D000</t>
  </si>
  <si>
    <t>0x1E000</t>
  </si>
  <si>
    <t>0x1F000</t>
  </si>
  <si>
    <t>MBR</t>
  </si>
  <si>
    <t>92kB</t>
  </si>
  <si>
    <t>4kB</t>
  </si>
  <si>
    <t>App</t>
  </si>
  <si>
    <t>Softdevice S110 v8.0</t>
  </si>
  <si>
    <t>FLAGS</t>
  </si>
  <si>
    <t>SINGLE BANK</t>
  </si>
  <si>
    <t>FIRST</t>
  </si>
  <si>
    <t>LAST</t>
  </si>
  <si>
    <t>DFU BEACON</t>
  </si>
  <si>
    <t>RECOVERY</t>
  </si>
  <si>
    <t>DATA</t>
  </si>
  <si>
    <t>arm_startup_nrf51.o</t>
  </si>
  <si>
    <t>bootloader.o</t>
  </si>
  <si>
    <t>bootloader_timeslot.o</t>
  </si>
  <si>
    <t>dfu_mesh.o</t>
  </si>
  <si>
    <t>event_handler.o</t>
  </si>
  <si>
    <t>fifo.o</t>
  </si>
  <si>
    <t>journal.o</t>
  </si>
  <si>
    <t>main.o</t>
  </si>
  <si>
    <t>mesh_gatt.o</t>
  </si>
  <si>
    <t>mesh_packet.o</t>
  </si>
  <si>
    <t>nrf_flash.o</t>
  </si>
  <si>
    <t>radio_control.o</t>
  </si>
  <si>
    <t>records.o</t>
  </si>
  <si>
    <t>serial_handler_uart.o</t>
  </si>
  <si>
    <t>system_nrf51.o</t>
  </si>
  <si>
    <t>timer_control.o</t>
  </si>
  <si>
    <t>transport_control.o</t>
  </si>
  <si>
    <t>trickle.o</t>
  </si>
  <si>
    <t>uecc.o</t>
  </si>
  <si>
    <t>version_handler.o</t>
  </si>
  <si>
    <t>Code</t>
  </si>
  <si>
    <t>RO</t>
  </si>
  <si>
    <t>RW</t>
  </si>
  <si>
    <t>ZI</t>
  </si>
  <si>
    <t>Debug</t>
  </si>
  <si>
    <t>Object</t>
  </si>
  <si>
    <t>static data</t>
  </si>
  <si>
    <t>radio_disable</t>
  </si>
  <si>
    <t>0x00001a23</t>
  </si>
  <si>
    <t>Thumb</t>
  </si>
  <si>
    <t>radio_control.o(.text)</t>
  </si>
  <si>
    <t>radio_init</t>
  </si>
  <si>
    <t>0x00001b8f</t>
  </si>
  <si>
    <t>radio_order</t>
  </si>
  <si>
    <t>0x00001ca1</t>
  </si>
  <si>
    <t>radio_event_handler</t>
  </si>
  <si>
    <t>0x00001ce3</t>
  </si>
  <si>
    <t>radio_channel_set</t>
  </si>
  <si>
    <t>0x000017e1</t>
  </si>
  <si>
    <t>radio_transition_end</t>
  </si>
  <si>
    <t>0x0000181b</t>
  </si>
  <si>
    <t>rx_abort_cb</t>
  </si>
  <si>
    <t>0x000019eb</t>
  </si>
  <si>
    <t>setup_rx_timeout</t>
  </si>
  <si>
    <t>0x000019fd</t>
  </si>
  <si>
    <t>radio_wakeup</t>
  </si>
  <si>
    <t>0x00001a43</t>
  </si>
  <si>
    <t>static</t>
  </si>
  <si>
    <t>global</t>
  </si>
  <si>
    <t>Bitfields</t>
  </si>
  <si>
    <t>START FLAGS</t>
  </si>
  <si>
    <t>DIFF</t>
  </si>
  <si>
    <t>RADIO</t>
  </si>
  <si>
    <t>SERIAL</t>
  </si>
  <si>
    <t>TRANSPORT</t>
  </si>
  <si>
    <t>DFU</t>
  </si>
  <si>
    <t>JOURNAL</t>
  </si>
  <si>
    <t>nRF51</t>
  </si>
  <si>
    <t>Softdevice</t>
  </si>
  <si>
    <t>Bootloader</t>
  </si>
  <si>
    <t>Application</t>
  </si>
  <si>
    <t>Type</t>
  </si>
  <si>
    <t>Public key</t>
  </si>
  <si>
    <t>length (bytes)</t>
  </si>
  <si>
    <t>Journal</t>
  </si>
  <si>
    <t>Purpose</t>
  </si>
  <si>
    <t>Verify sign</t>
  </si>
  <si>
    <t>Keeping track of progress</t>
  </si>
  <si>
    <t>Intact-fields</t>
  </si>
  <si>
    <t>Sign length</t>
  </si>
  <si>
    <t>Marking which FW modules are intact (bitfield)</t>
  </si>
  <si>
    <t>SD version</t>
  </si>
  <si>
    <t>BL version</t>
  </si>
  <si>
    <t>...</t>
  </si>
  <si>
    <t>SEGMENT</t>
  </si>
  <si>
    <t>Segment address offset: SEG 1 = START ADDR, SEG N &gt; 1 = (START ADDR + 16 * (i-1)) &amp; 0xFFFFFFF0</t>
  </si>
  <si>
    <t>REQ</t>
  </si>
  <si>
    <t>START</t>
  </si>
  <si>
    <t>TYPE</t>
  </si>
  <si>
    <t>BEACON</t>
  </si>
  <si>
    <t>RSP</t>
  </si>
  <si>
    <t>REGULAR</t>
  </si>
  <si>
    <t>EXPONENTIAL</t>
  </si>
  <si>
    <t>REPEATS</t>
  </si>
  <si>
    <t>INF</t>
  </si>
  <si>
    <t>STATES</t>
  </si>
  <si>
    <t>FIND_FWID</t>
  </si>
  <si>
    <t>DFU_REQ</t>
  </si>
  <si>
    <t>DFU_READY</t>
  </si>
  <si>
    <t>DFU_TARGET</t>
  </si>
  <si>
    <t>DFU_VALIDATE</t>
  </si>
  <si>
    <t>DFUREQ</t>
  </si>
  <si>
    <t>APP START</t>
  </si>
  <si>
    <t>BL START</t>
  </si>
  <si>
    <t>Offset (bytes)</t>
  </si>
  <si>
    <t>Pointer to application start address</t>
  </si>
  <si>
    <t>Pointer to bootloader start address</t>
  </si>
  <si>
    <t>PERSISTENT</t>
  </si>
  <si>
    <t>Pointer to persistent storage area</t>
  </si>
  <si>
    <t>BL_LEN</t>
  </si>
  <si>
    <t>APP_LEN</t>
  </si>
  <si>
    <t>PERSISTENT_LEN</t>
  </si>
  <si>
    <t>SD_START</t>
  </si>
  <si>
    <t>SD_LEN</t>
  </si>
  <si>
    <t>SIZE</t>
  </si>
  <si>
    <t>SEGMENTS</t>
  </si>
  <si>
    <t>Pointer to softdevice start address</t>
  </si>
  <si>
    <t>Softdevice length</t>
  </si>
  <si>
    <t>Application length</t>
  </si>
  <si>
    <t>Persistent storage length</t>
  </si>
  <si>
    <t>Bootloader length</t>
  </si>
  <si>
    <t>LENGTH / 4</t>
  </si>
  <si>
    <t>BL info</t>
  </si>
  <si>
    <t>Mesh packet</t>
  </si>
  <si>
    <t>14kB</t>
  </si>
  <si>
    <t>Persistent storage?</t>
  </si>
  <si>
    <t>16kB</t>
  </si>
  <si>
    <t>2kB</t>
  </si>
  <si>
    <t>Bootloader info</t>
  </si>
  <si>
    <t>BOOTLOADER INFO ENTRIES</t>
  </si>
  <si>
    <t>.</t>
  </si>
  <si>
    <t>Data</t>
  </si>
  <si>
    <t>SIGNATURE_APP</t>
  </si>
  <si>
    <t>APP SIGNATURE</t>
  </si>
  <si>
    <t>Softdevice version</t>
  </si>
  <si>
    <t>Bootloader version</t>
  </si>
  <si>
    <t>ENTRIES:</t>
  </si>
  <si>
    <t>0x7F</t>
  </si>
  <si>
    <t>SIGNATURE:</t>
  </si>
  <si>
    <t>FWID:</t>
  </si>
  <si>
    <t>Example:</t>
  </si>
  <si>
    <t>Serial packet</t>
  </si>
  <si>
    <t>OPCODE</t>
  </si>
  <si>
    <t>GATT Mesh characteristic transfer</t>
  </si>
  <si>
    <t>Length is given as part of the GATT write metadata, OPCODE = 0x00</t>
  </si>
  <si>
    <t>Footer</t>
  </si>
  <si>
    <t>Authority</t>
  </si>
  <si>
    <t>Authority level</t>
  </si>
  <si>
    <t xml:space="preserve"> </t>
  </si>
  <si>
    <t>ms</t>
  </si>
  <si>
    <t>header length [B]</t>
  </si>
  <si>
    <t>metadata length [B]</t>
  </si>
  <si>
    <t>Len length [b]</t>
  </si>
  <si>
    <t>Type length [b]</t>
  </si>
  <si>
    <t>Length [w]</t>
  </si>
  <si>
    <t>0xFFFF</t>
  </si>
  <si>
    <t>Metadata</t>
  </si>
  <si>
    <t>Type:</t>
  </si>
  <si>
    <t>All fields are little endian.</t>
  </si>
  <si>
    <t>0xFFF9</t>
  </si>
  <si>
    <t>Adv addr</t>
  </si>
  <si>
    <t>RELAY REQUEST</t>
  </si>
  <si>
    <t>?</t>
  </si>
  <si>
    <t>Flood</t>
  </si>
  <si>
    <t>RFU</t>
  </si>
  <si>
    <t>Relay node</t>
  </si>
  <si>
    <t>Feed the hash function in sequential order:</t>
  </si>
  <si>
    <t>contents</t>
  </si>
  <si>
    <t>length</t>
  </si>
  <si>
    <t>dfu type</t>
  </si>
  <si>
    <t>From where?</t>
  </si>
  <si>
    <t>ready packet</t>
  </si>
  <si>
    <t>start addr</t>
  </si>
  <si>
    <t>start packet</t>
  </si>
  <si>
    <t>length (in bytes)</t>
  </si>
  <si>
    <t>FW version</t>
  </si>
  <si>
    <t>2 for BL and SD, 10 for app</t>
  </si>
  <si>
    <t>comment</t>
  </si>
  <si>
    <t>All values in little endian.</t>
  </si>
  <si>
    <t>transfer contents</t>
  </si>
  <si>
    <t>In the start packet it is given in words, we want it in bytes, and in 32 bits</t>
  </si>
  <si>
    <t>data packets</t>
  </si>
  <si>
    <t>START ADDR</t>
  </si>
  <si>
    <t>BL TYPE</t>
  </si>
  <si>
    <t>BL VERSION</t>
  </si>
  <si>
    <t>NOT IMPLEMENTED</t>
  </si>
  <si>
    <t>Padding</t>
  </si>
  <si>
    <t>Single byte padding to fit format in nrfutil-script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</si>
</sst>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0" fillId="4" borderId="9" xfId="0" applyFill="1" applyBorder="1" applyAlignment="1">
      <alignment horizontal="center" vertical="center" textRotation="90" wrapText="1"/>
    </xf>
    <xf numFmtId="0" fontId="3" fillId="4" borderId="8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vertical="center" textRotation="90"/>
    </xf>
    <xf numFmtId="0" fontId="0" fillId="0" borderId="0" xfId="0"/>
    <xf numFmtId="0" fontId="0" fillId="0" borderId="0" xfId="0" applyFill="1" applyBorder="1" applyAlignment="1">
      <alignment vertical="center" textRotation="90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0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16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vertical="center" textRotation="90"/>
    </xf>
    <xf numFmtId="0" fontId="0" fillId="0" borderId="18" xfId="0" applyFill="1" applyBorder="1" applyAlignment="1">
      <alignment vertical="center" textRotation="90"/>
    </xf>
    <xf numFmtId="0" fontId="0" fillId="0" borderId="0" xfId="0"/>
    <xf numFmtId="0" fontId="4" fillId="0" borderId="0" xfId="0" applyFont="1" applyBorder="1"/>
    <xf numFmtId="0" fontId="4" fillId="0" borderId="24" xfId="0" applyFont="1" applyBorder="1"/>
    <xf numFmtId="0" fontId="0" fillId="15" borderId="0" xfId="0" applyFill="1"/>
    <xf numFmtId="0" fontId="4" fillId="0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4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22" xfId="0" applyFill="1" applyBorder="1" applyAlignment="1">
      <alignment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textRotation="90" wrapText="1"/>
    </xf>
    <xf numFmtId="0" fontId="5" fillId="12" borderId="10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/>
    </xf>
    <xf numFmtId="0" fontId="0" fillId="21" borderId="15" xfId="0" applyFill="1" applyBorder="1"/>
    <xf numFmtId="0" fontId="0" fillId="21" borderId="16" xfId="0" applyFill="1" applyBorder="1"/>
    <xf numFmtId="0" fontId="6" fillId="0" borderId="1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6" fillId="5" borderId="31" xfId="0" applyFont="1" applyFill="1" applyBorder="1" applyAlignment="1">
      <alignment vertical="center"/>
    </xf>
    <xf numFmtId="0" fontId="0" fillId="21" borderId="35" xfId="0" applyFill="1" applyBorder="1" applyAlignment="1">
      <alignment horizontal="right"/>
    </xf>
    <xf numFmtId="0" fontId="0" fillId="21" borderId="36" xfId="0" applyFill="1" applyBorder="1" applyAlignment="1">
      <alignment horizontal="right"/>
    </xf>
    <xf numFmtId="0" fontId="0" fillId="21" borderId="37" xfId="0" applyFill="1" applyBorder="1" applyAlignment="1">
      <alignment horizontal="right"/>
    </xf>
    <xf numFmtId="0" fontId="0" fillId="0" borderId="38" xfId="0" applyBorder="1"/>
    <xf numFmtId="0" fontId="0" fillId="4" borderId="33" xfId="0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textRotation="90" wrapText="1"/>
    </xf>
    <xf numFmtId="0" fontId="0" fillId="4" borderId="4" xfId="0" applyFill="1" applyBorder="1" applyAlignment="1">
      <alignment vertical="center" textRotation="90" wrapText="1"/>
    </xf>
    <xf numFmtId="0" fontId="3" fillId="0" borderId="0" xfId="0" applyFont="1" applyFill="1" applyBorder="1" applyAlignment="1">
      <alignment vertical="center" textRotation="90" wrapText="1"/>
    </xf>
    <xf numFmtId="0" fontId="0" fillId="4" borderId="14" xfId="0" applyFill="1" applyBorder="1" applyAlignment="1">
      <alignment vertical="center" textRotation="90" wrapText="1"/>
    </xf>
    <xf numFmtId="0" fontId="0" fillId="0" borderId="0" xfId="0" applyBorder="1" applyAlignment="1"/>
    <xf numFmtId="0" fontId="0" fillId="0" borderId="39" xfId="0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1" borderId="14" xfId="0" applyFill="1" applyBorder="1" applyAlignment="1">
      <alignment horizontal="right"/>
    </xf>
    <xf numFmtId="0" fontId="3" fillId="2" borderId="6" xfId="0" applyFont="1" applyFill="1" applyBorder="1" applyAlignment="1">
      <alignment vertical="center" textRotation="90" wrapText="1"/>
    </xf>
    <xf numFmtId="0" fontId="3" fillId="2" borderId="8" xfId="0" applyFont="1" applyFill="1" applyBorder="1" applyAlignment="1">
      <alignment vertical="center" textRotation="90" wrapText="1"/>
    </xf>
    <xf numFmtId="0" fontId="0" fillId="0" borderId="24" xfId="0" applyFont="1" applyBorder="1" applyAlignment="1">
      <alignment textRotation="90"/>
    </xf>
    <xf numFmtId="0" fontId="7" fillId="0" borderId="22" xfId="0" applyFont="1" applyBorder="1" applyAlignment="1">
      <alignment horizontal="center" vertical="center"/>
    </xf>
    <xf numFmtId="0" fontId="6" fillId="18" borderId="0" xfId="0" applyFont="1" applyFill="1" applyAlignment="1">
      <alignment vertical="center" textRotation="90"/>
    </xf>
    <xf numFmtId="0" fontId="6" fillId="0" borderId="0" xfId="0" applyFont="1" applyAlignment="1">
      <alignment vertical="center" textRotation="90"/>
    </xf>
    <xf numFmtId="0" fontId="6" fillId="0" borderId="0" xfId="0" applyFont="1" applyFill="1" applyAlignment="1">
      <alignment vertical="center" textRotation="90"/>
    </xf>
    <xf numFmtId="0" fontId="6" fillId="19" borderId="0" xfId="0" applyFont="1" applyFill="1" applyAlignment="1">
      <alignment vertical="center" textRotation="90"/>
    </xf>
    <xf numFmtId="0" fontId="6" fillId="10" borderId="0" xfId="0" applyFont="1" applyFill="1" applyAlignment="1">
      <alignment vertical="center" textRotation="90"/>
    </xf>
    <xf numFmtId="0" fontId="0" fillId="0" borderId="25" xfId="0" applyBorder="1" applyAlignment="1">
      <alignment horizontal="center"/>
    </xf>
    <xf numFmtId="0" fontId="7" fillId="22" borderId="22" xfId="0" applyFont="1" applyFill="1" applyBorder="1" applyAlignment="1">
      <alignment horizontal="center" vertical="center"/>
    </xf>
    <xf numFmtId="0" fontId="7" fillId="22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" fillId="2" borderId="11" xfId="0" applyFont="1" applyFill="1" applyBorder="1" applyAlignment="1">
      <alignment vertical="center" textRotation="90"/>
    </xf>
    <xf numFmtId="0" fontId="0" fillId="0" borderId="0" xfId="0" applyBorder="1"/>
    <xf numFmtId="0" fontId="2" fillId="2" borderId="6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2" xfId="0" applyFont="1" applyFill="1" applyBorder="1" applyAlignment="1">
      <alignment vertical="center" textRotation="90" wrapText="1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0" xfId="0" applyBorder="1"/>
    <xf numFmtId="0" fontId="0" fillId="2" borderId="3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2" xfId="0" applyFill="1" applyBorder="1" applyAlignment="1">
      <alignment horizontal="center" vertical="center" textRotation="90" wrapText="1"/>
    </xf>
    <xf numFmtId="0" fontId="0" fillId="3" borderId="14" xfId="0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6" fillId="18" borderId="11" xfId="0" applyFont="1" applyFill="1" applyBorder="1" applyAlignment="1">
      <alignment horizontal="left" vertical="center"/>
    </xf>
    <xf numFmtId="0" fontId="6" fillId="18" borderId="12" xfId="0" applyFont="1" applyFill="1" applyBorder="1" applyAlignment="1">
      <alignment horizontal="left" vertical="center"/>
    </xf>
    <xf numFmtId="0" fontId="6" fillId="18" borderId="13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textRotation="90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textRotation="90" wrapText="1"/>
    </xf>
    <xf numFmtId="0" fontId="0" fillId="2" borderId="6" xfId="0" applyFill="1" applyBorder="1" applyAlignment="1">
      <alignment horizontal="center" textRotation="90" wrapText="1"/>
    </xf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6" fillId="18" borderId="12" xfId="0" applyFont="1" applyFill="1" applyBorder="1" applyAlignment="1">
      <alignment horizontal="center" vertical="center"/>
    </xf>
    <xf numFmtId="0" fontId="6" fillId="18" borderId="13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  <xf numFmtId="0" fontId="6" fillId="18" borderId="32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18" borderId="21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16" borderId="19" xfId="0" applyFont="1" applyFill="1" applyBorder="1" applyAlignment="1">
      <alignment horizontal="center" vertical="center"/>
    </xf>
    <xf numFmtId="0" fontId="6" fillId="16" borderId="20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16" borderId="18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/>
    </xf>
    <xf numFmtId="0" fontId="6" fillId="17" borderId="2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18" borderId="30" xfId="0" applyFont="1" applyFill="1" applyBorder="1" applyAlignment="1">
      <alignment horizontal="center" vertical="center"/>
    </xf>
    <xf numFmtId="0" fontId="6" fillId="17" borderId="40" xfId="0" applyFont="1" applyFill="1" applyBorder="1" applyAlignment="1">
      <alignment horizontal="center"/>
    </xf>
    <xf numFmtId="0" fontId="6" fillId="17" borderId="34" xfId="0" applyFont="1" applyFill="1" applyBorder="1" applyAlignment="1">
      <alignment horizontal="center"/>
    </xf>
    <xf numFmtId="0" fontId="0" fillId="14" borderId="2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8283</xdr:colOff>
      <xdr:row>26</xdr:row>
      <xdr:rowOff>82826</xdr:rowOff>
    </xdr:from>
    <xdr:ext cx="6111097" cy="1125693"/>
    <xdr:sp macro="" textlink="">
      <xdr:nvSpPr>
        <xdr:cNvPr id="2" name="TextBox 1"/>
        <xdr:cNvSpPr txBox="1"/>
      </xdr:nvSpPr>
      <xdr:spPr>
        <a:xfrm>
          <a:off x="10146196" y="8763000"/>
          <a:ext cx="611109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b-NO" sz="1100"/>
            <a:t>- Flags: all are currently ignored.</a:t>
          </a:r>
        </a:p>
        <a:p>
          <a:r>
            <a:rPr lang="nb-NO" sz="1100"/>
            <a:t>- Transaction ID is a completely random 32bit number</a:t>
          </a:r>
        </a:p>
        <a:p>
          <a:r>
            <a:rPr lang="nb-NO" sz="1100"/>
            <a:t>- Flood field: indicate whether the transmission should be relayed inconditionally</a:t>
          </a:r>
        </a:p>
        <a:p>
          <a:r>
            <a:rPr lang="nb-NO" sz="1100"/>
            <a:t>- Relay</a:t>
          </a:r>
          <a:r>
            <a:rPr lang="nb-NO" sz="1100" baseline="0"/>
            <a:t> node field: true if the device only participates passively, but don't flash the content</a:t>
          </a:r>
        </a:p>
        <a:p>
          <a:r>
            <a:rPr lang="nb-NO" sz="1100" baseline="0"/>
            <a:t>- If start address is not 16byte-aligned, the first data packet contains (16 - (START_ADDR &amp; 0x0F)) bytes,</a:t>
          </a:r>
        </a:p>
        <a:p>
          <a:r>
            <a:rPr lang="nb-NO" sz="1100" baseline="0"/>
            <a:t>  making the second packet 16byte-aligned, ie the first packet fills the rest of the first 16byte segment..</a:t>
          </a:r>
          <a:endParaRPr lang="nb-N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615043</xdr:colOff>
      <xdr:row>14</xdr:row>
      <xdr:rowOff>66675</xdr:rowOff>
    </xdr:from>
    <xdr:to>
      <xdr:col>4</xdr:col>
      <xdr:colOff>386443</xdr:colOff>
      <xdr:row>17</xdr:row>
      <xdr:rowOff>171450</xdr:rowOff>
    </xdr:to>
    <xdr:sp macro="" textlink="">
      <xdr:nvSpPr>
        <xdr:cNvPr id="2" name="Down Arrow 1"/>
        <xdr:cNvSpPr/>
      </xdr:nvSpPr>
      <xdr:spPr>
        <a:xfrm>
          <a:off x="6128657" y="2733675"/>
          <a:ext cx="762000" cy="676275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65"/>
  <sheetViews>
    <sheetView zoomScale="220" zoomScaleNormal="220" workbookViewId="0">
      <selection activeCell="I8" sqref="I8"/>
    </sheetView>
  </sheetViews>
  <sheetFormatPr defaultRowHeight="15" x14ac:dyDescent="0.25"/>
  <cols>
    <col min="5" max="5" width="9.140625" style="16"/>
    <col min="6" max="6" width="6.42578125" style="16" customWidth="1"/>
    <col min="7" max="7" width="19.28515625" style="17" customWidth="1"/>
    <col min="8" max="8" width="5.140625" style="16" customWidth="1"/>
  </cols>
  <sheetData>
    <row r="1" spans="5:10" ht="7.5" customHeight="1" x14ac:dyDescent="0.25">
      <c r="E1" s="16">
        <v>128</v>
      </c>
      <c r="F1" s="16" t="s">
        <v>50</v>
      </c>
    </row>
    <row r="2" spans="5:10" ht="7.5" customHeight="1" x14ac:dyDescent="0.25">
      <c r="E2" s="16">
        <v>126</v>
      </c>
      <c r="G2" s="53" t="s">
        <v>213</v>
      </c>
      <c r="H2" s="53" t="s">
        <v>212</v>
      </c>
    </row>
    <row r="3" spans="5:10" ht="7.5" customHeight="1" x14ac:dyDescent="0.25">
      <c r="E3" s="16">
        <v>124</v>
      </c>
      <c r="F3" s="16" t="s">
        <v>82</v>
      </c>
      <c r="G3" s="105" t="s">
        <v>46</v>
      </c>
      <c r="H3" s="105" t="s">
        <v>209</v>
      </c>
    </row>
    <row r="4" spans="5:10" ht="7.5" customHeight="1" x14ac:dyDescent="0.25">
      <c r="E4" s="16">
        <v>122</v>
      </c>
      <c r="G4" s="106"/>
      <c r="H4" s="106"/>
    </row>
    <row r="5" spans="5:10" ht="7.5" customHeight="1" x14ac:dyDescent="0.25">
      <c r="E5" s="16">
        <v>120</v>
      </c>
      <c r="F5" s="16" t="s">
        <v>81</v>
      </c>
      <c r="G5" s="106"/>
      <c r="H5" s="106"/>
    </row>
    <row r="6" spans="5:10" ht="7.5" customHeight="1" x14ac:dyDescent="0.25">
      <c r="E6" s="16">
        <v>118</v>
      </c>
      <c r="G6" s="106"/>
      <c r="H6" s="106"/>
    </row>
    <row r="7" spans="5:10" ht="7.5" customHeight="1" x14ac:dyDescent="0.25">
      <c r="E7" s="16">
        <v>116</v>
      </c>
      <c r="F7" s="16" t="s">
        <v>80</v>
      </c>
      <c r="G7" s="106"/>
      <c r="H7" s="106"/>
    </row>
    <row r="8" spans="5:10" ht="7.5" customHeight="1" x14ac:dyDescent="0.25">
      <c r="E8" s="16">
        <v>114</v>
      </c>
      <c r="G8" s="106"/>
      <c r="H8" s="106"/>
    </row>
    <row r="9" spans="5:10" ht="7.5" customHeight="1" x14ac:dyDescent="0.25">
      <c r="E9" s="16">
        <v>112</v>
      </c>
      <c r="F9" s="16" t="s">
        <v>79</v>
      </c>
      <c r="G9" s="106"/>
      <c r="H9" s="107"/>
    </row>
    <row r="10" spans="5:10" ht="7.5" customHeight="1" x14ac:dyDescent="0.25">
      <c r="E10" s="16">
        <v>110</v>
      </c>
      <c r="G10" s="111" t="s">
        <v>210</v>
      </c>
      <c r="H10" s="108" t="s">
        <v>211</v>
      </c>
    </row>
    <row r="11" spans="5:10" ht="7.5" customHeight="1" x14ac:dyDescent="0.25">
      <c r="E11" s="16">
        <v>108</v>
      </c>
      <c r="F11" s="16" t="s">
        <v>78</v>
      </c>
      <c r="G11" s="112"/>
      <c r="H11" s="109"/>
    </row>
    <row r="12" spans="5:10" ht="7.5" customHeight="1" x14ac:dyDescent="0.25">
      <c r="E12" s="16">
        <v>106</v>
      </c>
      <c r="G12" s="108" t="s">
        <v>86</v>
      </c>
      <c r="H12" s="109"/>
    </row>
    <row r="13" spans="5:10" ht="7.5" customHeight="1" x14ac:dyDescent="0.25">
      <c r="E13" s="16">
        <v>104</v>
      </c>
      <c r="F13" s="16" t="s">
        <v>77</v>
      </c>
      <c r="G13" s="109"/>
      <c r="H13" s="109"/>
    </row>
    <row r="14" spans="5:10" ht="7.5" customHeight="1" x14ac:dyDescent="0.25">
      <c r="E14" s="16">
        <v>102</v>
      </c>
      <c r="G14" s="109"/>
      <c r="H14" s="109"/>
      <c r="J14" s="49"/>
    </row>
    <row r="15" spans="5:10" ht="7.5" customHeight="1" x14ac:dyDescent="0.25">
      <c r="E15" s="16">
        <v>100</v>
      </c>
      <c r="F15" s="16" t="s">
        <v>56</v>
      </c>
      <c r="G15" s="109"/>
      <c r="H15" s="109"/>
    </row>
    <row r="16" spans="5:10" ht="7.5" customHeight="1" x14ac:dyDescent="0.25">
      <c r="E16" s="16">
        <v>98</v>
      </c>
      <c r="G16" s="109"/>
      <c r="H16" s="109"/>
    </row>
    <row r="17" spans="5:8" ht="7.5" customHeight="1" x14ac:dyDescent="0.25">
      <c r="E17" s="16">
        <v>96</v>
      </c>
      <c r="F17" s="16" t="s">
        <v>51</v>
      </c>
      <c r="G17" s="110"/>
      <c r="H17" s="110"/>
    </row>
    <row r="18" spans="5:8" ht="7.5" customHeight="1" x14ac:dyDescent="0.25">
      <c r="E18" s="16">
        <v>94</v>
      </c>
      <c r="G18" s="103" t="s">
        <v>87</v>
      </c>
      <c r="H18" s="103" t="s">
        <v>84</v>
      </c>
    </row>
    <row r="19" spans="5:8" ht="7.5" customHeight="1" x14ac:dyDescent="0.25">
      <c r="E19" s="16">
        <v>92</v>
      </c>
      <c r="F19" s="16" t="s">
        <v>57</v>
      </c>
      <c r="G19" s="103"/>
      <c r="H19" s="103"/>
    </row>
    <row r="20" spans="5:8" ht="7.5" customHeight="1" x14ac:dyDescent="0.25">
      <c r="E20" s="16">
        <v>90</v>
      </c>
      <c r="G20" s="103"/>
      <c r="H20" s="103"/>
    </row>
    <row r="21" spans="5:8" ht="7.5" customHeight="1" x14ac:dyDescent="0.25">
      <c r="E21" s="16">
        <v>88</v>
      </c>
      <c r="F21" s="16" t="s">
        <v>52</v>
      </c>
      <c r="G21" s="103"/>
      <c r="H21" s="103"/>
    </row>
    <row r="22" spans="5:8" ht="7.5" customHeight="1" x14ac:dyDescent="0.25">
      <c r="E22" s="16">
        <v>86</v>
      </c>
      <c r="G22" s="103"/>
      <c r="H22" s="103"/>
    </row>
    <row r="23" spans="5:8" ht="7.5" customHeight="1" x14ac:dyDescent="0.25">
      <c r="E23" s="16">
        <v>84</v>
      </c>
      <c r="F23" s="16" t="s">
        <v>58</v>
      </c>
      <c r="G23" s="103"/>
      <c r="H23" s="103"/>
    </row>
    <row r="24" spans="5:8" ht="7.5" customHeight="1" x14ac:dyDescent="0.25">
      <c r="E24" s="16">
        <v>82</v>
      </c>
      <c r="G24" s="103"/>
      <c r="H24" s="103"/>
    </row>
    <row r="25" spans="5:8" ht="7.5" customHeight="1" x14ac:dyDescent="0.25">
      <c r="E25" s="16">
        <v>80</v>
      </c>
      <c r="F25" s="16" t="s">
        <v>53</v>
      </c>
      <c r="G25" s="103"/>
      <c r="H25" s="103"/>
    </row>
    <row r="26" spans="5:8" ht="7.5" customHeight="1" x14ac:dyDescent="0.25">
      <c r="E26" s="16">
        <v>78</v>
      </c>
      <c r="G26" s="103"/>
      <c r="H26" s="103"/>
    </row>
    <row r="27" spans="5:8" ht="7.5" customHeight="1" x14ac:dyDescent="0.25">
      <c r="E27" s="16">
        <v>76</v>
      </c>
      <c r="F27" s="16" t="s">
        <v>59</v>
      </c>
      <c r="G27" s="103"/>
      <c r="H27" s="103"/>
    </row>
    <row r="28" spans="5:8" ht="7.5" customHeight="1" x14ac:dyDescent="0.25">
      <c r="E28" s="16">
        <v>74</v>
      </c>
      <c r="G28" s="103"/>
      <c r="H28" s="103"/>
    </row>
    <row r="29" spans="5:8" ht="7.5" customHeight="1" x14ac:dyDescent="0.25">
      <c r="E29" s="16">
        <v>72</v>
      </c>
      <c r="F29" s="16" t="s">
        <v>54</v>
      </c>
      <c r="G29" s="103"/>
      <c r="H29" s="103"/>
    </row>
    <row r="30" spans="5:8" ht="7.5" customHeight="1" x14ac:dyDescent="0.25">
      <c r="E30" s="16">
        <v>70</v>
      </c>
      <c r="G30" s="103"/>
      <c r="H30" s="103"/>
    </row>
    <row r="31" spans="5:8" ht="7.5" customHeight="1" x14ac:dyDescent="0.25">
      <c r="E31" s="16">
        <v>68</v>
      </c>
      <c r="F31" s="16" t="s">
        <v>60</v>
      </c>
      <c r="G31" s="103"/>
      <c r="H31" s="103"/>
    </row>
    <row r="32" spans="5:8" ht="7.5" customHeight="1" x14ac:dyDescent="0.25">
      <c r="E32" s="16">
        <v>66</v>
      </c>
      <c r="G32" s="103"/>
      <c r="H32" s="103"/>
    </row>
    <row r="33" spans="5:8" ht="7.5" customHeight="1" x14ac:dyDescent="0.25">
      <c r="E33" s="16">
        <v>64</v>
      </c>
      <c r="F33" s="16" t="s">
        <v>55</v>
      </c>
      <c r="G33" s="103"/>
      <c r="H33" s="103"/>
    </row>
    <row r="34" spans="5:8" ht="7.5" customHeight="1" x14ac:dyDescent="0.25">
      <c r="E34" s="16">
        <v>62</v>
      </c>
      <c r="G34" s="103"/>
      <c r="H34" s="103"/>
    </row>
    <row r="35" spans="5:8" ht="7.5" customHeight="1" x14ac:dyDescent="0.25">
      <c r="E35" s="16">
        <v>60</v>
      </c>
      <c r="F35" s="16" t="s">
        <v>76</v>
      </c>
      <c r="G35" s="103"/>
      <c r="H35" s="103"/>
    </row>
    <row r="36" spans="5:8" ht="7.5" customHeight="1" x14ac:dyDescent="0.25">
      <c r="E36" s="16">
        <v>58</v>
      </c>
      <c r="G36" s="103"/>
      <c r="H36" s="103"/>
    </row>
    <row r="37" spans="5:8" ht="7.5" customHeight="1" x14ac:dyDescent="0.25">
      <c r="E37" s="16">
        <v>56</v>
      </c>
      <c r="F37" s="16" t="s">
        <v>75</v>
      </c>
      <c r="G37" s="103"/>
      <c r="H37" s="103"/>
    </row>
    <row r="38" spans="5:8" ht="7.5" customHeight="1" x14ac:dyDescent="0.25">
      <c r="E38" s="16">
        <v>54</v>
      </c>
      <c r="G38" s="103"/>
      <c r="H38" s="103"/>
    </row>
    <row r="39" spans="5:8" ht="7.5" customHeight="1" x14ac:dyDescent="0.25">
      <c r="E39" s="16">
        <v>52</v>
      </c>
      <c r="F39" s="16" t="s">
        <v>74</v>
      </c>
      <c r="G39" s="103"/>
      <c r="H39" s="103"/>
    </row>
    <row r="40" spans="5:8" ht="7.5" customHeight="1" x14ac:dyDescent="0.25">
      <c r="E40" s="16">
        <v>50</v>
      </c>
      <c r="G40" s="103"/>
      <c r="H40" s="103"/>
    </row>
    <row r="41" spans="5:8" ht="7.5" customHeight="1" x14ac:dyDescent="0.25">
      <c r="E41" s="16">
        <v>48</v>
      </c>
      <c r="F41" s="16" t="s">
        <v>73</v>
      </c>
      <c r="G41" s="103"/>
      <c r="H41" s="103"/>
    </row>
    <row r="42" spans="5:8" ht="7.5" customHeight="1" x14ac:dyDescent="0.25">
      <c r="E42" s="16">
        <v>46</v>
      </c>
      <c r="G42" s="103"/>
      <c r="H42" s="103"/>
    </row>
    <row r="43" spans="5:8" ht="7.5" customHeight="1" x14ac:dyDescent="0.25">
      <c r="E43" s="16">
        <v>44</v>
      </c>
      <c r="F43" s="16" t="s">
        <v>72</v>
      </c>
      <c r="G43" s="103"/>
      <c r="H43" s="103"/>
    </row>
    <row r="44" spans="5:8" ht="7.5" customHeight="1" x14ac:dyDescent="0.25">
      <c r="E44" s="16">
        <v>42</v>
      </c>
      <c r="G44" s="103"/>
      <c r="H44" s="103"/>
    </row>
    <row r="45" spans="5:8" ht="7.5" customHeight="1" x14ac:dyDescent="0.25">
      <c r="E45" s="16">
        <v>40</v>
      </c>
      <c r="F45" s="16" t="s">
        <v>71</v>
      </c>
      <c r="G45" s="103"/>
      <c r="H45" s="103"/>
    </row>
    <row r="46" spans="5:8" ht="7.5" customHeight="1" x14ac:dyDescent="0.25">
      <c r="E46" s="16">
        <v>38</v>
      </c>
      <c r="G46" s="103"/>
      <c r="H46" s="103"/>
    </row>
    <row r="47" spans="5:8" ht="7.5" customHeight="1" x14ac:dyDescent="0.25">
      <c r="E47" s="16">
        <v>36</v>
      </c>
      <c r="F47" s="16" t="s">
        <v>65</v>
      </c>
      <c r="G47" s="103"/>
      <c r="H47" s="103"/>
    </row>
    <row r="48" spans="5:8" ht="7.5" customHeight="1" x14ac:dyDescent="0.25">
      <c r="E48" s="16">
        <v>34</v>
      </c>
      <c r="G48" s="103"/>
      <c r="H48" s="103"/>
    </row>
    <row r="49" spans="5:8" ht="7.5" customHeight="1" x14ac:dyDescent="0.25">
      <c r="E49" s="16">
        <v>32</v>
      </c>
      <c r="F49" s="16" t="s">
        <v>66</v>
      </c>
      <c r="G49" s="103"/>
      <c r="H49" s="103"/>
    </row>
    <row r="50" spans="5:8" ht="7.5" customHeight="1" x14ac:dyDescent="0.25">
      <c r="E50" s="16">
        <v>30</v>
      </c>
      <c r="G50" s="103"/>
      <c r="H50" s="103"/>
    </row>
    <row r="51" spans="5:8" ht="7.5" customHeight="1" x14ac:dyDescent="0.25">
      <c r="E51" s="16">
        <v>28</v>
      </c>
      <c r="F51" s="16" t="s">
        <v>67</v>
      </c>
      <c r="G51" s="103"/>
      <c r="H51" s="103"/>
    </row>
    <row r="52" spans="5:8" ht="7.5" customHeight="1" x14ac:dyDescent="0.25">
      <c r="E52" s="16">
        <v>26</v>
      </c>
      <c r="G52" s="103"/>
      <c r="H52" s="103"/>
    </row>
    <row r="53" spans="5:8" ht="7.5" customHeight="1" x14ac:dyDescent="0.25">
      <c r="E53" s="16">
        <v>24</v>
      </c>
      <c r="F53" s="16" t="s">
        <v>68</v>
      </c>
      <c r="G53" s="103"/>
      <c r="H53" s="103"/>
    </row>
    <row r="54" spans="5:8" ht="7.5" customHeight="1" x14ac:dyDescent="0.25">
      <c r="E54" s="16">
        <v>22</v>
      </c>
      <c r="G54" s="103"/>
      <c r="H54" s="103"/>
    </row>
    <row r="55" spans="5:8" ht="7.5" customHeight="1" x14ac:dyDescent="0.25">
      <c r="E55" s="16">
        <v>20</v>
      </c>
      <c r="F55" s="16" t="s">
        <v>69</v>
      </c>
      <c r="G55" s="103"/>
      <c r="H55" s="103"/>
    </row>
    <row r="56" spans="5:8" ht="7.5" customHeight="1" x14ac:dyDescent="0.25">
      <c r="E56" s="16">
        <v>18</v>
      </c>
      <c r="G56" s="103"/>
      <c r="H56" s="103"/>
    </row>
    <row r="57" spans="5:8" ht="7.5" customHeight="1" x14ac:dyDescent="0.25">
      <c r="E57" s="16">
        <v>16</v>
      </c>
      <c r="F57" s="16" t="s">
        <v>70</v>
      </c>
      <c r="G57" s="103"/>
      <c r="H57" s="103"/>
    </row>
    <row r="58" spans="5:8" ht="7.5" customHeight="1" x14ac:dyDescent="0.25">
      <c r="E58" s="16">
        <v>14</v>
      </c>
      <c r="G58" s="103"/>
      <c r="H58" s="103"/>
    </row>
    <row r="59" spans="5:8" ht="7.5" customHeight="1" x14ac:dyDescent="0.25">
      <c r="E59" s="16">
        <v>12</v>
      </c>
      <c r="F59" s="16" t="s">
        <v>64</v>
      </c>
      <c r="G59" s="103"/>
      <c r="H59" s="103"/>
    </row>
    <row r="60" spans="5:8" ht="7.5" customHeight="1" x14ac:dyDescent="0.25">
      <c r="E60" s="16">
        <v>10</v>
      </c>
      <c r="G60" s="103"/>
      <c r="H60" s="103"/>
    </row>
    <row r="61" spans="5:8" ht="7.5" customHeight="1" x14ac:dyDescent="0.25">
      <c r="E61" s="16">
        <v>8</v>
      </c>
      <c r="F61" s="16" t="s">
        <v>63</v>
      </c>
      <c r="G61" s="103"/>
      <c r="H61" s="103"/>
    </row>
    <row r="62" spans="5:8" ht="7.5" customHeight="1" x14ac:dyDescent="0.25">
      <c r="E62" s="16">
        <v>6</v>
      </c>
      <c r="G62" s="103"/>
      <c r="H62" s="103"/>
    </row>
    <row r="63" spans="5:8" ht="7.5" customHeight="1" x14ac:dyDescent="0.25">
      <c r="E63" s="16">
        <v>4</v>
      </c>
      <c r="F63" s="16" t="s">
        <v>62</v>
      </c>
      <c r="G63" s="103"/>
      <c r="H63" s="103"/>
    </row>
    <row r="64" spans="5:8" ht="7.5" customHeight="1" x14ac:dyDescent="0.25">
      <c r="E64" s="16">
        <v>2</v>
      </c>
      <c r="G64" s="104" t="s">
        <v>83</v>
      </c>
      <c r="H64" s="104" t="s">
        <v>85</v>
      </c>
    </row>
    <row r="65" spans="5:8" ht="7.5" customHeight="1" x14ac:dyDescent="0.25">
      <c r="E65" s="16">
        <v>0</v>
      </c>
      <c r="F65" s="16" t="s">
        <v>61</v>
      </c>
      <c r="G65" s="104"/>
      <c r="H65" s="104"/>
    </row>
  </sheetData>
  <mergeCells count="9">
    <mergeCell ref="H18:H63"/>
    <mergeCell ref="H64:H65"/>
    <mergeCell ref="G18:G63"/>
    <mergeCell ref="G64:G65"/>
    <mergeCell ref="G3:G9"/>
    <mergeCell ref="H3:H9"/>
    <mergeCell ref="G12:G17"/>
    <mergeCell ref="G10:G11"/>
    <mergeCell ref="H10:H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28"/>
  <sheetViews>
    <sheetView workbookViewId="0">
      <selection activeCell="J31" sqref="J31"/>
    </sheetView>
  </sheetViews>
  <sheetFormatPr defaultRowHeight="15" x14ac:dyDescent="0.25"/>
  <cols>
    <col min="7" max="7" width="10.7109375" customWidth="1"/>
    <col min="11" max="11" width="13.7109375" customWidth="1"/>
    <col min="12" max="12" width="25.85546875" customWidth="1"/>
    <col min="15" max="15" width="21.140625" customWidth="1"/>
    <col min="16" max="16" width="14" customWidth="1"/>
    <col min="20" max="20" width="29" customWidth="1"/>
  </cols>
  <sheetData>
    <row r="6" spans="5:20" x14ac:dyDescent="0.25">
      <c r="F6" t="s">
        <v>115</v>
      </c>
      <c r="G6" t="s">
        <v>121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N6" t="s">
        <v>143</v>
      </c>
      <c r="O6" t="s">
        <v>122</v>
      </c>
      <c r="P6" t="s">
        <v>123</v>
      </c>
      <c r="Q6" t="s">
        <v>124</v>
      </c>
      <c r="R6" t="s">
        <v>115</v>
      </c>
      <c r="S6">
        <v>32</v>
      </c>
      <c r="T6" t="s">
        <v>125</v>
      </c>
    </row>
    <row r="7" spans="5:20" x14ac:dyDescent="0.25">
      <c r="O7" s="19" t="s">
        <v>126</v>
      </c>
      <c r="P7" t="s">
        <v>127</v>
      </c>
      <c r="Q7" t="s">
        <v>124</v>
      </c>
      <c r="R7" t="s">
        <v>115</v>
      </c>
      <c r="S7">
        <v>274</v>
      </c>
      <c r="T7" t="s">
        <v>125</v>
      </c>
    </row>
    <row r="8" spans="5:20" x14ac:dyDescent="0.25">
      <c r="E8" s="12">
        <v>44</v>
      </c>
      <c r="F8">
        <v>44</v>
      </c>
      <c r="G8">
        <v>14</v>
      </c>
      <c r="H8">
        <v>192</v>
      </c>
      <c r="I8">
        <v>0</v>
      </c>
      <c r="J8">
        <v>2048</v>
      </c>
      <c r="K8">
        <v>628</v>
      </c>
      <c r="L8" t="s">
        <v>95</v>
      </c>
      <c r="O8" t="s">
        <v>128</v>
      </c>
      <c r="P8" t="s">
        <v>129</v>
      </c>
      <c r="Q8" t="s">
        <v>124</v>
      </c>
      <c r="R8" t="s">
        <v>115</v>
      </c>
      <c r="S8">
        <v>66</v>
      </c>
      <c r="T8" t="s">
        <v>125</v>
      </c>
    </row>
    <row r="9" spans="5:20" x14ac:dyDescent="0.25">
      <c r="E9" s="12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1258</v>
      </c>
      <c r="L9" t="s">
        <v>96</v>
      </c>
      <c r="O9" t="s">
        <v>130</v>
      </c>
      <c r="P9" t="s">
        <v>131</v>
      </c>
      <c r="Q9" t="s">
        <v>124</v>
      </c>
      <c r="R9" t="s">
        <v>115</v>
      </c>
      <c r="S9">
        <v>54</v>
      </c>
      <c r="T9" t="s">
        <v>125</v>
      </c>
    </row>
    <row r="10" spans="5:20" x14ac:dyDescent="0.25">
      <c r="E10" s="12">
        <v>264</v>
      </c>
      <c r="F10">
        <v>0</v>
      </c>
      <c r="G10">
        <v>30</v>
      </c>
      <c r="H10">
        <v>0</v>
      </c>
      <c r="I10">
        <v>8</v>
      </c>
      <c r="J10">
        <v>0</v>
      </c>
      <c r="K10">
        <v>65968</v>
      </c>
      <c r="L10" t="s">
        <v>97</v>
      </c>
    </row>
    <row r="11" spans="5:20" x14ac:dyDescent="0.25">
      <c r="E11" s="12">
        <v>252</v>
      </c>
      <c r="F11">
        <v>0</v>
      </c>
      <c r="G11">
        <v>24</v>
      </c>
      <c r="H11">
        <v>0</v>
      </c>
      <c r="I11">
        <v>8</v>
      </c>
      <c r="J11">
        <v>76</v>
      </c>
      <c r="K11">
        <v>4330</v>
      </c>
      <c r="L11" t="s">
        <v>98</v>
      </c>
    </row>
    <row r="12" spans="5:20" x14ac:dyDescent="0.25">
      <c r="E12" s="12">
        <v>468</v>
      </c>
      <c r="F12">
        <v>0</v>
      </c>
      <c r="G12">
        <v>70</v>
      </c>
      <c r="H12">
        <v>0</v>
      </c>
      <c r="I12">
        <v>8</v>
      </c>
      <c r="J12">
        <v>304</v>
      </c>
      <c r="K12">
        <v>10994</v>
      </c>
      <c r="L12" t="s">
        <v>99</v>
      </c>
      <c r="N12" t="s">
        <v>142</v>
      </c>
      <c r="O12" t="s">
        <v>132</v>
      </c>
      <c r="P12" t="s">
        <v>133</v>
      </c>
      <c r="Q12" t="s">
        <v>124</v>
      </c>
      <c r="R12" t="s">
        <v>115</v>
      </c>
      <c r="S12">
        <v>58</v>
      </c>
      <c r="T12" t="s">
        <v>125</v>
      </c>
    </row>
    <row r="13" spans="5:20" x14ac:dyDescent="0.25">
      <c r="E13" s="12">
        <v>272</v>
      </c>
      <c r="F13">
        <v>272</v>
      </c>
      <c r="G13">
        <v>0</v>
      </c>
      <c r="H13">
        <v>0</v>
      </c>
      <c r="I13">
        <v>0</v>
      </c>
      <c r="J13">
        <v>0</v>
      </c>
      <c r="K13">
        <v>4219</v>
      </c>
      <c r="L13" t="s">
        <v>100</v>
      </c>
      <c r="O13" s="19" t="s">
        <v>134</v>
      </c>
      <c r="P13" t="s">
        <v>135</v>
      </c>
      <c r="Q13" t="s">
        <v>124</v>
      </c>
      <c r="R13" t="s">
        <v>115</v>
      </c>
      <c r="S13">
        <v>464</v>
      </c>
      <c r="T13" s="20" t="s">
        <v>125</v>
      </c>
    </row>
    <row r="14" spans="5:20" x14ac:dyDescent="0.25">
      <c r="E14" s="12">
        <v>92</v>
      </c>
      <c r="F14">
        <v>92</v>
      </c>
      <c r="G14">
        <v>10</v>
      </c>
      <c r="H14">
        <v>0</v>
      </c>
      <c r="I14">
        <v>8</v>
      </c>
      <c r="J14">
        <v>0</v>
      </c>
      <c r="K14">
        <v>914</v>
      </c>
      <c r="L14" t="s">
        <v>101</v>
      </c>
      <c r="O14" t="s">
        <v>136</v>
      </c>
      <c r="P14" t="s">
        <v>137</v>
      </c>
      <c r="Q14" t="s">
        <v>124</v>
      </c>
      <c r="R14" t="s">
        <v>115</v>
      </c>
      <c r="S14">
        <v>18</v>
      </c>
      <c r="T14" t="s">
        <v>125</v>
      </c>
    </row>
    <row r="15" spans="5:20" x14ac:dyDescent="0.25">
      <c r="E15" s="12">
        <v>92</v>
      </c>
      <c r="F15">
        <v>92</v>
      </c>
      <c r="G15">
        <v>16</v>
      </c>
      <c r="H15">
        <v>0</v>
      </c>
      <c r="I15">
        <v>0</v>
      </c>
      <c r="J15">
        <v>0</v>
      </c>
      <c r="K15">
        <v>8457</v>
      </c>
      <c r="L15" t="s">
        <v>102</v>
      </c>
      <c r="O15" t="s">
        <v>138</v>
      </c>
      <c r="P15" t="s">
        <v>139</v>
      </c>
      <c r="Q15" t="s">
        <v>124</v>
      </c>
      <c r="R15" t="s">
        <v>115</v>
      </c>
      <c r="S15">
        <v>38</v>
      </c>
      <c r="T15" t="s">
        <v>125</v>
      </c>
    </row>
    <row r="16" spans="5:20" x14ac:dyDescent="0.25">
      <c r="E16" s="12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914</v>
      </c>
      <c r="L16" t="s">
        <v>103</v>
      </c>
      <c r="O16" s="19" t="s">
        <v>140</v>
      </c>
      <c r="P16" t="s">
        <v>141</v>
      </c>
      <c r="Q16" t="s">
        <v>124</v>
      </c>
      <c r="R16" t="s">
        <v>115</v>
      </c>
      <c r="S16">
        <v>332</v>
      </c>
      <c r="T16" t="s">
        <v>125</v>
      </c>
    </row>
    <row r="17" spans="5:19" x14ac:dyDescent="0.25">
      <c r="E17" s="12">
        <v>432</v>
      </c>
      <c r="F17">
        <v>0</v>
      </c>
      <c r="G17">
        <v>56</v>
      </c>
      <c r="H17">
        <v>0</v>
      </c>
      <c r="I17">
        <v>0</v>
      </c>
      <c r="J17">
        <v>943</v>
      </c>
      <c r="K17">
        <v>3617</v>
      </c>
      <c r="L17" t="s">
        <v>104</v>
      </c>
      <c r="S17">
        <f>SUM(S6:S16)</f>
        <v>1336</v>
      </c>
    </row>
    <row r="18" spans="5:19" x14ac:dyDescent="0.25">
      <c r="E18" s="12">
        <v>176</v>
      </c>
      <c r="F18">
        <v>176</v>
      </c>
      <c r="G18">
        <v>14</v>
      </c>
      <c r="H18">
        <v>0</v>
      </c>
      <c r="I18">
        <v>4</v>
      </c>
      <c r="J18">
        <v>0</v>
      </c>
      <c r="K18">
        <v>1510</v>
      </c>
      <c r="L18" t="s">
        <v>105</v>
      </c>
    </row>
    <row r="19" spans="5:19" x14ac:dyDescent="0.25">
      <c r="E19" s="12">
        <v>1356</v>
      </c>
      <c r="F19">
        <v>1356</v>
      </c>
      <c r="G19">
        <v>144</v>
      </c>
      <c r="H19">
        <v>12</v>
      </c>
      <c r="I19">
        <v>8</v>
      </c>
      <c r="J19">
        <v>184</v>
      </c>
      <c r="K19">
        <v>11637</v>
      </c>
      <c r="L19" t="s">
        <v>106</v>
      </c>
    </row>
    <row r="20" spans="5:19" x14ac:dyDescent="0.25">
      <c r="E20" s="12">
        <v>728</v>
      </c>
      <c r="F20">
        <v>0</v>
      </c>
      <c r="G20">
        <v>16</v>
      </c>
      <c r="H20">
        <v>0</v>
      </c>
      <c r="I20">
        <v>36</v>
      </c>
      <c r="J20">
        <v>1024</v>
      </c>
      <c r="K20">
        <v>4804</v>
      </c>
      <c r="L20" t="s">
        <v>107</v>
      </c>
    </row>
    <row r="21" spans="5:19" x14ac:dyDescent="0.25">
      <c r="E21" s="12">
        <v>372</v>
      </c>
      <c r="F21">
        <v>0</v>
      </c>
      <c r="G21">
        <v>28</v>
      </c>
      <c r="H21">
        <v>0</v>
      </c>
      <c r="I21">
        <v>16</v>
      </c>
      <c r="J21">
        <v>439</v>
      </c>
      <c r="K21">
        <v>8501</v>
      </c>
      <c r="L21" t="s">
        <v>108</v>
      </c>
    </row>
    <row r="22" spans="5:19" x14ac:dyDescent="0.25">
      <c r="E22" s="12">
        <v>152</v>
      </c>
      <c r="F22">
        <v>152</v>
      </c>
      <c r="G22">
        <v>22</v>
      </c>
      <c r="H22">
        <v>0</v>
      </c>
      <c r="I22">
        <v>4</v>
      </c>
      <c r="J22">
        <v>0</v>
      </c>
      <c r="K22">
        <v>1595</v>
      </c>
      <c r="L22" t="s">
        <v>109</v>
      </c>
    </row>
    <row r="23" spans="5:19" x14ac:dyDescent="0.25">
      <c r="E23" s="12">
        <v>784</v>
      </c>
      <c r="F23">
        <v>784</v>
      </c>
      <c r="G23">
        <v>76</v>
      </c>
      <c r="H23">
        <v>0</v>
      </c>
      <c r="I23">
        <v>3</v>
      </c>
      <c r="J23">
        <v>12</v>
      </c>
      <c r="K23">
        <v>9488</v>
      </c>
      <c r="L23" t="s">
        <v>110</v>
      </c>
    </row>
    <row r="24" spans="5:19" x14ac:dyDescent="0.25">
      <c r="E24" s="12">
        <v>738</v>
      </c>
      <c r="F24">
        <v>0</v>
      </c>
      <c r="G24">
        <v>72</v>
      </c>
      <c r="H24">
        <v>0</v>
      </c>
      <c r="I24">
        <v>8</v>
      </c>
      <c r="J24">
        <v>0</v>
      </c>
      <c r="K24">
        <v>3753</v>
      </c>
      <c r="L24" t="s">
        <v>111</v>
      </c>
    </row>
    <row r="25" spans="5:19" x14ac:dyDescent="0.25">
      <c r="E25" s="12">
        <v>588</v>
      </c>
      <c r="F25">
        <v>0</v>
      </c>
      <c r="G25">
        <v>24</v>
      </c>
      <c r="H25">
        <v>0</v>
      </c>
      <c r="I25">
        <v>12</v>
      </c>
      <c r="J25">
        <v>16</v>
      </c>
      <c r="K25">
        <v>3813</v>
      </c>
      <c r="L25" t="s">
        <v>112</v>
      </c>
    </row>
    <row r="26" spans="5:19" x14ac:dyDescent="0.25">
      <c r="E26" s="12">
        <v>3062</v>
      </c>
      <c r="F26">
        <v>3062</v>
      </c>
      <c r="G26">
        <v>12</v>
      </c>
      <c r="H26">
        <v>100</v>
      </c>
      <c r="I26">
        <v>0</v>
      </c>
      <c r="J26">
        <v>0</v>
      </c>
      <c r="K26">
        <v>14022</v>
      </c>
      <c r="L26" t="s">
        <v>113</v>
      </c>
    </row>
    <row r="27" spans="5:19" x14ac:dyDescent="0.25">
      <c r="E27" s="12">
        <v>1572</v>
      </c>
      <c r="F27">
        <v>0</v>
      </c>
      <c r="G27">
        <v>96</v>
      </c>
      <c r="H27">
        <v>0</v>
      </c>
      <c r="I27">
        <v>12</v>
      </c>
      <c r="J27">
        <v>1560</v>
      </c>
      <c r="K27">
        <v>9894</v>
      </c>
      <c r="L27" t="s">
        <v>114</v>
      </c>
    </row>
    <row r="28" spans="5:19" x14ac:dyDescent="0.25">
      <c r="F28">
        <f>SUM(F8:F27)</f>
        <v>6034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K10" sqref="K10"/>
    </sheetView>
  </sheetViews>
  <sheetFormatPr defaultRowHeight="15" x14ac:dyDescent="0.25"/>
  <cols>
    <col min="7" max="7" width="16.140625" customWidth="1"/>
    <col min="10" max="10" width="13.5703125" customWidth="1"/>
  </cols>
  <sheetData>
    <row r="1" spans="1:10" x14ac:dyDescent="0.25">
      <c r="A1" t="s">
        <v>44</v>
      </c>
    </row>
    <row r="8" spans="1:10" x14ac:dyDescent="0.25">
      <c r="H8" t="s">
        <v>45</v>
      </c>
      <c r="I8" t="s">
        <v>47</v>
      </c>
      <c r="J8" t="s">
        <v>46</v>
      </c>
    </row>
    <row r="9" spans="1:10" x14ac:dyDescent="0.25">
      <c r="G9" t="s">
        <v>45</v>
      </c>
      <c r="H9" t="s">
        <v>48</v>
      </c>
      <c r="I9" t="s">
        <v>48</v>
      </c>
      <c r="J9" t="s">
        <v>48</v>
      </c>
    </row>
    <row r="10" spans="1:10" x14ac:dyDescent="0.25">
      <c r="G10" t="s">
        <v>46</v>
      </c>
      <c r="H10" t="s">
        <v>49</v>
      </c>
      <c r="I10" t="s">
        <v>49</v>
      </c>
      <c r="J1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18"/>
  <sheetViews>
    <sheetView showGridLines="0" topLeftCell="A15" zoomScale="115" zoomScaleNormal="115" workbookViewId="0">
      <selection activeCell="AY12" sqref="AY12"/>
    </sheetView>
  </sheetViews>
  <sheetFormatPr defaultRowHeight="15" x14ac:dyDescent="0.25"/>
  <cols>
    <col min="1" max="1" width="3" customWidth="1"/>
    <col min="2" max="50" width="3.140625" customWidth="1"/>
    <col min="51" max="51" width="11.140625" customWidth="1"/>
    <col min="52" max="65" width="3.140625" customWidth="1"/>
  </cols>
  <sheetData>
    <row r="2" spans="2:60" s="46" customFormat="1" x14ac:dyDescent="0.25">
      <c r="B2" s="46" t="s">
        <v>208</v>
      </c>
    </row>
    <row r="3" spans="2:60" s="49" customFormat="1" ht="15.75" thickBot="1" x14ac:dyDescent="0.3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11">
        <v>31</v>
      </c>
      <c r="AH3" s="11">
        <v>32</v>
      </c>
      <c r="AI3" s="11">
        <v>33</v>
      </c>
      <c r="AJ3" s="11">
        <v>34</v>
      </c>
      <c r="AK3" s="11">
        <v>35</v>
      </c>
      <c r="AL3" s="11">
        <v>36</v>
      </c>
      <c r="AM3" s="11">
        <v>37</v>
      </c>
      <c r="AN3" s="11">
        <v>38</v>
      </c>
      <c r="AO3" s="11">
        <v>39</v>
      </c>
      <c r="AP3" s="11">
        <v>40</v>
      </c>
      <c r="AQ3" s="11">
        <v>41</v>
      </c>
      <c r="AR3" s="11">
        <v>42</v>
      </c>
      <c r="AS3" s="11">
        <v>43</v>
      </c>
      <c r="AT3" s="11">
        <v>44</v>
      </c>
      <c r="AU3" s="11">
        <v>45</v>
      </c>
      <c r="AV3" s="11">
        <v>46</v>
      </c>
      <c r="AY3" s="136" t="s">
        <v>243</v>
      </c>
      <c r="AZ3" s="137"/>
      <c r="BA3" s="137"/>
      <c r="BB3" s="137"/>
      <c r="BC3" s="137"/>
      <c r="BD3" s="137"/>
      <c r="BE3" s="137"/>
      <c r="BF3" s="138"/>
    </row>
    <row r="4" spans="2:60" s="46" customFormat="1" ht="56.25" customHeight="1" thickBot="1" x14ac:dyDescent="0.3">
      <c r="B4" s="10" t="s">
        <v>23</v>
      </c>
      <c r="C4" s="157" t="s">
        <v>22</v>
      </c>
      <c r="D4" s="144"/>
      <c r="E4" s="144"/>
      <c r="F4" s="158"/>
      <c r="G4" s="8" t="s">
        <v>21</v>
      </c>
      <c r="H4" s="9" t="s">
        <v>20</v>
      </c>
      <c r="I4" s="157" t="s">
        <v>19</v>
      </c>
      <c r="J4" s="144"/>
      <c r="K4" s="144"/>
      <c r="L4" s="144"/>
      <c r="M4" s="144"/>
      <c r="N4" s="158"/>
      <c r="O4" s="8" t="s">
        <v>18</v>
      </c>
      <c r="P4" s="8" t="s">
        <v>42</v>
      </c>
      <c r="Q4" s="159" t="s">
        <v>17</v>
      </c>
      <c r="R4" s="159"/>
      <c r="S4" s="132" t="s">
        <v>0</v>
      </c>
      <c r="T4" s="146"/>
      <c r="U4" s="147" t="s">
        <v>16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20"/>
      <c r="AT4" s="143" t="s">
        <v>15</v>
      </c>
      <c r="AU4" s="144"/>
      <c r="AV4" s="145"/>
    </row>
    <row r="5" spans="2:60" s="46" customFormat="1" x14ac:dyDescent="0.25">
      <c r="S5" s="70"/>
      <c r="T5" s="70"/>
      <c r="AS5" s="70"/>
    </row>
    <row r="6" spans="2:60" s="46" customFormat="1" x14ac:dyDescent="0.25">
      <c r="Q6" s="46" t="s">
        <v>226</v>
      </c>
    </row>
    <row r="7" spans="2:60" s="49" customFormat="1" ht="15.75" thickBot="1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0</v>
      </c>
      <c r="R7" s="11">
        <v>1</v>
      </c>
      <c r="S7" s="11">
        <v>2</v>
      </c>
      <c r="T7" s="11">
        <v>3</v>
      </c>
      <c r="U7" s="11">
        <v>4</v>
      </c>
      <c r="V7" s="11">
        <v>5</v>
      </c>
      <c r="W7" s="11">
        <v>6</v>
      </c>
      <c r="X7" s="11">
        <v>7</v>
      </c>
      <c r="Y7" s="11">
        <v>8</v>
      </c>
      <c r="Z7" s="11">
        <v>9</v>
      </c>
      <c r="AA7" s="11">
        <v>10</v>
      </c>
      <c r="AB7" s="11">
        <v>11</v>
      </c>
      <c r="AC7" s="11">
        <v>12</v>
      </c>
      <c r="AD7" s="11">
        <v>13</v>
      </c>
      <c r="AE7" s="11">
        <v>14</v>
      </c>
      <c r="AF7" s="11">
        <v>15</v>
      </c>
      <c r="AG7" s="11">
        <v>16</v>
      </c>
      <c r="AH7" s="11">
        <v>17</v>
      </c>
      <c r="AI7" s="11">
        <v>18</v>
      </c>
      <c r="AJ7" s="11">
        <v>19</v>
      </c>
      <c r="AK7" s="11">
        <v>20</v>
      </c>
      <c r="AL7" s="11">
        <v>21</v>
      </c>
      <c r="AM7" s="11">
        <v>22</v>
      </c>
      <c r="AN7" s="11">
        <v>23</v>
      </c>
      <c r="AO7" s="11">
        <v>24</v>
      </c>
      <c r="AP7" s="11">
        <v>25</v>
      </c>
      <c r="AQ7" s="11">
        <v>26</v>
      </c>
      <c r="AR7" s="11">
        <v>27</v>
      </c>
      <c r="AS7" s="11">
        <v>28</v>
      </c>
      <c r="AT7" s="11"/>
      <c r="AU7" s="11"/>
      <c r="AV7" s="11"/>
    </row>
    <row r="8" spans="2:60" s="46" customFormat="1" ht="56.25" customHeight="1" thickBot="1" x14ac:dyDescent="0.3">
      <c r="B8" s="52"/>
      <c r="C8" s="6"/>
      <c r="D8" s="6"/>
      <c r="E8" s="6"/>
      <c r="F8" s="6"/>
      <c r="G8" s="52"/>
      <c r="H8" s="72"/>
      <c r="I8" s="6"/>
      <c r="J8" s="6"/>
      <c r="K8" s="6"/>
      <c r="L8" s="6"/>
      <c r="M8" s="6"/>
      <c r="N8" s="6"/>
      <c r="O8" s="52"/>
      <c r="P8" s="52"/>
      <c r="Q8" s="73" t="s">
        <v>20</v>
      </c>
      <c r="R8" s="71" t="s">
        <v>227</v>
      </c>
      <c r="S8" s="132" t="s">
        <v>0</v>
      </c>
      <c r="T8" s="146"/>
      <c r="U8" s="147" t="s">
        <v>16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20"/>
      <c r="AT8" s="148"/>
      <c r="AU8" s="149"/>
      <c r="AV8" s="149"/>
    </row>
    <row r="9" spans="2:60" s="46" customFormat="1" x14ac:dyDescent="0.25">
      <c r="S9" s="70"/>
      <c r="T9" s="70"/>
      <c r="AS9" s="70"/>
      <c r="AT9" s="4"/>
      <c r="AU9" s="4"/>
      <c r="AV9" s="4"/>
    </row>
    <row r="10" spans="2:60" x14ac:dyDescent="0.25">
      <c r="R10" t="s">
        <v>228</v>
      </c>
      <c r="AV10" s="4"/>
    </row>
    <row r="11" spans="2:60" s="49" customFormat="1" ht="15.75" thickBo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>
        <v>0</v>
      </c>
      <c r="S11" s="11">
        <v>1</v>
      </c>
      <c r="T11" s="11">
        <v>2</v>
      </c>
      <c r="U11" s="11">
        <v>3</v>
      </c>
      <c r="V11" s="11">
        <v>4</v>
      </c>
      <c r="W11" s="11">
        <v>5</v>
      </c>
      <c r="X11" s="11">
        <v>6</v>
      </c>
      <c r="Y11" s="11">
        <v>7</v>
      </c>
      <c r="Z11" s="11">
        <v>8</v>
      </c>
      <c r="AA11" s="11">
        <v>9</v>
      </c>
      <c r="AB11" s="11">
        <v>10</v>
      </c>
      <c r="AC11" s="11">
        <v>11</v>
      </c>
      <c r="AD11" s="11">
        <v>12</v>
      </c>
      <c r="AE11" s="11">
        <v>13</v>
      </c>
      <c r="AF11" s="11">
        <v>14</v>
      </c>
      <c r="AG11" s="11">
        <v>15</v>
      </c>
      <c r="AH11" s="11">
        <v>16</v>
      </c>
      <c r="AI11" s="11">
        <v>17</v>
      </c>
      <c r="AJ11" s="11">
        <v>18</v>
      </c>
      <c r="AK11" s="11">
        <v>19</v>
      </c>
      <c r="AL11" s="11">
        <v>20</v>
      </c>
      <c r="AM11" s="11">
        <v>21</v>
      </c>
      <c r="AN11" s="11">
        <v>22</v>
      </c>
      <c r="AO11" s="11">
        <v>23</v>
      </c>
      <c r="AP11" s="11">
        <v>24</v>
      </c>
      <c r="AQ11" s="11">
        <v>25</v>
      </c>
      <c r="AR11" s="11">
        <v>26</v>
      </c>
      <c r="AS11" s="11">
        <v>27</v>
      </c>
      <c r="AT11" s="11"/>
      <c r="AU11" s="11"/>
      <c r="AV11" s="11"/>
    </row>
    <row r="12" spans="2:60" ht="56.25" customHeight="1" thickBot="1" x14ac:dyDescent="0.3"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 t="s">
        <v>227</v>
      </c>
      <c r="S12" s="146" t="s">
        <v>0</v>
      </c>
      <c r="T12" s="146"/>
      <c r="U12" s="147" t="s">
        <v>16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20"/>
      <c r="AT12" s="148"/>
      <c r="AU12" s="149"/>
      <c r="AV12" s="149"/>
      <c r="AY12" s="5" t="s">
        <v>229</v>
      </c>
    </row>
    <row r="13" spans="2:60" x14ac:dyDescent="0.25">
      <c r="R13" s="77"/>
      <c r="S13" s="70"/>
      <c r="T13" s="70"/>
      <c r="AS13" s="70"/>
      <c r="AT13" s="4"/>
    </row>
    <row r="14" spans="2:60" s="49" customFormat="1" ht="15.75" thickBot="1" x14ac:dyDescent="0.3">
      <c r="J14" s="80"/>
      <c r="K14" s="81"/>
      <c r="L14" s="81"/>
      <c r="M14" s="81"/>
      <c r="N14" s="81"/>
      <c r="O14" s="81"/>
      <c r="P14" s="81"/>
      <c r="Q14" s="81"/>
      <c r="R14" s="81"/>
      <c r="S14" s="80">
        <v>0</v>
      </c>
      <c r="T14" s="81">
        <v>1</v>
      </c>
      <c r="U14" s="81">
        <v>2</v>
      </c>
      <c r="V14" s="81">
        <v>3</v>
      </c>
      <c r="W14" s="81">
        <v>4</v>
      </c>
      <c r="X14" s="81">
        <v>5</v>
      </c>
      <c r="Y14" s="81">
        <v>6</v>
      </c>
      <c r="Z14" s="81">
        <v>7</v>
      </c>
      <c r="AA14" s="81">
        <v>8</v>
      </c>
      <c r="AB14" s="81">
        <v>9</v>
      </c>
      <c r="AC14" s="81">
        <v>10</v>
      </c>
      <c r="AD14" s="81">
        <v>11</v>
      </c>
      <c r="AE14" s="81">
        <v>12</v>
      </c>
      <c r="AF14" s="81">
        <v>13</v>
      </c>
      <c r="AG14" s="81">
        <v>14</v>
      </c>
      <c r="AH14" s="81">
        <v>15</v>
      </c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2"/>
      <c r="AT14" s="11"/>
      <c r="AU14" s="11"/>
    </row>
    <row r="15" spans="2:60" ht="56.25" customHeight="1" thickBot="1" x14ac:dyDescent="0.3">
      <c r="J15" s="150" t="s">
        <v>92</v>
      </c>
      <c r="K15" s="151"/>
      <c r="L15" s="151"/>
      <c r="M15" s="151"/>
      <c r="N15" s="131" t="s">
        <v>14</v>
      </c>
      <c r="O15" s="131"/>
      <c r="P15" s="131"/>
      <c r="Q15" s="131"/>
      <c r="R15" s="131"/>
      <c r="S15" s="132" t="s">
        <v>24</v>
      </c>
      <c r="T15" s="133"/>
      <c r="U15" s="162" t="s">
        <v>8</v>
      </c>
      <c r="V15" s="163"/>
      <c r="W15" s="101" t="s">
        <v>268</v>
      </c>
      <c r="X15" s="100" t="s">
        <v>269</v>
      </c>
      <c r="Y15" s="160" t="s">
        <v>12</v>
      </c>
      <c r="Z15" s="160"/>
      <c r="AA15" s="160"/>
      <c r="AB15" s="161"/>
      <c r="AC15" s="118" t="s">
        <v>11</v>
      </c>
      <c r="AD15" s="119"/>
      <c r="AE15" s="118" t="s">
        <v>10</v>
      </c>
      <c r="AF15" s="119"/>
      <c r="AG15" s="119"/>
      <c r="AH15" s="120"/>
      <c r="AI15" s="7"/>
      <c r="AJ15" s="6"/>
      <c r="AK15" s="6"/>
      <c r="AL15" s="6"/>
      <c r="AM15" s="6"/>
      <c r="AN15" s="6"/>
      <c r="AO15" s="6"/>
      <c r="AP15" s="6"/>
      <c r="AQ15" s="6"/>
      <c r="AR15" s="4"/>
      <c r="AS15" s="25"/>
    </row>
    <row r="16" spans="2:60" ht="15.75" customHeight="1" x14ac:dyDescent="0.25">
      <c r="J16" s="24"/>
      <c r="K16" s="4"/>
      <c r="L16" s="4"/>
      <c r="M16" s="4"/>
      <c r="N16" s="124"/>
      <c r="O16" s="124"/>
      <c r="P16" s="124"/>
      <c r="Q16" s="124"/>
      <c r="R16" s="124"/>
      <c r="S16" s="2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25"/>
      <c r="AX16" s="21" t="s">
        <v>144</v>
      </c>
      <c r="AY16" s="22"/>
      <c r="AZ16" s="22"/>
      <c r="BA16" s="22"/>
      <c r="BB16" s="22"/>
      <c r="BC16" s="22"/>
      <c r="BD16" s="22"/>
      <c r="BE16" s="22"/>
      <c r="BF16" s="22"/>
      <c r="BG16" s="22"/>
      <c r="BH16" s="23"/>
    </row>
    <row r="17" spans="5:63" s="49" customFormat="1" ht="15.75" thickBot="1" x14ac:dyDescent="0.3">
      <c r="J17" s="78"/>
      <c r="K17" s="11"/>
      <c r="L17" s="11"/>
      <c r="M17" s="11"/>
      <c r="N17" s="130"/>
      <c r="O17" s="130"/>
      <c r="P17" s="130"/>
      <c r="Q17" s="130"/>
      <c r="R17" s="130"/>
      <c r="S17" s="78">
        <v>0</v>
      </c>
      <c r="T17" s="11">
        <v>1</v>
      </c>
      <c r="U17" s="11">
        <v>2</v>
      </c>
      <c r="V17" s="11">
        <v>3</v>
      </c>
      <c r="W17" s="11">
        <v>4</v>
      </c>
      <c r="X17" s="11">
        <v>5</v>
      </c>
      <c r="Y17" s="11">
        <v>6</v>
      </c>
      <c r="Z17" s="11">
        <v>7</v>
      </c>
      <c r="AA17" s="11">
        <v>8</v>
      </c>
      <c r="AB17" s="11">
        <v>9</v>
      </c>
      <c r="AC17" s="11">
        <v>10</v>
      </c>
      <c r="AD17" s="11">
        <v>11</v>
      </c>
      <c r="AE17" s="11">
        <v>12</v>
      </c>
      <c r="AF17" s="11">
        <v>13</v>
      </c>
      <c r="AG17" s="11">
        <v>14</v>
      </c>
      <c r="AH17" s="11">
        <v>15</v>
      </c>
      <c r="AI17" s="11">
        <v>16</v>
      </c>
      <c r="AJ17" s="11">
        <v>17</v>
      </c>
      <c r="AK17" s="11"/>
      <c r="AL17" s="11"/>
      <c r="AM17" s="11"/>
      <c r="AN17" s="11"/>
      <c r="AO17" s="11"/>
      <c r="AP17" s="11"/>
      <c r="AQ17" s="11"/>
      <c r="AR17" s="11"/>
      <c r="AS17" s="79"/>
      <c r="AX17" s="78"/>
      <c r="AY17" s="11"/>
      <c r="AZ17" s="11">
        <v>0</v>
      </c>
      <c r="BA17" s="11">
        <v>1</v>
      </c>
      <c r="BB17" s="11">
        <v>2</v>
      </c>
      <c r="BC17" s="11">
        <v>3</v>
      </c>
      <c r="BD17" s="11">
        <v>4</v>
      </c>
      <c r="BE17" s="11">
        <v>5</v>
      </c>
      <c r="BF17" s="11">
        <v>6</v>
      </c>
      <c r="BG17" s="11">
        <v>7</v>
      </c>
      <c r="BH17" s="79"/>
    </row>
    <row r="18" spans="5:63" ht="56.25" customHeight="1" thickBot="1" x14ac:dyDescent="0.3">
      <c r="J18" s="113" t="s">
        <v>29</v>
      </c>
      <c r="K18" s="114"/>
      <c r="L18" s="114"/>
      <c r="M18" s="114"/>
      <c r="N18" s="131" t="s">
        <v>13</v>
      </c>
      <c r="O18" s="131"/>
      <c r="P18" s="131"/>
      <c r="Q18" s="131"/>
      <c r="R18" s="131"/>
      <c r="S18" s="132" t="s">
        <v>25</v>
      </c>
      <c r="T18" s="133"/>
      <c r="U18" s="85" t="s">
        <v>156</v>
      </c>
      <c r="V18" s="84" t="s">
        <v>231</v>
      </c>
      <c r="W18" s="127" t="s">
        <v>2</v>
      </c>
      <c r="X18" s="128"/>
      <c r="Y18" s="128"/>
      <c r="Z18" s="135"/>
      <c r="AA18" s="119" t="s">
        <v>12</v>
      </c>
      <c r="AB18" s="119"/>
      <c r="AC18" s="119"/>
      <c r="AD18" s="156"/>
      <c r="AE18" s="118" t="s">
        <v>11</v>
      </c>
      <c r="AF18" s="119"/>
      <c r="AG18" s="118" t="s">
        <v>10</v>
      </c>
      <c r="AH18" s="119"/>
      <c r="AI18" s="119"/>
      <c r="AJ18" s="120"/>
      <c r="AK18" s="4"/>
      <c r="AL18" s="4"/>
      <c r="AM18" s="4"/>
      <c r="AN18" s="4"/>
      <c r="AO18" s="4"/>
      <c r="AS18" s="25"/>
      <c r="AT18" s="4"/>
      <c r="AU18" s="4"/>
      <c r="AV18" s="4"/>
      <c r="AW18" s="25"/>
      <c r="AX18" s="152" t="s">
        <v>156</v>
      </c>
      <c r="AY18" s="153"/>
      <c r="AZ18" s="13" t="s">
        <v>153</v>
      </c>
      <c r="BA18" s="13" t="s">
        <v>154</v>
      </c>
      <c r="BB18" s="13" t="s">
        <v>155</v>
      </c>
      <c r="BC18" s="13" t="s">
        <v>207</v>
      </c>
      <c r="BD18" s="121" t="s">
        <v>249</v>
      </c>
      <c r="BE18" s="122"/>
      <c r="BF18" s="122"/>
      <c r="BG18" s="123"/>
      <c r="BH18" s="25"/>
    </row>
    <row r="19" spans="5:63" x14ac:dyDescent="0.25">
      <c r="J19" s="113"/>
      <c r="K19" s="114"/>
      <c r="L19" s="114"/>
      <c r="M19" s="114"/>
      <c r="N19" s="4"/>
      <c r="O19" s="4"/>
      <c r="P19" s="4"/>
      <c r="Q19" s="4"/>
      <c r="R19" s="4"/>
      <c r="S19" s="2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Q19" s="4"/>
      <c r="AR19" s="4"/>
      <c r="AS19" s="25"/>
      <c r="AT19" s="5"/>
      <c r="AX19" s="24"/>
      <c r="AY19" s="4"/>
      <c r="AZ19" s="4"/>
      <c r="BA19" s="4"/>
      <c r="BB19" s="4"/>
      <c r="BC19" s="4"/>
      <c r="BD19" s="4"/>
      <c r="BE19" s="4"/>
      <c r="BF19" s="4"/>
      <c r="BG19" s="4"/>
      <c r="BH19" s="25"/>
    </row>
    <row r="20" spans="5:63" s="49" customFormat="1" ht="15.75" thickBot="1" x14ac:dyDescent="0.3">
      <c r="J20" s="113"/>
      <c r="K20" s="114"/>
      <c r="L20" s="114"/>
      <c r="M20" s="114"/>
      <c r="N20" s="130"/>
      <c r="O20" s="130"/>
      <c r="P20" s="130"/>
      <c r="Q20" s="130"/>
      <c r="R20" s="130"/>
      <c r="S20" s="78">
        <v>0</v>
      </c>
      <c r="T20" s="11">
        <v>1</v>
      </c>
      <c r="U20" s="11">
        <v>2</v>
      </c>
      <c r="V20" s="11">
        <v>3</v>
      </c>
      <c r="W20" s="11">
        <v>4</v>
      </c>
      <c r="X20" s="11">
        <v>5</v>
      </c>
      <c r="Y20" s="11">
        <v>6</v>
      </c>
      <c r="Z20" s="11">
        <v>7</v>
      </c>
      <c r="AA20" s="11">
        <v>8</v>
      </c>
      <c r="AB20" s="11">
        <v>9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/>
      <c r="AR20" s="11"/>
      <c r="AS20" s="79"/>
      <c r="AT20" s="45"/>
      <c r="AX20" s="78"/>
      <c r="AY20" s="11"/>
      <c r="AZ20" s="11">
        <v>0</v>
      </c>
      <c r="BA20" s="11">
        <v>1</v>
      </c>
      <c r="BB20" s="11">
        <v>2</v>
      </c>
      <c r="BC20" s="11">
        <v>3</v>
      </c>
      <c r="BD20" s="11">
        <v>4</v>
      </c>
      <c r="BE20" s="11">
        <v>5</v>
      </c>
      <c r="BF20" s="11">
        <v>6</v>
      </c>
      <c r="BG20" s="11">
        <v>7</v>
      </c>
      <c r="BH20" s="79"/>
      <c r="BI20" s="78"/>
      <c r="BJ20" s="11"/>
    </row>
    <row r="21" spans="5:63" ht="56.25" customHeight="1" thickBot="1" x14ac:dyDescent="0.3">
      <c r="J21" s="113"/>
      <c r="K21" s="114"/>
      <c r="L21" s="114"/>
      <c r="M21" s="114"/>
      <c r="N21" s="131" t="s">
        <v>9</v>
      </c>
      <c r="O21" s="131"/>
      <c r="P21" s="131"/>
      <c r="Q21" s="131"/>
      <c r="R21" s="131"/>
      <c r="S21" s="132" t="s">
        <v>25</v>
      </c>
      <c r="T21" s="133"/>
      <c r="U21" s="85" t="s">
        <v>156</v>
      </c>
      <c r="V21" s="84" t="s">
        <v>231</v>
      </c>
      <c r="W21" s="127" t="s">
        <v>2</v>
      </c>
      <c r="X21" s="128"/>
      <c r="Y21" s="128"/>
      <c r="Z21" s="135"/>
      <c r="AA21" s="162" t="s">
        <v>8</v>
      </c>
      <c r="AB21" s="16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S21" s="25"/>
      <c r="AT21" s="14"/>
      <c r="AU21" s="12"/>
      <c r="AX21" s="154" t="s">
        <v>231</v>
      </c>
      <c r="AY21" s="155"/>
      <c r="AZ21" s="169" t="s">
        <v>232</v>
      </c>
      <c r="BA21" s="170"/>
      <c r="BB21" s="171"/>
      <c r="BC21" s="13" t="s">
        <v>248</v>
      </c>
      <c r="BD21" s="98" t="s">
        <v>250</v>
      </c>
      <c r="BE21" s="115" t="s">
        <v>249</v>
      </c>
      <c r="BF21" s="116"/>
      <c r="BG21" s="117"/>
      <c r="BH21" s="29"/>
      <c r="BI21" s="31"/>
      <c r="BJ21" s="30"/>
      <c r="BK21" s="4"/>
    </row>
    <row r="22" spans="5:63" x14ac:dyDescent="0.25">
      <c r="J22" s="113"/>
      <c r="K22" s="114"/>
      <c r="L22" s="114"/>
      <c r="M22" s="114"/>
      <c r="N22" s="4"/>
      <c r="O22" s="4"/>
      <c r="P22" s="4"/>
      <c r="Q22" s="4"/>
      <c r="R22" s="4"/>
      <c r="S22" s="2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Q22" s="4"/>
      <c r="AR22" s="4"/>
      <c r="AS22" s="25"/>
      <c r="AT22" s="5"/>
      <c r="AX22" s="24"/>
      <c r="AY22" s="4"/>
      <c r="AZ22" s="4"/>
      <c r="BA22" s="4"/>
      <c r="BB22" s="4"/>
      <c r="BC22" s="4"/>
      <c r="BD22" s="4"/>
      <c r="BE22" s="4"/>
      <c r="BF22" s="4"/>
      <c r="BG22" s="4"/>
      <c r="BH22" s="25"/>
      <c r="BI22" s="4"/>
    </row>
    <row r="23" spans="5:63" s="49" customFormat="1" ht="15.75" thickBot="1" x14ac:dyDescent="0.3">
      <c r="J23" s="113"/>
      <c r="K23" s="114"/>
      <c r="L23" s="114"/>
      <c r="M23" s="114"/>
      <c r="N23" s="130"/>
      <c r="O23" s="130"/>
      <c r="P23" s="130"/>
      <c r="Q23" s="130"/>
      <c r="R23" s="130"/>
      <c r="S23" s="78">
        <v>0</v>
      </c>
      <c r="T23" s="11">
        <v>1</v>
      </c>
      <c r="U23" s="11">
        <v>2</v>
      </c>
      <c r="V23" s="11">
        <v>3</v>
      </c>
      <c r="W23" s="11">
        <v>4</v>
      </c>
      <c r="X23" s="11">
        <v>5</v>
      </c>
      <c r="Y23" s="11">
        <v>6</v>
      </c>
      <c r="Z23" s="11">
        <v>7</v>
      </c>
      <c r="AA23" s="11">
        <v>8</v>
      </c>
      <c r="AB23" s="11">
        <v>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/>
      <c r="AR23" s="11"/>
      <c r="AS23" s="79"/>
      <c r="AT23" s="45"/>
      <c r="AX23" s="78"/>
      <c r="AY23" s="11"/>
      <c r="AZ23" s="11">
        <v>0</v>
      </c>
      <c r="BA23" s="11">
        <v>1</v>
      </c>
      <c r="BB23" s="11">
        <v>2</v>
      </c>
      <c r="BC23" s="11">
        <v>3</v>
      </c>
      <c r="BD23" s="11">
        <v>4</v>
      </c>
      <c r="BE23" s="11">
        <v>5</v>
      </c>
      <c r="BF23" s="11">
        <v>6</v>
      </c>
      <c r="BG23" s="11">
        <v>7</v>
      </c>
      <c r="BH23" s="79"/>
    </row>
    <row r="24" spans="5:63" ht="56.25" customHeight="1" thickBot="1" x14ac:dyDescent="0.3">
      <c r="J24" s="113"/>
      <c r="K24" s="114"/>
      <c r="L24" s="114"/>
      <c r="M24" s="114"/>
      <c r="N24" s="164" t="s">
        <v>7</v>
      </c>
      <c r="O24" s="164"/>
      <c r="P24" s="164"/>
      <c r="Q24" s="164"/>
      <c r="R24" s="164"/>
      <c r="S24" s="132" t="s">
        <v>25</v>
      </c>
      <c r="T24" s="133"/>
      <c r="U24" s="85" t="s">
        <v>156</v>
      </c>
      <c r="V24" s="84" t="s">
        <v>231</v>
      </c>
      <c r="W24" s="127" t="s">
        <v>2</v>
      </c>
      <c r="X24" s="128"/>
      <c r="Y24" s="128"/>
      <c r="Z24" s="135"/>
      <c r="AA24" s="101" t="s">
        <v>268</v>
      </c>
      <c r="AB24" s="102" t="s">
        <v>269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S24" s="25"/>
      <c r="AX24" s="154" t="s">
        <v>145</v>
      </c>
      <c r="AY24" s="155"/>
      <c r="AZ24" s="13" t="s">
        <v>146</v>
      </c>
      <c r="BA24" s="18" t="s">
        <v>89</v>
      </c>
      <c r="BB24" s="13" t="s">
        <v>90</v>
      </c>
      <c r="BC24" s="13" t="s">
        <v>91</v>
      </c>
      <c r="BD24" s="115" t="s">
        <v>249</v>
      </c>
      <c r="BE24" s="116"/>
      <c r="BF24" s="116"/>
      <c r="BG24" s="117"/>
      <c r="BH24" s="29"/>
    </row>
    <row r="25" spans="5:63" x14ac:dyDescent="0.25">
      <c r="J25" s="24"/>
      <c r="K25" s="4"/>
      <c r="L25" s="4"/>
      <c r="M25" s="4"/>
      <c r="N25" s="124"/>
      <c r="O25" s="124"/>
      <c r="P25" s="124"/>
      <c r="Q25" s="124"/>
      <c r="R25" s="124"/>
      <c r="S25" s="24"/>
      <c r="T25" s="4"/>
      <c r="U25" s="4"/>
      <c r="V25" s="4"/>
      <c r="W25" s="4"/>
      <c r="X25" s="4"/>
      <c r="Y25" s="76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25"/>
      <c r="AX25" s="26"/>
      <c r="AY25" s="27"/>
      <c r="AZ25" s="27"/>
      <c r="BA25" s="27"/>
      <c r="BB25" s="27"/>
      <c r="BC25" s="27"/>
      <c r="BD25" s="27"/>
      <c r="BE25" s="27"/>
      <c r="BF25" s="27"/>
      <c r="BG25" s="27"/>
      <c r="BH25" s="28"/>
    </row>
    <row r="26" spans="5:63" s="49" customFormat="1" ht="15.75" thickBot="1" x14ac:dyDescent="0.3">
      <c r="E26" s="64"/>
      <c r="J26" s="78"/>
      <c r="K26" s="11"/>
      <c r="L26" s="11"/>
      <c r="M26" s="11"/>
      <c r="N26" s="130"/>
      <c r="O26" s="130"/>
      <c r="P26" s="130"/>
      <c r="Q26" s="130"/>
      <c r="R26" s="130"/>
      <c r="S26" s="78">
        <v>0</v>
      </c>
      <c r="T26" s="11">
        <v>1</v>
      </c>
      <c r="U26" s="11">
        <v>2</v>
      </c>
      <c r="V26" s="11">
        <v>3</v>
      </c>
      <c r="W26" s="11">
        <v>4</v>
      </c>
      <c r="X26" s="11">
        <v>5</v>
      </c>
      <c r="Y26" s="11">
        <v>6</v>
      </c>
      <c r="Z26" s="11">
        <v>7</v>
      </c>
      <c r="AA26" s="11">
        <v>8</v>
      </c>
      <c r="AB26" s="11">
        <v>9</v>
      </c>
      <c r="AC26" s="11">
        <v>10</v>
      </c>
      <c r="AD26" s="11">
        <v>11</v>
      </c>
      <c r="AE26" s="11">
        <v>12</v>
      </c>
      <c r="AF26" s="11">
        <v>13</v>
      </c>
      <c r="AG26" s="11">
        <v>14</v>
      </c>
      <c r="AH26" s="11">
        <v>15</v>
      </c>
      <c r="AI26" s="11">
        <v>16</v>
      </c>
      <c r="AJ26" s="11">
        <v>17</v>
      </c>
      <c r="AK26" s="11">
        <v>18</v>
      </c>
      <c r="AL26" s="11"/>
      <c r="AM26" s="11"/>
      <c r="AN26" s="11"/>
      <c r="AO26" s="11"/>
      <c r="AP26" s="11"/>
      <c r="AQ26" s="11"/>
      <c r="AR26" s="11"/>
      <c r="AS26" s="79"/>
    </row>
    <row r="27" spans="5:63" ht="56.25" customHeight="1" thickBot="1" x14ac:dyDescent="0.3">
      <c r="J27" s="113" t="s">
        <v>94</v>
      </c>
      <c r="K27" s="114"/>
      <c r="L27" s="114"/>
      <c r="M27" s="114"/>
      <c r="N27" s="131" t="s">
        <v>6</v>
      </c>
      <c r="O27" s="131"/>
      <c r="P27" s="131"/>
      <c r="Q27" s="131"/>
      <c r="R27" s="131"/>
      <c r="S27" s="132" t="s">
        <v>26</v>
      </c>
      <c r="T27" s="133"/>
      <c r="U27" s="125">
        <v>0</v>
      </c>
      <c r="V27" s="126"/>
      <c r="W27" s="128" t="s">
        <v>2</v>
      </c>
      <c r="X27" s="128"/>
      <c r="Y27" s="128"/>
      <c r="Z27" s="135"/>
      <c r="AA27" s="118" t="s">
        <v>267</v>
      </c>
      <c r="AB27" s="119"/>
      <c r="AC27" s="119"/>
      <c r="AD27" s="156"/>
      <c r="AE27" s="118" t="s">
        <v>206</v>
      </c>
      <c r="AF27" s="119"/>
      <c r="AG27" s="119"/>
      <c r="AH27" s="156"/>
      <c r="AI27" s="165" t="s">
        <v>164</v>
      </c>
      <c r="AJ27" s="166"/>
      <c r="AK27" s="48" t="s">
        <v>88</v>
      </c>
      <c r="AL27" s="15"/>
      <c r="AM27" s="15"/>
      <c r="AN27" s="15"/>
      <c r="AO27" s="15"/>
      <c r="AP27" s="15"/>
      <c r="AQ27" s="15"/>
      <c r="AR27" s="15"/>
      <c r="AS27" s="47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</row>
    <row r="28" spans="5:63" x14ac:dyDescent="0.25">
      <c r="J28" s="113"/>
      <c r="K28" s="114"/>
      <c r="L28" s="114"/>
      <c r="M28" s="114"/>
      <c r="N28" s="124"/>
      <c r="O28" s="124"/>
      <c r="P28" s="124"/>
      <c r="Q28" s="124"/>
      <c r="R28" s="124"/>
      <c r="S28" s="2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25"/>
      <c r="AX28" s="20"/>
      <c r="AY28" s="46"/>
      <c r="AZ28" s="46"/>
      <c r="BA28" s="46"/>
      <c r="BB28" s="46"/>
      <c r="BC28" s="46"/>
      <c r="BD28" s="46"/>
      <c r="BE28" s="46"/>
      <c r="BF28" s="46"/>
      <c r="BG28" s="46"/>
      <c r="BH28" s="46"/>
    </row>
    <row r="29" spans="5:63" s="49" customFormat="1" ht="15.75" thickBot="1" x14ac:dyDescent="0.3">
      <c r="E29" s="64"/>
      <c r="J29" s="113"/>
      <c r="K29" s="114"/>
      <c r="L29" s="114"/>
      <c r="M29" s="114"/>
      <c r="N29" s="130"/>
      <c r="O29" s="130"/>
      <c r="P29" s="130"/>
      <c r="Q29" s="130"/>
      <c r="R29" s="130"/>
      <c r="S29" s="78">
        <v>0</v>
      </c>
      <c r="T29" s="11">
        <v>1</v>
      </c>
      <c r="U29" s="11">
        <v>2</v>
      </c>
      <c r="V29" s="11">
        <v>3</v>
      </c>
      <c r="W29" s="11">
        <v>4</v>
      </c>
      <c r="X29" s="11">
        <v>5</v>
      </c>
      <c r="Y29" s="11">
        <v>6</v>
      </c>
      <c r="Z29" s="11">
        <v>7</v>
      </c>
      <c r="AA29" s="11">
        <v>8</v>
      </c>
      <c r="AB29" s="11">
        <v>9</v>
      </c>
      <c r="AC29" s="11">
        <v>10</v>
      </c>
      <c r="AD29" s="11">
        <v>11</v>
      </c>
      <c r="AE29" s="11">
        <v>12</v>
      </c>
      <c r="AF29" s="11">
        <v>13</v>
      </c>
      <c r="AG29" s="11">
        <v>14</v>
      </c>
      <c r="AH29" s="11">
        <v>15</v>
      </c>
      <c r="AI29" s="11">
        <v>16</v>
      </c>
      <c r="AJ29" s="11">
        <v>17</v>
      </c>
      <c r="AK29" s="11">
        <v>18</v>
      </c>
      <c r="AL29" s="11">
        <v>19</v>
      </c>
      <c r="AM29" s="11">
        <v>20</v>
      </c>
      <c r="AN29" s="11">
        <v>21</v>
      </c>
      <c r="AO29" s="11">
        <v>22</v>
      </c>
      <c r="AP29" s="11">
        <v>23</v>
      </c>
      <c r="AQ29" s="11"/>
      <c r="AR29" s="11"/>
      <c r="AS29" s="79"/>
      <c r="AX29" s="65"/>
    </row>
    <row r="30" spans="5:63" ht="56.25" customHeight="1" thickBot="1" x14ac:dyDescent="0.3">
      <c r="J30" s="113"/>
      <c r="K30" s="114"/>
      <c r="L30" s="114"/>
      <c r="M30" s="114"/>
      <c r="N30" s="131" t="s">
        <v>5</v>
      </c>
      <c r="O30" s="131"/>
      <c r="P30" s="131"/>
      <c r="Q30" s="131"/>
      <c r="R30" s="131"/>
      <c r="S30" s="132" t="s">
        <v>26</v>
      </c>
      <c r="T30" s="133"/>
      <c r="U30" s="125" t="s">
        <v>169</v>
      </c>
      <c r="V30" s="126"/>
      <c r="W30" s="128" t="s">
        <v>2</v>
      </c>
      <c r="X30" s="128"/>
      <c r="Y30" s="128"/>
      <c r="Z30" s="135"/>
      <c r="AA30" s="118" t="s">
        <v>1</v>
      </c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20"/>
      <c r="AQ30" s="2"/>
      <c r="AR30" s="4"/>
      <c r="AS30" s="25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</row>
    <row r="31" spans="5:63" x14ac:dyDescent="0.25">
      <c r="J31" s="24"/>
      <c r="K31" s="4"/>
      <c r="L31" s="4"/>
      <c r="M31" s="4"/>
      <c r="N31" s="124"/>
      <c r="O31" s="124"/>
      <c r="P31" s="124"/>
      <c r="Q31" s="124"/>
      <c r="R31" s="124"/>
      <c r="S31" s="2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5"/>
    </row>
    <row r="32" spans="5:63" s="49" customFormat="1" ht="15.75" thickBot="1" x14ac:dyDescent="0.3">
      <c r="E32" s="64"/>
      <c r="J32" s="78"/>
      <c r="K32" s="11"/>
      <c r="L32" s="11"/>
      <c r="M32" s="11"/>
      <c r="N32" s="130"/>
      <c r="O32" s="130"/>
      <c r="P32" s="130"/>
      <c r="Q32" s="130"/>
      <c r="R32" s="130"/>
      <c r="S32" s="78">
        <v>0</v>
      </c>
      <c r="T32" s="11">
        <v>1</v>
      </c>
      <c r="U32" s="11">
        <v>2</v>
      </c>
      <c r="V32" s="11">
        <v>3</v>
      </c>
      <c r="W32" s="11">
        <v>4</v>
      </c>
      <c r="X32" s="11">
        <v>5</v>
      </c>
      <c r="Y32" s="11">
        <v>6</v>
      </c>
      <c r="Z32" s="11">
        <v>7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79"/>
    </row>
    <row r="33" spans="8:65" ht="56.25" customHeight="1" thickBot="1" x14ac:dyDescent="0.3">
      <c r="J33" s="150" t="s">
        <v>93</v>
      </c>
      <c r="K33" s="151"/>
      <c r="L33" s="151"/>
      <c r="M33" s="151"/>
      <c r="N33" s="131" t="s">
        <v>4</v>
      </c>
      <c r="O33" s="131"/>
      <c r="P33" s="131"/>
      <c r="Q33" s="131"/>
      <c r="R33" s="131"/>
      <c r="S33" s="134" t="s">
        <v>27</v>
      </c>
      <c r="T33" s="134"/>
      <c r="U33" s="125" t="s">
        <v>169</v>
      </c>
      <c r="V33" s="126"/>
      <c r="W33" s="127" t="s">
        <v>2</v>
      </c>
      <c r="X33" s="128"/>
      <c r="Y33" s="128"/>
      <c r="Z33" s="129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25"/>
    </row>
    <row r="34" spans="8:65" x14ac:dyDescent="0.25">
      <c r="J34" s="150"/>
      <c r="K34" s="151"/>
      <c r="L34" s="151"/>
      <c r="M34" s="151"/>
      <c r="N34" s="124"/>
      <c r="O34" s="124"/>
      <c r="P34" s="124"/>
      <c r="Q34" s="124"/>
      <c r="R34" s="124"/>
      <c r="S34" s="2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25"/>
    </row>
    <row r="35" spans="8:65" s="49" customFormat="1" ht="15.75" thickBot="1" x14ac:dyDescent="0.3">
      <c r="J35" s="150"/>
      <c r="K35" s="151"/>
      <c r="L35" s="151"/>
      <c r="M35" s="151"/>
      <c r="N35" s="130"/>
      <c r="O35" s="130"/>
      <c r="P35" s="130"/>
      <c r="Q35" s="130"/>
      <c r="R35" s="130"/>
      <c r="S35" s="78">
        <v>0</v>
      </c>
      <c r="T35" s="11">
        <v>1</v>
      </c>
      <c r="U35" s="11">
        <v>2</v>
      </c>
      <c r="V35" s="11">
        <v>3</v>
      </c>
      <c r="W35" s="11">
        <v>4</v>
      </c>
      <c r="X35" s="11">
        <v>5</v>
      </c>
      <c r="Y35" s="11">
        <v>6</v>
      </c>
      <c r="Z35" s="11">
        <v>7</v>
      </c>
      <c r="AA35" s="11">
        <v>8</v>
      </c>
      <c r="AB35" s="11">
        <v>9</v>
      </c>
      <c r="AC35" s="11">
        <v>10</v>
      </c>
      <c r="AD35" s="11">
        <v>11</v>
      </c>
      <c r="AE35" s="11">
        <v>12</v>
      </c>
      <c r="AF35" s="11">
        <v>13</v>
      </c>
      <c r="AG35" s="11">
        <v>14</v>
      </c>
      <c r="AH35" s="11">
        <v>15</v>
      </c>
      <c r="AI35" s="11">
        <v>16</v>
      </c>
      <c r="AJ35" s="11">
        <v>17</v>
      </c>
      <c r="AK35" s="11">
        <v>18</v>
      </c>
      <c r="AL35" s="11">
        <v>19</v>
      </c>
      <c r="AM35" s="11">
        <v>20</v>
      </c>
      <c r="AN35" s="11">
        <v>21</v>
      </c>
      <c r="AO35" s="11">
        <v>22</v>
      </c>
      <c r="AP35" s="11">
        <v>23</v>
      </c>
      <c r="AQ35" s="11"/>
      <c r="AR35" s="11"/>
      <c r="AS35" s="79"/>
    </row>
    <row r="36" spans="8:65" ht="56.25" customHeight="1" thickBot="1" x14ac:dyDescent="0.3">
      <c r="I36" s="25"/>
      <c r="J36" s="151"/>
      <c r="K36" s="151"/>
      <c r="L36" s="151"/>
      <c r="M36" s="151"/>
      <c r="N36" s="131" t="s">
        <v>3</v>
      </c>
      <c r="O36" s="131"/>
      <c r="P36" s="131"/>
      <c r="Q36" s="131"/>
      <c r="R36" s="131"/>
      <c r="S36" s="134" t="s">
        <v>28</v>
      </c>
      <c r="T36" s="134"/>
      <c r="U36" s="125" t="s">
        <v>169</v>
      </c>
      <c r="V36" s="126"/>
      <c r="W36" s="127" t="s">
        <v>2</v>
      </c>
      <c r="X36" s="128"/>
      <c r="Y36" s="128"/>
      <c r="Z36" s="135"/>
      <c r="AA36" s="118" t="s">
        <v>1</v>
      </c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20"/>
      <c r="AQ36" s="2"/>
      <c r="AR36" s="4"/>
      <c r="AS36" s="25"/>
      <c r="AT36" s="15"/>
      <c r="AU36" s="15"/>
    </row>
    <row r="37" spans="8:65" x14ac:dyDescent="0.25">
      <c r="I37" s="25"/>
      <c r="O37" s="1"/>
      <c r="P37" s="1"/>
      <c r="S37" s="24"/>
      <c r="T37" s="4"/>
      <c r="AS37" s="25"/>
    </row>
    <row r="38" spans="8:65" s="49" customFormat="1" ht="15.75" thickBot="1" x14ac:dyDescent="0.3">
      <c r="I38" s="25"/>
      <c r="J38"/>
      <c r="K38"/>
      <c r="L38"/>
      <c r="M38"/>
      <c r="N38"/>
      <c r="O38" s="1"/>
      <c r="P38" s="1"/>
      <c r="Q38"/>
      <c r="R38"/>
      <c r="S38" s="78">
        <v>0</v>
      </c>
      <c r="T38" s="11">
        <v>1</v>
      </c>
      <c r="U38" s="11">
        <v>2</v>
      </c>
      <c r="V38" s="11">
        <v>3</v>
      </c>
      <c r="W38" s="11">
        <v>4</v>
      </c>
      <c r="X38" s="11">
        <v>5</v>
      </c>
      <c r="Y38" s="11">
        <v>6</v>
      </c>
      <c r="Z38" s="11">
        <v>7</v>
      </c>
      <c r="AA38" s="11">
        <v>8</v>
      </c>
      <c r="AB38" s="11">
        <v>9</v>
      </c>
      <c r="AC38" s="11">
        <v>10</v>
      </c>
      <c r="AD38" s="11">
        <v>11</v>
      </c>
      <c r="AE38"/>
      <c r="AF38"/>
      <c r="AG38"/>
      <c r="AH38" s="4"/>
      <c r="AI38" s="4"/>
      <c r="AJ38" s="4"/>
      <c r="AK38" s="4"/>
      <c r="AL38" s="4"/>
      <c r="AM38" s="4"/>
      <c r="AN38" s="4"/>
      <c r="AO38" s="4"/>
      <c r="AP38"/>
      <c r="AQ38"/>
      <c r="AR38"/>
      <c r="AS38" s="25"/>
    </row>
    <row r="39" spans="8:65" ht="56.25" customHeight="1" thickBot="1" x14ac:dyDescent="0.3">
      <c r="I39" s="25"/>
      <c r="J39" s="139" t="s">
        <v>270</v>
      </c>
      <c r="K39" s="139"/>
      <c r="L39" s="139"/>
      <c r="M39" s="139"/>
      <c r="N39" s="131" t="s">
        <v>246</v>
      </c>
      <c r="O39" s="131"/>
      <c r="P39" s="131"/>
      <c r="Q39" s="131"/>
      <c r="R39" s="131"/>
      <c r="S39" s="132" t="s">
        <v>244</v>
      </c>
      <c r="T39" s="133"/>
      <c r="U39" s="127" t="s">
        <v>2</v>
      </c>
      <c r="V39" s="128"/>
      <c r="W39" s="128"/>
      <c r="X39" s="135"/>
      <c r="Y39" s="140" t="s">
        <v>245</v>
      </c>
      <c r="Z39" s="141"/>
      <c r="AA39" s="141"/>
      <c r="AB39" s="141"/>
      <c r="AC39" s="141"/>
      <c r="AD39" s="142"/>
      <c r="AE39" s="7"/>
      <c r="AF39" s="6"/>
      <c r="AG39" s="6"/>
      <c r="AH39" s="6"/>
      <c r="AI39" s="6"/>
      <c r="AJ39" s="6"/>
      <c r="AK39" s="6"/>
      <c r="AL39" s="6"/>
      <c r="AM39" s="4"/>
      <c r="AN39" s="4"/>
      <c r="AO39" s="4"/>
      <c r="AP39" s="4"/>
      <c r="AQ39" s="46"/>
      <c r="AR39" s="46"/>
      <c r="AS39" s="25"/>
      <c r="AY39" s="167" t="s">
        <v>170</v>
      </c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</row>
    <row r="40" spans="8:65" x14ac:dyDescent="0.25">
      <c r="I40" s="25"/>
      <c r="J40" s="26"/>
      <c r="K40" s="27"/>
      <c r="L40" s="27"/>
      <c r="M40" s="27"/>
      <c r="N40" s="27"/>
      <c r="O40" s="97"/>
      <c r="P40" s="97"/>
      <c r="Q40" s="27"/>
      <c r="R40" s="27"/>
      <c r="S40" s="26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8"/>
    </row>
    <row r="41" spans="8:65" s="49" customFormat="1" x14ac:dyDescent="0.25">
      <c r="J41"/>
      <c r="K41"/>
      <c r="L41"/>
      <c r="M41"/>
      <c r="N41"/>
      <c r="O41" s="1"/>
      <c r="P41" s="1"/>
      <c r="Q41"/>
      <c r="R41" s="22"/>
      <c r="S41" s="99"/>
      <c r="T41" s="4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8:65" ht="56.25" customHeight="1" x14ac:dyDescent="0.25">
      <c r="O42" s="1"/>
      <c r="P42" s="1"/>
      <c r="R42" s="99"/>
      <c r="S42" s="99"/>
      <c r="T42" s="4"/>
    </row>
    <row r="43" spans="8:65" x14ac:dyDescent="0.25">
      <c r="O43" s="1"/>
      <c r="P43" s="1"/>
      <c r="R43" s="99"/>
      <c r="S43" s="99"/>
      <c r="T43" s="4"/>
    </row>
    <row r="44" spans="8:65" s="49" customFormat="1" x14ac:dyDescent="0.25">
      <c r="J44"/>
      <c r="K44"/>
      <c r="L44"/>
      <c r="M44"/>
      <c r="N44"/>
      <c r="O44" s="1"/>
      <c r="P44" s="1"/>
      <c r="Q44"/>
      <c r="R44" s="99"/>
      <c r="S44" s="99"/>
      <c r="T44" s="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8:65" ht="56.25" customHeight="1" x14ac:dyDescent="0.25">
      <c r="O45" s="1"/>
      <c r="P45" s="1"/>
      <c r="R45" s="99"/>
      <c r="S45" s="99"/>
      <c r="T45" s="4"/>
      <c r="AT45" s="4"/>
    </row>
    <row r="46" spans="8:65" x14ac:dyDescent="0.25">
      <c r="O46" s="1"/>
      <c r="P46" s="1"/>
      <c r="R46" s="99"/>
      <c r="S46" s="99"/>
      <c r="T46" s="4"/>
    </row>
    <row r="47" spans="8:65" x14ac:dyDescent="0.25">
      <c r="O47" s="1"/>
      <c r="P47" s="1"/>
      <c r="R47" s="99"/>
      <c r="S47" s="99"/>
      <c r="T47" s="4"/>
    </row>
    <row r="48" spans="8:65" s="46" customFormat="1" ht="56.25" customHeight="1" x14ac:dyDescent="0.25">
      <c r="H48" s="4"/>
      <c r="J48"/>
      <c r="K48"/>
      <c r="L48"/>
      <c r="M48"/>
      <c r="N48"/>
      <c r="O48" s="1"/>
      <c r="P48" s="1"/>
      <c r="Q48"/>
      <c r="R48" s="99"/>
      <c r="S48" s="99"/>
      <c r="T48" s="4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8:20" x14ac:dyDescent="0.25">
      <c r="H49" s="4"/>
      <c r="O49" s="1"/>
      <c r="P49" s="1"/>
      <c r="R49" s="99"/>
      <c r="S49" s="99"/>
      <c r="T49" s="4"/>
    </row>
    <row r="50" spans="8:20" x14ac:dyDescent="0.25">
      <c r="O50" s="1"/>
      <c r="P50" s="1"/>
      <c r="R50" s="99"/>
      <c r="S50" s="99"/>
      <c r="T50" s="4"/>
    </row>
    <row r="51" spans="8:20" x14ac:dyDescent="0.25">
      <c r="O51" s="1"/>
      <c r="P51" s="1"/>
      <c r="R51" s="99"/>
      <c r="S51" s="99"/>
      <c r="T51" s="4"/>
    </row>
    <row r="52" spans="8:20" x14ac:dyDescent="0.25">
      <c r="O52" s="1"/>
      <c r="P52" s="1"/>
      <c r="R52" s="99"/>
      <c r="S52" s="99"/>
      <c r="T52" s="4"/>
    </row>
    <row r="53" spans="8:20" x14ac:dyDescent="0.25">
      <c r="O53" s="1"/>
      <c r="P53" s="1"/>
      <c r="R53" s="99"/>
      <c r="S53" s="99"/>
      <c r="T53" s="4"/>
    </row>
    <row r="54" spans="8:20" x14ac:dyDescent="0.25">
      <c r="O54" s="1"/>
      <c r="P54" s="1"/>
      <c r="R54" s="99"/>
      <c r="S54" s="99"/>
      <c r="T54" s="4"/>
    </row>
    <row r="55" spans="8:20" x14ac:dyDescent="0.25">
      <c r="O55" s="1"/>
      <c r="P55" s="1"/>
      <c r="R55" s="99"/>
      <c r="S55" s="99"/>
      <c r="T55" s="4"/>
    </row>
    <row r="56" spans="8:20" x14ac:dyDescent="0.25">
      <c r="O56" s="1"/>
      <c r="P56" s="1"/>
      <c r="R56" s="99"/>
      <c r="S56" s="99"/>
      <c r="T56" s="4"/>
    </row>
    <row r="57" spans="8:20" x14ac:dyDescent="0.25">
      <c r="O57" s="1"/>
      <c r="P57" s="1"/>
      <c r="R57" s="99"/>
      <c r="S57" s="99"/>
      <c r="T57" s="4"/>
    </row>
    <row r="58" spans="8:20" x14ac:dyDescent="0.25">
      <c r="O58" s="1"/>
      <c r="P58" s="1"/>
      <c r="R58" s="99"/>
      <c r="S58" s="99"/>
      <c r="T58" s="4"/>
    </row>
    <row r="59" spans="8:20" x14ac:dyDescent="0.25">
      <c r="O59" s="1"/>
      <c r="P59" s="1"/>
      <c r="R59" s="99"/>
      <c r="S59" s="99"/>
      <c r="T59" s="4"/>
    </row>
    <row r="60" spans="8:20" x14ac:dyDescent="0.25">
      <c r="O60" s="1"/>
      <c r="P60" s="1"/>
      <c r="R60" s="99"/>
      <c r="S60" s="99"/>
      <c r="T60" s="4"/>
    </row>
    <row r="61" spans="8:20" x14ac:dyDescent="0.25">
      <c r="O61" s="1"/>
      <c r="P61" s="1"/>
      <c r="R61" s="99"/>
      <c r="S61" s="99"/>
      <c r="T61" s="4"/>
    </row>
    <row r="62" spans="8:20" x14ac:dyDescent="0.25">
      <c r="O62" s="1"/>
      <c r="P62" s="1"/>
      <c r="R62" s="99"/>
      <c r="S62" s="99"/>
      <c r="T62" s="4"/>
    </row>
    <row r="63" spans="8:20" x14ac:dyDescent="0.25">
      <c r="O63" s="1"/>
      <c r="P63" s="1"/>
      <c r="R63" s="99"/>
      <c r="S63" s="99"/>
      <c r="T63" s="4"/>
    </row>
    <row r="64" spans="8:20" x14ac:dyDescent="0.25">
      <c r="O64" s="1"/>
      <c r="P64" s="1"/>
      <c r="R64" s="99"/>
      <c r="S64" s="99"/>
      <c r="T64" s="4"/>
    </row>
    <row r="65" spans="15:20" x14ac:dyDescent="0.25">
      <c r="O65" s="1"/>
      <c r="P65" s="1"/>
      <c r="R65" s="99"/>
      <c r="S65" s="99"/>
      <c r="T65" s="4"/>
    </row>
    <row r="66" spans="15:20" x14ac:dyDescent="0.25">
      <c r="O66" s="1"/>
      <c r="P66" s="1"/>
      <c r="R66" s="99"/>
      <c r="S66" s="99"/>
      <c r="T66" s="4"/>
    </row>
    <row r="67" spans="15:20" x14ac:dyDescent="0.25">
      <c r="O67" s="1"/>
      <c r="P67" s="1"/>
      <c r="R67" s="99"/>
      <c r="S67" s="99"/>
      <c r="T67" s="4"/>
    </row>
    <row r="68" spans="15:20" x14ac:dyDescent="0.25">
      <c r="O68" s="1"/>
      <c r="P68" s="1"/>
      <c r="R68" s="99"/>
      <c r="S68" s="99"/>
      <c r="T68" s="4"/>
    </row>
    <row r="69" spans="15:20" x14ac:dyDescent="0.25">
      <c r="O69" s="1"/>
      <c r="P69" s="1"/>
      <c r="R69" s="99"/>
      <c r="S69" s="99"/>
      <c r="T69" s="4"/>
    </row>
    <row r="70" spans="15:20" x14ac:dyDescent="0.25">
      <c r="O70" s="1"/>
      <c r="P70" s="1"/>
      <c r="R70" s="99"/>
      <c r="S70" s="99"/>
      <c r="T70" s="4"/>
    </row>
    <row r="71" spans="15:20" x14ac:dyDescent="0.25">
      <c r="O71" s="1"/>
      <c r="P71" s="1"/>
      <c r="R71" s="99"/>
      <c r="S71" s="99"/>
      <c r="T71" s="4"/>
    </row>
    <row r="72" spans="15:20" x14ac:dyDescent="0.25">
      <c r="O72" s="1"/>
      <c r="P72" s="1"/>
      <c r="R72" s="99"/>
      <c r="S72" s="99"/>
      <c r="T72" s="4"/>
    </row>
    <row r="73" spans="15:20" x14ac:dyDescent="0.25">
      <c r="O73" s="1"/>
      <c r="P73" s="1"/>
      <c r="R73" s="99"/>
      <c r="S73" s="99"/>
      <c r="T73" s="4"/>
    </row>
    <row r="74" spans="15:20" x14ac:dyDescent="0.25">
      <c r="O74" s="1"/>
      <c r="P74" s="1"/>
      <c r="R74" s="99"/>
      <c r="S74" s="99"/>
      <c r="T74" s="4"/>
    </row>
    <row r="75" spans="15:20" x14ac:dyDescent="0.25">
      <c r="O75" s="1"/>
      <c r="P75" s="1"/>
      <c r="R75" s="99"/>
      <c r="S75" s="99"/>
      <c r="T75" s="4"/>
    </row>
    <row r="76" spans="15:20" x14ac:dyDescent="0.25">
      <c r="O76" s="1"/>
      <c r="P76" s="1"/>
      <c r="R76" s="99"/>
      <c r="S76" s="99"/>
      <c r="T76" s="4"/>
    </row>
    <row r="77" spans="15:20" x14ac:dyDescent="0.25">
      <c r="O77" s="1"/>
      <c r="P77" s="1"/>
      <c r="R77" s="99"/>
      <c r="S77" s="99"/>
      <c r="T77" s="4"/>
    </row>
    <row r="78" spans="15:20" x14ac:dyDescent="0.25">
      <c r="O78" s="1"/>
      <c r="P78" s="1"/>
      <c r="R78" s="99"/>
      <c r="S78" s="99"/>
      <c r="T78" s="4"/>
    </row>
    <row r="79" spans="15:20" x14ac:dyDescent="0.25">
      <c r="O79" s="1"/>
      <c r="P79" s="1"/>
      <c r="R79" s="99"/>
      <c r="S79" s="99"/>
      <c r="T79" s="4"/>
    </row>
    <row r="80" spans="15:20" x14ac:dyDescent="0.25">
      <c r="O80" s="1"/>
      <c r="P80" s="1"/>
      <c r="R80" s="99"/>
      <c r="S80" s="99"/>
      <c r="T80" s="4"/>
    </row>
    <row r="81" spans="15:20" x14ac:dyDescent="0.25">
      <c r="O81" s="1"/>
      <c r="P81" s="1"/>
      <c r="R81" s="99"/>
      <c r="S81" s="99"/>
      <c r="T81" s="4"/>
    </row>
    <row r="82" spans="15:20" x14ac:dyDescent="0.25">
      <c r="O82" s="1"/>
      <c r="P82" s="1"/>
      <c r="R82" s="99"/>
      <c r="S82" s="99"/>
      <c r="T82" s="4"/>
    </row>
    <row r="83" spans="15:20" x14ac:dyDescent="0.25">
      <c r="O83" s="1"/>
      <c r="P83" s="1"/>
      <c r="R83" s="99"/>
      <c r="S83" s="99"/>
      <c r="T83" s="4"/>
    </row>
    <row r="84" spans="15:20" x14ac:dyDescent="0.25">
      <c r="O84" s="1"/>
      <c r="P84" s="1"/>
      <c r="R84" s="99"/>
      <c r="S84" s="99"/>
      <c r="T84" s="4"/>
    </row>
    <row r="85" spans="15:20" x14ac:dyDescent="0.25">
      <c r="O85" s="1"/>
      <c r="P85" s="1"/>
      <c r="R85" s="99"/>
      <c r="S85" s="99"/>
      <c r="T85" s="4"/>
    </row>
    <row r="86" spans="15:20" x14ac:dyDescent="0.25">
      <c r="O86" s="1"/>
      <c r="P86" s="1"/>
      <c r="R86" s="99"/>
      <c r="S86" s="99"/>
      <c r="T86" s="4"/>
    </row>
    <row r="87" spans="15:20" x14ac:dyDescent="0.25">
      <c r="O87" s="1"/>
      <c r="P87" s="1"/>
      <c r="R87" s="99"/>
      <c r="S87" s="99"/>
      <c r="T87" s="4"/>
    </row>
    <row r="88" spans="15:20" x14ac:dyDescent="0.25">
      <c r="O88" s="1"/>
      <c r="P88" s="1"/>
      <c r="R88" s="99"/>
      <c r="S88" s="99"/>
      <c r="T88" s="4"/>
    </row>
    <row r="89" spans="15:20" x14ac:dyDescent="0.25">
      <c r="O89" s="1"/>
      <c r="P89" s="1"/>
      <c r="R89" s="99"/>
      <c r="S89" s="99"/>
      <c r="T89" s="4"/>
    </row>
    <row r="90" spans="15:20" x14ac:dyDescent="0.25">
      <c r="O90" s="1"/>
      <c r="P90" s="1"/>
      <c r="R90" s="99"/>
      <c r="S90" s="99"/>
      <c r="T90" s="4"/>
    </row>
    <row r="91" spans="15:20" x14ac:dyDescent="0.25">
      <c r="O91" s="1"/>
      <c r="P91" s="1"/>
      <c r="R91" s="99"/>
      <c r="S91" s="99"/>
      <c r="T91" s="4"/>
    </row>
    <row r="92" spans="15:20" x14ac:dyDescent="0.25">
      <c r="O92" s="1"/>
      <c r="P92" s="1"/>
      <c r="R92" s="99"/>
      <c r="S92" s="99"/>
      <c r="T92" s="4"/>
    </row>
    <row r="93" spans="15:20" x14ac:dyDescent="0.25">
      <c r="O93" s="1"/>
      <c r="P93" s="1"/>
      <c r="R93" s="99"/>
      <c r="S93" s="99"/>
      <c r="T93" s="4"/>
    </row>
    <row r="94" spans="15:20" x14ac:dyDescent="0.25">
      <c r="O94" s="1"/>
      <c r="P94" s="1"/>
      <c r="R94" s="99"/>
      <c r="S94" s="99"/>
      <c r="T94" s="4"/>
    </row>
    <row r="95" spans="15:20" x14ac:dyDescent="0.25">
      <c r="O95" s="1"/>
      <c r="P95" s="1"/>
      <c r="R95" s="99"/>
      <c r="S95" s="99"/>
      <c r="T95" s="4"/>
    </row>
    <row r="96" spans="15:20" x14ac:dyDescent="0.25">
      <c r="O96" s="1"/>
      <c r="P96" s="1"/>
      <c r="R96" s="99"/>
      <c r="S96" s="99"/>
      <c r="T96" s="4"/>
    </row>
    <row r="97" spans="15:20" x14ac:dyDescent="0.25">
      <c r="O97" s="1"/>
      <c r="P97" s="1"/>
      <c r="R97" s="99"/>
      <c r="S97" s="99"/>
      <c r="T97" s="4"/>
    </row>
    <row r="98" spans="15:20" x14ac:dyDescent="0.25">
      <c r="O98" s="1"/>
      <c r="P98" s="1"/>
      <c r="R98" s="99"/>
      <c r="S98" s="99"/>
      <c r="T98" s="4"/>
    </row>
    <row r="99" spans="15:20" x14ac:dyDescent="0.25">
      <c r="O99" s="1"/>
      <c r="P99" s="1"/>
      <c r="R99" s="99"/>
      <c r="S99" s="99"/>
      <c r="T99" s="4"/>
    </row>
    <row r="100" spans="15:20" x14ac:dyDescent="0.25">
      <c r="O100" s="1"/>
      <c r="P100" s="1"/>
      <c r="R100" s="99"/>
      <c r="S100" s="99"/>
      <c r="T100" s="4"/>
    </row>
    <row r="101" spans="15:20" x14ac:dyDescent="0.25">
      <c r="O101" s="1"/>
      <c r="P101" s="1"/>
      <c r="R101" s="99"/>
      <c r="S101" s="99"/>
      <c r="T101" s="4"/>
    </row>
    <row r="102" spans="15:20" x14ac:dyDescent="0.25">
      <c r="O102" s="1"/>
      <c r="P102" s="1"/>
      <c r="R102" s="99"/>
      <c r="S102" s="99"/>
      <c r="T102" s="4"/>
    </row>
    <row r="103" spans="15:20" x14ac:dyDescent="0.25">
      <c r="O103" s="1"/>
      <c r="P103" s="1"/>
      <c r="R103" s="99"/>
      <c r="S103" s="99"/>
      <c r="T103" s="4"/>
    </row>
    <row r="104" spans="15:20" x14ac:dyDescent="0.25">
      <c r="O104" s="1"/>
      <c r="P104" s="1"/>
      <c r="R104" s="99"/>
      <c r="S104" s="99"/>
      <c r="T104" s="4"/>
    </row>
    <row r="105" spans="15:20" x14ac:dyDescent="0.25">
      <c r="O105" s="1"/>
      <c r="P105" s="1"/>
      <c r="R105" s="99"/>
      <c r="S105" s="99"/>
      <c r="T105" s="4"/>
    </row>
    <row r="106" spans="15:20" x14ac:dyDescent="0.25">
      <c r="O106" s="1"/>
      <c r="P106" s="1"/>
      <c r="R106" s="99"/>
    </row>
    <row r="107" spans="15:20" x14ac:dyDescent="0.25">
      <c r="O107" s="1"/>
      <c r="P107" s="1"/>
      <c r="R107" s="99"/>
    </row>
    <row r="108" spans="15:20" x14ac:dyDescent="0.25">
      <c r="O108" s="1"/>
      <c r="P108" s="1"/>
      <c r="R108" s="99"/>
    </row>
    <row r="109" spans="15:20" x14ac:dyDescent="0.25">
      <c r="O109" s="1"/>
      <c r="P109" s="1"/>
    </row>
    <row r="110" spans="15:20" x14ac:dyDescent="0.25">
      <c r="O110" s="1"/>
      <c r="P110" s="1"/>
    </row>
    <row r="111" spans="15:20" x14ac:dyDescent="0.25">
      <c r="O111" s="1"/>
      <c r="P111" s="1"/>
    </row>
    <row r="112" spans="15:20" x14ac:dyDescent="0.25">
      <c r="O112" s="1"/>
      <c r="P112" s="1"/>
    </row>
    <row r="113" spans="15:16" x14ac:dyDescent="0.25">
      <c r="O113" s="1"/>
      <c r="P113" s="1"/>
    </row>
    <row r="114" spans="15:16" x14ac:dyDescent="0.25">
      <c r="O114" s="1"/>
      <c r="P114" s="1"/>
    </row>
    <row r="115" spans="15:16" x14ac:dyDescent="0.25">
      <c r="O115" s="1"/>
      <c r="P115" s="1"/>
    </row>
    <row r="116" spans="15:16" x14ac:dyDescent="0.25">
      <c r="O116" s="1"/>
      <c r="P116" s="1"/>
    </row>
    <row r="117" spans="15:16" x14ac:dyDescent="0.25">
      <c r="O117" s="1"/>
      <c r="P117" s="1"/>
    </row>
    <row r="118" spans="15:16" x14ac:dyDescent="0.25">
      <c r="O118" s="1"/>
      <c r="P118" s="1"/>
    </row>
    <row r="119" spans="15:16" x14ac:dyDescent="0.25">
      <c r="O119" s="1"/>
      <c r="P119" s="1"/>
    </row>
    <row r="120" spans="15:16" x14ac:dyDescent="0.25">
      <c r="O120" s="1"/>
      <c r="P120" s="1"/>
    </row>
    <row r="121" spans="15:16" x14ac:dyDescent="0.25">
      <c r="O121" s="1"/>
      <c r="P121" s="1"/>
    </row>
    <row r="122" spans="15:16" x14ac:dyDescent="0.25">
      <c r="O122" s="1"/>
      <c r="P122" s="1"/>
    </row>
    <row r="123" spans="15:16" x14ac:dyDescent="0.25">
      <c r="O123" s="1"/>
      <c r="P123" s="1"/>
    </row>
    <row r="124" spans="15:16" x14ac:dyDescent="0.25">
      <c r="O124" s="1"/>
      <c r="P124" s="1"/>
    </row>
    <row r="125" spans="15:16" x14ac:dyDescent="0.25">
      <c r="O125" s="1"/>
      <c r="P125" s="1"/>
    </row>
    <row r="126" spans="15:16" x14ac:dyDescent="0.25">
      <c r="O126" s="1"/>
      <c r="P126" s="1"/>
    </row>
    <row r="127" spans="15:16" x14ac:dyDescent="0.25">
      <c r="O127" s="1"/>
      <c r="P127" s="1"/>
    </row>
    <row r="128" spans="15:16" x14ac:dyDescent="0.25">
      <c r="O128" s="1"/>
      <c r="P128" s="1"/>
    </row>
    <row r="129" spans="15:16" x14ac:dyDescent="0.25">
      <c r="O129" s="1"/>
      <c r="P129" s="1"/>
    </row>
    <row r="130" spans="15:16" x14ac:dyDescent="0.25">
      <c r="O130" s="1"/>
      <c r="P130" s="1"/>
    </row>
    <row r="131" spans="15:16" x14ac:dyDescent="0.25">
      <c r="O131" s="1"/>
      <c r="P131" s="1"/>
    </row>
    <row r="132" spans="15:16" x14ac:dyDescent="0.25">
      <c r="O132" s="1"/>
      <c r="P132" s="1"/>
    </row>
    <row r="133" spans="15:16" x14ac:dyDescent="0.25">
      <c r="O133" s="1"/>
      <c r="P133" s="1"/>
    </row>
    <row r="134" spans="15:16" x14ac:dyDescent="0.25">
      <c r="O134" s="1"/>
      <c r="P134" s="1"/>
    </row>
    <row r="135" spans="15:16" x14ac:dyDescent="0.25">
      <c r="O135" s="1"/>
      <c r="P135" s="1"/>
    </row>
    <row r="136" spans="15:16" x14ac:dyDescent="0.25">
      <c r="O136" s="1"/>
      <c r="P136" s="1"/>
    </row>
    <row r="137" spans="15:16" x14ac:dyDescent="0.25">
      <c r="O137" s="1"/>
      <c r="P137" s="1"/>
    </row>
    <row r="138" spans="15:16" x14ac:dyDescent="0.25">
      <c r="O138" s="1"/>
      <c r="P138" s="1"/>
    </row>
    <row r="139" spans="15:16" x14ac:dyDescent="0.25">
      <c r="O139" s="1"/>
      <c r="P139" s="1"/>
    </row>
    <row r="140" spans="15:16" x14ac:dyDescent="0.25">
      <c r="O140" s="1"/>
      <c r="P140" s="1"/>
    </row>
    <row r="141" spans="15:16" x14ac:dyDescent="0.25">
      <c r="O141" s="1"/>
      <c r="P141" s="1"/>
    </row>
    <row r="142" spans="15:16" x14ac:dyDescent="0.25">
      <c r="O142" s="1"/>
      <c r="P142" s="1"/>
    </row>
    <row r="143" spans="15:16" x14ac:dyDescent="0.25">
      <c r="O143" s="1"/>
      <c r="P143" s="1"/>
    </row>
    <row r="144" spans="15:16" x14ac:dyDescent="0.25">
      <c r="O144" s="1"/>
      <c r="P144" s="1"/>
    </row>
    <row r="145" spans="15:16" x14ac:dyDescent="0.25">
      <c r="O145" s="1"/>
      <c r="P145" s="1"/>
    </row>
    <row r="146" spans="15:16" x14ac:dyDescent="0.25">
      <c r="O146" s="1"/>
      <c r="P146" s="1"/>
    </row>
    <row r="147" spans="15:16" x14ac:dyDescent="0.25">
      <c r="O147" s="1"/>
      <c r="P147" s="1"/>
    </row>
    <row r="148" spans="15:16" x14ac:dyDescent="0.25">
      <c r="O148" s="1"/>
      <c r="P148" s="1"/>
    </row>
    <row r="149" spans="15:16" x14ac:dyDescent="0.25">
      <c r="O149" s="1"/>
      <c r="P149" s="1"/>
    </row>
    <row r="150" spans="15:16" x14ac:dyDescent="0.25">
      <c r="O150" s="1"/>
      <c r="P150" s="1"/>
    </row>
    <row r="151" spans="15:16" x14ac:dyDescent="0.25">
      <c r="O151" s="1"/>
      <c r="P151" s="1"/>
    </row>
    <row r="152" spans="15:16" x14ac:dyDescent="0.25">
      <c r="O152" s="1"/>
      <c r="P152" s="1"/>
    </row>
    <row r="153" spans="15:16" x14ac:dyDescent="0.25">
      <c r="O153" s="1"/>
      <c r="P153" s="1"/>
    </row>
    <row r="154" spans="15:16" x14ac:dyDescent="0.25">
      <c r="O154" s="1"/>
      <c r="P154" s="1"/>
    </row>
    <row r="155" spans="15:16" x14ac:dyDescent="0.25">
      <c r="O155" s="1"/>
      <c r="P155" s="1"/>
    </row>
    <row r="156" spans="15:16" x14ac:dyDescent="0.25">
      <c r="O156" s="1"/>
      <c r="P156" s="1"/>
    </row>
    <row r="157" spans="15:16" x14ac:dyDescent="0.25">
      <c r="O157" s="1"/>
      <c r="P157" s="1"/>
    </row>
    <row r="158" spans="15:16" x14ac:dyDescent="0.25">
      <c r="O158" s="1"/>
      <c r="P158" s="1"/>
    </row>
    <row r="159" spans="15:16" x14ac:dyDescent="0.25">
      <c r="O159" s="1"/>
      <c r="P159" s="1"/>
    </row>
    <row r="160" spans="15:16" x14ac:dyDescent="0.25">
      <c r="O160" s="1"/>
      <c r="P160" s="1"/>
    </row>
    <row r="161" spans="15:16" x14ac:dyDescent="0.25">
      <c r="O161" s="1"/>
      <c r="P161" s="1"/>
    </row>
    <row r="162" spans="15:16" x14ac:dyDescent="0.25">
      <c r="O162" s="1"/>
      <c r="P162" s="1"/>
    </row>
    <row r="163" spans="15:16" x14ac:dyDescent="0.25">
      <c r="O163" s="1"/>
      <c r="P163" s="1"/>
    </row>
    <row r="164" spans="15:16" x14ac:dyDescent="0.25">
      <c r="O164" s="1"/>
      <c r="P164" s="1"/>
    </row>
    <row r="165" spans="15:16" x14ac:dyDescent="0.25">
      <c r="O165" s="1"/>
      <c r="P165" s="1"/>
    </row>
    <row r="166" spans="15:16" x14ac:dyDescent="0.25">
      <c r="O166" s="1"/>
      <c r="P166" s="1"/>
    </row>
    <row r="167" spans="15:16" x14ac:dyDescent="0.25">
      <c r="O167" s="1"/>
      <c r="P167" s="1"/>
    </row>
    <row r="168" spans="15:16" x14ac:dyDescent="0.25">
      <c r="O168" s="1"/>
      <c r="P168" s="1"/>
    </row>
    <row r="169" spans="15:16" x14ac:dyDescent="0.25">
      <c r="O169" s="1"/>
      <c r="P169" s="1"/>
    </row>
    <row r="170" spans="15:16" x14ac:dyDescent="0.25">
      <c r="O170" s="1"/>
      <c r="P170" s="1"/>
    </row>
    <row r="171" spans="15:16" x14ac:dyDescent="0.25">
      <c r="O171" s="1"/>
      <c r="P171" s="1"/>
    </row>
    <row r="172" spans="15:16" x14ac:dyDescent="0.25">
      <c r="O172" s="1"/>
      <c r="P172" s="1"/>
    </row>
    <row r="173" spans="15:16" x14ac:dyDescent="0.25">
      <c r="O173" s="1"/>
      <c r="P173" s="1"/>
    </row>
    <row r="174" spans="15:16" x14ac:dyDescent="0.25">
      <c r="O174" s="1"/>
      <c r="P174" s="1"/>
    </row>
    <row r="175" spans="15:16" x14ac:dyDescent="0.25">
      <c r="O175" s="1"/>
      <c r="P175" s="1"/>
    </row>
    <row r="176" spans="15:16" x14ac:dyDescent="0.25">
      <c r="O176" s="1"/>
      <c r="P176" s="1"/>
    </row>
    <row r="177" spans="15:16" x14ac:dyDescent="0.25">
      <c r="O177" s="1"/>
      <c r="P177" s="1"/>
    </row>
    <row r="178" spans="15:16" x14ac:dyDescent="0.25">
      <c r="O178" s="1"/>
      <c r="P178" s="1"/>
    </row>
    <row r="179" spans="15:16" x14ac:dyDescent="0.25">
      <c r="O179" s="1"/>
      <c r="P179" s="1"/>
    </row>
    <row r="180" spans="15:16" x14ac:dyDescent="0.25">
      <c r="O180" s="1"/>
      <c r="P180" s="1"/>
    </row>
    <row r="181" spans="15:16" x14ac:dyDescent="0.25">
      <c r="O181" s="1"/>
      <c r="P181" s="1"/>
    </row>
    <row r="182" spans="15:16" x14ac:dyDescent="0.25">
      <c r="O182" s="1"/>
      <c r="P182" s="1"/>
    </row>
    <row r="183" spans="15:16" x14ac:dyDescent="0.25">
      <c r="O183" s="1"/>
      <c r="P183" s="1"/>
    </row>
    <row r="184" spans="15:16" x14ac:dyDescent="0.25">
      <c r="O184" s="1"/>
      <c r="P184" s="1"/>
    </row>
    <row r="185" spans="15:16" x14ac:dyDescent="0.25">
      <c r="O185" s="1"/>
      <c r="P185" s="1"/>
    </row>
    <row r="186" spans="15:16" x14ac:dyDescent="0.25">
      <c r="O186" s="1"/>
      <c r="P186" s="1"/>
    </row>
    <row r="187" spans="15:16" x14ac:dyDescent="0.25">
      <c r="O187" s="1"/>
      <c r="P187" s="1"/>
    </row>
    <row r="188" spans="15:16" x14ac:dyDescent="0.25">
      <c r="O188" s="1"/>
      <c r="P188" s="1"/>
    </row>
    <row r="189" spans="15:16" x14ac:dyDescent="0.25">
      <c r="O189" s="1"/>
      <c r="P189" s="1"/>
    </row>
    <row r="190" spans="15:16" x14ac:dyDescent="0.25">
      <c r="O190" s="1"/>
      <c r="P190" s="1"/>
    </row>
    <row r="191" spans="15:16" x14ac:dyDescent="0.25">
      <c r="O191" s="1"/>
      <c r="P191" s="1"/>
    </row>
    <row r="192" spans="15:16" x14ac:dyDescent="0.25">
      <c r="O192" s="1"/>
      <c r="P192" s="1"/>
    </row>
    <row r="193" spans="15:16" x14ac:dyDescent="0.25">
      <c r="O193" s="1"/>
      <c r="P193" s="1"/>
    </row>
    <row r="194" spans="15:16" x14ac:dyDescent="0.25">
      <c r="O194" s="1"/>
      <c r="P194" s="1"/>
    </row>
    <row r="195" spans="15:16" x14ac:dyDescent="0.25">
      <c r="O195" s="1"/>
      <c r="P195" s="1"/>
    </row>
    <row r="196" spans="15:16" x14ac:dyDescent="0.25">
      <c r="O196" s="1"/>
      <c r="P196" s="1"/>
    </row>
    <row r="197" spans="15:16" x14ac:dyDescent="0.25">
      <c r="O197" s="1"/>
      <c r="P197" s="1"/>
    </row>
    <row r="198" spans="15:16" x14ac:dyDescent="0.25">
      <c r="O198" s="1"/>
      <c r="P198" s="1"/>
    </row>
    <row r="199" spans="15:16" x14ac:dyDescent="0.25">
      <c r="O199" s="1"/>
      <c r="P199" s="1"/>
    </row>
    <row r="200" spans="15:16" x14ac:dyDescent="0.25">
      <c r="O200" s="1"/>
      <c r="P200" s="1"/>
    </row>
    <row r="201" spans="15:16" x14ac:dyDescent="0.25">
      <c r="O201" s="1"/>
      <c r="P201" s="1"/>
    </row>
    <row r="202" spans="15:16" x14ac:dyDescent="0.25">
      <c r="O202" s="1"/>
      <c r="P202" s="1"/>
    </row>
    <row r="203" spans="15:16" x14ac:dyDescent="0.25">
      <c r="O203" s="1"/>
      <c r="P203" s="1"/>
    </row>
    <row r="204" spans="15:16" x14ac:dyDescent="0.25">
      <c r="O204" s="1"/>
      <c r="P204" s="1"/>
    </row>
    <row r="205" spans="15:16" x14ac:dyDescent="0.25">
      <c r="O205" s="1"/>
      <c r="P205" s="1"/>
    </row>
    <row r="206" spans="15:16" x14ac:dyDescent="0.25">
      <c r="O206" s="1"/>
      <c r="P206" s="1"/>
    </row>
    <row r="207" spans="15:16" x14ac:dyDescent="0.25">
      <c r="O207" s="1"/>
      <c r="P207" s="1"/>
    </row>
    <row r="208" spans="15:16" x14ac:dyDescent="0.25">
      <c r="O208" s="1"/>
      <c r="P208" s="1"/>
    </row>
    <row r="209" spans="15:16" x14ac:dyDescent="0.25">
      <c r="O209" s="1"/>
      <c r="P209" s="1"/>
    </row>
    <row r="210" spans="15:16" x14ac:dyDescent="0.25">
      <c r="O210" s="1"/>
      <c r="P210" s="1"/>
    </row>
    <row r="211" spans="15:16" x14ac:dyDescent="0.25">
      <c r="O211" s="1"/>
      <c r="P211" s="1"/>
    </row>
    <row r="212" spans="15:16" x14ac:dyDescent="0.25">
      <c r="O212" s="1"/>
      <c r="P212" s="1"/>
    </row>
    <row r="213" spans="15:16" x14ac:dyDescent="0.25">
      <c r="O213" s="1"/>
      <c r="P213" s="1"/>
    </row>
    <row r="214" spans="15:16" x14ac:dyDescent="0.25">
      <c r="O214" s="1"/>
      <c r="P214" s="1"/>
    </row>
    <row r="215" spans="15:16" x14ac:dyDescent="0.25">
      <c r="O215" s="1"/>
      <c r="P215" s="1"/>
    </row>
    <row r="216" spans="15:16" x14ac:dyDescent="0.25">
      <c r="O216" s="1"/>
      <c r="P216" s="1"/>
    </row>
    <row r="217" spans="15:16" x14ac:dyDescent="0.25">
      <c r="O217" s="1"/>
      <c r="P217" s="1"/>
    </row>
    <row r="218" spans="15:16" x14ac:dyDescent="0.25">
      <c r="O218" s="1"/>
      <c r="P218" s="1"/>
    </row>
  </sheetData>
  <mergeCells count="82">
    <mergeCell ref="AI27:AJ27"/>
    <mergeCell ref="AY39:BM39"/>
    <mergeCell ref="AA18:AD18"/>
    <mergeCell ref="AE18:AF18"/>
    <mergeCell ref="AG18:AJ18"/>
    <mergeCell ref="AA21:AB21"/>
    <mergeCell ref="AE27:AH27"/>
    <mergeCell ref="AX24:AY24"/>
    <mergeCell ref="BD24:BG24"/>
    <mergeCell ref="AZ21:BB21"/>
    <mergeCell ref="W18:Z18"/>
    <mergeCell ref="W36:Z36"/>
    <mergeCell ref="U36:V36"/>
    <mergeCell ref="W30:Z30"/>
    <mergeCell ref="U30:V30"/>
    <mergeCell ref="W27:Z27"/>
    <mergeCell ref="U27:V27"/>
    <mergeCell ref="N36:R36"/>
    <mergeCell ref="N25:R25"/>
    <mergeCell ref="N26:R26"/>
    <mergeCell ref="N33:R33"/>
    <mergeCell ref="N34:R34"/>
    <mergeCell ref="N32:R32"/>
    <mergeCell ref="N27:R27"/>
    <mergeCell ref="N28:R28"/>
    <mergeCell ref="N29:R29"/>
    <mergeCell ref="N30:R30"/>
    <mergeCell ref="N17:R17"/>
    <mergeCell ref="N18:R18"/>
    <mergeCell ref="S33:T33"/>
    <mergeCell ref="N35:R35"/>
    <mergeCell ref="S18:T18"/>
    <mergeCell ref="N23:R23"/>
    <mergeCell ref="N24:R24"/>
    <mergeCell ref="S24:T24"/>
    <mergeCell ref="N16:R16"/>
    <mergeCell ref="AT12:AV12"/>
    <mergeCell ref="S12:T12"/>
    <mergeCell ref="U12:AS12"/>
    <mergeCell ref="N15:R15"/>
    <mergeCell ref="AE15:AH15"/>
    <mergeCell ref="AC15:AD15"/>
    <mergeCell ref="Y15:AB15"/>
    <mergeCell ref="U15:V15"/>
    <mergeCell ref="S15:T15"/>
    <mergeCell ref="C4:F4"/>
    <mergeCell ref="I4:N4"/>
    <mergeCell ref="Q4:R4"/>
    <mergeCell ref="S4:T4"/>
    <mergeCell ref="U4:AS4"/>
    <mergeCell ref="AY3:BF3"/>
    <mergeCell ref="J39:M39"/>
    <mergeCell ref="N39:R39"/>
    <mergeCell ref="S39:T39"/>
    <mergeCell ref="U39:X39"/>
    <mergeCell ref="Y39:AD39"/>
    <mergeCell ref="AT4:AV4"/>
    <mergeCell ref="S8:T8"/>
    <mergeCell ref="U8:AS8"/>
    <mergeCell ref="AT8:AV8"/>
    <mergeCell ref="J27:M30"/>
    <mergeCell ref="J15:M15"/>
    <mergeCell ref="J33:M36"/>
    <mergeCell ref="AX18:AY18"/>
    <mergeCell ref="AX21:AY21"/>
    <mergeCell ref="AA27:AD27"/>
    <mergeCell ref="J18:M24"/>
    <mergeCell ref="BE21:BG21"/>
    <mergeCell ref="AA36:AP36"/>
    <mergeCell ref="AA30:AP30"/>
    <mergeCell ref="BD18:BG18"/>
    <mergeCell ref="N31:R31"/>
    <mergeCell ref="U33:V33"/>
    <mergeCell ref="W33:Z33"/>
    <mergeCell ref="N20:R20"/>
    <mergeCell ref="N21:R21"/>
    <mergeCell ref="S21:T21"/>
    <mergeCell ref="S36:T36"/>
    <mergeCell ref="S27:T27"/>
    <mergeCell ref="S30:T30"/>
    <mergeCell ref="W21:Z21"/>
    <mergeCell ref="W24:Z24"/>
  </mergeCells>
  <pageMargins left="0.7" right="0.7" top="0.75" bottom="0.75" header="0.3" footer="0.3"/>
  <pageSetup paperSize="9" scale="3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5"/>
  <sheetViews>
    <sheetView tabSelected="1" workbookViewId="0">
      <selection activeCell="E14" sqref="E14"/>
    </sheetView>
  </sheetViews>
  <sheetFormatPr defaultRowHeight="15" x14ac:dyDescent="0.25"/>
  <cols>
    <col min="5" max="5" width="19.85546875" customWidth="1"/>
    <col min="6" max="6" width="24" customWidth="1"/>
    <col min="7" max="7" width="26" customWidth="1"/>
    <col min="8" max="8" width="66.28515625" customWidth="1"/>
  </cols>
  <sheetData>
    <row r="6" spans="5:8" x14ac:dyDescent="0.25">
      <c r="E6" s="19" t="s">
        <v>251</v>
      </c>
    </row>
    <row r="7" spans="5:8" s="46" customFormat="1" x14ac:dyDescent="0.25">
      <c r="E7" s="20" t="s">
        <v>263</v>
      </c>
    </row>
    <row r="9" spans="5:8" s="34" customFormat="1" x14ac:dyDescent="0.25">
      <c r="E9" s="34" t="s">
        <v>252</v>
      </c>
      <c r="F9" s="34" t="s">
        <v>253</v>
      </c>
      <c r="G9" s="34" t="s">
        <v>255</v>
      </c>
      <c r="H9" s="34" t="s">
        <v>262</v>
      </c>
    </row>
    <row r="10" spans="5:8" x14ac:dyDescent="0.25">
      <c r="E10" t="s">
        <v>254</v>
      </c>
      <c r="F10">
        <v>1</v>
      </c>
      <c r="G10" t="s">
        <v>256</v>
      </c>
    </row>
    <row r="11" spans="5:8" x14ac:dyDescent="0.25">
      <c r="E11" t="s">
        <v>257</v>
      </c>
      <c r="F11">
        <v>4</v>
      </c>
      <c r="G11" t="s">
        <v>258</v>
      </c>
    </row>
    <row r="12" spans="5:8" x14ac:dyDescent="0.25">
      <c r="E12" t="s">
        <v>259</v>
      </c>
      <c r="F12">
        <v>4</v>
      </c>
      <c r="G12" t="s">
        <v>258</v>
      </c>
      <c r="H12" t="s">
        <v>265</v>
      </c>
    </row>
    <row r="13" spans="5:8" s="46" customFormat="1" x14ac:dyDescent="0.25">
      <c r="E13" s="46" t="s">
        <v>271</v>
      </c>
      <c r="F13" s="46">
        <v>1</v>
      </c>
      <c r="H13" s="46" t="s">
        <v>272</v>
      </c>
    </row>
    <row r="14" spans="5:8" x14ac:dyDescent="0.25">
      <c r="E14" t="s">
        <v>260</v>
      </c>
      <c r="F14" t="s">
        <v>261</v>
      </c>
      <c r="G14" t="s">
        <v>256</v>
      </c>
    </row>
    <row r="15" spans="5:8" x14ac:dyDescent="0.25">
      <c r="E15" t="s">
        <v>264</v>
      </c>
      <c r="F15" t="s">
        <v>247</v>
      </c>
      <c r="G15" t="s">
        <v>266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CH25"/>
  <sheetViews>
    <sheetView zoomScale="85" zoomScaleNormal="85" workbookViewId="0">
      <selection activeCell="BP16" sqref="BP16"/>
    </sheetView>
  </sheetViews>
  <sheetFormatPr defaultRowHeight="15" x14ac:dyDescent="0.25"/>
  <cols>
    <col min="1" max="1" width="9.140625" style="49"/>
    <col min="2" max="90" width="3.140625" customWidth="1"/>
  </cols>
  <sheetData>
    <row r="11" spans="1:82" ht="15" customHeight="1" x14ac:dyDescent="0.25"/>
    <row r="13" spans="1:82" s="27" customFormat="1" ht="29.25" customHeight="1" x14ac:dyDescent="0.25">
      <c r="A13" s="93" t="s">
        <v>234</v>
      </c>
      <c r="B13" s="86">
        <v>0</v>
      </c>
      <c r="C13" s="86">
        <v>10</v>
      </c>
      <c r="D13" s="86">
        <v>20</v>
      </c>
      <c r="E13" s="86">
        <v>30</v>
      </c>
      <c r="F13" s="86">
        <v>40</v>
      </c>
      <c r="G13" s="86">
        <v>50</v>
      </c>
      <c r="H13" s="86">
        <v>60</v>
      </c>
      <c r="I13" s="86">
        <v>70</v>
      </c>
      <c r="J13" s="86">
        <v>80</v>
      </c>
      <c r="K13" s="86">
        <v>90</v>
      </c>
      <c r="L13" s="86">
        <v>100</v>
      </c>
      <c r="M13" s="86">
        <v>110</v>
      </c>
      <c r="N13" s="86">
        <v>120</v>
      </c>
      <c r="O13" s="86">
        <v>130</v>
      </c>
      <c r="P13" s="86">
        <v>140</v>
      </c>
      <c r="Q13" s="86">
        <v>150</v>
      </c>
      <c r="R13" s="86">
        <v>160</v>
      </c>
      <c r="S13" s="86">
        <v>170</v>
      </c>
      <c r="T13" s="86">
        <v>180</v>
      </c>
      <c r="U13" s="86">
        <v>190</v>
      </c>
      <c r="V13" s="86">
        <v>200</v>
      </c>
      <c r="W13" s="86">
        <v>210</v>
      </c>
      <c r="X13" s="86">
        <v>220</v>
      </c>
      <c r="Y13" s="86">
        <v>230</v>
      </c>
      <c r="Z13" s="86">
        <v>240</v>
      </c>
      <c r="AA13" s="86">
        <v>250</v>
      </c>
      <c r="AB13" s="86">
        <v>260</v>
      </c>
      <c r="AC13" s="86">
        <v>270</v>
      </c>
      <c r="AD13" s="86">
        <v>280</v>
      </c>
      <c r="AE13" s="86">
        <v>290</v>
      </c>
      <c r="AF13" s="86">
        <v>300</v>
      </c>
      <c r="AG13" s="86">
        <v>310</v>
      </c>
      <c r="AH13" s="86">
        <v>320</v>
      </c>
      <c r="AI13" s="86">
        <v>330</v>
      </c>
      <c r="AJ13" s="86">
        <v>340</v>
      </c>
      <c r="AK13" s="86">
        <v>350</v>
      </c>
      <c r="AL13" s="86">
        <v>360</v>
      </c>
      <c r="AM13" s="86">
        <v>370</v>
      </c>
      <c r="AN13" s="86">
        <v>380</v>
      </c>
      <c r="AO13" s="86">
        <v>390</v>
      </c>
      <c r="AP13" s="86">
        <v>400</v>
      </c>
      <c r="AQ13" s="86">
        <v>410</v>
      </c>
      <c r="AR13" s="86">
        <v>420</v>
      </c>
      <c r="AS13" s="86">
        <v>430</v>
      </c>
      <c r="AT13" s="86">
        <v>440</v>
      </c>
      <c r="AU13" s="86">
        <v>450</v>
      </c>
      <c r="AV13" s="86">
        <v>460</v>
      </c>
      <c r="AW13" s="86">
        <v>470</v>
      </c>
      <c r="AX13" s="86">
        <v>480</v>
      </c>
      <c r="AY13" s="86">
        <v>490</v>
      </c>
      <c r="AZ13" s="86">
        <v>500</v>
      </c>
      <c r="BA13" s="86">
        <v>510</v>
      </c>
      <c r="BB13" s="86">
        <v>520</v>
      </c>
      <c r="BC13" s="86">
        <v>530</v>
      </c>
      <c r="BD13" s="86">
        <v>540</v>
      </c>
      <c r="BE13" s="86">
        <v>550</v>
      </c>
      <c r="BF13" s="86">
        <v>560</v>
      </c>
      <c r="BG13" s="86">
        <v>570</v>
      </c>
      <c r="BH13" s="86">
        <v>580</v>
      </c>
      <c r="BI13" s="86">
        <v>590</v>
      </c>
      <c r="BJ13" s="86">
        <v>600</v>
      </c>
      <c r="BK13" s="86">
        <v>610</v>
      </c>
      <c r="BL13" s="86">
        <v>620</v>
      </c>
      <c r="BM13" s="86">
        <v>630</v>
      </c>
      <c r="BN13" s="86">
        <v>640</v>
      </c>
      <c r="BO13" s="86">
        <v>650</v>
      </c>
      <c r="BP13" s="86">
        <v>660</v>
      </c>
      <c r="BQ13" s="86">
        <v>670</v>
      </c>
      <c r="BR13" s="86">
        <v>680</v>
      </c>
      <c r="BS13" s="86">
        <v>690</v>
      </c>
      <c r="BT13" s="86">
        <v>700</v>
      </c>
      <c r="BU13" s="86">
        <v>710</v>
      </c>
      <c r="BV13" s="86">
        <v>720</v>
      </c>
      <c r="BW13" s="86">
        <v>730</v>
      </c>
      <c r="BX13" s="86">
        <v>740</v>
      </c>
      <c r="BY13" s="86">
        <v>750</v>
      </c>
      <c r="BZ13" s="86">
        <v>760</v>
      </c>
      <c r="CA13" s="86">
        <v>770</v>
      </c>
      <c r="CB13" s="86">
        <v>780</v>
      </c>
      <c r="CC13" s="86">
        <v>790</v>
      </c>
      <c r="CD13" s="86">
        <v>800</v>
      </c>
    </row>
    <row r="14" spans="1:82" s="89" customFormat="1" ht="37.5" customHeight="1" x14ac:dyDescent="0.25">
      <c r="A14" s="94" t="s">
        <v>36</v>
      </c>
      <c r="B14" s="88" t="s">
        <v>94</v>
      </c>
      <c r="L14" s="91" t="s">
        <v>94</v>
      </c>
      <c r="Q14" s="92" t="s">
        <v>94</v>
      </c>
    </row>
    <row r="15" spans="1:82" s="89" customFormat="1" x14ac:dyDescent="0.25">
      <c r="A15" s="87"/>
    </row>
    <row r="16" spans="1:82" s="90" customFormat="1" ht="37.5" customHeight="1" x14ac:dyDescent="0.25">
      <c r="A16" s="95" t="s">
        <v>37</v>
      </c>
      <c r="F16" s="88" t="s">
        <v>94</v>
      </c>
      <c r="N16" s="88" t="s">
        <v>94</v>
      </c>
      <c r="P16" s="91" t="s">
        <v>94</v>
      </c>
      <c r="T16" s="92" t="s">
        <v>94</v>
      </c>
      <c r="X16" s="91" t="s">
        <v>94</v>
      </c>
      <c r="AB16" s="92" t="s">
        <v>94</v>
      </c>
      <c r="AF16" s="88" t="s">
        <v>94</v>
      </c>
      <c r="AP16" s="91" t="s">
        <v>94</v>
      </c>
      <c r="AT16" s="92" t="s">
        <v>94</v>
      </c>
      <c r="BP16" s="88" t="s">
        <v>94</v>
      </c>
      <c r="BZ16" s="91" t="s">
        <v>94</v>
      </c>
      <c r="CD16" s="92" t="s">
        <v>94</v>
      </c>
    </row>
    <row r="17" spans="1:86" s="3" customFormat="1" ht="15" customHeight="1" x14ac:dyDescent="0.25">
      <c r="A17" s="60"/>
      <c r="O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CA17" s="90"/>
      <c r="CB17" s="90"/>
      <c r="CC17" s="90"/>
      <c r="CD17" s="90"/>
      <c r="CE17" s="90"/>
      <c r="CF17" s="90"/>
      <c r="CG17" s="90"/>
      <c r="CH17" s="90"/>
    </row>
    <row r="18" spans="1:86" s="3" customFormat="1" ht="15" customHeight="1" x14ac:dyDescent="0.25">
      <c r="A18" s="60"/>
      <c r="U18" s="90"/>
      <c r="V18" s="90"/>
      <c r="W18" s="90"/>
      <c r="X18" s="90"/>
      <c r="Y18" s="90"/>
      <c r="Z18" s="90"/>
      <c r="AA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</row>
    <row r="25" spans="1:86" x14ac:dyDescent="0.25">
      <c r="AA25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15"/>
  <sheetViews>
    <sheetView workbookViewId="0">
      <selection activeCell="H27" sqref="H27"/>
    </sheetView>
  </sheetViews>
  <sheetFormatPr defaultRowHeight="15" x14ac:dyDescent="0.25"/>
  <cols>
    <col min="7" max="7" width="15.28515625" customWidth="1"/>
    <col min="9" max="9" width="2.85546875" customWidth="1"/>
    <col min="10" max="14" width="16.140625" customWidth="1"/>
  </cols>
  <sheetData>
    <row r="7" spans="6:15" x14ac:dyDescent="0.25">
      <c r="F7" s="33"/>
      <c r="G7" s="33"/>
      <c r="H7" s="33"/>
      <c r="I7" s="33"/>
      <c r="J7" s="33" t="s">
        <v>180</v>
      </c>
      <c r="K7" s="33"/>
      <c r="L7" s="33"/>
      <c r="M7" s="33"/>
      <c r="N7" s="33"/>
    </row>
    <row r="8" spans="6:15" x14ac:dyDescent="0.25">
      <c r="F8" s="34" t="s">
        <v>174</v>
      </c>
      <c r="G8" s="34" t="s">
        <v>173</v>
      </c>
      <c r="H8" s="34" t="s">
        <v>178</v>
      </c>
      <c r="I8" s="34"/>
      <c r="J8" s="34" t="s">
        <v>181</v>
      </c>
      <c r="K8" s="34" t="s">
        <v>182</v>
      </c>
      <c r="L8" s="34" t="s">
        <v>183</v>
      </c>
      <c r="M8" s="34" t="s">
        <v>184</v>
      </c>
      <c r="N8" s="34" t="s">
        <v>185</v>
      </c>
      <c r="O8" s="36" t="s">
        <v>45</v>
      </c>
    </row>
    <row r="9" spans="6:15" x14ac:dyDescent="0.25">
      <c r="F9" t="s">
        <v>14</v>
      </c>
      <c r="G9" t="s">
        <v>176</v>
      </c>
      <c r="H9" t="s">
        <v>179</v>
      </c>
      <c r="J9" s="35"/>
      <c r="O9" s="35"/>
    </row>
    <row r="10" spans="6:15" x14ac:dyDescent="0.25">
      <c r="F10" t="s">
        <v>186</v>
      </c>
      <c r="G10" t="s">
        <v>176</v>
      </c>
      <c r="H10" t="s">
        <v>179</v>
      </c>
      <c r="K10" s="35"/>
    </row>
    <row r="11" spans="6:15" x14ac:dyDescent="0.25">
      <c r="F11" t="s">
        <v>43</v>
      </c>
      <c r="G11" t="s">
        <v>176</v>
      </c>
      <c r="H11" t="s">
        <v>179</v>
      </c>
      <c r="L11" s="35"/>
    </row>
    <row r="12" spans="6:15" x14ac:dyDescent="0.25">
      <c r="F12" t="s">
        <v>172</v>
      </c>
      <c r="G12" t="s">
        <v>177</v>
      </c>
      <c r="H12">
        <v>5</v>
      </c>
      <c r="M12" s="35"/>
    </row>
    <row r="13" spans="6:15" x14ac:dyDescent="0.25">
      <c r="F13" t="s">
        <v>94</v>
      </c>
      <c r="G13" s="32" t="s">
        <v>177</v>
      </c>
      <c r="H13">
        <v>5</v>
      </c>
      <c r="M13" s="35"/>
      <c r="N13" s="35"/>
    </row>
    <row r="14" spans="6:15" x14ac:dyDescent="0.25">
      <c r="F14" t="s">
        <v>171</v>
      </c>
      <c r="G14" s="32" t="s">
        <v>177</v>
      </c>
      <c r="H14">
        <v>5</v>
      </c>
      <c r="M14" s="35"/>
      <c r="N14" s="35"/>
    </row>
    <row r="15" spans="6:15" x14ac:dyDescent="0.25">
      <c r="F15" t="s">
        <v>175</v>
      </c>
      <c r="G15" s="32" t="s">
        <v>177</v>
      </c>
      <c r="H15">
        <v>5</v>
      </c>
      <c r="M15" s="35"/>
      <c r="N15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zoomScale="85" zoomScaleNormal="85" workbookViewId="0">
      <selection activeCell="K37" sqref="K37"/>
    </sheetView>
  </sheetViews>
  <sheetFormatPr defaultRowHeight="15" x14ac:dyDescent="0.25"/>
  <cols>
    <col min="2" max="2" width="3.85546875" customWidth="1"/>
    <col min="3" max="7" width="18.85546875" style="49" customWidth="1"/>
    <col min="8" max="8" width="13" style="49" customWidth="1"/>
    <col min="9" max="9" width="4.85546875" style="49" customWidth="1"/>
    <col min="10" max="13" width="18.85546875" style="49" customWidth="1"/>
    <col min="14" max="15" width="9.140625" style="49"/>
  </cols>
  <sheetData>
    <row r="3" spans="1:13" x14ac:dyDescent="0.25">
      <c r="I3" s="65" t="s">
        <v>221</v>
      </c>
    </row>
    <row r="4" spans="1:13" ht="15.75" thickBot="1" x14ac:dyDescent="0.3">
      <c r="A4" t="s">
        <v>241</v>
      </c>
      <c r="B4" s="55">
        <v>0</v>
      </c>
      <c r="C4" s="54" t="s">
        <v>236</v>
      </c>
      <c r="D4" s="54" t="s">
        <v>235</v>
      </c>
      <c r="E4" s="54" t="s">
        <v>237</v>
      </c>
      <c r="F4" s="54" t="s">
        <v>238</v>
      </c>
      <c r="G4" s="96"/>
      <c r="H4" s="49" t="s">
        <v>242</v>
      </c>
    </row>
    <row r="5" spans="1:13" x14ac:dyDescent="0.25">
      <c r="B5" s="56">
        <v>4</v>
      </c>
      <c r="C5" s="185" t="s">
        <v>214</v>
      </c>
      <c r="D5" s="186"/>
      <c r="E5" s="186"/>
      <c r="F5" s="187"/>
      <c r="G5" s="63"/>
      <c r="H5" s="49" t="s">
        <v>225</v>
      </c>
      <c r="I5" s="67">
        <v>0</v>
      </c>
      <c r="J5" s="197" t="s">
        <v>239</v>
      </c>
      <c r="K5" s="198"/>
      <c r="L5" s="191" t="s">
        <v>156</v>
      </c>
      <c r="M5" s="192"/>
    </row>
    <row r="6" spans="1:13" x14ac:dyDescent="0.25">
      <c r="B6" s="56">
        <v>8</v>
      </c>
      <c r="C6" s="188"/>
      <c r="D6" s="189"/>
      <c r="E6" s="189"/>
      <c r="F6" s="190"/>
      <c r="G6" s="63"/>
      <c r="I6" s="68">
        <v>4</v>
      </c>
      <c r="J6" s="176" t="s">
        <v>216</v>
      </c>
      <c r="K6" s="176"/>
      <c r="L6" s="176"/>
      <c r="M6" s="177"/>
    </row>
    <row r="7" spans="1:13" x14ac:dyDescent="0.25">
      <c r="B7" s="56">
        <v>12</v>
      </c>
      <c r="C7" s="188"/>
      <c r="D7" s="189"/>
      <c r="E7" s="189"/>
      <c r="F7" s="190"/>
      <c r="G7" s="63"/>
      <c r="I7" s="68">
        <v>8</v>
      </c>
      <c r="J7" s="193"/>
      <c r="K7" s="193"/>
      <c r="L7" s="193"/>
      <c r="M7" s="194"/>
    </row>
    <row r="8" spans="1:13" x14ac:dyDescent="0.25">
      <c r="B8" s="56">
        <v>16</v>
      </c>
      <c r="C8" s="188"/>
      <c r="D8" s="189"/>
      <c r="E8" s="189"/>
      <c r="F8" s="190"/>
      <c r="G8" s="63"/>
      <c r="I8" s="68">
        <v>12</v>
      </c>
      <c r="J8" s="193"/>
      <c r="K8" s="193"/>
      <c r="L8" s="193"/>
      <c r="M8" s="194"/>
    </row>
    <row r="9" spans="1:13" x14ac:dyDescent="0.25">
      <c r="B9" s="56">
        <v>20</v>
      </c>
      <c r="C9" s="188"/>
      <c r="D9" s="189"/>
      <c r="E9" s="189"/>
      <c r="F9" s="190"/>
      <c r="G9" s="63"/>
      <c r="I9" s="68">
        <v>16</v>
      </c>
      <c r="J9" s="193"/>
      <c r="K9" s="193"/>
      <c r="L9" s="193"/>
      <c r="M9" s="194"/>
    </row>
    <row r="10" spans="1:13" x14ac:dyDescent="0.25">
      <c r="B10" s="56">
        <v>24</v>
      </c>
      <c r="C10" s="188"/>
      <c r="D10" s="189"/>
      <c r="E10" s="189"/>
      <c r="F10" s="190"/>
      <c r="G10" s="63"/>
      <c r="I10" s="68">
        <v>20</v>
      </c>
      <c r="J10" s="193"/>
      <c r="K10" s="193"/>
      <c r="L10" s="193"/>
      <c r="M10" s="194"/>
    </row>
    <row r="11" spans="1:13" x14ac:dyDescent="0.25">
      <c r="B11" s="56">
        <v>28</v>
      </c>
      <c r="C11" s="188"/>
      <c r="D11" s="189"/>
      <c r="E11" s="189"/>
      <c r="F11" s="190"/>
      <c r="G11" s="63"/>
      <c r="I11" s="68">
        <v>24</v>
      </c>
      <c r="J11" s="193"/>
      <c r="K11" s="193"/>
      <c r="L11" s="193"/>
      <c r="M11" s="194"/>
    </row>
    <row r="12" spans="1:13" x14ac:dyDescent="0.25">
      <c r="B12" s="56">
        <v>32</v>
      </c>
      <c r="C12" s="188"/>
      <c r="D12" s="189"/>
      <c r="E12" s="189"/>
      <c r="F12" s="190"/>
      <c r="G12" s="63"/>
      <c r="I12" s="68">
        <v>28</v>
      </c>
      <c r="J12" s="193"/>
      <c r="K12" s="193"/>
      <c r="L12" s="193"/>
      <c r="M12" s="194"/>
    </row>
    <row r="13" spans="1:13" x14ac:dyDescent="0.25">
      <c r="B13" s="56">
        <v>36</v>
      </c>
      <c r="C13" s="188"/>
      <c r="D13" s="189"/>
      <c r="E13" s="189"/>
      <c r="F13" s="190"/>
      <c r="G13" s="63"/>
      <c r="I13" s="68">
        <v>32</v>
      </c>
      <c r="J13" s="193"/>
      <c r="K13" s="193"/>
      <c r="L13" s="193"/>
      <c r="M13" s="194"/>
    </row>
    <row r="14" spans="1:13" x14ac:dyDescent="0.25">
      <c r="B14" s="56">
        <v>40</v>
      </c>
      <c r="C14" s="188"/>
      <c r="D14" s="189"/>
      <c r="E14" s="189"/>
      <c r="F14" s="190"/>
      <c r="G14" s="63"/>
      <c r="I14" s="68">
        <v>36</v>
      </c>
      <c r="J14" s="193"/>
      <c r="K14" s="193"/>
      <c r="L14" s="193"/>
      <c r="M14" s="194"/>
    </row>
    <row r="15" spans="1:13" x14ac:dyDescent="0.25">
      <c r="B15" s="56">
        <v>44</v>
      </c>
      <c r="C15" s="57"/>
      <c r="D15" s="58"/>
      <c r="E15" s="58"/>
      <c r="F15" s="59"/>
      <c r="G15" s="58"/>
      <c r="I15" s="68">
        <v>40</v>
      </c>
      <c r="J15" s="193"/>
      <c r="K15" s="193"/>
      <c r="L15" s="193"/>
      <c r="M15" s="194"/>
    </row>
    <row r="16" spans="1:13" x14ac:dyDescent="0.25">
      <c r="B16" s="62" t="s">
        <v>215</v>
      </c>
      <c r="C16" s="57"/>
      <c r="D16" s="58"/>
      <c r="E16" s="58"/>
      <c r="F16" s="59"/>
      <c r="G16" s="58"/>
      <c r="I16" s="68">
        <v>44</v>
      </c>
      <c r="J16" s="193"/>
      <c r="K16" s="193"/>
      <c r="L16" s="193"/>
      <c r="M16" s="194"/>
    </row>
    <row r="17" spans="2:13" ht="15.75" thickBot="1" x14ac:dyDescent="0.3">
      <c r="B17" s="62" t="s">
        <v>215</v>
      </c>
      <c r="C17" s="57"/>
      <c r="D17" s="58"/>
      <c r="E17" s="58"/>
      <c r="F17" s="59"/>
      <c r="G17" s="58"/>
      <c r="I17" s="68">
        <v>48</v>
      </c>
      <c r="J17" s="193"/>
      <c r="K17" s="193"/>
      <c r="L17" s="193"/>
      <c r="M17" s="66"/>
    </row>
    <row r="18" spans="2:13" x14ac:dyDescent="0.25">
      <c r="B18" s="62" t="s">
        <v>215</v>
      </c>
      <c r="C18" s="57"/>
      <c r="D18" s="58"/>
      <c r="E18" s="58"/>
      <c r="F18" s="59"/>
      <c r="G18" s="58"/>
      <c r="H18" s="49" t="s">
        <v>223</v>
      </c>
      <c r="I18" s="67">
        <v>52</v>
      </c>
      <c r="J18" s="197">
        <v>8</v>
      </c>
      <c r="K18" s="198"/>
      <c r="L18" s="191" t="s">
        <v>217</v>
      </c>
      <c r="M18" s="192"/>
    </row>
    <row r="19" spans="2:13" x14ac:dyDescent="0.25">
      <c r="B19" s="61"/>
      <c r="C19" s="60"/>
      <c r="D19" s="60"/>
      <c r="E19" s="60"/>
      <c r="F19" s="60"/>
      <c r="G19" s="60"/>
      <c r="I19" s="68">
        <v>56</v>
      </c>
      <c r="J19" s="176" t="s">
        <v>218</v>
      </c>
      <c r="K19" s="176"/>
      <c r="L19" s="176"/>
      <c r="M19" s="177"/>
    </row>
    <row r="20" spans="2:13" x14ac:dyDescent="0.25">
      <c r="B20" s="61"/>
      <c r="C20" s="58"/>
      <c r="D20" s="58"/>
      <c r="E20" s="58"/>
      <c r="F20" s="58"/>
      <c r="G20" s="58"/>
      <c r="I20" s="68">
        <v>60</v>
      </c>
      <c r="J20" s="193"/>
      <c r="K20" s="193"/>
      <c r="L20" s="193"/>
      <c r="M20" s="194"/>
    </row>
    <row r="21" spans="2:13" x14ac:dyDescent="0.25">
      <c r="B21" s="61"/>
      <c r="C21" s="58"/>
      <c r="D21" s="58"/>
      <c r="E21" s="58"/>
      <c r="F21" s="58"/>
      <c r="G21" s="58"/>
      <c r="I21" s="68">
        <v>64</v>
      </c>
      <c r="J21" s="193"/>
      <c r="K21" s="193"/>
      <c r="L21" s="193"/>
      <c r="M21" s="194"/>
    </row>
    <row r="22" spans="2:13" x14ac:dyDescent="0.25">
      <c r="B22" s="61"/>
      <c r="C22" s="58"/>
      <c r="D22" s="58"/>
      <c r="E22" s="58"/>
      <c r="F22" s="58"/>
      <c r="G22" s="58"/>
      <c r="I22" s="68">
        <v>68</v>
      </c>
      <c r="J22" s="193"/>
      <c r="K22" s="193"/>
      <c r="L22" s="193"/>
      <c r="M22" s="194"/>
    </row>
    <row r="23" spans="2:13" x14ac:dyDescent="0.25">
      <c r="B23" s="44"/>
      <c r="C23" s="58"/>
      <c r="D23" s="58"/>
      <c r="E23" s="58"/>
      <c r="F23" s="58"/>
      <c r="G23" s="58"/>
      <c r="I23" s="68">
        <v>72</v>
      </c>
      <c r="J23" s="193"/>
      <c r="K23" s="193"/>
      <c r="L23" s="193"/>
      <c r="M23" s="194"/>
    </row>
    <row r="24" spans="2:13" x14ac:dyDescent="0.25">
      <c r="B24" s="44"/>
      <c r="C24" s="58"/>
      <c r="D24" s="58"/>
      <c r="E24" s="58"/>
      <c r="F24" s="58"/>
      <c r="G24" s="58"/>
      <c r="I24" s="68">
        <v>76</v>
      </c>
      <c r="J24" s="193"/>
      <c r="K24" s="193"/>
      <c r="L24" s="193"/>
      <c r="M24" s="194"/>
    </row>
    <row r="25" spans="2:13" ht="15.75" thickBot="1" x14ac:dyDescent="0.3">
      <c r="B25" s="44"/>
      <c r="C25" s="58"/>
      <c r="D25" s="58"/>
      <c r="E25" s="58"/>
      <c r="F25" s="58"/>
      <c r="G25" s="58"/>
      <c r="I25" s="69">
        <v>80</v>
      </c>
      <c r="J25" s="195"/>
      <c r="K25" s="195"/>
      <c r="L25" s="195"/>
      <c r="M25" s="196"/>
    </row>
    <row r="26" spans="2:13" x14ac:dyDescent="0.25">
      <c r="B26" s="44"/>
      <c r="C26" s="58"/>
      <c r="D26" s="58"/>
      <c r="E26" s="58"/>
      <c r="F26" s="58"/>
      <c r="G26" s="58"/>
      <c r="H26" s="49" t="s">
        <v>224</v>
      </c>
      <c r="I26" s="68">
        <v>84</v>
      </c>
      <c r="J26" s="197">
        <v>8</v>
      </c>
      <c r="K26" s="198"/>
      <c r="L26" s="191" t="s">
        <v>14</v>
      </c>
      <c r="M26" s="192"/>
    </row>
    <row r="27" spans="2:13" x14ac:dyDescent="0.25">
      <c r="B27" s="44"/>
      <c r="C27" s="58"/>
      <c r="D27" s="58"/>
      <c r="E27" s="58"/>
      <c r="F27" s="58"/>
      <c r="G27" s="58"/>
      <c r="I27" s="68">
        <v>88</v>
      </c>
      <c r="J27" s="172" t="s">
        <v>219</v>
      </c>
      <c r="K27" s="173"/>
      <c r="L27" s="174" t="s">
        <v>220</v>
      </c>
      <c r="M27" s="175"/>
    </row>
    <row r="28" spans="2:13" x14ac:dyDescent="0.25">
      <c r="B28" s="44"/>
      <c r="C28" s="58"/>
      <c r="D28" s="58"/>
      <c r="E28" s="58"/>
      <c r="F28" s="58"/>
      <c r="G28" s="58"/>
      <c r="I28" s="68">
        <v>92</v>
      </c>
      <c r="J28" s="176" t="s">
        <v>12</v>
      </c>
      <c r="K28" s="176"/>
      <c r="L28" s="176"/>
      <c r="M28" s="177"/>
    </row>
    <row r="29" spans="2:13" x14ac:dyDescent="0.25">
      <c r="B29" s="44"/>
      <c r="C29" s="58"/>
      <c r="D29" s="58"/>
      <c r="E29" s="58"/>
      <c r="F29" s="58"/>
      <c r="G29" s="58"/>
      <c r="I29" s="68">
        <v>96</v>
      </c>
      <c r="J29" s="172" t="s">
        <v>10</v>
      </c>
      <c r="K29" s="172"/>
      <c r="L29" s="172"/>
      <c r="M29" s="175"/>
    </row>
    <row r="30" spans="2:13" ht="15.75" thickBot="1" x14ac:dyDescent="0.3">
      <c r="B30" s="44"/>
      <c r="C30" s="58"/>
      <c r="D30" s="58"/>
      <c r="E30" s="58"/>
      <c r="F30" s="58"/>
      <c r="G30" s="58"/>
      <c r="I30" s="68">
        <v>100</v>
      </c>
      <c r="J30" s="176" t="s">
        <v>11</v>
      </c>
      <c r="K30" s="178"/>
      <c r="L30" s="181"/>
      <c r="M30" s="182"/>
    </row>
    <row r="31" spans="2:13" ht="15.75" thickBot="1" x14ac:dyDescent="0.3">
      <c r="B31" s="44"/>
      <c r="C31" s="58"/>
      <c r="D31" s="58"/>
      <c r="E31" s="58"/>
      <c r="F31" s="58"/>
      <c r="G31" s="58"/>
      <c r="H31" s="49" t="s">
        <v>230</v>
      </c>
      <c r="I31" s="83">
        <v>104</v>
      </c>
      <c r="J31" s="183" t="s">
        <v>240</v>
      </c>
      <c r="K31" s="184"/>
      <c r="L31" s="179" t="s">
        <v>222</v>
      </c>
      <c r="M31" s="180"/>
    </row>
    <row r="32" spans="2:13" x14ac:dyDescent="0.25">
      <c r="B32" s="44"/>
      <c r="C32" s="58"/>
      <c r="D32" s="58"/>
      <c r="E32" s="58"/>
      <c r="F32" s="58"/>
      <c r="G32" s="58"/>
      <c r="I32" s="61"/>
      <c r="J32" s="58"/>
      <c r="K32" s="58"/>
      <c r="L32" s="58"/>
      <c r="M32" s="58"/>
    </row>
    <row r="33" spans="2:14" x14ac:dyDescent="0.25">
      <c r="B33" s="44"/>
      <c r="C33" s="58"/>
      <c r="D33" s="58"/>
      <c r="E33" s="58"/>
      <c r="F33" s="58"/>
      <c r="G33" s="58"/>
      <c r="I33" s="61"/>
      <c r="J33" s="136" t="s">
        <v>243</v>
      </c>
      <c r="K33" s="138"/>
      <c r="L33" s="58"/>
      <c r="M33" s="58"/>
      <c r="N33" s="11"/>
    </row>
    <row r="34" spans="2:14" x14ac:dyDescent="0.25">
      <c r="B34" s="44"/>
      <c r="C34" s="58"/>
      <c r="D34" s="58"/>
      <c r="E34" s="58"/>
      <c r="F34" s="58"/>
      <c r="G34" s="58"/>
      <c r="I34" s="64"/>
      <c r="J34" s="64"/>
      <c r="K34" s="64"/>
      <c r="L34" s="64"/>
      <c r="M34" s="64"/>
    </row>
    <row r="35" spans="2:14" x14ac:dyDescent="0.25">
      <c r="B35" s="44"/>
      <c r="C35" s="58"/>
      <c r="D35" s="58"/>
      <c r="E35" s="58"/>
      <c r="F35" s="58"/>
      <c r="G35" s="58"/>
    </row>
    <row r="36" spans="2:14" x14ac:dyDescent="0.25">
      <c r="B36" s="44"/>
      <c r="C36" s="58"/>
      <c r="D36" s="58"/>
      <c r="E36" s="58"/>
      <c r="F36" s="58"/>
      <c r="G36" s="58"/>
    </row>
    <row r="37" spans="2:14" x14ac:dyDescent="0.25">
      <c r="B37" s="4"/>
      <c r="C37" s="11"/>
      <c r="D37" s="11"/>
      <c r="E37" s="11"/>
      <c r="F37" s="11"/>
      <c r="G37" s="11"/>
    </row>
  </sheetData>
  <mergeCells count="19">
    <mergeCell ref="C5:F14"/>
    <mergeCell ref="L26:M26"/>
    <mergeCell ref="J19:M25"/>
    <mergeCell ref="L5:M5"/>
    <mergeCell ref="J6:M16"/>
    <mergeCell ref="J17:L17"/>
    <mergeCell ref="L18:M18"/>
    <mergeCell ref="J5:K5"/>
    <mergeCell ref="J18:K18"/>
    <mergeCell ref="J26:K26"/>
    <mergeCell ref="J33:K33"/>
    <mergeCell ref="J27:K27"/>
    <mergeCell ref="L27:M27"/>
    <mergeCell ref="J28:M28"/>
    <mergeCell ref="J29:M29"/>
    <mergeCell ref="J30:K30"/>
    <mergeCell ref="L31:M31"/>
    <mergeCell ref="L30:M30"/>
    <mergeCell ref="J31:K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"/>
  <sheetViews>
    <sheetView workbookViewId="0">
      <selection activeCell="G21" sqref="G21"/>
    </sheetView>
  </sheetViews>
  <sheetFormatPr defaultRowHeight="15" x14ac:dyDescent="0.25"/>
  <cols>
    <col min="3" max="3" width="10.5703125" customWidth="1"/>
    <col min="4" max="4" width="32" customWidth="1"/>
    <col min="5" max="5" width="13.42578125" customWidth="1"/>
    <col min="6" max="6" width="13.140625" customWidth="1"/>
    <col min="7" max="7" width="41.85546875" customWidth="1"/>
  </cols>
  <sheetData>
    <row r="3" spans="3:7" s="19" customFormat="1" x14ac:dyDescent="0.25">
      <c r="D3" s="19" t="s">
        <v>156</v>
      </c>
      <c r="E3" s="19" t="s">
        <v>158</v>
      </c>
      <c r="F3" s="19" t="s">
        <v>189</v>
      </c>
      <c r="G3" s="19" t="s">
        <v>160</v>
      </c>
    </row>
    <row r="4" spans="3:7" x14ac:dyDescent="0.25">
      <c r="D4" s="40" t="s">
        <v>157</v>
      </c>
      <c r="E4" s="41">
        <v>512</v>
      </c>
      <c r="F4" s="42">
        <v>0</v>
      </c>
      <c r="G4" t="s">
        <v>161</v>
      </c>
    </row>
    <row r="5" spans="3:7" s="32" customFormat="1" x14ac:dyDescent="0.25">
      <c r="C5" s="199" t="s">
        <v>200</v>
      </c>
      <c r="D5" s="37" t="s">
        <v>188</v>
      </c>
      <c r="E5" s="24">
        <v>4</v>
      </c>
      <c r="F5" s="25">
        <f>SUM($E$4:$E4)</f>
        <v>512</v>
      </c>
      <c r="G5" s="32" t="s">
        <v>191</v>
      </c>
    </row>
    <row r="6" spans="3:7" s="32" customFormat="1" x14ac:dyDescent="0.25">
      <c r="C6" s="199"/>
      <c r="D6" s="38" t="s">
        <v>194</v>
      </c>
      <c r="E6" s="24">
        <v>4</v>
      </c>
      <c r="F6" s="25">
        <f>SUM($E$4:$E5)</f>
        <v>516</v>
      </c>
      <c r="G6" s="44" t="s">
        <v>205</v>
      </c>
    </row>
    <row r="7" spans="3:7" s="32" customFormat="1" x14ac:dyDescent="0.25">
      <c r="C7" s="199"/>
      <c r="D7" s="38" t="s">
        <v>197</v>
      </c>
      <c r="E7" s="24">
        <v>4</v>
      </c>
      <c r="F7" s="25">
        <f>SUM($E$4:$E6)</f>
        <v>520</v>
      </c>
      <c r="G7" s="32" t="s">
        <v>201</v>
      </c>
    </row>
    <row r="8" spans="3:7" s="32" customFormat="1" x14ac:dyDescent="0.25">
      <c r="C8" s="199"/>
      <c r="D8" s="38" t="s">
        <v>198</v>
      </c>
      <c r="E8" s="24">
        <v>4</v>
      </c>
      <c r="F8" s="25">
        <f>SUM($E$4:$E7)</f>
        <v>524</v>
      </c>
      <c r="G8" s="44" t="s">
        <v>202</v>
      </c>
    </row>
    <row r="9" spans="3:7" x14ac:dyDescent="0.25">
      <c r="C9" s="199"/>
      <c r="D9" s="38" t="s">
        <v>187</v>
      </c>
      <c r="E9" s="24">
        <v>4</v>
      </c>
      <c r="F9" s="25">
        <f>SUM($E$4:$E8)</f>
        <v>528</v>
      </c>
      <c r="G9" t="s">
        <v>190</v>
      </c>
    </row>
    <row r="10" spans="3:7" s="32" customFormat="1" x14ac:dyDescent="0.25">
      <c r="C10" s="199"/>
      <c r="D10" s="38" t="s">
        <v>195</v>
      </c>
      <c r="E10" s="24">
        <v>4</v>
      </c>
      <c r="F10" s="25">
        <f>SUM($E$4:$E9)</f>
        <v>532</v>
      </c>
      <c r="G10" s="32" t="s">
        <v>203</v>
      </c>
    </row>
    <row r="11" spans="3:7" s="32" customFormat="1" x14ac:dyDescent="0.25">
      <c r="C11" s="199"/>
      <c r="D11" s="38" t="s">
        <v>192</v>
      </c>
      <c r="E11" s="24">
        <v>4</v>
      </c>
      <c r="F11" s="25">
        <f>SUM($E$4:$E10)</f>
        <v>536</v>
      </c>
      <c r="G11" s="32" t="s">
        <v>193</v>
      </c>
    </row>
    <row r="12" spans="3:7" s="32" customFormat="1" x14ac:dyDescent="0.25">
      <c r="C12" s="199"/>
      <c r="D12" s="38" t="s">
        <v>196</v>
      </c>
      <c r="E12" s="24">
        <v>4</v>
      </c>
      <c r="F12" s="25">
        <f>SUM($E$4:$E11)</f>
        <v>540</v>
      </c>
      <c r="G12" s="32" t="s">
        <v>204</v>
      </c>
    </row>
    <row r="13" spans="3:7" x14ac:dyDescent="0.25">
      <c r="D13" s="40" t="s">
        <v>163</v>
      </c>
      <c r="E13" s="41">
        <v>4</v>
      </c>
      <c r="F13" s="42">
        <f>SUM($E$4:$E12)</f>
        <v>544</v>
      </c>
      <c r="G13" t="s">
        <v>165</v>
      </c>
    </row>
    <row r="14" spans="3:7" x14ac:dyDescent="0.25">
      <c r="C14" s="199" t="s">
        <v>14</v>
      </c>
      <c r="D14" s="37" t="s">
        <v>166</v>
      </c>
      <c r="E14" s="4">
        <v>2</v>
      </c>
      <c r="F14" s="25">
        <f>SUM($E$4:$E13)</f>
        <v>548</v>
      </c>
    </row>
    <row r="15" spans="3:7" x14ac:dyDescent="0.25">
      <c r="C15" s="199"/>
      <c r="D15" s="38" t="s">
        <v>167</v>
      </c>
      <c r="E15" s="4">
        <v>2</v>
      </c>
      <c r="F15" s="25">
        <f>SUM($E$4:$E14)</f>
        <v>550</v>
      </c>
    </row>
    <row r="16" spans="3:7" x14ac:dyDescent="0.25">
      <c r="C16" s="199"/>
      <c r="D16" s="38" t="s">
        <v>12</v>
      </c>
      <c r="E16" s="4">
        <v>4</v>
      </c>
      <c r="F16" s="25">
        <f>SUM($E$4:$E15)</f>
        <v>552</v>
      </c>
    </row>
    <row r="17" spans="3:7" x14ac:dyDescent="0.25">
      <c r="C17" s="199"/>
      <c r="D17" s="38" t="s">
        <v>11</v>
      </c>
      <c r="E17" s="4">
        <v>2</v>
      </c>
      <c r="F17" s="25">
        <f>SUM($E$4:$E16)</f>
        <v>556</v>
      </c>
    </row>
    <row r="18" spans="3:7" x14ac:dyDescent="0.25">
      <c r="C18" s="199"/>
      <c r="D18" s="38" t="s">
        <v>168</v>
      </c>
      <c r="E18" s="4">
        <v>2</v>
      </c>
      <c r="F18" s="25">
        <f>SUM($E$4:$E17)</f>
        <v>558</v>
      </c>
    </row>
    <row r="19" spans="3:7" x14ac:dyDescent="0.25">
      <c r="C19" s="199"/>
      <c r="D19" s="39" t="s">
        <v>10</v>
      </c>
      <c r="E19" s="4">
        <v>4</v>
      </c>
      <c r="F19" s="25">
        <f>SUM($E$4:$E18)</f>
        <v>560</v>
      </c>
    </row>
    <row r="20" spans="3:7" x14ac:dyDescent="0.25">
      <c r="D20" s="39" t="s">
        <v>159</v>
      </c>
      <c r="E20" s="41">
        <v>64</v>
      </c>
      <c r="F20" s="42">
        <f>SUM($E$4:$E19)</f>
        <v>564</v>
      </c>
      <c r="G20" t="s">
        <v>162</v>
      </c>
    </row>
    <row r="21" spans="3:7" x14ac:dyDescent="0.25">
      <c r="D21" s="43" t="s">
        <v>199</v>
      </c>
      <c r="E21" s="42"/>
      <c r="F21" s="40">
        <f>SUM($E$4:$E20)</f>
        <v>628</v>
      </c>
    </row>
    <row r="32" spans="3:7" x14ac:dyDescent="0.25">
      <c r="G32" s="4"/>
    </row>
  </sheetData>
  <mergeCells count="2">
    <mergeCell ref="C14:C19"/>
    <mergeCell ref="C5:C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21"/>
  <sheetViews>
    <sheetView workbookViewId="0">
      <selection activeCell="A6" sqref="A6"/>
    </sheetView>
  </sheetViews>
  <sheetFormatPr defaultRowHeight="15" x14ac:dyDescent="0.25"/>
  <cols>
    <col min="7" max="7" width="22" customWidth="1"/>
    <col min="8" max="8" width="18.7109375" customWidth="1"/>
    <col min="9" max="9" width="17" customWidth="1"/>
    <col min="11" max="11" width="15.140625" customWidth="1"/>
    <col min="12" max="19" width="3.140625" customWidth="1"/>
  </cols>
  <sheetData>
    <row r="4" spans="6:20" x14ac:dyDescent="0.25">
      <c r="H4" t="s">
        <v>35</v>
      </c>
    </row>
    <row r="5" spans="6:20" x14ac:dyDescent="0.25">
      <c r="F5" t="s">
        <v>30</v>
      </c>
      <c r="G5" t="s">
        <v>34</v>
      </c>
      <c r="H5" t="s">
        <v>37</v>
      </c>
      <c r="I5" t="s">
        <v>36</v>
      </c>
    </row>
    <row r="6" spans="6:20" x14ac:dyDescent="0.25">
      <c r="F6" t="s">
        <v>24</v>
      </c>
      <c r="G6" t="s">
        <v>14</v>
      </c>
      <c r="H6" t="s">
        <v>38</v>
      </c>
      <c r="I6" t="s">
        <v>40</v>
      </c>
    </row>
    <row r="7" spans="6:20" x14ac:dyDescent="0.25">
      <c r="F7" t="s">
        <v>25</v>
      </c>
      <c r="G7" t="s">
        <v>29</v>
      </c>
      <c r="H7" t="s">
        <v>39</v>
      </c>
      <c r="I7" t="s">
        <v>41</v>
      </c>
    </row>
    <row r="8" spans="6:20" x14ac:dyDescent="0.25">
      <c r="F8" t="s">
        <v>26</v>
      </c>
      <c r="G8" t="s">
        <v>31</v>
      </c>
      <c r="H8" t="s">
        <v>39</v>
      </c>
      <c r="I8" t="s">
        <v>41</v>
      </c>
    </row>
    <row r="9" spans="6:20" x14ac:dyDescent="0.25">
      <c r="F9" t="s">
        <v>27</v>
      </c>
      <c r="G9" t="s">
        <v>32</v>
      </c>
      <c r="H9" t="s">
        <v>38</v>
      </c>
      <c r="I9" t="s">
        <v>40</v>
      </c>
    </row>
    <row r="10" spans="6:20" x14ac:dyDescent="0.25">
      <c r="F10" t="s">
        <v>28</v>
      </c>
      <c r="G10" t="s">
        <v>33</v>
      </c>
      <c r="H10" t="s">
        <v>38</v>
      </c>
      <c r="I10" t="s">
        <v>40</v>
      </c>
    </row>
    <row r="14" spans="6:20" x14ac:dyDescent="0.25"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6:20" s="5" customFormat="1" ht="56.25" customHeight="1" x14ac:dyDescent="0.25">
      <c r="K15" s="50"/>
      <c r="L15" s="30"/>
      <c r="M15" s="30"/>
      <c r="N15" s="30"/>
      <c r="O15" s="30"/>
      <c r="P15" s="6"/>
      <c r="Q15" s="6"/>
      <c r="R15" s="6"/>
      <c r="S15" s="6"/>
      <c r="T15" s="50"/>
    </row>
    <row r="16" spans="6:20" x14ac:dyDescent="0.25">
      <c r="K16" s="3"/>
      <c r="L16" s="44"/>
      <c r="M16" s="44"/>
      <c r="N16" s="44"/>
      <c r="O16" s="44"/>
      <c r="P16" s="44"/>
      <c r="Q16" s="44"/>
      <c r="R16" s="44"/>
      <c r="S16" s="44"/>
      <c r="T16" s="3"/>
    </row>
    <row r="17" spans="11:20" ht="56.25" customHeight="1" x14ac:dyDescent="0.25">
      <c r="K17" s="50"/>
      <c r="L17" s="30"/>
      <c r="M17" s="30"/>
      <c r="N17" s="30"/>
      <c r="O17" s="30"/>
      <c r="P17" s="51"/>
      <c r="Q17" s="52"/>
      <c r="R17" s="30"/>
      <c r="S17" s="30"/>
      <c r="T17" s="3"/>
    </row>
    <row r="18" spans="11:20" x14ac:dyDescent="0.25">
      <c r="K18" s="46"/>
      <c r="L18" s="46"/>
      <c r="M18" s="46"/>
      <c r="N18" s="46"/>
      <c r="O18" s="46"/>
      <c r="P18" s="46"/>
      <c r="Q18" s="46"/>
      <c r="R18" s="46"/>
      <c r="S18" s="46"/>
    </row>
    <row r="19" spans="11:20" x14ac:dyDescent="0.25">
      <c r="K19" s="46"/>
      <c r="L19" s="46"/>
      <c r="M19" s="46"/>
      <c r="N19" s="46"/>
      <c r="O19" s="46"/>
      <c r="P19" s="46"/>
      <c r="Q19" s="46"/>
      <c r="R19" s="46"/>
      <c r="S19" s="46"/>
    </row>
    <row r="20" spans="11:20" x14ac:dyDescent="0.25">
      <c r="K20" s="46"/>
      <c r="L20" s="46"/>
      <c r="M20" s="46"/>
      <c r="N20" s="46"/>
      <c r="O20" s="46"/>
      <c r="P20" s="46"/>
      <c r="Q20" s="46"/>
      <c r="R20" s="46"/>
      <c r="S20" s="46"/>
    </row>
    <row r="21" spans="11:20" x14ac:dyDescent="0.25">
      <c r="K21" s="46"/>
      <c r="L21" s="46"/>
      <c r="M21" s="46"/>
      <c r="N21" s="46"/>
      <c r="O21" s="46"/>
      <c r="P21" s="46"/>
      <c r="Q21" s="46"/>
      <c r="R21" s="46"/>
      <c r="S21" s="4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B6" sqref="B6:E6"/>
    </sheetView>
  </sheetViews>
  <sheetFormatPr defaultRowHeight="15" x14ac:dyDescent="0.25"/>
  <cols>
    <col min="2" max="5" width="18.42578125" customWidth="1"/>
  </cols>
  <sheetData>
    <row r="3" spans="2:5" ht="15.75" thickBot="1" x14ac:dyDescent="0.3"/>
    <row r="4" spans="2:5" ht="28.5" customHeight="1" thickBot="1" x14ac:dyDescent="0.3">
      <c r="B4" s="200" t="s">
        <v>46</v>
      </c>
      <c r="C4" s="200"/>
      <c r="D4" s="200"/>
      <c r="E4" s="200"/>
    </row>
    <row r="5" spans="2:5" ht="29.25" customHeight="1" thickBot="1" x14ac:dyDescent="0.3">
      <c r="B5" s="204" t="s">
        <v>93</v>
      </c>
      <c r="C5" s="204"/>
      <c r="D5" s="204" t="s">
        <v>151</v>
      </c>
      <c r="E5" s="204"/>
    </row>
    <row r="6" spans="2:5" ht="32.25" customHeight="1" thickBot="1" x14ac:dyDescent="0.3">
      <c r="B6" s="204" t="s">
        <v>150</v>
      </c>
      <c r="C6" s="204"/>
      <c r="D6" s="204"/>
      <c r="E6" s="204"/>
    </row>
    <row r="7" spans="2:5" ht="31.5" customHeight="1" thickBot="1" x14ac:dyDescent="0.3">
      <c r="B7" s="203" t="s">
        <v>149</v>
      </c>
      <c r="C7" s="203"/>
      <c r="D7" s="203"/>
      <c r="E7" s="203"/>
    </row>
    <row r="8" spans="2:5" ht="33" customHeight="1" thickBot="1" x14ac:dyDescent="0.3">
      <c r="B8" s="202" t="s">
        <v>147</v>
      </c>
      <c r="C8" s="202"/>
      <c r="D8" s="202" t="s">
        <v>148</v>
      </c>
      <c r="E8" s="202"/>
    </row>
    <row r="9" spans="2:5" ht="24" customHeight="1" thickBot="1" x14ac:dyDescent="0.3">
      <c r="B9" s="201" t="s">
        <v>152</v>
      </c>
      <c r="C9" s="201"/>
      <c r="D9" s="201"/>
      <c r="E9" s="201"/>
    </row>
  </sheetData>
  <mergeCells count="8">
    <mergeCell ref="B4:E4"/>
    <mergeCell ref="B9:E9"/>
    <mergeCell ref="B8:C8"/>
    <mergeCell ref="D8:E8"/>
    <mergeCell ref="B7:E7"/>
    <mergeCell ref="B6:E6"/>
    <mergeCell ref="B5:C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Memory map</vt:lpstr>
      <vt:lpstr>DFU packets</vt:lpstr>
      <vt:lpstr>Hash</vt:lpstr>
      <vt:lpstr>Relay scheme</vt:lpstr>
      <vt:lpstr>Beacon lifetime</vt:lpstr>
      <vt:lpstr>BL INFO</vt:lpstr>
      <vt:lpstr>Persistent info structure</vt:lpstr>
      <vt:lpstr>handle overview</vt:lpstr>
      <vt:lpstr>Bootloader structure</vt:lpstr>
      <vt:lpstr>sizes</vt:lpstr>
      <vt:lpstr>Integrity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Snevik, Trond Einar</dc:creator>
  <cp:lastModifiedBy>Snevik, Trond Einar</cp:lastModifiedBy>
  <cp:lastPrinted>2016-01-20T14:08:26Z</cp:lastPrinted>
  <dcterms:created xsi:type="dcterms:W3CDTF">2015-11-11T20:21:28Z</dcterms:created>
  <dcterms:modified xsi:type="dcterms:W3CDTF">2016-04-13T14:33:44Z</dcterms:modified>
</cp:coreProperties>
</file>