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5315" windowHeight="11565" activeTab="4"/>
  </bookViews>
  <sheets>
    <sheet name="Sheet1" sheetId="1" r:id="rId1"/>
    <sheet name="Sheet2" sheetId="2" r:id="rId2"/>
    <sheet name="transforms with animation" sheetId="3" r:id="rId3"/>
    <sheet name="transitions" sheetId="4" r:id="rId4"/>
    <sheet name="audio" sheetId="5" r:id="rId5"/>
  </sheets>
  <definedNames>
    <definedName name="_xlnm.Print_Area" localSheetId="2">'transforms with animation'!$A$1:$S$28</definedName>
    <definedName name="_xlnm.Print_Area" localSheetId="3">transitions!$A$1:$O$30</definedName>
  </definedNames>
  <calcPr calcId="125725"/>
</workbook>
</file>

<file path=xl/calcChain.xml><?xml version="1.0" encoding="utf-8"?>
<calcChain xmlns="http://schemas.openxmlformats.org/spreadsheetml/2006/main">
  <c r="A5" i="3"/>
  <c r="A4" s="1"/>
  <c r="A3" s="1"/>
  <c r="A6"/>
  <c r="C29" i="4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8" i="3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C25"/>
  <c r="B14" i="2"/>
  <c r="M14" s="1"/>
  <c r="B13"/>
  <c r="M13" s="1"/>
  <c r="B12"/>
  <c r="L12" s="1"/>
  <c r="B11"/>
  <c r="N11" s="1"/>
  <c r="B10"/>
  <c r="L10" s="1"/>
  <c r="B9"/>
  <c r="M9" s="1"/>
  <c r="B8"/>
  <c r="M8" s="1"/>
  <c r="B7"/>
  <c r="M7" s="1"/>
  <c r="L13"/>
  <c r="M11"/>
  <c r="L11"/>
  <c r="I5" i="1"/>
  <c r="I6"/>
  <c r="I7"/>
  <c r="I8"/>
  <c r="I9"/>
  <c r="I10"/>
  <c r="I11"/>
  <c r="I12"/>
  <c r="I13"/>
  <c r="I14"/>
  <c r="I15"/>
  <c r="I16"/>
  <c r="I17"/>
  <c r="I18"/>
  <c r="I19"/>
  <c r="I20"/>
  <c r="I4"/>
  <c r="E5"/>
  <c r="E6"/>
  <c r="E7"/>
  <c r="E8"/>
  <c r="E9"/>
  <c r="E10"/>
  <c r="E11"/>
  <c r="E12"/>
  <c r="E13"/>
  <c r="E14"/>
  <c r="E15"/>
  <c r="E16"/>
  <c r="E17"/>
  <c r="E18"/>
  <c r="E19"/>
  <c r="E4"/>
  <c r="B19"/>
  <c r="B18"/>
  <c r="B17"/>
  <c r="B16"/>
  <c r="B15"/>
  <c r="B14"/>
  <c r="B13"/>
  <c r="B12"/>
  <c r="B11"/>
  <c r="B10"/>
  <c r="B9"/>
  <c r="B8"/>
  <c r="B7"/>
  <c r="B6"/>
  <c r="B5"/>
  <c r="B4"/>
  <c r="L9" i="2" l="1"/>
  <c r="N13"/>
  <c r="M12"/>
  <c r="N12"/>
  <c r="M10"/>
  <c r="N10"/>
  <c r="L14"/>
  <c r="N14"/>
  <c r="N8"/>
  <c r="L8"/>
  <c r="N9"/>
  <c r="L7"/>
  <c r="N7"/>
</calcChain>
</file>

<file path=xl/sharedStrings.xml><?xml version="1.0" encoding="utf-8"?>
<sst xmlns="http://schemas.openxmlformats.org/spreadsheetml/2006/main" count="114" uniqueCount="36">
  <si>
    <t>green</t>
  </si>
  <si>
    <t>yellow</t>
  </si>
  <si>
    <t>red</t>
  </si>
  <si>
    <t>scale</t>
  </si>
  <si>
    <t>opacity</t>
  </si>
  <si>
    <t>Inhale</t>
  </si>
  <si>
    <t>Hold</t>
  </si>
  <si>
    <t>Exhale</t>
  </si>
  <si>
    <t>code</t>
  </si>
  <si>
    <t>Start at:</t>
  </si>
  <si>
    <t>Trans:</t>
  </si>
  <si>
    <t>Text</t>
  </si>
  <si>
    <t>Segment</t>
  </si>
  <si>
    <t>Total duration (sec):</t>
  </si>
  <si>
    <t>Scale</t>
  </si>
  <si>
    <t>Opacity</t>
  </si>
  <si>
    <t>Visibility</t>
  </si>
  <si>
    <t>Count</t>
  </si>
  <si>
    <t>visible</t>
  </si>
  <si>
    <t>hidden</t>
  </si>
  <si>
    <t>Step duration:</t>
  </si>
  <si>
    <t>Animation duration:</t>
  </si>
  <si>
    <t>Z-Index</t>
  </si>
  <si>
    <t>Ready</t>
  </si>
  <si>
    <t>Relax</t>
  </si>
  <si>
    <t>Begin</t>
  </si>
  <si>
    <t>(empty)</t>
  </si>
  <si>
    <t>Javascript:</t>
  </si>
  <si>
    <t>Defaults:</t>
  </si>
  <si>
    <t>Transition Duration:</t>
  </si>
  <si>
    <t>1 (5s)</t>
  </si>
  <si>
    <t>0 (1s)</t>
  </si>
  <si>
    <t>2 (4s)</t>
  </si>
  <si>
    <t>1 (4s)</t>
  </si>
  <si>
    <t>hidden*</t>
  </si>
  <si>
    <t>Audio counting should be 1.2 seconds per count.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</si>
</sst>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.0_);\(#,##0.0\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6" fontId="0" fillId="10" borderId="17" xfId="0" applyNumberFormat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0"/>
  <sheetViews>
    <sheetView workbookViewId="0">
      <selection activeCell="I4" sqref="I4"/>
    </sheetView>
  </sheetViews>
  <sheetFormatPr defaultRowHeight="15"/>
  <cols>
    <col min="2" max="2" width="5" bestFit="1" customWidth="1"/>
    <col min="3" max="3" width="7.140625" customWidth="1"/>
    <col min="4" max="4" width="7.7109375" customWidth="1"/>
    <col min="5" max="5" width="6" bestFit="1" customWidth="1"/>
    <col min="6" max="8" width="6" customWidth="1"/>
    <col min="9" max="9" width="64.85546875" customWidth="1"/>
  </cols>
  <sheetData>
    <row r="2" spans="2:9">
      <c r="G2">
        <v>2</v>
      </c>
    </row>
    <row r="4" spans="2:9">
      <c r="B4">
        <f>25/4</f>
        <v>6.25</v>
      </c>
      <c r="C4">
        <v>0</v>
      </c>
      <c r="D4">
        <v>0</v>
      </c>
      <c r="E4">
        <f>C4*25+D4*B4</f>
        <v>0</v>
      </c>
      <c r="G4">
        <v>1</v>
      </c>
      <c r="I4" t="str">
        <f>E4&amp;"% {visibility:" &amp; IF(G4=$G$2,1,0) &amp; "}"</f>
        <v>0% {visibility:0}</v>
      </c>
    </row>
    <row r="5" spans="2:9">
      <c r="B5">
        <f t="shared" ref="B5:B19" si="0">25/4</f>
        <v>6.25</v>
      </c>
      <c r="C5">
        <v>0</v>
      </c>
      <c r="D5">
        <v>1</v>
      </c>
      <c r="E5">
        <f t="shared" ref="E5:E19" si="1">C5*25+D5*B5</f>
        <v>6.25</v>
      </c>
      <c r="G5">
        <v>2</v>
      </c>
      <c r="I5" t="str">
        <f t="shared" ref="I5:I20" si="2">E5&amp;"% {visibility:" &amp; IF(G5=$G$2,1,0) &amp; "}"</f>
        <v>6.25% {visibility:1}</v>
      </c>
    </row>
    <row r="6" spans="2:9">
      <c r="B6">
        <f t="shared" si="0"/>
        <v>6.25</v>
      </c>
      <c r="C6">
        <v>0</v>
      </c>
      <c r="D6">
        <v>2</v>
      </c>
      <c r="E6">
        <f t="shared" si="1"/>
        <v>12.5</v>
      </c>
      <c r="G6">
        <v>3</v>
      </c>
      <c r="I6" t="str">
        <f t="shared" si="2"/>
        <v>12.5% {visibility:0}</v>
      </c>
    </row>
    <row r="7" spans="2:9">
      <c r="B7">
        <f t="shared" si="0"/>
        <v>6.25</v>
      </c>
      <c r="C7">
        <v>0</v>
      </c>
      <c r="D7">
        <v>3</v>
      </c>
      <c r="E7">
        <f t="shared" si="1"/>
        <v>18.75</v>
      </c>
      <c r="G7">
        <v>4</v>
      </c>
      <c r="I7" t="str">
        <f t="shared" si="2"/>
        <v>18.75% {visibility:0}</v>
      </c>
    </row>
    <row r="8" spans="2:9">
      <c r="B8">
        <f t="shared" si="0"/>
        <v>6.25</v>
      </c>
      <c r="C8">
        <v>1</v>
      </c>
      <c r="D8">
        <v>0</v>
      </c>
      <c r="E8">
        <f t="shared" si="1"/>
        <v>25</v>
      </c>
      <c r="G8">
        <v>1</v>
      </c>
      <c r="I8" t="str">
        <f t="shared" si="2"/>
        <v>25% {visibility:0}</v>
      </c>
    </row>
    <row r="9" spans="2:9">
      <c r="B9">
        <f t="shared" si="0"/>
        <v>6.25</v>
      </c>
      <c r="C9">
        <v>1</v>
      </c>
      <c r="D9">
        <v>1</v>
      </c>
      <c r="E9">
        <f t="shared" si="1"/>
        <v>31.25</v>
      </c>
      <c r="G9">
        <v>2</v>
      </c>
      <c r="I9" t="str">
        <f t="shared" si="2"/>
        <v>31.25% {visibility:1}</v>
      </c>
    </row>
    <row r="10" spans="2:9">
      <c r="B10">
        <f t="shared" si="0"/>
        <v>6.25</v>
      </c>
      <c r="C10">
        <v>1</v>
      </c>
      <c r="D10">
        <v>2</v>
      </c>
      <c r="E10">
        <f t="shared" si="1"/>
        <v>37.5</v>
      </c>
      <c r="G10">
        <v>3</v>
      </c>
      <c r="I10" t="str">
        <f t="shared" si="2"/>
        <v>37.5% {visibility:0}</v>
      </c>
    </row>
    <row r="11" spans="2:9">
      <c r="B11">
        <f t="shared" si="0"/>
        <v>6.25</v>
      </c>
      <c r="C11">
        <v>1</v>
      </c>
      <c r="D11">
        <v>3</v>
      </c>
      <c r="E11">
        <f t="shared" si="1"/>
        <v>43.75</v>
      </c>
      <c r="G11">
        <v>4</v>
      </c>
      <c r="I11" t="str">
        <f t="shared" si="2"/>
        <v>43.75% {visibility:0}</v>
      </c>
    </row>
    <row r="12" spans="2:9">
      <c r="B12">
        <f t="shared" si="0"/>
        <v>6.25</v>
      </c>
      <c r="C12">
        <v>2</v>
      </c>
      <c r="D12">
        <v>0</v>
      </c>
      <c r="E12">
        <f t="shared" si="1"/>
        <v>50</v>
      </c>
      <c r="G12">
        <v>1</v>
      </c>
      <c r="I12" t="str">
        <f t="shared" si="2"/>
        <v>50% {visibility:0}</v>
      </c>
    </row>
    <row r="13" spans="2:9">
      <c r="B13">
        <f t="shared" si="0"/>
        <v>6.25</v>
      </c>
      <c r="C13">
        <v>2</v>
      </c>
      <c r="D13">
        <v>1</v>
      </c>
      <c r="E13">
        <f t="shared" si="1"/>
        <v>56.25</v>
      </c>
      <c r="G13">
        <v>2</v>
      </c>
      <c r="I13" t="str">
        <f t="shared" si="2"/>
        <v>56.25% {visibility:1}</v>
      </c>
    </row>
    <row r="14" spans="2:9">
      <c r="B14">
        <f t="shared" si="0"/>
        <v>6.25</v>
      </c>
      <c r="C14">
        <v>2</v>
      </c>
      <c r="D14">
        <v>2</v>
      </c>
      <c r="E14">
        <f t="shared" si="1"/>
        <v>62.5</v>
      </c>
      <c r="G14">
        <v>3</v>
      </c>
      <c r="I14" t="str">
        <f t="shared" si="2"/>
        <v>62.5% {visibility:0}</v>
      </c>
    </row>
    <row r="15" spans="2:9">
      <c r="B15">
        <f t="shared" si="0"/>
        <v>6.25</v>
      </c>
      <c r="C15">
        <v>2</v>
      </c>
      <c r="D15">
        <v>3</v>
      </c>
      <c r="E15">
        <f t="shared" si="1"/>
        <v>68.75</v>
      </c>
      <c r="G15">
        <v>4</v>
      </c>
      <c r="I15" t="str">
        <f t="shared" si="2"/>
        <v>68.75% {visibility:0}</v>
      </c>
    </row>
    <row r="16" spans="2:9">
      <c r="B16">
        <f t="shared" si="0"/>
        <v>6.25</v>
      </c>
      <c r="C16">
        <v>3</v>
      </c>
      <c r="D16">
        <v>0</v>
      </c>
      <c r="E16">
        <f t="shared" si="1"/>
        <v>75</v>
      </c>
      <c r="G16">
        <v>1</v>
      </c>
      <c r="I16" t="str">
        <f t="shared" si="2"/>
        <v>75% {visibility:0}</v>
      </c>
    </row>
    <row r="17" spans="2:9">
      <c r="B17">
        <f t="shared" si="0"/>
        <v>6.25</v>
      </c>
      <c r="C17">
        <v>3</v>
      </c>
      <c r="D17">
        <v>1</v>
      </c>
      <c r="E17">
        <f t="shared" si="1"/>
        <v>81.25</v>
      </c>
      <c r="G17">
        <v>2</v>
      </c>
      <c r="I17" t="str">
        <f t="shared" si="2"/>
        <v>81.25% {visibility:1}</v>
      </c>
    </row>
    <row r="18" spans="2:9">
      <c r="B18">
        <f t="shared" si="0"/>
        <v>6.25</v>
      </c>
      <c r="C18">
        <v>3</v>
      </c>
      <c r="D18">
        <v>2</v>
      </c>
      <c r="E18">
        <f t="shared" si="1"/>
        <v>87.5</v>
      </c>
      <c r="G18">
        <v>3</v>
      </c>
      <c r="I18" t="str">
        <f t="shared" si="2"/>
        <v>87.5% {visibility:0}</v>
      </c>
    </row>
    <row r="19" spans="2:9">
      <c r="B19">
        <f t="shared" si="0"/>
        <v>6.25</v>
      </c>
      <c r="C19">
        <v>3</v>
      </c>
      <c r="D19">
        <v>3</v>
      </c>
      <c r="E19">
        <f t="shared" si="1"/>
        <v>93.75</v>
      </c>
      <c r="G19">
        <v>4</v>
      </c>
      <c r="I19" t="str">
        <f t="shared" si="2"/>
        <v>93.75% {visibility:0}</v>
      </c>
    </row>
    <row r="20" spans="2:9">
      <c r="E20">
        <v>100</v>
      </c>
      <c r="I20" t="str">
        <f t="shared" si="2"/>
        <v>100% {visibility:0}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N14"/>
  <sheetViews>
    <sheetView workbookViewId="0">
      <selection activeCell="K16" sqref="K16"/>
    </sheetView>
  </sheetViews>
  <sheetFormatPr defaultRowHeight="15"/>
  <cols>
    <col min="1" max="1" width="4.85546875" customWidth="1"/>
    <col min="2" max="2" width="4.42578125" customWidth="1"/>
    <col min="3" max="3" width="1.5703125" customWidth="1"/>
    <col min="4" max="6" width="8.42578125" style="2" customWidth="1"/>
    <col min="7" max="7" width="1.5703125" style="2" customWidth="1"/>
    <col min="8" max="10" width="8.42578125" style="2" customWidth="1"/>
  </cols>
  <sheetData>
    <row r="1" spans="2:14">
      <c r="D1" s="3" t="s">
        <v>9</v>
      </c>
      <c r="E1" s="2">
        <v>1</v>
      </c>
    </row>
    <row r="2" spans="2:14">
      <c r="D2" s="3" t="s">
        <v>10</v>
      </c>
      <c r="E2" s="2">
        <v>2</v>
      </c>
    </row>
    <row r="4" spans="2:14">
      <c r="D4" s="2" t="s">
        <v>0</v>
      </c>
      <c r="E4" s="2" t="s">
        <v>1</v>
      </c>
      <c r="F4" s="2" t="s">
        <v>2</v>
      </c>
      <c r="H4" s="2" t="s">
        <v>0</v>
      </c>
      <c r="I4" s="2" t="s">
        <v>1</v>
      </c>
      <c r="J4" s="2" t="s">
        <v>2</v>
      </c>
      <c r="L4" s="2" t="s">
        <v>0</v>
      </c>
      <c r="M4" s="2" t="s">
        <v>1</v>
      </c>
      <c r="N4" s="2" t="s">
        <v>2</v>
      </c>
    </row>
    <row r="5" spans="2:14">
      <c r="D5" s="2" t="s">
        <v>3</v>
      </c>
      <c r="E5" s="2" t="s">
        <v>3</v>
      </c>
      <c r="F5" s="2" t="s">
        <v>3</v>
      </c>
      <c r="H5" s="2" t="s">
        <v>4</v>
      </c>
      <c r="I5" s="2" t="s">
        <v>4</v>
      </c>
      <c r="J5" s="2" t="s">
        <v>4</v>
      </c>
      <c r="L5" s="2" t="s">
        <v>8</v>
      </c>
      <c r="M5" s="2" t="s">
        <v>8</v>
      </c>
      <c r="N5" s="2" t="s">
        <v>8</v>
      </c>
    </row>
    <row r="6" spans="2:14">
      <c r="B6">
        <v>0</v>
      </c>
      <c r="L6" s="2"/>
      <c r="M6" s="2"/>
      <c r="N6" s="2"/>
    </row>
    <row r="7" spans="2:14">
      <c r="B7" s="1">
        <f>$E$1+($E$2/2)</f>
        <v>2</v>
      </c>
      <c r="C7" s="1"/>
      <c r="D7" s="4">
        <v>1</v>
      </c>
      <c r="E7" s="4">
        <v>1</v>
      </c>
      <c r="F7" s="4">
        <v>1</v>
      </c>
      <c r="G7" s="4"/>
      <c r="H7" s="4">
        <v>1</v>
      </c>
      <c r="I7" s="4">
        <v>0</v>
      </c>
      <c r="J7" s="4">
        <v>0</v>
      </c>
      <c r="K7" t="s">
        <v>5</v>
      </c>
      <c r="L7" t="str">
        <f>$B7&amp;"% {-webkit-transform:scale("&amp;D7&amp;"); opacity:" &amp; H7 &amp; "}"</f>
        <v>2% {-webkit-transform:scale(1); opacity:1}</v>
      </c>
      <c r="M7" t="str">
        <f t="shared" ref="M7:M14" si="0">$B7&amp;"% {-webkit-transform:scale("&amp;E7&amp;"); opacity:" &amp; I7 &amp; "}"</f>
        <v>2% {-webkit-transform:scale(1); opacity:0}</v>
      </c>
      <c r="N7" t="str">
        <f t="shared" ref="N7:N14" si="1">$B7&amp;"% {-webkit-transform:scale("&amp;F7&amp;"); opacity:" &amp; J7 &amp; "}"</f>
        <v>2% {-webkit-transform:scale(1); opacity:0}</v>
      </c>
    </row>
    <row r="8" spans="2:14">
      <c r="B8" s="1">
        <f>$E$1-($E$2/2)+25</f>
        <v>25</v>
      </c>
      <c r="C8" s="1"/>
      <c r="D8" s="4">
        <v>2</v>
      </c>
      <c r="E8" s="4">
        <v>2</v>
      </c>
      <c r="F8" s="4">
        <v>1</v>
      </c>
      <c r="G8" s="4"/>
      <c r="H8" s="4">
        <v>1</v>
      </c>
      <c r="I8" s="4">
        <v>0</v>
      </c>
      <c r="J8" s="4">
        <v>0</v>
      </c>
      <c r="K8" t="s">
        <v>5</v>
      </c>
      <c r="L8" t="str">
        <f t="shared" ref="L8:L14" si="2">$B8&amp;"% {-webkit-transform:scale("&amp;D8&amp;"); opacity:" &amp; H8 &amp; "}"</f>
        <v>25% {-webkit-transform:scale(2); opacity:1}</v>
      </c>
      <c r="M8" t="str">
        <f t="shared" si="0"/>
        <v>25% {-webkit-transform:scale(2); opacity:0}</v>
      </c>
      <c r="N8" t="str">
        <f t="shared" si="1"/>
        <v>25% {-webkit-transform:scale(1); opacity:0}</v>
      </c>
    </row>
    <row r="9" spans="2:14">
      <c r="B9" s="1">
        <f>$E$1+($E$2/2)+25</f>
        <v>27</v>
      </c>
      <c r="C9" s="1"/>
      <c r="D9" s="4">
        <v>2</v>
      </c>
      <c r="E9" s="4">
        <v>2</v>
      </c>
      <c r="F9" s="4">
        <v>1</v>
      </c>
      <c r="G9" s="4"/>
      <c r="H9" s="4">
        <v>0</v>
      </c>
      <c r="I9" s="4">
        <v>1</v>
      </c>
      <c r="J9" s="4">
        <v>0</v>
      </c>
      <c r="K9" t="s">
        <v>6</v>
      </c>
      <c r="L9" t="str">
        <f t="shared" si="2"/>
        <v>27% {-webkit-transform:scale(2); opacity:0}</v>
      </c>
      <c r="M9" t="str">
        <f t="shared" si="0"/>
        <v>27% {-webkit-transform:scale(2); opacity:1}</v>
      </c>
      <c r="N9" t="str">
        <f t="shared" si="1"/>
        <v>27% {-webkit-transform:scale(1); opacity:0}</v>
      </c>
    </row>
    <row r="10" spans="2:14">
      <c r="B10" s="1">
        <f>$E$1-($E$2/2)+50</f>
        <v>50</v>
      </c>
      <c r="C10" s="1"/>
      <c r="D10" s="4">
        <v>1</v>
      </c>
      <c r="E10" s="4">
        <v>2</v>
      </c>
      <c r="F10" s="4">
        <v>2</v>
      </c>
      <c r="G10" s="4"/>
      <c r="H10" s="4">
        <v>0</v>
      </c>
      <c r="I10" s="4">
        <v>1</v>
      </c>
      <c r="J10" s="4">
        <v>0</v>
      </c>
      <c r="K10" t="s">
        <v>6</v>
      </c>
      <c r="L10" t="str">
        <f t="shared" si="2"/>
        <v>50% {-webkit-transform:scale(1); opacity:0}</v>
      </c>
      <c r="M10" t="str">
        <f t="shared" si="0"/>
        <v>50% {-webkit-transform:scale(2); opacity:1}</v>
      </c>
      <c r="N10" t="str">
        <f t="shared" si="1"/>
        <v>50% {-webkit-transform:scale(2); opacity:0}</v>
      </c>
    </row>
    <row r="11" spans="2:14">
      <c r="B11" s="1">
        <f>$E$1+($E$2/2)+50</f>
        <v>52</v>
      </c>
      <c r="C11" s="1"/>
      <c r="D11" s="4">
        <v>1</v>
      </c>
      <c r="E11" s="4">
        <v>2</v>
      </c>
      <c r="F11" s="4">
        <v>2</v>
      </c>
      <c r="G11" s="4"/>
      <c r="H11" s="4">
        <v>0</v>
      </c>
      <c r="I11" s="4">
        <v>0</v>
      </c>
      <c r="J11" s="4">
        <v>1</v>
      </c>
      <c r="K11" t="s">
        <v>7</v>
      </c>
      <c r="L11" t="str">
        <f t="shared" si="2"/>
        <v>52% {-webkit-transform:scale(1); opacity:0}</v>
      </c>
      <c r="M11" t="str">
        <f t="shared" si="0"/>
        <v>52% {-webkit-transform:scale(2); opacity:0}</v>
      </c>
      <c r="N11" t="str">
        <f t="shared" si="1"/>
        <v>52% {-webkit-transform:scale(2); opacity:1}</v>
      </c>
    </row>
    <row r="12" spans="2:14">
      <c r="B12" s="1">
        <f>$E$1-($E$2/2)+75</f>
        <v>75</v>
      </c>
      <c r="C12" s="1"/>
      <c r="D12" s="4">
        <v>1</v>
      </c>
      <c r="E12" s="4">
        <v>1</v>
      </c>
      <c r="F12" s="4">
        <v>1</v>
      </c>
      <c r="G12" s="4"/>
      <c r="H12" s="4">
        <v>0</v>
      </c>
      <c r="I12" s="4">
        <v>0</v>
      </c>
      <c r="J12" s="4">
        <v>1</v>
      </c>
      <c r="K12" t="s">
        <v>7</v>
      </c>
      <c r="L12" t="str">
        <f t="shared" si="2"/>
        <v>75% {-webkit-transform:scale(1); opacity:0}</v>
      </c>
      <c r="M12" t="str">
        <f t="shared" si="0"/>
        <v>75% {-webkit-transform:scale(1); opacity:0}</v>
      </c>
      <c r="N12" t="str">
        <f t="shared" si="1"/>
        <v>75% {-webkit-transform:scale(1); opacity:1}</v>
      </c>
    </row>
    <row r="13" spans="2:14">
      <c r="B13" s="1">
        <f>$E$1+($E$2/2)+75</f>
        <v>77</v>
      </c>
      <c r="C13" s="1"/>
      <c r="D13" s="4">
        <v>1</v>
      </c>
      <c r="E13" s="4">
        <v>1</v>
      </c>
      <c r="F13" s="4">
        <v>1</v>
      </c>
      <c r="G13" s="4"/>
      <c r="H13" s="4">
        <v>0</v>
      </c>
      <c r="I13" s="4">
        <v>1</v>
      </c>
      <c r="J13" s="4">
        <v>0</v>
      </c>
      <c r="K13" t="s">
        <v>6</v>
      </c>
      <c r="L13" t="str">
        <f t="shared" si="2"/>
        <v>77% {-webkit-transform:scale(1); opacity:0}</v>
      </c>
      <c r="M13" t="str">
        <f t="shared" si="0"/>
        <v>77% {-webkit-transform:scale(1); opacity:1}</v>
      </c>
      <c r="N13" t="str">
        <f t="shared" si="1"/>
        <v>77% {-webkit-transform:scale(1); opacity:0}</v>
      </c>
    </row>
    <row r="14" spans="2:14">
      <c r="B14" s="1">
        <f>$E$1-($E$2/2)+100</f>
        <v>100</v>
      </c>
      <c r="C14" s="1"/>
      <c r="D14" s="4">
        <v>1</v>
      </c>
      <c r="E14" s="4">
        <v>1</v>
      </c>
      <c r="F14" s="4">
        <v>1</v>
      </c>
      <c r="G14" s="4"/>
      <c r="H14" s="4">
        <v>0</v>
      </c>
      <c r="I14" s="4">
        <v>1</v>
      </c>
      <c r="J14" s="4">
        <v>0</v>
      </c>
      <c r="K14" t="s">
        <v>6</v>
      </c>
      <c r="L14" t="str">
        <f t="shared" si="2"/>
        <v>100% {-webkit-transform:scale(1); opacity:0}</v>
      </c>
      <c r="M14" t="str">
        <f t="shared" si="0"/>
        <v>100% {-webkit-transform:scale(1); opacity:1}</v>
      </c>
      <c r="N14" t="str">
        <f t="shared" si="1"/>
        <v>100% {-webkit-transform:scale(1); opacity:0}</v>
      </c>
    </row>
  </sheetData>
  <conditionalFormatting sqref="D7:F14">
    <cfRule type="expression" dxfId="0" priority="1">
      <formula>H7=0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workbookViewId="0">
      <selection activeCell="I27" sqref="I27"/>
    </sheetView>
  </sheetViews>
  <sheetFormatPr defaultRowHeight="15"/>
  <cols>
    <col min="1" max="1" width="10.42578125" style="2" customWidth="1"/>
    <col min="2" max="3" width="8.140625" style="2" bestFit="1" customWidth="1"/>
    <col min="4" max="4" width="5.5703125" style="2" bestFit="1" customWidth="1"/>
    <col min="5" max="5" width="7.7109375" style="2" bestFit="1" customWidth="1"/>
    <col min="6" max="6" width="8.85546875" style="2" bestFit="1" customWidth="1"/>
    <col min="7" max="7" width="7.7109375" style="2" bestFit="1" customWidth="1"/>
    <col min="8" max="8" width="5.5703125" style="2" bestFit="1" customWidth="1"/>
    <col min="9" max="9" width="7.7109375" style="2" bestFit="1" customWidth="1"/>
    <col min="10" max="10" width="8.85546875" style="2" bestFit="1" customWidth="1"/>
    <col min="11" max="11" width="7.7109375" style="2" bestFit="1" customWidth="1"/>
    <col min="12" max="12" width="5.5703125" style="2" bestFit="1" customWidth="1"/>
    <col min="13" max="13" width="7.7109375" style="2" bestFit="1" customWidth="1"/>
    <col min="14" max="14" width="8.85546875" style="2" bestFit="1" customWidth="1"/>
    <col min="15" max="15" width="7.7109375" style="2" bestFit="1" customWidth="1"/>
    <col min="16" max="16" width="5.5703125" style="2" bestFit="1" customWidth="1"/>
    <col min="17" max="17" width="7.7109375" style="2" bestFit="1" customWidth="1"/>
    <col min="18" max="18" width="8.85546875" style="2" bestFit="1" customWidth="1"/>
    <col min="19" max="19" width="7.7109375" style="2" bestFit="1" customWidth="1"/>
  </cols>
  <sheetData>
    <row r="1" spans="1:19" ht="15.75" thickBot="1">
      <c r="A1" s="6" t="s">
        <v>12</v>
      </c>
      <c r="B1" s="7" t="s">
        <v>17</v>
      </c>
      <c r="C1" s="52" t="s">
        <v>11</v>
      </c>
      <c r="D1" s="53" t="s">
        <v>14</v>
      </c>
      <c r="E1" s="53" t="s">
        <v>15</v>
      </c>
      <c r="F1" s="53" t="s">
        <v>16</v>
      </c>
      <c r="G1" s="53" t="s">
        <v>22</v>
      </c>
      <c r="H1" s="54" t="s">
        <v>14</v>
      </c>
      <c r="I1" s="54" t="s">
        <v>15</v>
      </c>
      <c r="J1" s="54" t="s">
        <v>16</v>
      </c>
      <c r="K1" s="54" t="s">
        <v>22</v>
      </c>
      <c r="L1" s="55" t="s">
        <v>14</v>
      </c>
      <c r="M1" s="55" t="s">
        <v>15</v>
      </c>
      <c r="N1" s="55" t="s">
        <v>16</v>
      </c>
      <c r="O1" s="55" t="s">
        <v>22</v>
      </c>
      <c r="P1" s="54" t="s">
        <v>14</v>
      </c>
      <c r="Q1" s="54" t="s">
        <v>15</v>
      </c>
      <c r="R1" s="54" t="s">
        <v>16</v>
      </c>
      <c r="S1" s="54" t="s">
        <v>22</v>
      </c>
    </row>
    <row r="2" spans="1:19" ht="15.75" thickBot="1">
      <c r="A2" s="16" t="s">
        <v>28</v>
      </c>
      <c r="B2" s="17" t="s">
        <v>26</v>
      </c>
      <c r="C2" s="17" t="s">
        <v>26</v>
      </c>
      <c r="D2" s="56">
        <v>1</v>
      </c>
      <c r="E2" s="56">
        <v>0</v>
      </c>
      <c r="F2" s="56" t="s">
        <v>19</v>
      </c>
      <c r="G2" s="56">
        <v>2</v>
      </c>
      <c r="H2" s="56">
        <v>2</v>
      </c>
      <c r="I2" s="56">
        <v>0</v>
      </c>
      <c r="J2" s="56" t="s">
        <v>19</v>
      </c>
      <c r="K2" s="56">
        <v>0</v>
      </c>
      <c r="L2" s="56">
        <v>2</v>
      </c>
      <c r="M2" s="56">
        <v>0</v>
      </c>
      <c r="N2" s="56" t="s">
        <v>19</v>
      </c>
      <c r="O2" s="56">
        <v>2</v>
      </c>
      <c r="P2" s="56">
        <v>1</v>
      </c>
      <c r="Q2" s="56">
        <v>0</v>
      </c>
      <c r="R2" s="56" t="s">
        <v>19</v>
      </c>
      <c r="S2" s="58">
        <v>0</v>
      </c>
    </row>
    <row r="3" spans="1:19">
      <c r="A3" s="26">
        <f t="shared" ref="A3:A5" si="0">A4-1</f>
        <v>-4</v>
      </c>
      <c r="B3" s="24">
        <v>4</v>
      </c>
      <c r="C3" s="24" t="s">
        <v>23</v>
      </c>
      <c r="D3" s="4"/>
      <c r="E3" s="15">
        <v>0</v>
      </c>
      <c r="F3" s="15" t="s">
        <v>18</v>
      </c>
      <c r="G3" s="1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2"/>
    </row>
    <row r="4" spans="1:19">
      <c r="A4" s="19">
        <f t="shared" si="0"/>
        <v>-3</v>
      </c>
      <c r="B4" s="12">
        <v>3</v>
      </c>
      <c r="C4" s="12" t="s">
        <v>24</v>
      </c>
      <c r="D4" s="4"/>
      <c r="E4" s="13"/>
      <c r="F4" s="13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2"/>
    </row>
    <row r="5" spans="1:19">
      <c r="A5" s="19">
        <f t="shared" si="0"/>
        <v>-2</v>
      </c>
      <c r="B5" s="12">
        <v>2</v>
      </c>
      <c r="C5" s="12" t="s">
        <v>7</v>
      </c>
      <c r="D5" s="4"/>
      <c r="E5" s="13"/>
      <c r="F5" s="13"/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2"/>
    </row>
    <row r="6" spans="1:19" ht="15.75" thickBot="1">
      <c r="A6" s="21">
        <f>A7-1</f>
        <v>-1</v>
      </c>
      <c r="B6" s="25">
        <v>1</v>
      </c>
      <c r="C6" s="25" t="s">
        <v>25</v>
      </c>
      <c r="D6" s="43"/>
      <c r="E6" s="22">
        <v>1</v>
      </c>
      <c r="F6" s="22"/>
      <c r="G6" s="22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8"/>
    </row>
    <row r="7" spans="1:19">
      <c r="A7" s="26">
        <v>0</v>
      </c>
      <c r="B7" s="24">
        <v>1</v>
      </c>
      <c r="C7" s="24" t="s">
        <v>5</v>
      </c>
      <c r="D7" s="57">
        <v>1</v>
      </c>
      <c r="E7" s="15">
        <v>1</v>
      </c>
      <c r="F7" s="13" t="s">
        <v>18</v>
      </c>
      <c r="G7" s="13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2"/>
    </row>
    <row r="8" spans="1:19">
      <c r="A8" s="19">
        <f>A7+1</f>
        <v>1</v>
      </c>
      <c r="B8" s="12">
        <v>2</v>
      </c>
      <c r="C8" s="12"/>
      <c r="D8" s="57"/>
      <c r="E8" s="57"/>
      <c r="F8" s="57"/>
      <c r="G8" s="5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2"/>
    </row>
    <row r="9" spans="1:19">
      <c r="A9" s="19">
        <f t="shared" ref="A9:A22" si="1">A8+1</f>
        <v>2</v>
      </c>
      <c r="B9" s="12">
        <v>3</v>
      </c>
      <c r="C9" s="12"/>
      <c r="D9" s="57"/>
      <c r="E9" s="13"/>
      <c r="F9" s="13"/>
      <c r="G9" s="1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2"/>
    </row>
    <row r="10" spans="1:19">
      <c r="A10" s="19">
        <f t="shared" si="1"/>
        <v>3</v>
      </c>
      <c r="B10" s="12">
        <v>4</v>
      </c>
      <c r="C10" s="12"/>
      <c r="D10" s="57">
        <v>2</v>
      </c>
      <c r="E10" s="13">
        <v>1</v>
      </c>
      <c r="F10" s="57"/>
      <c r="G10" s="13">
        <v>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2"/>
    </row>
    <row r="11" spans="1:19">
      <c r="A11" s="19">
        <f t="shared" si="1"/>
        <v>4</v>
      </c>
      <c r="B11" s="12">
        <v>1</v>
      </c>
      <c r="C11" s="12" t="s">
        <v>6</v>
      </c>
      <c r="D11" s="57"/>
      <c r="E11" s="13">
        <v>0</v>
      </c>
      <c r="F11" s="35" t="s">
        <v>34</v>
      </c>
      <c r="G11" s="13"/>
      <c r="H11" s="13"/>
      <c r="I11" s="13">
        <v>1</v>
      </c>
      <c r="J11" s="13" t="s">
        <v>18</v>
      </c>
      <c r="K11" s="13">
        <v>0</v>
      </c>
      <c r="L11" s="4"/>
      <c r="M11" s="4"/>
      <c r="N11" s="4"/>
      <c r="O11" s="4"/>
      <c r="P11" s="4"/>
      <c r="Q11" s="4"/>
      <c r="R11" s="4"/>
      <c r="S11" s="42"/>
    </row>
    <row r="12" spans="1:19">
      <c r="A12" s="19">
        <f t="shared" si="1"/>
        <v>5</v>
      </c>
      <c r="B12" s="12">
        <v>2</v>
      </c>
      <c r="C12" s="12"/>
      <c r="D12" s="4"/>
      <c r="E12" s="4"/>
      <c r="F12" s="4"/>
      <c r="G12" s="4"/>
      <c r="H12" s="13"/>
      <c r="I12" s="13"/>
      <c r="J12" s="13"/>
      <c r="K12" s="13"/>
      <c r="L12" s="4"/>
      <c r="M12" s="4"/>
      <c r="N12" s="4"/>
      <c r="O12" s="4"/>
      <c r="P12" s="4"/>
      <c r="Q12" s="4"/>
      <c r="R12" s="4"/>
      <c r="S12" s="42"/>
    </row>
    <row r="13" spans="1:19">
      <c r="A13" s="19">
        <f t="shared" si="1"/>
        <v>6</v>
      </c>
      <c r="B13" s="12">
        <v>3</v>
      </c>
      <c r="C13" s="12"/>
      <c r="D13" s="4"/>
      <c r="E13" s="4"/>
      <c r="F13" s="4"/>
      <c r="G13" s="4"/>
      <c r="H13" s="13"/>
      <c r="I13" s="13"/>
      <c r="J13" s="13"/>
      <c r="K13" s="13"/>
      <c r="L13" s="4"/>
      <c r="M13" s="4"/>
      <c r="N13" s="4"/>
      <c r="O13" s="4"/>
      <c r="P13" s="4"/>
      <c r="Q13" s="4"/>
      <c r="R13" s="4"/>
      <c r="S13" s="42"/>
    </row>
    <row r="14" spans="1:19">
      <c r="A14" s="19">
        <f t="shared" si="1"/>
        <v>7</v>
      </c>
      <c r="B14" s="12">
        <v>4</v>
      </c>
      <c r="C14" s="12"/>
      <c r="D14" s="4"/>
      <c r="E14" s="4"/>
      <c r="F14" s="4"/>
      <c r="G14" s="4"/>
      <c r="H14" s="13"/>
      <c r="I14" s="13">
        <v>1</v>
      </c>
      <c r="J14" s="13"/>
      <c r="K14" s="13">
        <v>9</v>
      </c>
      <c r="L14" s="4"/>
      <c r="M14" s="4"/>
      <c r="N14" s="4"/>
      <c r="O14" s="4"/>
      <c r="P14" s="4"/>
      <c r="Q14" s="4"/>
      <c r="R14" s="4"/>
      <c r="S14" s="42"/>
    </row>
    <row r="15" spans="1:19">
      <c r="A15" s="19">
        <f t="shared" si="1"/>
        <v>8</v>
      </c>
      <c r="B15" s="12">
        <v>1</v>
      </c>
      <c r="C15" s="12" t="s">
        <v>7</v>
      </c>
      <c r="D15" s="4"/>
      <c r="E15" s="4"/>
      <c r="F15" s="4"/>
      <c r="G15" s="4"/>
      <c r="H15" s="13"/>
      <c r="I15" s="13">
        <v>0</v>
      </c>
      <c r="J15" s="35" t="s">
        <v>34</v>
      </c>
      <c r="K15" s="13"/>
      <c r="L15" s="13">
        <v>2</v>
      </c>
      <c r="M15" s="13">
        <v>1</v>
      </c>
      <c r="N15" s="13" t="s">
        <v>18</v>
      </c>
      <c r="O15" s="13">
        <v>0</v>
      </c>
      <c r="P15" s="4"/>
      <c r="Q15" s="4"/>
      <c r="R15" s="4"/>
      <c r="S15" s="42"/>
    </row>
    <row r="16" spans="1:19">
      <c r="A16" s="19">
        <f t="shared" si="1"/>
        <v>9</v>
      </c>
      <c r="B16" s="12">
        <v>2</v>
      </c>
      <c r="C16" s="12"/>
      <c r="D16" s="4"/>
      <c r="E16" s="4"/>
      <c r="F16" s="4"/>
      <c r="G16" s="4"/>
      <c r="H16" s="4"/>
      <c r="I16" s="4"/>
      <c r="J16" s="4"/>
      <c r="K16" s="4"/>
      <c r="L16" s="13"/>
      <c r="M16" s="13"/>
      <c r="N16" s="13"/>
      <c r="O16" s="13"/>
      <c r="P16" s="4"/>
      <c r="Q16" s="4"/>
      <c r="R16" s="4"/>
      <c r="S16" s="42"/>
    </row>
    <row r="17" spans="1:19">
      <c r="A17" s="19">
        <f t="shared" si="1"/>
        <v>10</v>
      </c>
      <c r="B17" s="12">
        <v>3</v>
      </c>
      <c r="C17" s="12"/>
      <c r="D17" s="4"/>
      <c r="E17" s="4"/>
      <c r="F17" s="4"/>
      <c r="G17" s="4"/>
      <c r="H17" s="4"/>
      <c r="I17" s="4"/>
      <c r="J17" s="4"/>
      <c r="K17" s="4"/>
      <c r="L17" s="13"/>
      <c r="M17" s="13"/>
      <c r="N17" s="13"/>
      <c r="O17" s="13"/>
      <c r="P17" s="4"/>
      <c r="Q17" s="4"/>
      <c r="R17" s="4"/>
      <c r="S17" s="42"/>
    </row>
    <row r="18" spans="1:19">
      <c r="A18" s="19">
        <f t="shared" si="1"/>
        <v>11</v>
      </c>
      <c r="B18" s="12">
        <v>4</v>
      </c>
      <c r="C18" s="12"/>
      <c r="D18" s="4"/>
      <c r="E18" s="4"/>
      <c r="F18" s="4"/>
      <c r="G18" s="4"/>
      <c r="H18" s="4"/>
      <c r="I18" s="4"/>
      <c r="J18" s="4"/>
      <c r="K18" s="4"/>
      <c r="L18" s="13">
        <v>1</v>
      </c>
      <c r="M18" s="13">
        <v>1</v>
      </c>
      <c r="N18" s="13"/>
      <c r="O18" s="13">
        <v>9</v>
      </c>
      <c r="P18" s="4"/>
      <c r="Q18" s="4"/>
      <c r="R18" s="4"/>
      <c r="S18" s="42"/>
    </row>
    <row r="19" spans="1:19">
      <c r="A19" s="19">
        <f t="shared" si="1"/>
        <v>12</v>
      </c>
      <c r="B19" s="12">
        <v>1</v>
      </c>
      <c r="C19" s="12" t="s">
        <v>6</v>
      </c>
      <c r="D19" s="4"/>
      <c r="E19" s="4"/>
      <c r="F19" s="4"/>
      <c r="G19" s="4"/>
      <c r="H19" s="4"/>
      <c r="I19" s="4"/>
      <c r="J19" s="4"/>
      <c r="K19" s="4"/>
      <c r="L19" s="13"/>
      <c r="M19" s="13">
        <v>0</v>
      </c>
      <c r="N19" s="13" t="s">
        <v>34</v>
      </c>
      <c r="O19" s="13"/>
      <c r="P19" s="13"/>
      <c r="Q19" s="13">
        <v>1</v>
      </c>
      <c r="R19" s="13" t="s">
        <v>18</v>
      </c>
      <c r="S19" s="20">
        <v>0</v>
      </c>
    </row>
    <row r="20" spans="1:19">
      <c r="A20" s="19">
        <f t="shared" si="1"/>
        <v>13</v>
      </c>
      <c r="B20" s="12">
        <v>2</v>
      </c>
      <c r="C20" s="1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13"/>
      <c r="Q20" s="13"/>
      <c r="R20" s="13"/>
      <c r="S20" s="20"/>
    </row>
    <row r="21" spans="1:19">
      <c r="A21" s="19">
        <f t="shared" si="1"/>
        <v>14</v>
      </c>
      <c r="B21" s="12">
        <v>3</v>
      </c>
      <c r="C21" s="1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3"/>
      <c r="Q21" s="13"/>
      <c r="R21" s="13"/>
      <c r="S21" s="20"/>
    </row>
    <row r="22" spans="1:19" ht="15.75" thickBot="1">
      <c r="A22" s="21">
        <f t="shared" si="1"/>
        <v>15</v>
      </c>
      <c r="B22" s="25">
        <v>4</v>
      </c>
      <c r="C22" s="25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13"/>
      <c r="Q22" s="13">
        <v>1</v>
      </c>
      <c r="R22" s="13"/>
      <c r="S22" s="20">
        <v>9</v>
      </c>
    </row>
    <row r="23" spans="1:1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3"/>
      <c r="Q23" s="13">
        <v>0</v>
      </c>
      <c r="R23" s="13" t="s">
        <v>34</v>
      </c>
      <c r="S23" s="20"/>
    </row>
    <row r="24" spans="1:19">
      <c r="A24" t="s">
        <v>13</v>
      </c>
      <c r="C24" s="5">
        <v>16</v>
      </c>
      <c r="F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t="s">
        <v>20</v>
      </c>
      <c r="C25" s="2">
        <f>C24/16</f>
        <v>1</v>
      </c>
      <c r="F25" s="3"/>
      <c r="H25" s="4"/>
      <c r="I25" s="4"/>
      <c r="L25" s="4"/>
      <c r="M25" s="4"/>
      <c r="N25" s="4"/>
      <c r="O25" s="4"/>
      <c r="P25" s="4"/>
      <c r="Q25" s="4"/>
      <c r="R25" s="4"/>
      <c r="S25" s="4"/>
    </row>
    <row r="26" spans="1:19">
      <c r="A26" t="s">
        <v>21</v>
      </c>
      <c r="C26" s="2">
        <v>6</v>
      </c>
      <c r="L26" s="4"/>
      <c r="M26" s="4"/>
      <c r="N26" s="4"/>
      <c r="O26" s="4"/>
      <c r="P26" s="4"/>
      <c r="Q26" s="4"/>
      <c r="R26" s="4"/>
      <c r="S26" s="4"/>
    </row>
    <row r="27" spans="1:19">
      <c r="L27" s="4"/>
      <c r="M27" s="4"/>
      <c r="N27" s="4"/>
      <c r="O27" s="4"/>
      <c r="P27" s="4"/>
      <c r="Q27" s="4"/>
      <c r="R27" s="4"/>
      <c r="S27" s="4"/>
    </row>
    <row r="28" spans="1:19">
      <c r="L28" s="4"/>
      <c r="M28" s="4"/>
      <c r="N28" s="4"/>
      <c r="O28" s="4"/>
      <c r="P28" s="4"/>
      <c r="Q28" s="4"/>
      <c r="R28" s="4"/>
      <c r="S28" s="4"/>
    </row>
    <row r="29" spans="1:19">
      <c r="L29" s="4"/>
      <c r="M29" s="4"/>
      <c r="N29" s="4"/>
      <c r="O29" s="4"/>
      <c r="P29" s="4"/>
      <c r="Q29" s="4"/>
      <c r="R29" s="4"/>
      <c r="S29" s="4"/>
    </row>
    <row r="30" spans="1:19">
      <c r="P30" s="4"/>
      <c r="Q30" s="4"/>
      <c r="R30" s="4"/>
      <c r="S30" s="4"/>
    </row>
    <row r="31" spans="1:19">
      <c r="P31" s="4"/>
      <c r="Q31" s="4"/>
      <c r="R31" s="4"/>
      <c r="S31" s="4"/>
    </row>
    <row r="32" spans="1:19">
      <c r="P32" s="4"/>
      <c r="Q32" s="4"/>
      <c r="R32" s="4"/>
      <c r="S32" s="4"/>
    </row>
  </sheetData>
  <printOptions horizontalCentered="1" verticalCentered="1"/>
  <pageMargins left="0.2" right="0.2" top="0.25" bottom="0.25" header="0" footer="0"/>
  <pageSetup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4"/>
  <sheetViews>
    <sheetView workbookViewId="0">
      <selection activeCell="T18" sqref="T18"/>
    </sheetView>
  </sheetViews>
  <sheetFormatPr defaultRowHeight="15"/>
  <cols>
    <col min="1" max="1" width="10.85546875" style="2" customWidth="1"/>
    <col min="2" max="3" width="9.140625" style="2"/>
    <col min="4" max="4" width="7.7109375" style="2" bestFit="1" customWidth="1"/>
    <col min="5" max="5" width="5.5703125" style="2" bestFit="1" customWidth="1"/>
    <col min="6" max="7" width="7.7109375" style="2" bestFit="1" customWidth="1"/>
    <col min="8" max="8" width="5.5703125" style="2" bestFit="1" customWidth="1"/>
    <col min="9" max="10" width="7.7109375" style="2" bestFit="1" customWidth="1"/>
    <col min="11" max="11" width="5.5703125" style="2" bestFit="1" customWidth="1"/>
    <col min="12" max="13" width="7.7109375" style="2" bestFit="1" customWidth="1"/>
    <col min="14" max="14" width="5.5703125" style="2" bestFit="1" customWidth="1"/>
    <col min="15" max="15" width="7.7109375" style="2" bestFit="1" customWidth="1"/>
  </cols>
  <sheetData>
    <row r="1" spans="1:15" ht="15.75" thickBot="1">
      <c r="A1" s="6" t="s">
        <v>12</v>
      </c>
      <c r="B1" s="7" t="s">
        <v>17</v>
      </c>
      <c r="C1" s="8" t="s">
        <v>11</v>
      </c>
      <c r="D1" s="9" t="s">
        <v>22</v>
      </c>
      <c r="E1" s="9" t="s">
        <v>14</v>
      </c>
      <c r="F1" s="9" t="s">
        <v>15</v>
      </c>
      <c r="G1" s="10" t="s">
        <v>22</v>
      </c>
      <c r="H1" s="10" t="s">
        <v>14</v>
      </c>
      <c r="I1" s="10" t="s">
        <v>15</v>
      </c>
      <c r="J1" s="11" t="s">
        <v>22</v>
      </c>
      <c r="K1" s="11" t="s">
        <v>14</v>
      </c>
      <c r="L1" s="11" t="s">
        <v>15</v>
      </c>
      <c r="M1" s="10" t="s">
        <v>22</v>
      </c>
      <c r="N1" s="10" t="s">
        <v>14</v>
      </c>
      <c r="O1" s="10" t="s">
        <v>15</v>
      </c>
    </row>
    <row r="2" spans="1:15" ht="15.75" thickBot="1">
      <c r="A2" s="16" t="s">
        <v>28</v>
      </c>
      <c r="B2" s="17" t="s">
        <v>26</v>
      </c>
      <c r="C2" s="17" t="s">
        <v>26</v>
      </c>
      <c r="D2" s="17">
        <v>0</v>
      </c>
      <c r="E2" s="17">
        <v>1</v>
      </c>
      <c r="F2" s="30">
        <v>0</v>
      </c>
      <c r="G2" s="17">
        <v>0</v>
      </c>
      <c r="H2" s="17">
        <v>2</v>
      </c>
      <c r="I2" s="17">
        <v>0</v>
      </c>
      <c r="J2" s="17">
        <v>0</v>
      </c>
      <c r="K2" s="17">
        <v>2</v>
      </c>
      <c r="L2" s="17">
        <v>0</v>
      </c>
      <c r="M2" s="17">
        <v>0</v>
      </c>
      <c r="N2" s="17">
        <v>1</v>
      </c>
      <c r="O2" s="17">
        <v>0</v>
      </c>
    </row>
    <row r="3" spans="1:15">
      <c r="A3" s="26">
        <v>-5</v>
      </c>
      <c r="B3" s="24">
        <v>5</v>
      </c>
      <c r="C3" s="24" t="s">
        <v>23</v>
      </c>
      <c r="D3" s="44"/>
      <c r="E3" s="44"/>
      <c r="F3" s="31" t="s">
        <v>30</v>
      </c>
      <c r="G3" s="44"/>
      <c r="H3" s="44"/>
      <c r="I3" s="44"/>
      <c r="J3" s="44"/>
      <c r="K3" s="44"/>
      <c r="L3" s="44"/>
      <c r="M3" s="44"/>
      <c r="N3" s="44"/>
      <c r="O3" s="47"/>
    </row>
    <row r="4" spans="1:15">
      <c r="A4" s="19">
        <v>-4</v>
      </c>
      <c r="B4" s="12">
        <v>4</v>
      </c>
      <c r="C4" s="12" t="s">
        <v>24</v>
      </c>
      <c r="D4" s="4"/>
      <c r="E4" s="4"/>
      <c r="F4" s="32"/>
      <c r="G4" s="4"/>
      <c r="H4" s="4"/>
      <c r="I4" s="4"/>
      <c r="J4" s="4"/>
      <c r="K4" s="4"/>
      <c r="L4" s="4"/>
      <c r="M4" s="4"/>
      <c r="N4" s="4"/>
      <c r="O4" s="42"/>
    </row>
    <row r="5" spans="1:15">
      <c r="A5" s="19">
        <v>-3</v>
      </c>
      <c r="B5" s="12">
        <v>3</v>
      </c>
      <c r="C5" s="12" t="s">
        <v>7</v>
      </c>
      <c r="D5" s="4"/>
      <c r="E5" s="4"/>
      <c r="F5" s="32"/>
      <c r="G5" s="4"/>
      <c r="H5" s="4"/>
      <c r="I5" s="4"/>
      <c r="J5" s="4"/>
      <c r="K5" s="4"/>
      <c r="L5" s="4"/>
      <c r="M5" s="4"/>
      <c r="N5" s="4"/>
      <c r="O5" s="42"/>
    </row>
    <row r="6" spans="1:15">
      <c r="A6" s="19">
        <v>-2</v>
      </c>
      <c r="B6" s="12">
        <v>2</v>
      </c>
      <c r="C6" s="12"/>
      <c r="D6" s="4"/>
      <c r="E6" s="4"/>
      <c r="F6" s="32"/>
      <c r="G6" s="4"/>
      <c r="H6" s="4"/>
      <c r="I6" s="4"/>
      <c r="J6" s="4"/>
      <c r="K6" s="4"/>
      <c r="L6" s="4"/>
      <c r="M6" s="4"/>
      <c r="N6" s="4"/>
      <c r="O6" s="42"/>
    </row>
    <row r="7" spans="1:15">
      <c r="A7" s="19">
        <v>-1</v>
      </c>
      <c r="B7" s="12">
        <v>1</v>
      </c>
      <c r="C7" s="12"/>
      <c r="D7" s="4"/>
      <c r="E7" s="4"/>
      <c r="F7" s="32"/>
      <c r="G7" s="4"/>
      <c r="H7" s="4"/>
      <c r="I7" s="4"/>
      <c r="J7" s="4"/>
      <c r="K7" s="4"/>
      <c r="L7" s="4"/>
      <c r="M7" s="4"/>
      <c r="N7" s="4"/>
      <c r="O7" s="42"/>
    </row>
    <row r="8" spans="1:15" ht="15.75" thickBot="1">
      <c r="A8" s="21">
        <v>0</v>
      </c>
      <c r="B8" s="25" t="s">
        <v>26</v>
      </c>
      <c r="C8" s="25" t="s">
        <v>25</v>
      </c>
      <c r="D8" s="43"/>
      <c r="E8" s="43"/>
      <c r="F8" s="33"/>
      <c r="G8" s="43"/>
      <c r="H8" s="43"/>
      <c r="I8" s="43"/>
      <c r="J8" s="43"/>
      <c r="K8" s="43"/>
      <c r="L8" s="43"/>
      <c r="M8" s="43"/>
      <c r="N8" s="43"/>
      <c r="O8" s="48"/>
    </row>
    <row r="9" spans="1:15">
      <c r="A9" s="26">
        <v>1</v>
      </c>
      <c r="B9" s="24">
        <v>1</v>
      </c>
      <c r="C9" s="24" t="s">
        <v>5</v>
      </c>
      <c r="D9" s="49"/>
      <c r="E9" s="18" t="s">
        <v>32</v>
      </c>
      <c r="F9" s="27"/>
      <c r="G9" s="44"/>
      <c r="H9" s="44"/>
      <c r="I9" s="44"/>
      <c r="J9" s="44"/>
      <c r="K9" s="44"/>
      <c r="L9" s="44"/>
      <c r="M9" s="44"/>
      <c r="N9" s="44"/>
      <c r="O9" s="47"/>
    </row>
    <row r="10" spans="1:15">
      <c r="A10" s="19">
        <f>A9+1</f>
        <v>2</v>
      </c>
      <c r="B10" s="12">
        <v>2</v>
      </c>
      <c r="C10" s="12"/>
      <c r="D10" s="37"/>
      <c r="E10" s="13"/>
      <c r="F10" s="28"/>
      <c r="G10" s="4"/>
      <c r="H10" s="4"/>
      <c r="I10" s="4"/>
      <c r="J10" s="4"/>
      <c r="K10" s="4"/>
      <c r="L10" s="4"/>
      <c r="M10" s="4"/>
      <c r="N10" s="4"/>
      <c r="O10" s="42"/>
    </row>
    <row r="11" spans="1:15" ht="15.75" thickBot="1">
      <c r="A11" s="19">
        <f t="shared" ref="A11:A24" si="0">A10+1</f>
        <v>3</v>
      </c>
      <c r="B11" s="12">
        <v>3</v>
      </c>
      <c r="C11" s="12"/>
      <c r="D11" s="37"/>
      <c r="E11" s="13"/>
      <c r="F11" s="28"/>
      <c r="G11" s="4"/>
      <c r="H11" s="4"/>
      <c r="I11" s="4"/>
      <c r="J11" s="4"/>
      <c r="K11" s="4"/>
      <c r="L11" s="4"/>
      <c r="M11" s="4"/>
      <c r="N11" s="4"/>
      <c r="O11" s="42"/>
    </row>
    <row r="12" spans="1:15">
      <c r="A12" s="19">
        <f t="shared" si="0"/>
        <v>4</v>
      </c>
      <c r="B12" s="12">
        <v>4</v>
      </c>
      <c r="C12" s="12"/>
      <c r="D12" s="36">
        <v>9</v>
      </c>
      <c r="E12" s="13"/>
      <c r="F12" s="34" t="s">
        <v>31</v>
      </c>
      <c r="G12" s="40">
        <v>0</v>
      </c>
      <c r="H12" s="24"/>
      <c r="I12" s="41">
        <v>1</v>
      </c>
      <c r="J12" s="4"/>
      <c r="K12" s="4"/>
      <c r="L12" s="4"/>
      <c r="M12" s="4"/>
      <c r="N12" s="4"/>
      <c r="O12" s="42"/>
    </row>
    <row r="13" spans="1:15" ht="15.75" thickBot="1">
      <c r="A13" s="19">
        <f t="shared" si="0"/>
        <v>5</v>
      </c>
      <c r="B13" s="12">
        <v>1</v>
      </c>
      <c r="C13" s="12" t="s">
        <v>6</v>
      </c>
      <c r="D13" s="50"/>
      <c r="E13" s="25"/>
      <c r="F13" s="39"/>
      <c r="G13" s="19"/>
      <c r="H13" s="12"/>
      <c r="I13" s="28"/>
      <c r="J13" s="4"/>
      <c r="K13" s="4"/>
      <c r="L13" s="4"/>
      <c r="M13" s="4"/>
      <c r="N13" s="4"/>
      <c r="O13" s="42"/>
    </row>
    <row r="14" spans="1:15">
      <c r="A14" s="19">
        <f t="shared" si="0"/>
        <v>6</v>
      </c>
      <c r="B14" s="12">
        <v>2</v>
      </c>
      <c r="C14" s="12"/>
      <c r="D14" s="4"/>
      <c r="E14" s="4"/>
      <c r="F14" s="4"/>
      <c r="G14" s="19"/>
      <c r="H14" s="12"/>
      <c r="I14" s="28"/>
      <c r="J14" s="4"/>
      <c r="K14" s="4"/>
      <c r="L14" s="4"/>
      <c r="M14" s="4"/>
      <c r="N14" s="4"/>
      <c r="O14" s="42"/>
    </row>
    <row r="15" spans="1:15" ht="15.75" thickBot="1">
      <c r="A15" s="19">
        <f t="shared" si="0"/>
        <v>7</v>
      </c>
      <c r="B15" s="12">
        <v>3</v>
      </c>
      <c r="C15" s="12"/>
      <c r="D15" s="4"/>
      <c r="E15" s="4"/>
      <c r="F15" s="4"/>
      <c r="G15" s="19"/>
      <c r="H15" s="12"/>
      <c r="I15" s="28"/>
      <c r="J15" s="4"/>
      <c r="K15" s="4"/>
      <c r="L15" s="4"/>
      <c r="M15" s="4"/>
      <c r="N15" s="4"/>
      <c r="O15" s="42"/>
    </row>
    <row r="16" spans="1:15">
      <c r="A16" s="19">
        <f t="shared" si="0"/>
        <v>8</v>
      </c>
      <c r="B16" s="12">
        <v>4</v>
      </c>
      <c r="C16" s="12"/>
      <c r="D16" s="4"/>
      <c r="E16" s="4"/>
      <c r="F16" s="4"/>
      <c r="G16" s="38">
        <v>9</v>
      </c>
      <c r="H16" s="12"/>
      <c r="I16" s="34" t="s">
        <v>31</v>
      </c>
      <c r="J16" s="40">
        <v>0</v>
      </c>
      <c r="K16" s="18">
        <v>2</v>
      </c>
      <c r="L16" s="41">
        <v>1</v>
      </c>
      <c r="M16" s="4"/>
      <c r="N16" s="4"/>
      <c r="O16" s="42"/>
    </row>
    <row r="17" spans="1:15" ht="15.75" thickBot="1">
      <c r="A17" s="19">
        <f t="shared" si="0"/>
        <v>9</v>
      </c>
      <c r="B17" s="12">
        <v>1</v>
      </c>
      <c r="C17" s="12" t="s">
        <v>7</v>
      </c>
      <c r="D17" s="4"/>
      <c r="E17" s="4"/>
      <c r="F17" s="4"/>
      <c r="G17" s="21"/>
      <c r="H17" s="25"/>
      <c r="I17" s="39"/>
      <c r="J17" s="19"/>
      <c r="K17" s="14" t="s">
        <v>33</v>
      </c>
      <c r="L17" s="28"/>
      <c r="M17" s="4"/>
      <c r="N17" s="4"/>
      <c r="O17" s="42"/>
    </row>
    <row r="18" spans="1:15">
      <c r="A18" s="19">
        <f t="shared" si="0"/>
        <v>10</v>
      </c>
      <c r="B18" s="12">
        <v>2</v>
      </c>
      <c r="C18" s="12"/>
      <c r="D18" s="4"/>
      <c r="E18" s="4"/>
      <c r="F18" s="4"/>
      <c r="G18" s="4"/>
      <c r="H18" s="4"/>
      <c r="I18" s="4"/>
      <c r="J18" s="19"/>
      <c r="K18" s="13"/>
      <c r="L18" s="28"/>
      <c r="M18" s="4"/>
      <c r="N18" s="4"/>
      <c r="O18" s="42"/>
    </row>
    <row r="19" spans="1:15" ht="15.75" thickBot="1">
      <c r="A19" s="19">
        <f t="shared" si="0"/>
        <v>11</v>
      </c>
      <c r="B19" s="12">
        <v>3</v>
      </c>
      <c r="C19" s="12"/>
      <c r="D19" s="4"/>
      <c r="E19" s="4"/>
      <c r="F19" s="4"/>
      <c r="G19" s="4"/>
      <c r="H19" s="4"/>
      <c r="I19" s="4"/>
      <c r="J19" s="19"/>
      <c r="K19" s="13"/>
      <c r="L19" s="28"/>
      <c r="M19" s="4"/>
      <c r="N19" s="4"/>
      <c r="O19" s="42"/>
    </row>
    <row r="20" spans="1:15">
      <c r="A20" s="19">
        <f t="shared" si="0"/>
        <v>12</v>
      </c>
      <c r="B20" s="12">
        <v>4</v>
      </c>
      <c r="C20" s="12"/>
      <c r="D20" s="4"/>
      <c r="E20" s="4"/>
      <c r="F20" s="4"/>
      <c r="G20" s="4"/>
      <c r="H20" s="4"/>
      <c r="I20" s="4"/>
      <c r="J20" s="38">
        <v>9</v>
      </c>
      <c r="K20" s="13"/>
      <c r="L20" s="34" t="s">
        <v>31</v>
      </c>
      <c r="M20" s="40">
        <v>0</v>
      </c>
      <c r="N20" s="24"/>
      <c r="O20" s="41">
        <v>1</v>
      </c>
    </row>
    <row r="21" spans="1:15" ht="15.75" thickBot="1">
      <c r="A21" s="19">
        <f t="shared" si="0"/>
        <v>13</v>
      </c>
      <c r="B21" s="12">
        <v>1</v>
      </c>
      <c r="C21" s="12" t="s">
        <v>6</v>
      </c>
      <c r="D21" s="4"/>
      <c r="E21" s="4"/>
      <c r="F21" s="4"/>
      <c r="G21" s="4"/>
      <c r="H21" s="4"/>
      <c r="I21" s="4"/>
      <c r="J21" s="21"/>
      <c r="K21" s="25"/>
      <c r="L21" s="39"/>
      <c r="M21" s="19"/>
      <c r="N21" s="12"/>
      <c r="O21" s="28"/>
    </row>
    <row r="22" spans="1:15">
      <c r="A22" s="19">
        <f t="shared" si="0"/>
        <v>14</v>
      </c>
      <c r="B22" s="12">
        <v>2</v>
      </c>
      <c r="C22" s="12"/>
      <c r="D22" s="4"/>
      <c r="E22" s="4"/>
      <c r="F22" s="4"/>
      <c r="G22" s="4"/>
      <c r="H22" s="4"/>
      <c r="I22" s="4"/>
      <c r="J22" s="4"/>
      <c r="K22" s="4"/>
      <c r="L22" s="4"/>
      <c r="M22" s="19"/>
      <c r="N22" s="12"/>
      <c r="O22" s="28"/>
    </row>
    <row r="23" spans="1:15" ht="15.75" thickBot="1">
      <c r="A23" s="19">
        <f t="shared" si="0"/>
        <v>15</v>
      </c>
      <c r="B23" s="12">
        <v>3</v>
      </c>
      <c r="C23" s="12"/>
      <c r="D23" s="4"/>
      <c r="E23" s="4"/>
      <c r="F23" s="4"/>
      <c r="G23" s="4"/>
      <c r="H23" s="4"/>
      <c r="I23" s="4"/>
      <c r="J23" s="4"/>
      <c r="K23" s="4"/>
      <c r="L23" s="4"/>
      <c r="M23" s="19"/>
      <c r="N23" s="12"/>
      <c r="O23" s="28"/>
    </row>
    <row r="24" spans="1:15" ht="15.75" thickBot="1">
      <c r="A24" s="21">
        <f t="shared" si="0"/>
        <v>16</v>
      </c>
      <c r="B24" s="25">
        <v>4</v>
      </c>
      <c r="C24" s="25"/>
      <c r="D24" s="51">
        <v>0</v>
      </c>
      <c r="E24" s="45">
        <v>1</v>
      </c>
      <c r="F24" s="46">
        <v>1</v>
      </c>
      <c r="G24" s="43"/>
      <c r="H24" s="43"/>
      <c r="I24" s="43"/>
      <c r="J24" s="43"/>
      <c r="K24" s="43"/>
      <c r="L24" s="43"/>
      <c r="M24" s="38">
        <v>9</v>
      </c>
      <c r="N24" s="12"/>
      <c r="O24" s="29" t="s">
        <v>31</v>
      </c>
    </row>
    <row r="25" spans="1:15" ht="15.7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1"/>
      <c r="N25" s="25"/>
      <c r="O25" s="23"/>
    </row>
    <row r="26" spans="1: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A28" t="s">
        <v>13</v>
      </c>
      <c r="C28" s="5">
        <v>16</v>
      </c>
      <c r="F28" s="3" t="s">
        <v>27</v>
      </c>
      <c r="G28" s="14"/>
      <c r="J28" s="4"/>
      <c r="K28" s="4"/>
      <c r="L28" s="4"/>
      <c r="M28" s="4"/>
      <c r="N28" s="4"/>
      <c r="O28" s="4"/>
    </row>
    <row r="29" spans="1:15">
      <c r="A29" t="s">
        <v>20</v>
      </c>
      <c r="C29" s="2">
        <f>C28/16</f>
        <v>1</v>
      </c>
      <c r="F29" s="3" t="s">
        <v>29</v>
      </c>
      <c r="G29" s="13"/>
      <c r="J29" s="4"/>
      <c r="K29" s="4"/>
      <c r="L29" s="4"/>
      <c r="M29" s="4"/>
      <c r="N29" s="4"/>
      <c r="O29" s="4"/>
    </row>
    <row r="30" spans="1:15">
      <c r="A30" t="s">
        <v>21</v>
      </c>
      <c r="C30" s="2">
        <v>6</v>
      </c>
      <c r="J30" s="4"/>
      <c r="K30" s="4"/>
      <c r="L30" s="4"/>
      <c r="M30" s="4"/>
      <c r="N30" s="4"/>
      <c r="O30" s="4"/>
    </row>
    <row r="31" spans="1:15">
      <c r="J31" s="4"/>
      <c r="K31" s="4"/>
      <c r="L31" s="4"/>
      <c r="M31" s="4"/>
      <c r="N31" s="4"/>
      <c r="O31" s="4"/>
    </row>
    <row r="32" spans="1:15">
      <c r="M32" s="4"/>
      <c r="N32" s="4"/>
      <c r="O32" s="4"/>
    </row>
    <row r="33" spans="13:15">
      <c r="M33" s="4"/>
      <c r="N33" s="4"/>
      <c r="O33" s="4"/>
    </row>
    <row r="34" spans="13:15">
      <c r="M34" s="4"/>
      <c r="N34" s="4"/>
      <c r="O34" s="4"/>
    </row>
  </sheetData>
  <printOptions horizontalCentered="1" verticalCentered="1"/>
  <pageMargins left="0.2" right="0.2" top="0.25" bottom="0.2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"/>
  <sheetViews>
    <sheetView tabSelected="1" workbookViewId="0">
      <selection activeCell="S3" sqref="S3"/>
    </sheetView>
  </sheetViews>
  <sheetFormatPr defaultRowHeight="15"/>
  <cols>
    <col min="1" max="1" width="9.140625" style="59"/>
  </cols>
  <sheetData>
    <row r="2" spans="1:1">
      <c r="A2" s="5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transforms with animation</vt:lpstr>
      <vt:lpstr>transitions</vt:lpstr>
      <vt:lpstr>audio</vt:lpstr>
      <vt:lpstr>'transforms with animation'!Print_Area</vt:lpstr>
      <vt:lpstr>transitions!Print_Area</vt:lpstr>
    </vt:vector>
  </TitlesOfParts>
  <Company>Telehealth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Allen</dc:creator>
  <cp:lastModifiedBy>Chris Allen</cp:lastModifiedBy>
  <cp:lastPrinted>2011-05-19T16:00:48Z</cp:lastPrinted>
  <dcterms:created xsi:type="dcterms:W3CDTF">2011-05-10T17:57:09Z</dcterms:created>
  <dcterms:modified xsi:type="dcterms:W3CDTF">2011-05-20T19:43:15Z</dcterms:modified>
</cp:coreProperties>
</file>