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liuzhongkai/Documents/python/TianTianFund/"/>
    </mc:Choice>
  </mc:AlternateContent>
  <xr:revisionPtr revIDLastSave="0" documentId="13_ncr:1_{4EA77D27-2B7E-5844-8E26-84D4ECFAC6B2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002983" sheetId="3" r:id="rId1"/>
  </sheets>
  <definedNames>
    <definedName name="_xlnm._FilterDatabase" localSheetId="0" hidden="1">'002983'!$B$1:$E$860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28" i="3" l="1"/>
  <c r="F729" i="3"/>
  <c r="F730" i="3"/>
  <c r="F731" i="3"/>
  <c r="F732" i="3"/>
  <c r="F733" i="3"/>
  <c r="F734" i="3"/>
  <c r="F735" i="3"/>
  <c r="F736" i="3"/>
  <c r="F737" i="3"/>
  <c r="F738" i="3"/>
  <c r="F739" i="3"/>
  <c r="G739" i="3" s="1"/>
  <c r="F740" i="3"/>
  <c r="F741" i="3"/>
  <c r="F742" i="3"/>
  <c r="F743" i="3"/>
  <c r="F744" i="3"/>
  <c r="F745" i="3"/>
  <c r="F746" i="3"/>
  <c r="F747" i="3"/>
  <c r="F748" i="3"/>
  <c r="F749" i="3"/>
  <c r="G749" i="3" s="1"/>
  <c r="F750" i="3"/>
  <c r="G750" i="3" s="1"/>
  <c r="F751" i="3"/>
  <c r="F752" i="3"/>
  <c r="F753" i="3"/>
  <c r="F754" i="3"/>
  <c r="F755" i="3"/>
  <c r="F756" i="3"/>
  <c r="F757" i="3"/>
  <c r="F758" i="3"/>
  <c r="F759" i="3"/>
  <c r="F760" i="3"/>
  <c r="G760" i="3" s="1"/>
  <c r="F761" i="3"/>
  <c r="F762" i="3"/>
  <c r="G762" i="3" s="1"/>
  <c r="F763" i="3"/>
  <c r="G763" i="3" s="1"/>
  <c r="F764" i="3"/>
  <c r="F765" i="3"/>
  <c r="F766" i="3"/>
  <c r="F767" i="3"/>
  <c r="F768" i="3"/>
  <c r="F769" i="3"/>
  <c r="F770" i="3"/>
  <c r="G770" i="3" s="1"/>
  <c r="F771" i="3"/>
  <c r="G771" i="3" s="1"/>
  <c r="F772" i="3"/>
  <c r="G772" i="3" s="1"/>
  <c r="F773" i="3"/>
  <c r="F774" i="3"/>
  <c r="F775" i="3"/>
  <c r="G775" i="3" s="1"/>
  <c r="F776" i="3"/>
  <c r="F777" i="3"/>
  <c r="F778" i="3"/>
  <c r="G778" i="3" s="1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G797" i="3" s="1"/>
  <c r="F798" i="3"/>
  <c r="F799" i="3"/>
  <c r="G799" i="3" s="1"/>
  <c r="F800" i="3"/>
  <c r="F801" i="3"/>
  <c r="F802" i="3"/>
  <c r="F803" i="3"/>
  <c r="F804" i="3"/>
  <c r="F805" i="3"/>
  <c r="F806" i="3"/>
  <c r="F807" i="3"/>
  <c r="G807" i="3" s="1"/>
  <c r="F808" i="3"/>
  <c r="G808" i="3" s="1"/>
  <c r="F809" i="3"/>
  <c r="G809" i="3" s="1"/>
  <c r="F810" i="3"/>
  <c r="G810" i="3" s="1"/>
  <c r="F811" i="3"/>
  <c r="F812" i="3"/>
  <c r="F813" i="3"/>
  <c r="F814" i="3"/>
  <c r="F815" i="3"/>
  <c r="F816" i="3"/>
  <c r="F817" i="3"/>
  <c r="F818" i="3"/>
  <c r="F819" i="3"/>
  <c r="F820" i="3"/>
  <c r="F821" i="3"/>
  <c r="F822" i="3"/>
  <c r="G822" i="3" s="1"/>
  <c r="F823" i="3"/>
  <c r="G823" i="3" s="1"/>
  <c r="F824" i="3"/>
  <c r="F825" i="3"/>
  <c r="F826" i="3"/>
  <c r="F827" i="3"/>
  <c r="F828" i="3"/>
  <c r="F829" i="3"/>
  <c r="F830" i="3"/>
  <c r="G830" i="3" s="1"/>
  <c r="F831" i="3"/>
  <c r="F832" i="3"/>
  <c r="F833" i="3"/>
  <c r="F834" i="3"/>
  <c r="F835" i="3"/>
  <c r="G835" i="3" s="1"/>
  <c r="F836" i="3"/>
  <c r="F837" i="3"/>
  <c r="F838" i="3"/>
  <c r="F839" i="3"/>
  <c r="F840" i="3"/>
  <c r="F841" i="3"/>
  <c r="F842" i="3"/>
  <c r="F843" i="3"/>
  <c r="F844" i="3"/>
  <c r="G844" i="3" s="1"/>
  <c r="F845" i="3"/>
  <c r="F846" i="3"/>
  <c r="G846" i="3" s="1"/>
  <c r="F847" i="3"/>
  <c r="F848" i="3"/>
  <c r="F849" i="3"/>
  <c r="F850" i="3"/>
  <c r="F851" i="3"/>
  <c r="F852" i="3"/>
  <c r="F853" i="3"/>
  <c r="F854" i="3"/>
  <c r="F855" i="3"/>
  <c r="G855" i="3" s="1"/>
  <c r="F856" i="3"/>
  <c r="G856" i="3" s="1"/>
  <c r="F857" i="3"/>
  <c r="G857" i="3" s="1"/>
  <c r="F858" i="3"/>
  <c r="F859" i="3"/>
  <c r="G859" i="3" s="1"/>
  <c r="F860" i="3"/>
  <c r="F727" i="3"/>
  <c r="F483" i="3"/>
  <c r="F484" i="3"/>
  <c r="F485" i="3"/>
  <c r="F486" i="3"/>
  <c r="F487" i="3"/>
  <c r="F488" i="3"/>
  <c r="F489" i="3"/>
  <c r="F490" i="3"/>
  <c r="G490" i="3" s="1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G626" i="3" s="1"/>
  <c r="F627" i="3"/>
  <c r="F628" i="3"/>
  <c r="F629" i="3"/>
  <c r="F630" i="3"/>
  <c r="F631" i="3"/>
  <c r="F632" i="3"/>
  <c r="F633" i="3"/>
  <c r="F634" i="3"/>
  <c r="F635" i="3"/>
  <c r="F636" i="3"/>
  <c r="F637" i="3"/>
  <c r="F638" i="3"/>
  <c r="G638" i="3" s="1"/>
  <c r="F639" i="3"/>
  <c r="F640" i="3"/>
  <c r="F641" i="3"/>
  <c r="F642" i="3"/>
  <c r="G642" i="3" s="1"/>
  <c r="F643" i="3"/>
  <c r="G643" i="3" s="1"/>
  <c r="F644" i="3"/>
  <c r="F645" i="3"/>
  <c r="F646" i="3"/>
  <c r="F647" i="3"/>
  <c r="F648" i="3"/>
  <c r="F649" i="3"/>
  <c r="F650" i="3"/>
  <c r="G650" i="3" s="1"/>
  <c r="F651" i="3"/>
  <c r="F652" i="3"/>
  <c r="F653" i="3"/>
  <c r="F654" i="3"/>
  <c r="F655" i="3"/>
  <c r="F656" i="3"/>
  <c r="F657" i="3"/>
  <c r="F658" i="3"/>
  <c r="F659" i="3"/>
  <c r="F660" i="3"/>
  <c r="F661" i="3"/>
  <c r="F662" i="3"/>
  <c r="G662" i="3" s="1"/>
  <c r="F663" i="3"/>
  <c r="F664" i="3"/>
  <c r="F665" i="3"/>
  <c r="F666" i="3"/>
  <c r="F667" i="3"/>
  <c r="G667" i="3" s="1"/>
  <c r="F668" i="3"/>
  <c r="G668" i="3" s="1"/>
  <c r="F669" i="3"/>
  <c r="G669" i="3" s="1"/>
  <c r="F670" i="3"/>
  <c r="G670" i="3" s="1"/>
  <c r="F671" i="3"/>
  <c r="F672" i="3"/>
  <c r="F673" i="3"/>
  <c r="F674" i="3"/>
  <c r="G674" i="3" s="1"/>
  <c r="F675" i="3"/>
  <c r="F676" i="3"/>
  <c r="F677" i="3"/>
  <c r="G677" i="3" s="1"/>
  <c r="F678" i="3"/>
  <c r="G678" i="3" s="1"/>
  <c r="F679" i="3"/>
  <c r="G679" i="3" s="1"/>
  <c r="F680" i="3"/>
  <c r="G680" i="3" s="1"/>
  <c r="F681" i="3"/>
  <c r="F682" i="3"/>
  <c r="F683" i="3"/>
  <c r="F684" i="3"/>
  <c r="F685" i="3"/>
  <c r="F686" i="3"/>
  <c r="G686" i="3" s="1"/>
  <c r="F687" i="3"/>
  <c r="F688" i="3"/>
  <c r="F689" i="3"/>
  <c r="F690" i="3"/>
  <c r="F691" i="3"/>
  <c r="F692" i="3"/>
  <c r="F693" i="3"/>
  <c r="F694" i="3"/>
  <c r="F695" i="3"/>
  <c r="F696" i="3"/>
  <c r="F697" i="3"/>
  <c r="F698" i="3"/>
  <c r="G698" i="3" s="1"/>
  <c r="F699" i="3"/>
  <c r="F700" i="3"/>
  <c r="F701" i="3"/>
  <c r="F702" i="3"/>
  <c r="F703" i="3"/>
  <c r="F704" i="3"/>
  <c r="F705" i="3"/>
  <c r="F706" i="3"/>
  <c r="F707" i="3"/>
  <c r="F708" i="3"/>
  <c r="F709" i="3"/>
  <c r="F710" i="3"/>
  <c r="G710" i="3" s="1"/>
  <c r="F711" i="3"/>
  <c r="F712" i="3"/>
  <c r="F713" i="3"/>
  <c r="F714" i="3"/>
  <c r="G714" i="3" s="1"/>
  <c r="F715" i="3"/>
  <c r="F716" i="3"/>
  <c r="F717" i="3"/>
  <c r="F718" i="3"/>
  <c r="G718" i="3" s="1"/>
  <c r="F719" i="3"/>
  <c r="F720" i="3"/>
  <c r="F721" i="3"/>
  <c r="F722" i="3"/>
  <c r="G722" i="3" s="1"/>
  <c r="F723" i="3"/>
  <c r="F724" i="3"/>
  <c r="F725" i="3"/>
  <c r="F726" i="3"/>
  <c r="G734" i="3"/>
  <c r="G738" i="3"/>
  <c r="G740" i="3"/>
  <c r="G746" i="3"/>
  <c r="G758" i="3"/>
  <c r="G761" i="3"/>
  <c r="G782" i="3"/>
  <c r="G794" i="3"/>
  <c r="G798" i="3"/>
  <c r="G800" i="3"/>
  <c r="G806" i="3"/>
  <c r="G818" i="3"/>
  <c r="G824" i="3"/>
  <c r="G825" i="3"/>
  <c r="G834" i="3"/>
  <c r="G836" i="3"/>
  <c r="G838" i="3"/>
  <c r="G842" i="3"/>
  <c r="G845" i="3"/>
  <c r="G854" i="3"/>
  <c r="G860" i="3"/>
  <c r="F482" i="3"/>
  <c r="G516" i="3"/>
  <c r="G646" i="3"/>
  <c r="G715" i="3"/>
  <c r="G716" i="3"/>
  <c r="G803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G641" i="3" s="1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G711" i="3" s="1"/>
  <c r="A712" i="3"/>
  <c r="A713" i="3"/>
  <c r="A714" i="3"/>
  <c r="A715" i="3"/>
  <c r="A716" i="3"/>
  <c r="A717" i="3"/>
  <c r="A718" i="3"/>
  <c r="A719" i="3"/>
  <c r="A720" i="3"/>
  <c r="A721" i="3"/>
  <c r="A722" i="3"/>
  <c r="A723" i="3"/>
  <c r="G723" i="3" s="1"/>
  <c r="A724" i="3"/>
  <c r="A725" i="3"/>
  <c r="A726" i="3"/>
  <c r="A727" i="3"/>
  <c r="A728" i="3"/>
  <c r="A729" i="3"/>
  <c r="A730" i="3"/>
  <c r="A731" i="3"/>
  <c r="A732" i="3"/>
  <c r="A733" i="3"/>
  <c r="A734" i="3"/>
  <c r="A735" i="3"/>
  <c r="G735" i="3" s="1"/>
  <c r="A736" i="3"/>
  <c r="A737" i="3"/>
  <c r="A738" i="3"/>
  <c r="A739" i="3"/>
  <c r="A740" i="3"/>
  <c r="A741" i="3"/>
  <c r="A742" i="3"/>
  <c r="A743" i="3"/>
  <c r="A744" i="3"/>
  <c r="A745" i="3"/>
  <c r="A746" i="3"/>
  <c r="A747" i="3"/>
  <c r="G747" i="3" s="1"/>
  <c r="A748" i="3"/>
  <c r="A749" i="3"/>
  <c r="A750" i="3"/>
  <c r="A751" i="3"/>
  <c r="A752" i="3"/>
  <c r="A753" i="3"/>
  <c r="A754" i="3"/>
  <c r="A755" i="3"/>
  <c r="A756" i="3"/>
  <c r="A757" i="3"/>
  <c r="A758" i="3"/>
  <c r="A759" i="3"/>
  <c r="G759" i="3" s="1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G795" i="3" s="1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G627" i="3"/>
  <c r="G628" i="3"/>
  <c r="G629" i="3"/>
  <c r="G630" i="3"/>
  <c r="G639" i="3"/>
  <c r="G640" i="3"/>
  <c r="G651" i="3"/>
  <c r="G652" i="3"/>
  <c r="G653" i="3"/>
  <c r="G654" i="3"/>
  <c r="G663" i="3"/>
  <c r="G664" i="3"/>
  <c r="G665" i="3"/>
  <c r="G666" i="3"/>
  <c r="G675" i="3"/>
  <c r="G676" i="3"/>
  <c r="G687" i="3"/>
  <c r="G688" i="3"/>
  <c r="G689" i="3"/>
  <c r="G690" i="3"/>
  <c r="G699" i="3"/>
  <c r="G700" i="3"/>
  <c r="G701" i="3"/>
  <c r="G702" i="3"/>
  <c r="G712" i="3"/>
  <c r="G713" i="3"/>
  <c r="G724" i="3"/>
  <c r="G725" i="3"/>
  <c r="G726" i="3"/>
  <c r="G736" i="3"/>
  <c r="G737" i="3"/>
  <c r="G748" i="3"/>
  <c r="G773" i="3"/>
  <c r="G774" i="3"/>
  <c r="G783" i="3"/>
  <c r="G784" i="3"/>
  <c r="G785" i="3"/>
  <c r="G786" i="3"/>
  <c r="G796" i="3"/>
  <c r="G819" i="3"/>
  <c r="G820" i="3"/>
  <c r="G821" i="3"/>
  <c r="G831" i="3"/>
  <c r="G832" i="3"/>
  <c r="G833" i="3"/>
  <c r="G843" i="3"/>
  <c r="G858" i="3"/>
  <c r="A625" i="3"/>
  <c r="A624" i="3"/>
  <c r="A623" i="3"/>
  <c r="A622" i="3"/>
  <c r="A621" i="3"/>
  <c r="A620" i="3"/>
  <c r="A619" i="3"/>
  <c r="A618" i="3"/>
  <c r="G618" i="3" s="1"/>
  <c r="A617" i="3"/>
  <c r="G617" i="3" s="1"/>
  <c r="A616" i="3"/>
  <c r="G616" i="3" s="1"/>
  <c r="A615" i="3"/>
  <c r="G615" i="3" s="1"/>
  <c r="A614" i="3"/>
  <c r="A613" i="3"/>
  <c r="A612" i="3"/>
  <c r="A611" i="3"/>
  <c r="A610" i="3"/>
  <c r="A609" i="3"/>
  <c r="A608" i="3"/>
  <c r="A607" i="3"/>
  <c r="A606" i="3"/>
  <c r="G606" i="3" s="1"/>
  <c r="A605" i="3"/>
  <c r="G605" i="3" s="1"/>
  <c r="A604" i="3"/>
  <c r="G604" i="3" s="1"/>
  <c r="A603" i="3"/>
  <c r="G603" i="3" s="1"/>
  <c r="A602" i="3"/>
  <c r="A601" i="3"/>
  <c r="A600" i="3"/>
  <c r="A599" i="3"/>
  <c r="A598" i="3"/>
  <c r="A597" i="3"/>
  <c r="A596" i="3"/>
  <c r="A595" i="3"/>
  <c r="A594" i="3"/>
  <c r="G594" i="3" s="1"/>
  <c r="A593" i="3"/>
  <c r="G593" i="3" s="1"/>
  <c r="A592" i="3"/>
  <c r="G592" i="3" s="1"/>
  <c r="A591" i="3"/>
  <c r="G591" i="3" s="1"/>
  <c r="A590" i="3"/>
  <c r="A589" i="3"/>
  <c r="A588" i="3"/>
  <c r="A587" i="3"/>
  <c r="A586" i="3"/>
  <c r="A585" i="3"/>
  <c r="A584" i="3"/>
  <c r="A583" i="3"/>
  <c r="A582" i="3"/>
  <c r="G582" i="3" s="1"/>
  <c r="A581" i="3"/>
  <c r="G581" i="3" s="1"/>
  <c r="A580" i="3"/>
  <c r="G580" i="3" s="1"/>
  <c r="A579" i="3"/>
  <c r="G579" i="3" s="1"/>
  <c r="A578" i="3"/>
  <c r="A577" i="3"/>
  <c r="A576" i="3"/>
  <c r="A575" i="3"/>
  <c r="A574" i="3"/>
  <c r="A573" i="3"/>
  <c r="A572" i="3"/>
  <c r="A571" i="3"/>
  <c r="A570" i="3"/>
  <c r="G570" i="3" s="1"/>
  <c r="A569" i="3"/>
  <c r="G569" i="3" s="1"/>
  <c r="A568" i="3"/>
  <c r="G568" i="3" s="1"/>
  <c r="A567" i="3"/>
  <c r="G567" i="3" s="1"/>
  <c r="A566" i="3"/>
  <c r="A565" i="3"/>
  <c r="A564" i="3"/>
  <c r="A563" i="3"/>
  <c r="A562" i="3"/>
  <c r="A561" i="3"/>
  <c r="A560" i="3"/>
  <c r="A559" i="3"/>
  <c r="A558" i="3"/>
  <c r="G558" i="3" s="1"/>
  <c r="A557" i="3"/>
  <c r="G557" i="3" s="1"/>
  <c r="G556" i="3"/>
  <c r="A556" i="3"/>
  <c r="A555" i="3"/>
  <c r="G555" i="3" s="1"/>
  <c r="A554" i="3"/>
  <c r="A553" i="3"/>
  <c r="A552" i="3"/>
  <c r="A551" i="3"/>
  <c r="A550" i="3"/>
  <c r="A549" i="3"/>
  <c r="A548" i="3"/>
  <c r="A547" i="3"/>
  <c r="G547" i="3" s="1"/>
  <c r="A546" i="3"/>
  <c r="G546" i="3" s="1"/>
  <c r="A545" i="3"/>
  <c r="G545" i="3" s="1"/>
  <c r="A544" i="3"/>
  <c r="G544" i="3" s="1"/>
  <c r="A543" i="3"/>
  <c r="G543" i="3" s="1"/>
  <c r="A542" i="3"/>
  <c r="A541" i="3"/>
  <c r="A540" i="3"/>
  <c r="A539" i="3"/>
  <c r="A538" i="3"/>
  <c r="A537" i="3"/>
  <c r="A536" i="3"/>
  <c r="A535" i="3"/>
  <c r="G535" i="3" s="1"/>
  <c r="A534" i="3"/>
  <c r="G534" i="3" s="1"/>
  <c r="A533" i="3"/>
  <c r="G533" i="3" s="1"/>
  <c r="A532" i="3"/>
  <c r="G532" i="3" s="1"/>
  <c r="A531" i="3"/>
  <c r="G531" i="3" s="1"/>
  <c r="A530" i="3"/>
  <c r="A529" i="3"/>
  <c r="A528" i="3"/>
  <c r="A527" i="3"/>
  <c r="A526" i="3"/>
  <c r="A525" i="3"/>
  <c r="A524" i="3"/>
  <c r="A523" i="3"/>
  <c r="G523" i="3" s="1"/>
  <c r="A522" i="3"/>
  <c r="G522" i="3" s="1"/>
  <c r="A521" i="3"/>
  <c r="G521" i="3" s="1"/>
  <c r="A520" i="3"/>
  <c r="G520" i="3" s="1"/>
  <c r="A519" i="3"/>
  <c r="G519" i="3" s="1"/>
  <c r="A518" i="3"/>
  <c r="A517" i="3"/>
  <c r="A516" i="3"/>
  <c r="A515" i="3"/>
  <c r="A514" i="3"/>
  <c r="A513" i="3"/>
  <c r="A512" i="3"/>
  <c r="A511" i="3"/>
  <c r="G511" i="3" s="1"/>
  <c r="A510" i="3"/>
  <c r="G510" i="3" s="1"/>
  <c r="G509" i="3"/>
  <c r="A509" i="3"/>
  <c r="G508" i="3"/>
  <c r="A508" i="3"/>
  <c r="A507" i="3"/>
  <c r="G507" i="3" s="1"/>
  <c r="A506" i="3"/>
  <c r="A505" i="3"/>
  <c r="A504" i="3"/>
  <c r="A503" i="3"/>
  <c r="A502" i="3"/>
  <c r="A501" i="3"/>
  <c r="G501" i="3" s="1"/>
  <c r="A500" i="3"/>
  <c r="G500" i="3" s="1"/>
  <c r="A499" i="3"/>
  <c r="G499" i="3" s="1"/>
  <c r="A498" i="3"/>
  <c r="G498" i="3" s="1"/>
  <c r="A497" i="3"/>
  <c r="G497" i="3" s="1"/>
  <c r="A496" i="3"/>
  <c r="G496" i="3" s="1"/>
  <c r="A495" i="3"/>
  <c r="G495" i="3" s="1"/>
  <c r="A494" i="3"/>
  <c r="A493" i="3"/>
  <c r="A492" i="3"/>
  <c r="A491" i="3"/>
  <c r="A490" i="3"/>
  <c r="G489" i="3"/>
  <c r="A489" i="3"/>
  <c r="A488" i="3"/>
  <c r="G488" i="3" s="1"/>
  <c r="A487" i="3"/>
  <c r="G487" i="3" s="1"/>
  <c r="A486" i="3"/>
  <c r="G486" i="3" s="1"/>
  <c r="A485" i="3"/>
  <c r="G485" i="3" s="1"/>
  <c r="A484" i="3"/>
  <c r="G484" i="3" s="1"/>
  <c r="A483" i="3"/>
  <c r="G483" i="3" s="1"/>
  <c r="A482" i="3"/>
  <c r="A481" i="3"/>
  <c r="F481" i="3" s="1"/>
  <c r="G481" i="3" s="1"/>
  <c r="F480" i="3"/>
  <c r="G480" i="3" s="1"/>
  <c r="A480" i="3"/>
  <c r="A479" i="3"/>
  <c r="F479" i="3" s="1"/>
  <c r="G479" i="3" s="1"/>
  <c r="A478" i="3"/>
  <c r="F478" i="3" s="1"/>
  <c r="G478" i="3" s="1"/>
  <c r="A477" i="3"/>
  <c r="F477" i="3" s="1"/>
  <c r="G477" i="3" s="1"/>
  <c r="A476" i="3"/>
  <c r="F476" i="3" s="1"/>
  <c r="G476" i="3" s="1"/>
  <c r="A475" i="3"/>
  <c r="F475" i="3" s="1"/>
  <c r="G475" i="3" s="1"/>
  <c r="A474" i="3"/>
  <c r="F474" i="3" s="1"/>
  <c r="G474" i="3" s="1"/>
  <c r="A473" i="3"/>
  <c r="F473" i="3" s="1"/>
  <c r="G473" i="3" s="1"/>
  <c r="A472" i="3"/>
  <c r="F472" i="3" s="1"/>
  <c r="G472" i="3" s="1"/>
  <c r="A471" i="3"/>
  <c r="F471" i="3" s="1"/>
  <c r="G471" i="3" s="1"/>
  <c r="A470" i="3"/>
  <c r="F470" i="3" s="1"/>
  <c r="G470" i="3" s="1"/>
  <c r="A469" i="3"/>
  <c r="F469" i="3" s="1"/>
  <c r="G469" i="3" s="1"/>
  <c r="A468" i="3"/>
  <c r="F468" i="3" s="1"/>
  <c r="G468" i="3" s="1"/>
  <c r="A467" i="3"/>
  <c r="F467" i="3" s="1"/>
  <c r="G467" i="3" s="1"/>
  <c r="A466" i="3"/>
  <c r="F466" i="3" s="1"/>
  <c r="G466" i="3" s="1"/>
  <c r="A465" i="3"/>
  <c r="F465" i="3" s="1"/>
  <c r="G465" i="3" s="1"/>
  <c r="A464" i="3"/>
  <c r="F464" i="3" s="1"/>
  <c r="G464" i="3" s="1"/>
  <c r="F463" i="3"/>
  <c r="G463" i="3" s="1"/>
  <c r="A463" i="3"/>
  <c r="A462" i="3"/>
  <c r="F462" i="3" s="1"/>
  <c r="G462" i="3" s="1"/>
  <c r="F461" i="3"/>
  <c r="G461" i="3" s="1"/>
  <c r="A461" i="3"/>
  <c r="A460" i="3"/>
  <c r="F460" i="3" s="1"/>
  <c r="G460" i="3" s="1"/>
  <c r="A459" i="3"/>
  <c r="F459" i="3" s="1"/>
  <c r="G459" i="3" s="1"/>
  <c r="A458" i="3"/>
  <c r="F458" i="3" s="1"/>
  <c r="G458" i="3" s="1"/>
  <c r="A457" i="3"/>
  <c r="F457" i="3" s="1"/>
  <c r="G457" i="3" s="1"/>
  <c r="A456" i="3"/>
  <c r="F456" i="3" s="1"/>
  <c r="G456" i="3" s="1"/>
  <c r="A455" i="3"/>
  <c r="F455" i="3" s="1"/>
  <c r="G455" i="3" s="1"/>
  <c r="A454" i="3"/>
  <c r="F454" i="3" s="1"/>
  <c r="G454" i="3" s="1"/>
  <c r="A453" i="3"/>
  <c r="F453" i="3" s="1"/>
  <c r="G453" i="3" s="1"/>
  <c r="A452" i="3"/>
  <c r="F452" i="3" s="1"/>
  <c r="G452" i="3" s="1"/>
  <c r="A451" i="3"/>
  <c r="F451" i="3" s="1"/>
  <c r="G451" i="3" s="1"/>
  <c r="A450" i="3"/>
  <c r="F450" i="3" s="1"/>
  <c r="G450" i="3" s="1"/>
  <c r="A449" i="3"/>
  <c r="F449" i="3" s="1"/>
  <c r="G449" i="3" s="1"/>
  <c r="A448" i="3"/>
  <c r="F448" i="3" s="1"/>
  <c r="G448" i="3" s="1"/>
  <c r="A447" i="3"/>
  <c r="F447" i="3" s="1"/>
  <c r="G447" i="3" s="1"/>
  <c r="A446" i="3"/>
  <c r="F446" i="3" s="1"/>
  <c r="G446" i="3" s="1"/>
  <c r="A445" i="3"/>
  <c r="F445" i="3" s="1"/>
  <c r="G445" i="3" s="1"/>
  <c r="A444" i="3"/>
  <c r="F444" i="3" s="1"/>
  <c r="G444" i="3" s="1"/>
  <c r="A443" i="3"/>
  <c r="F443" i="3" s="1"/>
  <c r="G443" i="3" s="1"/>
  <c r="A442" i="3"/>
  <c r="F442" i="3" s="1"/>
  <c r="G442" i="3" s="1"/>
  <c r="A441" i="3"/>
  <c r="F441" i="3" s="1"/>
  <c r="G441" i="3" s="1"/>
  <c r="A440" i="3"/>
  <c r="F440" i="3" s="1"/>
  <c r="G440" i="3" s="1"/>
  <c r="F439" i="3"/>
  <c r="G439" i="3" s="1"/>
  <c r="A439" i="3"/>
  <c r="A438" i="3"/>
  <c r="F438" i="3" s="1"/>
  <c r="G438" i="3" s="1"/>
  <c r="A437" i="3"/>
  <c r="F437" i="3" s="1"/>
  <c r="G437" i="3" s="1"/>
  <c r="A436" i="3"/>
  <c r="F436" i="3" s="1"/>
  <c r="G436" i="3" s="1"/>
  <c r="A435" i="3"/>
  <c r="F435" i="3" s="1"/>
  <c r="G435" i="3" s="1"/>
  <c r="A434" i="3"/>
  <c r="F434" i="3" s="1"/>
  <c r="G434" i="3" s="1"/>
  <c r="A433" i="3"/>
  <c r="F433" i="3" s="1"/>
  <c r="G433" i="3" s="1"/>
  <c r="A432" i="3"/>
  <c r="F432" i="3" s="1"/>
  <c r="G432" i="3" s="1"/>
  <c r="A431" i="3"/>
  <c r="F431" i="3" s="1"/>
  <c r="G431" i="3" s="1"/>
  <c r="A430" i="3"/>
  <c r="F430" i="3" s="1"/>
  <c r="G430" i="3" s="1"/>
  <c r="A429" i="3"/>
  <c r="F429" i="3" s="1"/>
  <c r="G429" i="3" s="1"/>
  <c r="A428" i="3"/>
  <c r="F428" i="3" s="1"/>
  <c r="G428" i="3" s="1"/>
  <c r="A427" i="3"/>
  <c r="F427" i="3" s="1"/>
  <c r="G427" i="3" s="1"/>
  <c r="A426" i="3"/>
  <c r="F426" i="3" s="1"/>
  <c r="G426" i="3" s="1"/>
  <c r="A425" i="3"/>
  <c r="F425" i="3" s="1"/>
  <c r="G425" i="3" s="1"/>
  <c r="A424" i="3"/>
  <c r="F424" i="3" s="1"/>
  <c r="G424" i="3" s="1"/>
  <c r="A423" i="3"/>
  <c r="F423" i="3" s="1"/>
  <c r="G423" i="3" s="1"/>
  <c r="A422" i="3"/>
  <c r="F422" i="3" s="1"/>
  <c r="G422" i="3" s="1"/>
  <c r="A421" i="3"/>
  <c r="F421" i="3" s="1"/>
  <c r="G421" i="3" s="1"/>
  <c r="A420" i="3"/>
  <c r="F420" i="3" s="1"/>
  <c r="G420" i="3" s="1"/>
  <c r="A419" i="3"/>
  <c r="F419" i="3" s="1"/>
  <c r="G419" i="3" s="1"/>
  <c r="A418" i="3"/>
  <c r="F418" i="3" s="1"/>
  <c r="G418" i="3" s="1"/>
  <c r="A417" i="3"/>
  <c r="F417" i="3" s="1"/>
  <c r="G417" i="3" s="1"/>
  <c r="A416" i="3"/>
  <c r="F416" i="3" s="1"/>
  <c r="G416" i="3" s="1"/>
  <c r="A415" i="3"/>
  <c r="F415" i="3" s="1"/>
  <c r="G415" i="3" s="1"/>
  <c r="A414" i="3"/>
  <c r="F414" i="3" s="1"/>
  <c r="G414" i="3" s="1"/>
  <c r="A413" i="3"/>
  <c r="F413" i="3" s="1"/>
  <c r="G413" i="3" s="1"/>
  <c r="A412" i="3"/>
  <c r="F412" i="3" s="1"/>
  <c r="G412" i="3" s="1"/>
  <c r="A411" i="3"/>
  <c r="F411" i="3" s="1"/>
  <c r="G411" i="3" s="1"/>
  <c r="A410" i="3"/>
  <c r="F410" i="3" s="1"/>
  <c r="G410" i="3" s="1"/>
  <c r="A409" i="3"/>
  <c r="F409" i="3" s="1"/>
  <c r="G409" i="3" s="1"/>
  <c r="F408" i="3"/>
  <c r="G408" i="3" s="1"/>
  <c r="A408" i="3"/>
  <c r="A407" i="3"/>
  <c r="F407" i="3" s="1"/>
  <c r="G407" i="3" s="1"/>
  <c r="A406" i="3"/>
  <c r="F406" i="3" s="1"/>
  <c r="G406" i="3" s="1"/>
  <c r="A405" i="3"/>
  <c r="F405" i="3" s="1"/>
  <c r="G405" i="3" s="1"/>
  <c r="A404" i="3"/>
  <c r="F404" i="3" s="1"/>
  <c r="G404" i="3" s="1"/>
  <c r="A403" i="3"/>
  <c r="F403" i="3" s="1"/>
  <c r="G403" i="3" s="1"/>
  <c r="A402" i="3"/>
  <c r="F402" i="3" s="1"/>
  <c r="G402" i="3" s="1"/>
  <c r="A401" i="3"/>
  <c r="F401" i="3" s="1"/>
  <c r="G401" i="3" s="1"/>
  <c r="A400" i="3"/>
  <c r="F400" i="3" s="1"/>
  <c r="G400" i="3" s="1"/>
  <c r="A399" i="3"/>
  <c r="F399" i="3" s="1"/>
  <c r="G399" i="3" s="1"/>
  <c r="A398" i="3"/>
  <c r="F398" i="3" s="1"/>
  <c r="G398" i="3" s="1"/>
  <c r="A397" i="3"/>
  <c r="F397" i="3" s="1"/>
  <c r="G397" i="3" s="1"/>
  <c r="A396" i="3"/>
  <c r="F396" i="3" s="1"/>
  <c r="G396" i="3" s="1"/>
  <c r="A395" i="3"/>
  <c r="F395" i="3" s="1"/>
  <c r="G395" i="3" s="1"/>
  <c r="A394" i="3"/>
  <c r="F394" i="3" s="1"/>
  <c r="G394" i="3" s="1"/>
  <c r="A393" i="3"/>
  <c r="F393" i="3" s="1"/>
  <c r="G393" i="3" s="1"/>
  <c r="A392" i="3"/>
  <c r="F392" i="3" s="1"/>
  <c r="G392" i="3" s="1"/>
  <c r="A391" i="3"/>
  <c r="F391" i="3" s="1"/>
  <c r="G391" i="3" s="1"/>
  <c r="A390" i="3"/>
  <c r="F390" i="3" s="1"/>
  <c r="G390" i="3" s="1"/>
  <c r="A389" i="3"/>
  <c r="F389" i="3" s="1"/>
  <c r="G389" i="3" s="1"/>
  <c r="A388" i="3"/>
  <c r="F388" i="3" s="1"/>
  <c r="G388" i="3" s="1"/>
  <c r="A387" i="3"/>
  <c r="F387" i="3" s="1"/>
  <c r="G387" i="3" s="1"/>
  <c r="A386" i="3"/>
  <c r="F386" i="3" s="1"/>
  <c r="G386" i="3" s="1"/>
  <c r="A385" i="3"/>
  <c r="F385" i="3" s="1"/>
  <c r="G385" i="3" s="1"/>
  <c r="A384" i="3"/>
  <c r="F384" i="3" s="1"/>
  <c r="G384" i="3" s="1"/>
  <c r="A383" i="3"/>
  <c r="F383" i="3" s="1"/>
  <c r="G383" i="3" s="1"/>
  <c r="A382" i="3"/>
  <c r="F382" i="3" s="1"/>
  <c r="G382" i="3" s="1"/>
  <c r="A381" i="3"/>
  <c r="F381" i="3" s="1"/>
  <c r="G381" i="3" s="1"/>
  <c r="A380" i="3"/>
  <c r="F380" i="3" s="1"/>
  <c r="G380" i="3" s="1"/>
  <c r="A379" i="3"/>
  <c r="F379" i="3" s="1"/>
  <c r="G379" i="3" s="1"/>
  <c r="A378" i="3"/>
  <c r="F378" i="3" s="1"/>
  <c r="G378" i="3" s="1"/>
  <c r="A377" i="3"/>
  <c r="F377" i="3" s="1"/>
  <c r="G377" i="3" s="1"/>
  <c r="A376" i="3"/>
  <c r="F376" i="3" s="1"/>
  <c r="G376" i="3" s="1"/>
  <c r="A375" i="3"/>
  <c r="F375" i="3" s="1"/>
  <c r="G375" i="3" s="1"/>
  <c r="A374" i="3"/>
  <c r="F374" i="3" s="1"/>
  <c r="G374" i="3" s="1"/>
  <c r="A373" i="3"/>
  <c r="F373" i="3" s="1"/>
  <c r="G373" i="3" s="1"/>
  <c r="A372" i="3"/>
  <c r="F372" i="3" s="1"/>
  <c r="G372" i="3" s="1"/>
  <c r="A371" i="3"/>
  <c r="F371" i="3" s="1"/>
  <c r="G371" i="3" s="1"/>
  <c r="A370" i="3"/>
  <c r="F370" i="3" s="1"/>
  <c r="G370" i="3" s="1"/>
  <c r="A369" i="3"/>
  <c r="F369" i="3" s="1"/>
  <c r="G369" i="3" s="1"/>
  <c r="A368" i="3"/>
  <c r="F368" i="3" s="1"/>
  <c r="G368" i="3" s="1"/>
  <c r="A367" i="3"/>
  <c r="F367" i="3" s="1"/>
  <c r="G367" i="3" s="1"/>
  <c r="A366" i="3"/>
  <c r="F366" i="3" s="1"/>
  <c r="G366" i="3" s="1"/>
  <c r="A365" i="3"/>
  <c r="F365" i="3" s="1"/>
  <c r="G365" i="3" s="1"/>
  <c r="A364" i="3"/>
  <c r="F364" i="3" s="1"/>
  <c r="G364" i="3" s="1"/>
  <c r="A363" i="3"/>
  <c r="F363" i="3" s="1"/>
  <c r="G363" i="3" s="1"/>
  <c r="A362" i="3"/>
  <c r="F362" i="3" s="1"/>
  <c r="G362" i="3" s="1"/>
  <c r="A361" i="3"/>
  <c r="F361" i="3" s="1"/>
  <c r="G361" i="3" s="1"/>
  <c r="A360" i="3"/>
  <c r="F360" i="3" s="1"/>
  <c r="G360" i="3" s="1"/>
  <c r="A359" i="3"/>
  <c r="F359" i="3" s="1"/>
  <c r="G359" i="3" s="1"/>
  <c r="A358" i="3"/>
  <c r="F358" i="3" s="1"/>
  <c r="G358" i="3" s="1"/>
  <c r="A357" i="3"/>
  <c r="F357" i="3" s="1"/>
  <c r="G357" i="3" s="1"/>
  <c r="A356" i="3"/>
  <c r="F356" i="3" s="1"/>
  <c r="G356" i="3" s="1"/>
  <c r="A355" i="3"/>
  <c r="F355" i="3" s="1"/>
  <c r="G355" i="3" s="1"/>
  <c r="A354" i="3"/>
  <c r="F354" i="3" s="1"/>
  <c r="G354" i="3" s="1"/>
  <c r="A353" i="3"/>
  <c r="F353" i="3" s="1"/>
  <c r="G353" i="3" s="1"/>
  <c r="A352" i="3"/>
  <c r="F352" i="3" s="1"/>
  <c r="G352" i="3" s="1"/>
  <c r="A351" i="3"/>
  <c r="F351" i="3" s="1"/>
  <c r="G351" i="3" s="1"/>
  <c r="F350" i="3"/>
  <c r="G350" i="3" s="1"/>
  <c r="A350" i="3"/>
  <c r="A349" i="3"/>
  <c r="F349" i="3" s="1"/>
  <c r="G349" i="3" s="1"/>
  <c r="A348" i="3"/>
  <c r="F348" i="3" s="1"/>
  <c r="G348" i="3" s="1"/>
  <c r="A347" i="3"/>
  <c r="F347" i="3" s="1"/>
  <c r="G347" i="3" s="1"/>
  <c r="A346" i="3"/>
  <c r="F346" i="3" s="1"/>
  <c r="G346" i="3" s="1"/>
  <c r="A345" i="3"/>
  <c r="F345" i="3" s="1"/>
  <c r="G345" i="3" s="1"/>
  <c r="A344" i="3"/>
  <c r="F344" i="3" s="1"/>
  <c r="G344" i="3" s="1"/>
  <c r="A343" i="3"/>
  <c r="F343" i="3" s="1"/>
  <c r="G343" i="3" s="1"/>
  <c r="A342" i="3"/>
  <c r="F342" i="3" s="1"/>
  <c r="G342" i="3" s="1"/>
  <c r="A341" i="3"/>
  <c r="F341" i="3" s="1"/>
  <c r="G341" i="3" s="1"/>
  <c r="A340" i="3"/>
  <c r="F340" i="3" s="1"/>
  <c r="G340" i="3" s="1"/>
  <c r="A339" i="3"/>
  <c r="F339" i="3" s="1"/>
  <c r="G339" i="3" s="1"/>
  <c r="A338" i="3"/>
  <c r="F338" i="3" s="1"/>
  <c r="G338" i="3" s="1"/>
  <c r="A337" i="3"/>
  <c r="F337" i="3" s="1"/>
  <c r="G337" i="3" s="1"/>
  <c r="A336" i="3"/>
  <c r="F336" i="3" s="1"/>
  <c r="G336" i="3" s="1"/>
  <c r="A335" i="3"/>
  <c r="F335" i="3" s="1"/>
  <c r="G335" i="3" s="1"/>
  <c r="A334" i="3"/>
  <c r="F334" i="3" s="1"/>
  <c r="G334" i="3" s="1"/>
  <c r="A333" i="3"/>
  <c r="F333" i="3" s="1"/>
  <c r="G333" i="3" s="1"/>
  <c r="A332" i="3"/>
  <c r="F332" i="3" s="1"/>
  <c r="G332" i="3" s="1"/>
  <c r="A331" i="3"/>
  <c r="F331" i="3" s="1"/>
  <c r="G331" i="3" s="1"/>
  <c r="A330" i="3"/>
  <c r="F330" i="3" s="1"/>
  <c r="G330" i="3" s="1"/>
  <c r="A329" i="3"/>
  <c r="F329" i="3" s="1"/>
  <c r="G329" i="3" s="1"/>
  <c r="A328" i="3"/>
  <c r="F328" i="3" s="1"/>
  <c r="G328" i="3" s="1"/>
  <c r="A327" i="3"/>
  <c r="F327" i="3" s="1"/>
  <c r="G327" i="3" s="1"/>
  <c r="A326" i="3"/>
  <c r="F326" i="3" s="1"/>
  <c r="G326" i="3" s="1"/>
  <c r="A325" i="3"/>
  <c r="F325" i="3" s="1"/>
  <c r="G325" i="3" s="1"/>
  <c r="A324" i="3"/>
  <c r="F324" i="3" s="1"/>
  <c r="G324" i="3" s="1"/>
  <c r="A323" i="3"/>
  <c r="F323" i="3" s="1"/>
  <c r="G323" i="3" s="1"/>
  <c r="A322" i="3"/>
  <c r="F322" i="3" s="1"/>
  <c r="G322" i="3" s="1"/>
  <c r="A321" i="3"/>
  <c r="F321" i="3" s="1"/>
  <c r="G321" i="3" s="1"/>
  <c r="A320" i="3"/>
  <c r="F320" i="3" s="1"/>
  <c r="G320" i="3" s="1"/>
  <c r="A319" i="3"/>
  <c r="F319" i="3" s="1"/>
  <c r="G319" i="3" s="1"/>
  <c r="A318" i="3"/>
  <c r="F318" i="3" s="1"/>
  <c r="G318" i="3" s="1"/>
  <c r="A317" i="3"/>
  <c r="F317" i="3" s="1"/>
  <c r="G317" i="3" s="1"/>
  <c r="A316" i="3"/>
  <c r="F316" i="3" s="1"/>
  <c r="G316" i="3" s="1"/>
  <c r="A315" i="3"/>
  <c r="F315" i="3" s="1"/>
  <c r="G315" i="3" s="1"/>
  <c r="F314" i="3"/>
  <c r="G314" i="3" s="1"/>
  <c r="A314" i="3"/>
  <c r="A313" i="3"/>
  <c r="F313" i="3" s="1"/>
  <c r="G313" i="3" s="1"/>
  <c r="A312" i="3"/>
  <c r="F312" i="3" s="1"/>
  <c r="G312" i="3" s="1"/>
  <c r="A311" i="3"/>
  <c r="F311" i="3" s="1"/>
  <c r="G311" i="3" s="1"/>
  <c r="A310" i="3"/>
  <c r="F310" i="3" s="1"/>
  <c r="G310" i="3" s="1"/>
  <c r="A309" i="3"/>
  <c r="F309" i="3" s="1"/>
  <c r="G309" i="3" s="1"/>
  <c r="A308" i="3"/>
  <c r="F308" i="3" s="1"/>
  <c r="G308" i="3" s="1"/>
  <c r="F307" i="3"/>
  <c r="G307" i="3" s="1"/>
  <c r="A307" i="3"/>
  <c r="A306" i="3"/>
  <c r="F306" i="3" s="1"/>
  <c r="G306" i="3" s="1"/>
  <c r="A305" i="3"/>
  <c r="F305" i="3" s="1"/>
  <c r="G305" i="3" s="1"/>
  <c r="A304" i="3"/>
  <c r="F304" i="3" s="1"/>
  <c r="G304" i="3" s="1"/>
  <c r="A303" i="3"/>
  <c r="F303" i="3" s="1"/>
  <c r="G303" i="3" s="1"/>
  <c r="A302" i="3"/>
  <c r="F302" i="3" s="1"/>
  <c r="G302" i="3" s="1"/>
  <c r="A301" i="3"/>
  <c r="F301" i="3" s="1"/>
  <c r="G301" i="3" s="1"/>
  <c r="A300" i="3"/>
  <c r="F300" i="3" s="1"/>
  <c r="G300" i="3" s="1"/>
  <c r="A299" i="3"/>
  <c r="F299" i="3" s="1"/>
  <c r="G299" i="3" s="1"/>
  <c r="A298" i="3"/>
  <c r="F298" i="3" s="1"/>
  <c r="G298" i="3" s="1"/>
  <c r="A297" i="3"/>
  <c r="F297" i="3" s="1"/>
  <c r="G297" i="3" s="1"/>
  <c r="A296" i="3"/>
  <c r="F296" i="3" s="1"/>
  <c r="G296" i="3" s="1"/>
  <c r="A295" i="3"/>
  <c r="F295" i="3" s="1"/>
  <c r="G295" i="3" s="1"/>
  <c r="A294" i="3"/>
  <c r="F294" i="3" s="1"/>
  <c r="G294" i="3" s="1"/>
  <c r="A293" i="3"/>
  <c r="F293" i="3" s="1"/>
  <c r="G293" i="3" s="1"/>
  <c r="A292" i="3"/>
  <c r="F292" i="3" s="1"/>
  <c r="G292" i="3" s="1"/>
  <c r="A291" i="3"/>
  <c r="F291" i="3" s="1"/>
  <c r="G291" i="3" s="1"/>
  <c r="A290" i="3"/>
  <c r="F290" i="3" s="1"/>
  <c r="G290" i="3" s="1"/>
  <c r="A289" i="3"/>
  <c r="F289" i="3" s="1"/>
  <c r="G289" i="3" s="1"/>
  <c r="A288" i="3"/>
  <c r="F288" i="3" s="1"/>
  <c r="G288" i="3" s="1"/>
  <c r="A287" i="3"/>
  <c r="F287" i="3" s="1"/>
  <c r="G287" i="3" s="1"/>
  <c r="F286" i="3"/>
  <c r="G286" i="3" s="1"/>
  <c r="A286" i="3"/>
  <c r="A285" i="3"/>
  <c r="F285" i="3" s="1"/>
  <c r="G285" i="3" s="1"/>
  <c r="A284" i="3"/>
  <c r="F284" i="3" s="1"/>
  <c r="G284" i="3" s="1"/>
  <c r="A283" i="3"/>
  <c r="F283" i="3" s="1"/>
  <c r="G283" i="3" s="1"/>
  <c r="A282" i="3"/>
  <c r="F282" i="3" s="1"/>
  <c r="G282" i="3" s="1"/>
  <c r="A281" i="3"/>
  <c r="F281" i="3" s="1"/>
  <c r="G281" i="3" s="1"/>
  <c r="A280" i="3"/>
  <c r="F280" i="3" s="1"/>
  <c r="G280" i="3" s="1"/>
  <c r="A279" i="3"/>
  <c r="F279" i="3" s="1"/>
  <c r="G279" i="3" s="1"/>
  <c r="A278" i="3"/>
  <c r="F278" i="3" s="1"/>
  <c r="G278" i="3" s="1"/>
  <c r="A277" i="3"/>
  <c r="F277" i="3" s="1"/>
  <c r="G277" i="3" s="1"/>
  <c r="A276" i="3"/>
  <c r="F276" i="3" s="1"/>
  <c r="G276" i="3" s="1"/>
  <c r="A275" i="3"/>
  <c r="F275" i="3" s="1"/>
  <c r="G275" i="3" s="1"/>
  <c r="A274" i="3"/>
  <c r="F274" i="3" s="1"/>
  <c r="G274" i="3" s="1"/>
  <c r="A273" i="3"/>
  <c r="F273" i="3" s="1"/>
  <c r="G273" i="3" s="1"/>
  <c r="A272" i="3"/>
  <c r="F272" i="3" s="1"/>
  <c r="G272" i="3" s="1"/>
  <c r="A271" i="3"/>
  <c r="F271" i="3" s="1"/>
  <c r="G271" i="3" s="1"/>
  <c r="A270" i="3"/>
  <c r="F270" i="3" s="1"/>
  <c r="G270" i="3" s="1"/>
  <c r="A269" i="3"/>
  <c r="F269" i="3" s="1"/>
  <c r="G269" i="3" s="1"/>
  <c r="A268" i="3"/>
  <c r="F268" i="3" s="1"/>
  <c r="G268" i="3" s="1"/>
  <c r="A267" i="3"/>
  <c r="F267" i="3" s="1"/>
  <c r="G267" i="3" s="1"/>
  <c r="A266" i="3"/>
  <c r="F266" i="3" s="1"/>
  <c r="G266" i="3" s="1"/>
  <c r="A265" i="3"/>
  <c r="F265" i="3" s="1"/>
  <c r="G265" i="3" s="1"/>
  <c r="A264" i="3"/>
  <c r="F264" i="3" s="1"/>
  <c r="G264" i="3" s="1"/>
  <c r="A263" i="3"/>
  <c r="F263" i="3" s="1"/>
  <c r="G263" i="3" s="1"/>
  <c r="A262" i="3"/>
  <c r="F262" i="3" s="1"/>
  <c r="G262" i="3" s="1"/>
  <c r="A261" i="3"/>
  <c r="F261" i="3" s="1"/>
  <c r="G261" i="3" s="1"/>
  <c r="A260" i="3"/>
  <c r="F260" i="3" s="1"/>
  <c r="G260" i="3" s="1"/>
  <c r="A259" i="3"/>
  <c r="F259" i="3" s="1"/>
  <c r="G259" i="3" s="1"/>
  <c r="A258" i="3"/>
  <c r="F258" i="3" s="1"/>
  <c r="G258" i="3" s="1"/>
  <c r="A257" i="3"/>
  <c r="F257" i="3" s="1"/>
  <c r="G257" i="3" s="1"/>
  <c r="A256" i="3"/>
  <c r="F256" i="3" s="1"/>
  <c r="G256" i="3" s="1"/>
  <c r="A255" i="3"/>
  <c r="F255" i="3" s="1"/>
  <c r="G255" i="3" s="1"/>
  <c r="A254" i="3"/>
  <c r="F254" i="3" s="1"/>
  <c r="G254" i="3" s="1"/>
  <c r="A253" i="3"/>
  <c r="F253" i="3" s="1"/>
  <c r="G253" i="3" s="1"/>
  <c r="A252" i="3"/>
  <c r="F252" i="3" s="1"/>
  <c r="G252" i="3" s="1"/>
  <c r="F251" i="3"/>
  <c r="G251" i="3" s="1"/>
  <c r="A251" i="3"/>
  <c r="A250" i="3"/>
  <c r="F250" i="3" s="1"/>
  <c r="G250" i="3" s="1"/>
  <c r="A249" i="3"/>
  <c r="F249" i="3" s="1"/>
  <c r="G249" i="3" s="1"/>
  <c r="A248" i="3"/>
  <c r="F248" i="3" s="1"/>
  <c r="G248" i="3" s="1"/>
  <c r="A247" i="3"/>
  <c r="F247" i="3" s="1"/>
  <c r="G247" i="3" s="1"/>
  <c r="A246" i="3"/>
  <c r="F246" i="3" s="1"/>
  <c r="G246" i="3" s="1"/>
  <c r="A245" i="3"/>
  <c r="F245" i="3" s="1"/>
  <c r="G245" i="3" s="1"/>
  <c r="A244" i="3"/>
  <c r="F244" i="3" s="1"/>
  <c r="G244" i="3" s="1"/>
  <c r="F243" i="3"/>
  <c r="G243" i="3" s="1"/>
  <c r="A243" i="3"/>
  <c r="A242" i="3"/>
  <c r="F242" i="3" s="1"/>
  <c r="G242" i="3" s="1"/>
  <c r="A241" i="3"/>
  <c r="F241" i="3" s="1"/>
  <c r="G241" i="3" s="1"/>
  <c r="A240" i="3"/>
  <c r="F240" i="3" s="1"/>
  <c r="G240" i="3" s="1"/>
  <c r="A239" i="3"/>
  <c r="F239" i="3" s="1"/>
  <c r="G239" i="3" s="1"/>
  <c r="A238" i="3"/>
  <c r="F238" i="3" s="1"/>
  <c r="G238" i="3" s="1"/>
  <c r="A237" i="3"/>
  <c r="F237" i="3" s="1"/>
  <c r="A236" i="3"/>
  <c r="F236" i="3" s="1"/>
  <c r="G236" i="3" s="1"/>
  <c r="A235" i="3"/>
  <c r="F235" i="3" s="1"/>
  <c r="G235" i="3" s="1"/>
  <c r="A234" i="3"/>
  <c r="F234" i="3" s="1"/>
  <c r="G234" i="3" s="1"/>
  <c r="A233" i="3"/>
  <c r="F233" i="3" s="1"/>
  <c r="G233" i="3" s="1"/>
  <c r="A232" i="3"/>
  <c r="F232" i="3" s="1"/>
  <c r="G232" i="3" s="1"/>
  <c r="A231" i="3"/>
  <c r="F231" i="3" s="1"/>
  <c r="G231" i="3" s="1"/>
  <c r="A230" i="3"/>
  <c r="F230" i="3" s="1"/>
  <c r="G230" i="3" s="1"/>
  <c r="A229" i="3"/>
  <c r="F229" i="3" s="1"/>
  <c r="G229" i="3" s="1"/>
  <c r="A228" i="3"/>
  <c r="F228" i="3" s="1"/>
  <c r="G228" i="3" s="1"/>
  <c r="A227" i="3"/>
  <c r="F227" i="3" s="1"/>
  <c r="G227" i="3" s="1"/>
  <c r="A226" i="3"/>
  <c r="F226" i="3" s="1"/>
  <c r="G226" i="3" s="1"/>
  <c r="A225" i="3"/>
  <c r="F225" i="3" s="1"/>
  <c r="G225" i="3" s="1"/>
  <c r="A224" i="3"/>
  <c r="F224" i="3" s="1"/>
  <c r="G224" i="3" s="1"/>
  <c r="A223" i="3"/>
  <c r="F223" i="3" s="1"/>
  <c r="G223" i="3" s="1"/>
  <c r="A222" i="3"/>
  <c r="F222" i="3" s="1"/>
  <c r="G222" i="3" s="1"/>
  <c r="A221" i="3"/>
  <c r="F221" i="3" s="1"/>
  <c r="G221" i="3" s="1"/>
  <c r="A220" i="3"/>
  <c r="F220" i="3" s="1"/>
  <c r="G220" i="3" s="1"/>
  <c r="A219" i="3"/>
  <c r="F219" i="3" s="1"/>
  <c r="G219" i="3" s="1"/>
  <c r="A218" i="3"/>
  <c r="F218" i="3" s="1"/>
  <c r="G218" i="3" s="1"/>
  <c r="F217" i="3"/>
  <c r="G217" i="3" s="1"/>
  <c r="A217" i="3"/>
  <c r="A216" i="3"/>
  <c r="F216" i="3" s="1"/>
  <c r="G216" i="3" s="1"/>
  <c r="A215" i="3"/>
  <c r="F215" i="3" s="1"/>
  <c r="G215" i="3" s="1"/>
  <c r="A214" i="3"/>
  <c r="F214" i="3" s="1"/>
  <c r="G214" i="3" s="1"/>
  <c r="A213" i="3"/>
  <c r="F213" i="3" s="1"/>
  <c r="G213" i="3" s="1"/>
  <c r="A212" i="3"/>
  <c r="F212" i="3" s="1"/>
  <c r="G212" i="3" s="1"/>
  <c r="A211" i="3"/>
  <c r="F211" i="3" s="1"/>
  <c r="G211" i="3" s="1"/>
  <c r="F210" i="3"/>
  <c r="G210" i="3" s="1"/>
  <c r="A210" i="3"/>
  <c r="A209" i="3"/>
  <c r="F209" i="3" s="1"/>
  <c r="G209" i="3" s="1"/>
  <c r="A208" i="3"/>
  <c r="F208" i="3" s="1"/>
  <c r="G208" i="3" s="1"/>
  <c r="A207" i="3"/>
  <c r="F207" i="3" s="1"/>
  <c r="G207" i="3" s="1"/>
  <c r="A206" i="3"/>
  <c r="F206" i="3" s="1"/>
  <c r="G206" i="3" s="1"/>
  <c r="A205" i="3"/>
  <c r="F205" i="3" s="1"/>
  <c r="G205" i="3" s="1"/>
  <c r="A204" i="3"/>
  <c r="F204" i="3" s="1"/>
  <c r="G204" i="3" s="1"/>
  <c r="A203" i="3"/>
  <c r="F203" i="3" s="1"/>
  <c r="G203" i="3" s="1"/>
  <c r="A202" i="3"/>
  <c r="F202" i="3" s="1"/>
  <c r="G202" i="3" s="1"/>
  <c r="A201" i="3"/>
  <c r="F201" i="3" s="1"/>
  <c r="G201" i="3" s="1"/>
  <c r="A200" i="3"/>
  <c r="F200" i="3" s="1"/>
  <c r="G200" i="3" s="1"/>
  <c r="A199" i="3"/>
  <c r="F199" i="3" s="1"/>
  <c r="G199" i="3" s="1"/>
  <c r="A198" i="3"/>
  <c r="F198" i="3" s="1"/>
  <c r="G198" i="3" s="1"/>
  <c r="A197" i="3"/>
  <c r="F197" i="3" s="1"/>
  <c r="G197" i="3" s="1"/>
  <c r="F196" i="3"/>
  <c r="G196" i="3" s="1"/>
  <c r="A196" i="3"/>
  <c r="A195" i="3"/>
  <c r="F195" i="3" s="1"/>
  <c r="G195" i="3" s="1"/>
  <c r="A194" i="3"/>
  <c r="F194" i="3" s="1"/>
  <c r="G194" i="3" s="1"/>
  <c r="A193" i="3"/>
  <c r="F193" i="3" s="1"/>
  <c r="G193" i="3" s="1"/>
  <c r="A192" i="3"/>
  <c r="F192" i="3" s="1"/>
  <c r="G192" i="3" s="1"/>
  <c r="A191" i="3"/>
  <c r="F191" i="3" s="1"/>
  <c r="G191" i="3" s="1"/>
  <c r="F190" i="3"/>
  <c r="G190" i="3" s="1"/>
  <c r="A190" i="3"/>
  <c r="A189" i="3"/>
  <c r="F189" i="3" s="1"/>
  <c r="G189" i="3" s="1"/>
  <c r="A188" i="3"/>
  <c r="F188" i="3" s="1"/>
  <c r="G188" i="3" s="1"/>
  <c r="F187" i="3"/>
  <c r="G187" i="3" s="1"/>
  <c r="A187" i="3"/>
  <c r="A186" i="3"/>
  <c r="F186" i="3" s="1"/>
  <c r="G186" i="3" s="1"/>
  <c r="A185" i="3"/>
  <c r="F185" i="3" s="1"/>
  <c r="G185" i="3" s="1"/>
  <c r="A184" i="3"/>
  <c r="F184" i="3" s="1"/>
  <c r="G184" i="3" s="1"/>
  <c r="A183" i="3"/>
  <c r="F183" i="3" s="1"/>
  <c r="G183" i="3" s="1"/>
  <c r="A182" i="3"/>
  <c r="F182" i="3" s="1"/>
  <c r="G182" i="3" s="1"/>
  <c r="A181" i="3"/>
  <c r="F181" i="3" s="1"/>
  <c r="G181" i="3" s="1"/>
  <c r="A180" i="3"/>
  <c r="F180" i="3" s="1"/>
  <c r="G180" i="3" s="1"/>
  <c r="A179" i="3"/>
  <c r="F179" i="3" s="1"/>
  <c r="G179" i="3" s="1"/>
  <c r="A178" i="3"/>
  <c r="F178" i="3" s="1"/>
  <c r="G178" i="3" s="1"/>
  <c r="A177" i="3"/>
  <c r="F177" i="3" s="1"/>
  <c r="G177" i="3" s="1"/>
  <c r="A176" i="3"/>
  <c r="F176" i="3" s="1"/>
  <c r="G176" i="3" s="1"/>
  <c r="A175" i="3"/>
  <c r="F175" i="3" s="1"/>
  <c r="G175" i="3" s="1"/>
  <c r="A174" i="3"/>
  <c r="F174" i="3" s="1"/>
  <c r="G174" i="3" s="1"/>
  <c r="A173" i="3"/>
  <c r="F173" i="3" s="1"/>
  <c r="G173" i="3" s="1"/>
  <c r="A172" i="3"/>
  <c r="F172" i="3" s="1"/>
  <c r="G172" i="3" s="1"/>
  <c r="A171" i="3"/>
  <c r="F171" i="3" s="1"/>
  <c r="G171" i="3" s="1"/>
  <c r="A170" i="3"/>
  <c r="F170" i="3" s="1"/>
  <c r="G170" i="3" s="1"/>
  <c r="A169" i="3"/>
  <c r="F169" i="3" s="1"/>
  <c r="G169" i="3" s="1"/>
  <c r="A168" i="3"/>
  <c r="F168" i="3" s="1"/>
  <c r="G168" i="3" s="1"/>
  <c r="A167" i="3"/>
  <c r="F167" i="3" s="1"/>
  <c r="G167" i="3" s="1"/>
  <c r="A166" i="3"/>
  <c r="F166" i="3" s="1"/>
  <c r="G166" i="3" s="1"/>
  <c r="A165" i="3"/>
  <c r="F165" i="3" s="1"/>
  <c r="G165" i="3" s="1"/>
  <c r="A164" i="3"/>
  <c r="F164" i="3" s="1"/>
  <c r="G164" i="3" s="1"/>
  <c r="A163" i="3"/>
  <c r="F163" i="3" s="1"/>
  <c r="G163" i="3" s="1"/>
  <c r="A162" i="3"/>
  <c r="F162" i="3" s="1"/>
  <c r="G162" i="3" s="1"/>
  <c r="A161" i="3"/>
  <c r="F161" i="3" s="1"/>
  <c r="G161" i="3" s="1"/>
  <c r="A160" i="3"/>
  <c r="F160" i="3" s="1"/>
  <c r="G160" i="3" s="1"/>
  <c r="A159" i="3"/>
  <c r="F159" i="3" s="1"/>
  <c r="G159" i="3" s="1"/>
  <c r="A158" i="3"/>
  <c r="F158" i="3" s="1"/>
  <c r="G158" i="3" s="1"/>
  <c r="A157" i="3"/>
  <c r="F157" i="3" s="1"/>
  <c r="G157" i="3" s="1"/>
  <c r="A156" i="3"/>
  <c r="F156" i="3" s="1"/>
  <c r="G156" i="3" s="1"/>
  <c r="A155" i="3"/>
  <c r="F155" i="3" s="1"/>
  <c r="G155" i="3" s="1"/>
  <c r="F154" i="3"/>
  <c r="G154" i="3" s="1"/>
  <c r="A154" i="3"/>
  <c r="A153" i="3"/>
  <c r="F153" i="3" s="1"/>
  <c r="G153" i="3" s="1"/>
  <c r="A152" i="3"/>
  <c r="F152" i="3" s="1"/>
  <c r="G152" i="3" s="1"/>
  <c r="A151" i="3"/>
  <c r="F151" i="3" s="1"/>
  <c r="G151" i="3" s="1"/>
  <c r="A150" i="3"/>
  <c r="F150" i="3" s="1"/>
  <c r="G150" i="3" s="1"/>
  <c r="A149" i="3"/>
  <c r="F149" i="3" s="1"/>
  <c r="G149" i="3" s="1"/>
  <c r="A148" i="3"/>
  <c r="F148" i="3" s="1"/>
  <c r="G148" i="3" s="1"/>
  <c r="A147" i="3"/>
  <c r="F147" i="3" s="1"/>
  <c r="G147" i="3" s="1"/>
  <c r="A146" i="3"/>
  <c r="F146" i="3" s="1"/>
  <c r="G146" i="3" s="1"/>
  <c r="F145" i="3"/>
  <c r="G145" i="3" s="1"/>
  <c r="A145" i="3"/>
  <c r="A144" i="3"/>
  <c r="F144" i="3" s="1"/>
  <c r="G144" i="3" s="1"/>
  <c r="A143" i="3"/>
  <c r="F143" i="3" s="1"/>
  <c r="G143" i="3" s="1"/>
  <c r="F142" i="3"/>
  <c r="G142" i="3" s="1"/>
  <c r="A142" i="3"/>
  <c r="A141" i="3"/>
  <c r="F141" i="3" s="1"/>
  <c r="G141" i="3" s="1"/>
  <c r="A140" i="3"/>
  <c r="F140" i="3" s="1"/>
  <c r="G140" i="3" s="1"/>
  <c r="A139" i="3"/>
  <c r="F139" i="3" s="1"/>
  <c r="G139" i="3" s="1"/>
  <c r="A138" i="3"/>
  <c r="F138" i="3" s="1"/>
  <c r="G138" i="3" s="1"/>
  <c r="F137" i="3"/>
  <c r="G137" i="3" s="1"/>
  <c r="A137" i="3"/>
  <c r="A136" i="3"/>
  <c r="F136" i="3" s="1"/>
  <c r="G136" i="3" s="1"/>
  <c r="A135" i="3"/>
  <c r="F135" i="3" s="1"/>
  <c r="G135" i="3" s="1"/>
  <c r="A134" i="3"/>
  <c r="F134" i="3" s="1"/>
  <c r="G134" i="3" s="1"/>
  <c r="A133" i="3"/>
  <c r="F133" i="3" s="1"/>
  <c r="G133" i="3" s="1"/>
  <c r="A132" i="3"/>
  <c r="F132" i="3" s="1"/>
  <c r="G132" i="3" s="1"/>
  <c r="A131" i="3"/>
  <c r="F131" i="3" s="1"/>
  <c r="G131" i="3" s="1"/>
  <c r="F130" i="3"/>
  <c r="G130" i="3" s="1"/>
  <c r="A130" i="3"/>
  <c r="A129" i="3"/>
  <c r="F129" i="3" s="1"/>
  <c r="G129" i="3" s="1"/>
  <c r="A128" i="3"/>
  <c r="F128" i="3" s="1"/>
  <c r="G128" i="3" s="1"/>
  <c r="F127" i="3"/>
  <c r="G127" i="3" s="1"/>
  <c r="A127" i="3"/>
  <c r="A126" i="3"/>
  <c r="F126" i="3" s="1"/>
  <c r="G126" i="3" s="1"/>
  <c r="A125" i="3"/>
  <c r="F125" i="3" s="1"/>
  <c r="G125" i="3" s="1"/>
  <c r="A124" i="3"/>
  <c r="F124" i="3" s="1"/>
  <c r="G124" i="3" s="1"/>
  <c r="A123" i="3"/>
  <c r="F123" i="3" s="1"/>
  <c r="G123" i="3" s="1"/>
  <c r="A122" i="3"/>
  <c r="F122" i="3" s="1"/>
  <c r="G122" i="3" s="1"/>
  <c r="A121" i="3"/>
  <c r="F121" i="3" s="1"/>
  <c r="G121" i="3" s="1"/>
  <c r="A120" i="3"/>
  <c r="F120" i="3" s="1"/>
  <c r="G120" i="3" s="1"/>
  <c r="A119" i="3"/>
  <c r="F119" i="3" s="1"/>
  <c r="G119" i="3" s="1"/>
  <c r="A118" i="3"/>
  <c r="F118" i="3" s="1"/>
  <c r="G118" i="3" s="1"/>
  <c r="A117" i="3"/>
  <c r="F117" i="3" s="1"/>
  <c r="G117" i="3" s="1"/>
  <c r="A116" i="3"/>
  <c r="F116" i="3" s="1"/>
  <c r="G116" i="3" s="1"/>
  <c r="A115" i="3"/>
  <c r="F115" i="3" s="1"/>
  <c r="G115" i="3" s="1"/>
  <c r="A114" i="3"/>
  <c r="F114" i="3" s="1"/>
  <c r="G114" i="3" s="1"/>
  <c r="A113" i="3"/>
  <c r="F113" i="3" s="1"/>
  <c r="G113" i="3" s="1"/>
  <c r="A112" i="3"/>
  <c r="F112" i="3" s="1"/>
  <c r="G112" i="3" s="1"/>
  <c r="A111" i="3"/>
  <c r="F111" i="3" s="1"/>
  <c r="G111" i="3" s="1"/>
  <c r="A110" i="3"/>
  <c r="F110" i="3" s="1"/>
  <c r="G110" i="3" s="1"/>
  <c r="A109" i="3"/>
  <c r="F109" i="3" s="1"/>
  <c r="G109" i="3" s="1"/>
  <c r="A108" i="3"/>
  <c r="F108" i="3" s="1"/>
  <c r="G108" i="3" s="1"/>
  <c r="A107" i="3"/>
  <c r="F107" i="3" s="1"/>
  <c r="G107" i="3" s="1"/>
  <c r="A106" i="3"/>
  <c r="F106" i="3" s="1"/>
  <c r="G106" i="3" s="1"/>
  <c r="A105" i="3"/>
  <c r="F105" i="3" s="1"/>
  <c r="G105" i="3" s="1"/>
  <c r="A104" i="3"/>
  <c r="F104" i="3" s="1"/>
  <c r="G104" i="3" s="1"/>
  <c r="A103" i="3"/>
  <c r="F103" i="3" s="1"/>
  <c r="G103" i="3" s="1"/>
  <c r="A102" i="3"/>
  <c r="F102" i="3" s="1"/>
  <c r="G102" i="3" s="1"/>
  <c r="A101" i="3"/>
  <c r="F101" i="3" s="1"/>
  <c r="G101" i="3" s="1"/>
  <c r="A100" i="3"/>
  <c r="F100" i="3" s="1"/>
  <c r="G100" i="3" s="1"/>
  <c r="A99" i="3"/>
  <c r="F99" i="3" s="1"/>
  <c r="G99" i="3" s="1"/>
  <c r="A98" i="3"/>
  <c r="F98" i="3" s="1"/>
  <c r="G98" i="3" s="1"/>
  <c r="A97" i="3"/>
  <c r="F97" i="3" s="1"/>
  <c r="G97" i="3" s="1"/>
  <c r="A96" i="3"/>
  <c r="F96" i="3" s="1"/>
  <c r="G96" i="3" s="1"/>
  <c r="A95" i="3"/>
  <c r="F95" i="3" s="1"/>
  <c r="G95" i="3" s="1"/>
  <c r="A94" i="3"/>
  <c r="F94" i="3" s="1"/>
  <c r="G94" i="3" s="1"/>
  <c r="A93" i="3"/>
  <c r="F93" i="3" s="1"/>
  <c r="G93" i="3" s="1"/>
  <c r="A92" i="3"/>
  <c r="F92" i="3" s="1"/>
  <c r="G92" i="3" s="1"/>
  <c r="A91" i="3"/>
  <c r="F91" i="3" s="1"/>
  <c r="G91" i="3" s="1"/>
  <c r="A90" i="3"/>
  <c r="F90" i="3" s="1"/>
  <c r="G90" i="3" s="1"/>
  <c r="A89" i="3"/>
  <c r="F89" i="3" s="1"/>
  <c r="G89" i="3" s="1"/>
  <c r="F88" i="3"/>
  <c r="G88" i="3" s="1"/>
  <c r="A88" i="3"/>
  <c r="A87" i="3"/>
  <c r="F87" i="3" s="1"/>
  <c r="G87" i="3" s="1"/>
  <c r="A86" i="3"/>
  <c r="F86" i="3" s="1"/>
  <c r="G86" i="3" s="1"/>
  <c r="A85" i="3"/>
  <c r="F85" i="3" s="1"/>
  <c r="G85" i="3" s="1"/>
  <c r="A84" i="3"/>
  <c r="F84" i="3" s="1"/>
  <c r="G84" i="3" s="1"/>
  <c r="A83" i="3"/>
  <c r="F83" i="3" s="1"/>
  <c r="G83" i="3" s="1"/>
  <c r="A82" i="3"/>
  <c r="F82" i="3" s="1"/>
  <c r="G82" i="3" s="1"/>
  <c r="A81" i="3"/>
  <c r="F81" i="3" s="1"/>
  <c r="G81" i="3" s="1"/>
  <c r="A80" i="3"/>
  <c r="F80" i="3" s="1"/>
  <c r="G80" i="3" s="1"/>
  <c r="A79" i="3"/>
  <c r="F79" i="3" s="1"/>
  <c r="G79" i="3" s="1"/>
  <c r="A78" i="3"/>
  <c r="F78" i="3" s="1"/>
  <c r="G78" i="3" s="1"/>
  <c r="A77" i="3"/>
  <c r="F77" i="3" s="1"/>
  <c r="G77" i="3" s="1"/>
  <c r="A76" i="3"/>
  <c r="F76" i="3" s="1"/>
  <c r="G76" i="3" s="1"/>
  <c r="A75" i="3"/>
  <c r="F75" i="3" s="1"/>
  <c r="G75" i="3" s="1"/>
  <c r="A74" i="3"/>
  <c r="F74" i="3" s="1"/>
  <c r="G74" i="3" s="1"/>
  <c r="A73" i="3"/>
  <c r="F73" i="3" s="1"/>
  <c r="G73" i="3" s="1"/>
  <c r="A72" i="3"/>
  <c r="F72" i="3" s="1"/>
  <c r="G72" i="3" s="1"/>
  <c r="A71" i="3"/>
  <c r="F71" i="3" s="1"/>
  <c r="G71" i="3" s="1"/>
  <c r="A70" i="3"/>
  <c r="F70" i="3" s="1"/>
  <c r="G70" i="3" s="1"/>
  <c r="A69" i="3"/>
  <c r="F69" i="3" s="1"/>
  <c r="G69" i="3" s="1"/>
  <c r="A68" i="3"/>
  <c r="F68" i="3" s="1"/>
  <c r="G68" i="3" s="1"/>
  <c r="A67" i="3"/>
  <c r="F67" i="3" s="1"/>
  <c r="G67" i="3" s="1"/>
  <c r="A66" i="3"/>
  <c r="F66" i="3" s="1"/>
  <c r="G66" i="3" s="1"/>
  <c r="A65" i="3"/>
  <c r="F65" i="3" s="1"/>
  <c r="G65" i="3" s="1"/>
  <c r="F64" i="3"/>
  <c r="G64" i="3" s="1"/>
  <c r="A64" i="3"/>
  <c r="A63" i="3"/>
  <c r="F63" i="3" s="1"/>
  <c r="G63" i="3" s="1"/>
  <c r="A62" i="3"/>
  <c r="F62" i="3" s="1"/>
  <c r="G62" i="3" s="1"/>
  <c r="A61" i="3"/>
  <c r="F61" i="3" s="1"/>
  <c r="G61" i="3" s="1"/>
  <c r="A60" i="3"/>
  <c r="F60" i="3" s="1"/>
  <c r="G60" i="3" s="1"/>
  <c r="A59" i="3"/>
  <c r="F59" i="3" s="1"/>
  <c r="G59" i="3" s="1"/>
  <c r="A58" i="3"/>
  <c r="F58" i="3" s="1"/>
  <c r="G58" i="3" s="1"/>
  <c r="A57" i="3"/>
  <c r="F57" i="3" s="1"/>
  <c r="G57" i="3" s="1"/>
  <c r="A56" i="3"/>
  <c r="F56" i="3" s="1"/>
  <c r="G56" i="3" s="1"/>
  <c r="A55" i="3"/>
  <c r="F55" i="3" s="1"/>
  <c r="G55" i="3" s="1"/>
  <c r="A54" i="3"/>
  <c r="F54" i="3" s="1"/>
  <c r="G54" i="3" s="1"/>
  <c r="A53" i="3"/>
  <c r="F53" i="3" s="1"/>
  <c r="G53" i="3" s="1"/>
  <c r="A52" i="3"/>
  <c r="F52" i="3" s="1"/>
  <c r="G52" i="3" s="1"/>
  <c r="A51" i="3"/>
  <c r="F51" i="3" s="1"/>
  <c r="G51" i="3" s="1"/>
  <c r="A50" i="3"/>
  <c r="F50" i="3" s="1"/>
  <c r="G50" i="3" s="1"/>
  <c r="A49" i="3"/>
  <c r="F49" i="3" s="1"/>
  <c r="G49" i="3" s="1"/>
  <c r="A48" i="3"/>
  <c r="F48" i="3" s="1"/>
  <c r="G48" i="3" s="1"/>
  <c r="A47" i="3"/>
  <c r="F47" i="3" s="1"/>
  <c r="G47" i="3" s="1"/>
  <c r="F46" i="3"/>
  <c r="G46" i="3" s="1"/>
  <c r="A46" i="3"/>
  <c r="A45" i="3"/>
  <c r="F45" i="3" s="1"/>
  <c r="G45" i="3" s="1"/>
  <c r="A44" i="3"/>
  <c r="F44" i="3" s="1"/>
  <c r="G44" i="3" s="1"/>
  <c r="A43" i="3"/>
  <c r="F43" i="3" s="1"/>
  <c r="G43" i="3" s="1"/>
  <c r="A42" i="3"/>
  <c r="F42" i="3" s="1"/>
  <c r="G42" i="3" s="1"/>
  <c r="A41" i="3"/>
  <c r="F41" i="3" s="1"/>
  <c r="G41" i="3" s="1"/>
  <c r="A40" i="3"/>
  <c r="F40" i="3" s="1"/>
  <c r="G40" i="3" s="1"/>
  <c r="A39" i="3"/>
  <c r="F39" i="3" s="1"/>
  <c r="G39" i="3" s="1"/>
  <c r="A38" i="3"/>
  <c r="F38" i="3" s="1"/>
  <c r="G38" i="3" s="1"/>
  <c r="A37" i="3"/>
  <c r="F37" i="3" s="1"/>
  <c r="G37" i="3" s="1"/>
  <c r="A36" i="3"/>
  <c r="F36" i="3" s="1"/>
  <c r="G36" i="3" s="1"/>
  <c r="A35" i="3"/>
  <c r="F35" i="3" s="1"/>
  <c r="G35" i="3" s="1"/>
  <c r="A34" i="3"/>
  <c r="F34" i="3" s="1"/>
  <c r="G34" i="3" s="1"/>
  <c r="A33" i="3"/>
  <c r="F33" i="3" s="1"/>
  <c r="G33" i="3" s="1"/>
  <c r="A32" i="3"/>
  <c r="F32" i="3" s="1"/>
  <c r="G32" i="3" s="1"/>
  <c r="A31" i="3"/>
  <c r="F31" i="3" s="1"/>
  <c r="G31" i="3" s="1"/>
  <c r="A30" i="3"/>
  <c r="F30" i="3" s="1"/>
  <c r="G30" i="3" s="1"/>
  <c r="A29" i="3"/>
  <c r="F29" i="3" s="1"/>
  <c r="G29" i="3" s="1"/>
  <c r="A28" i="3"/>
  <c r="F28" i="3" s="1"/>
  <c r="G28" i="3" s="1"/>
  <c r="A27" i="3"/>
  <c r="F27" i="3" s="1"/>
  <c r="G27" i="3" s="1"/>
  <c r="A26" i="3"/>
  <c r="F26" i="3" s="1"/>
  <c r="G26" i="3" s="1"/>
  <c r="A25" i="3"/>
  <c r="F25" i="3" s="1"/>
  <c r="G25" i="3" s="1"/>
  <c r="A24" i="3"/>
  <c r="F24" i="3" s="1"/>
  <c r="G24" i="3" s="1"/>
  <c r="A23" i="3"/>
  <c r="F23" i="3" s="1"/>
  <c r="G23" i="3" s="1"/>
  <c r="A22" i="3"/>
  <c r="F22" i="3" s="1"/>
  <c r="G22" i="3" s="1"/>
  <c r="A21" i="3"/>
  <c r="F21" i="3" s="1"/>
  <c r="G21" i="3" s="1"/>
  <c r="A20" i="3"/>
  <c r="F20" i="3" s="1"/>
  <c r="G20" i="3" s="1"/>
  <c r="A19" i="3"/>
  <c r="F19" i="3" s="1"/>
  <c r="G19" i="3" s="1"/>
  <c r="A18" i="3"/>
  <c r="F18" i="3" s="1"/>
  <c r="G18" i="3" s="1"/>
  <c r="A17" i="3"/>
  <c r="F17" i="3" s="1"/>
  <c r="G17" i="3" s="1"/>
  <c r="A16" i="3"/>
  <c r="F16" i="3" s="1"/>
  <c r="G16" i="3" s="1"/>
  <c r="A15" i="3"/>
  <c r="F15" i="3" s="1"/>
  <c r="G15" i="3" s="1"/>
  <c r="A14" i="3"/>
  <c r="F14" i="3" s="1"/>
  <c r="G14" i="3" s="1"/>
  <c r="A13" i="3"/>
  <c r="F13" i="3" s="1"/>
  <c r="G13" i="3" s="1"/>
  <c r="A12" i="3"/>
  <c r="F12" i="3" s="1"/>
  <c r="G12" i="3" s="1"/>
  <c r="A11" i="3"/>
  <c r="F11" i="3" s="1"/>
  <c r="G11" i="3" s="1"/>
  <c r="F10" i="3"/>
  <c r="G10" i="3" s="1"/>
  <c r="A10" i="3"/>
  <c r="A9" i="3"/>
  <c r="F9" i="3" s="1"/>
  <c r="G9" i="3" s="1"/>
  <c r="A8" i="3"/>
  <c r="F8" i="3" s="1"/>
  <c r="G8" i="3" s="1"/>
  <c r="A7" i="3"/>
  <c r="F7" i="3" s="1"/>
  <c r="G7" i="3" s="1"/>
  <c r="A6" i="3"/>
  <c r="F6" i="3" s="1"/>
  <c r="G6" i="3" s="1"/>
  <c r="A5" i="3"/>
  <c r="F5" i="3" s="1"/>
  <c r="G5" i="3" s="1"/>
  <c r="A4" i="3"/>
  <c r="F4" i="3" s="1"/>
  <c r="G4" i="3" s="1"/>
  <c r="A3" i="3"/>
  <c r="F3" i="3" s="1"/>
  <c r="G3" i="3" s="1"/>
  <c r="A2" i="3"/>
  <c r="F2" i="3" s="1"/>
  <c r="I3" i="3" s="1"/>
  <c r="G563" i="3" l="1"/>
  <c r="G575" i="3"/>
  <c r="G587" i="3"/>
  <c r="G599" i="3"/>
  <c r="G611" i="3"/>
  <c r="G623" i="3"/>
  <c r="G502" i="3"/>
  <c r="G512" i="3"/>
  <c r="G524" i="3"/>
  <c r="G536" i="3"/>
  <c r="G548" i="3"/>
  <c r="G559" i="3"/>
  <c r="G571" i="3"/>
  <c r="G583" i="3"/>
  <c r="G595" i="3"/>
  <c r="G607" i="3"/>
  <c r="G619" i="3"/>
  <c r="G491" i="3"/>
  <c r="G503" i="3"/>
  <c r="G513" i="3"/>
  <c r="G525" i="3"/>
  <c r="G537" i="3"/>
  <c r="G549" i="3"/>
  <c r="G560" i="3"/>
  <c r="G572" i="3"/>
  <c r="G584" i="3"/>
  <c r="G596" i="3"/>
  <c r="G608" i="3"/>
  <c r="G620" i="3"/>
  <c r="G482" i="3"/>
  <c r="G514" i="3"/>
  <c r="G526" i="3"/>
  <c r="G538" i="3"/>
  <c r="G550" i="3"/>
  <c r="G561" i="3"/>
  <c r="G573" i="3"/>
  <c r="G585" i="3"/>
  <c r="G597" i="3"/>
  <c r="G609" i="3"/>
  <c r="G621" i="3"/>
  <c r="G515" i="3"/>
  <c r="G527" i="3"/>
  <c r="G539" i="3"/>
  <c r="G551" i="3"/>
  <c r="G562" i="3"/>
  <c r="G574" i="3"/>
  <c r="G586" i="3"/>
  <c r="G598" i="3"/>
  <c r="G610" i="3"/>
  <c r="G622" i="3"/>
  <c r="G492" i="3"/>
  <c r="G504" i="3"/>
  <c r="G853" i="3"/>
  <c r="G841" i="3"/>
  <c r="G829" i="3"/>
  <c r="G817" i="3"/>
  <c r="G805" i="3"/>
  <c r="G793" i="3"/>
  <c r="G781" i="3"/>
  <c r="G769" i="3"/>
  <c r="G757" i="3"/>
  <c r="G745" i="3"/>
  <c r="G733" i="3"/>
  <c r="G721" i="3"/>
  <c r="G709" i="3"/>
  <c r="G697" i="3"/>
  <c r="G685" i="3"/>
  <c r="G673" i="3"/>
  <c r="G661" i="3"/>
  <c r="G649" i="3"/>
  <c r="G637" i="3"/>
  <c r="G494" i="3"/>
  <c r="G506" i="3"/>
  <c r="G852" i="3"/>
  <c r="G840" i="3"/>
  <c r="G828" i="3"/>
  <c r="G816" i="3"/>
  <c r="G804" i="3"/>
  <c r="G792" i="3"/>
  <c r="G780" i="3"/>
  <c r="G768" i="3"/>
  <c r="G756" i="3"/>
  <c r="G744" i="3"/>
  <c r="G732" i="3"/>
  <c r="G720" i="3"/>
  <c r="G708" i="3"/>
  <c r="G696" i="3"/>
  <c r="G684" i="3"/>
  <c r="G672" i="3"/>
  <c r="G660" i="3"/>
  <c r="G648" i="3"/>
  <c r="G636" i="3"/>
  <c r="G552" i="3"/>
  <c r="G851" i="3"/>
  <c r="G839" i="3"/>
  <c r="G827" i="3"/>
  <c r="G815" i="3"/>
  <c r="G791" i="3"/>
  <c r="G779" i="3"/>
  <c r="G767" i="3"/>
  <c r="G755" i="3"/>
  <c r="G743" i="3"/>
  <c r="G731" i="3"/>
  <c r="G719" i="3"/>
  <c r="G707" i="3"/>
  <c r="G695" i="3"/>
  <c r="G683" i="3"/>
  <c r="G671" i="3"/>
  <c r="G659" i="3"/>
  <c r="G647" i="3"/>
  <c r="G635" i="3"/>
  <c r="G517" i="3"/>
  <c r="G529" i="3"/>
  <c r="G541" i="3"/>
  <c r="G553" i="3"/>
  <c r="G564" i="3"/>
  <c r="G576" i="3"/>
  <c r="G588" i="3"/>
  <c r="G600" i="3"/>
  <c r="G612" i="3"/>
  <c r="G624" i="3"/>
  <c r="G850" i="3"/>
  <c r="G826" i="3"/>
  <c r="G814" i="3"/>
  <c r="G802" i="3"/>
  <c r="G790" i="3"/>
  <c r="G766" i="3"/>
  <c r="G754" i="3"/>
  <c r="G742" i="3"/>
  <c r="G730" i="3"/>
  <c r="G706" i="3"/>
  <c r="G694" i="3"/>
  <c r="G682" i="3"/>
  <c r="G658" i="3"/>
  <c r="G634" i="3"/>
  <c r="G493" i="3"/>
  <c r="G518" i="3"/>
  <c r="G530" i="3"/>
  <c r="G542" i="3"/>
  <c r="G554" i="3"/>
  <c r="G565" i="3"/>
  <c r="G577" i="3"/>
  <c r="G589" i="3"/>
  <c r="G601" i="3"/>
  <c r="G613" i="3"/>
  <c r="G625" i="3"/>
  <c r="G849" i="3"/>
  <c r="G837" i="3"/>
  <c r="G813" i="3"/>
  <c r="G801" i="3"/>
  <c r="G789" i="3"/>
  <c r="G777" i="3"/>
  <c r="G765" i="3"/>
  <c r="G753" i="3"/>
  <c r="G741" i="3"/>
  <c r="G729" i="3"/>
  <c r="G717" i="3"/>
  <c r="G705" i="3"/>
  <c r="G693" i="3"/>
  <c r="G681" i="3"/>
  <c r="G657" i="3"/>
  <c r="G645" i="3"/>
  <c r="G633" i="3"/>
  <c r="G540" i="3"/>
  <c r="G566" i="3"/>
  <c r="G578" i="3"/>
  <c r="G590" i="3"/>
  <c r="G602" i="3"/>
  <c r="G614" i="3"/>
  <c r="G848" i="3"/>
  <c r="G812" i="3"/>
  <c r="G788" i="3"/>
  <c r="G776" i="3"/>
  <c r="G764" i="3"/>
  <c r="G752" i="3"/>
  <c r="G728" i="3"/>
  <c r="G704" i="3"/>
  <c r="G692" i="3"/>
  <c r="G656" i="3"/>
  <c r="G644" i="3"/>
  <c r="G632" i="3"/>
  <c r="G505" i="3"/>
  <c r="G528" i="3"/>
  <c r="G847" i="3"/>
  <c r="G811" i="3"/>
  <c r="G787" i="3"/>
  <c r="G751" i="3"/>
  <c r="G727" i="3"/>
  <c r="G703" i="3"/>
  <c r="G691" i="3"/>
  <c r="G655" i="3"/>
  <c r="G631" i="3"/>
  <c r="I230" i="3"/>
  <c r="I218" i="3"/>
  <c r="I206" i="3"/>
  <c r="I194" i="3"/>
  <c r="I182" i="3"/>
  <c r="I170" i="3"/>
  <c r="I158" i="3"/>
  <c r="I146" i="3"/>
  <c r="I134" i="3"/>
  <c r="I122" i="3"/>
  <c r="I110" i="3"/>
  <c r="I98" i="3"/>
  <c r="I86" i="3"/>
  <c r="I74" i="3"/>
  <c r="I62" i="3"/>
  <c r="I50" i="3"/>
  <c r="I38" i="3"/>
  <c r="I26" i="3"/>
  <c r="I14" i="3"/>
  <c r="I229" i="3"/>
  <c r="I217" i="3"/>
  <c r="I205" i="3"/>
  <c r="I193" i="3"/>
  <c r="I181" i="3"/>
  <c r="I169" i="3"/>
  <c r="I157" i="3"/>
  <c r="I145" i="3"/>
  <c r="I133" i="3"/>
  <c r="I121" i="3"/>
  <c r="I109" i="3"/>
  <c r="I97" i="3"/>
  <c r="I85" i="3"/>
  <c r="I73" i="3"/>
  <c r="I61" i="3"/>
  <c r="I49" i="3"/>
  <c r="I37" i="3"/>
  <c r="I25" i="3"/>
  <c r="I13" i="3"/>
  <c r="I228" i="3"/>
  <c r="I216" i="3"/>
  <c r="I204" i="3"/>
  <c r="I192" i="3"/>
  <c r="I180" i="3"/>
  <c r="I168" i="3"/>
  <c r="I156" i="3"/>
  <c r="I144" i="3"/>
  <c r="I132" i="3"/>
  <c r="I120" i="3"/>
  <c r="I108" i="3"/>
  <c r="I96" i="3"/>
  <c r="I84" i="3"/>
  <c r="I72" i="3"/>
  <c r="I60" i="3"/>
  <c r="I48" i="3"/>
  <c r="I36" i="3"/>
  <c r="I24" i="3"/>
  <c r="I12" i="3"/>
  <c r="I227" i="3"/>
  <c r="I215" i="3"/>
  <c r="I203" i="3"/>
  <c r="I191" i="3"/>
  <c r="I179" i="3"/>
  <c r="I167" i="3"/>
  <c r="I155" i="3"/>
  <c r="I143" i="3"/>
  <c r="I131" i="3"/>
  <c r="I119" i="3"/>
  <c r="I107" i="3"/>
  <c r="I95" i="3"/>
  <c r="I83" i="3"/>
  <c r="I71" i="3"/>
  <c r="I59" i="3"/>
  <c r="I47" i="3"/>
  <c r="I35" i="3"/>
  <c r="I23" i="3"/>
  <c r="I11" i="3"/>
  <c r="I226" i="3"/>
  <c r="I214" i="3"/>
  <c r="I202" i="3"/>
  <c r="I190" i="3"/>
  <c r="I178" i="3"/>
  <c r="I166" i="3"/>
  <c r="I154" i="3"/>
  <c r="I142" i="3"/>
  <c r="I130" i="3"/>
  <c r="I118" i="3"/>
  <c r="I106" i="3"/>
  <c r="I94" i="3"/>
  <c r="I82" i="3"/>
  <c r="I70" i="3"/>
  <c r="I58" i="3"/>
  <c r="I46" i="3"/>
  <c r="I34" i="3"/>
  <c r="I22" i="3"/>
  <c r="I10" i="3"/>
  <c r="I2" i="3"/>
  <c r="I225" i="3"/>
  <c r="I213" i="3"/>
  <c r="I201" i="3"/>
  <c r="I189" i="3"/>
  <c r="I177" i="3"/>
  <c r="I165" i="3"/>
  <c r="I153" i="3"/>
  <c r="I141" i="3"/>
  <c r="I129" i="3"/>
  <c r="I117" i="3"/>
  <c r="I105" i="3"/>
  <c r="I93" i="3"/>
  <c r="I81" i="3"/>
  <c r="I69" i="3"/>
  <c r="I57" i="3"/>
  <c r="I45" i="3"/>
  <c r="I33" i="3"/>
  <c r="I21" i="3"/>
  <c r="I9" i="3"/>
  <c r="I236" i="3"/>
  <c r="I224" i="3"/>
  <c r="I212" i="3"/>
  <c r="I200" i="3"/>
  <c r="I188" i="3"/>
  <c r="I176" i="3"/>
  <c r="I164" i="3"/>
  <c r="I152" i="3"/>
  <c r="I140" i="3"/>
  <c r="I128" i="3"/>
  <c r="I116" i="3"/>
  <c r="I104" i="3"/>
  <c r="I92" i="3"/>
  <c r="I80" i="3"/>
  <c r="I68" i="3"/>
  <c r="I56" i="3"/>
  <c r="I44" i="3"/>
  <c r="I32" i="3"/>
  <c r="I20" i="3"/>
  <c r="I8" i="3"/>
  <c r="I235" i="3"/>
  <c r="I223" i="3"/>
  <c r="I211" i="3"/>
  <c r="I199" i="3"/>
  <c r="I187" i="3"/>
  <c r="I175" i="3"/>
  <c r="I163" i="3"/>
  <c r="I151" i="3"/>
  <c r="I139" i="3"/>
  <c r="I127" i="3"/>
  <c r="I115" i="3"/>
  <c r="I103" i="3"/>
  <c r="I91" i="3"/>
  <c r="I79" i="3"/>
  <c r="I67" i="3"/>
  <c r="I55" i="3"/>
  <c r="I43" i="3"/>
  <c r="I31" i="3"/>
  <c r="I19" i="3"/>
  <c r="I7" i="3"/>
  <c r="I234" i="3"/>
  <c r="I222" i="3"/>
  <c r="I210" i="3"/>
  <c r="I198" i="3"/>
  <c r="I186" i="3"/>
  <c r="I174" i="3"/>
  <c r="I162" i="3"/>
  <c r="I150" i="3"/>
  <c r="I138" i="3"/>
  <c r="I126" i="3"/>
  <c r="I114" i="3"/>
  <c r="I102" i="3"/>
  <c r="I90" i="3"/>
  <c r="I78" i="3"/>
  <c r="I66" i="3"/>
  <c r="I54" i="3"/>
  <c r="I42" i="3"/>
  <c r="I30" i="3"/>
  <c r="I18" i="3"/>
  <c r="I6" i="3"/>
  <c r="I233" i="3"/>
  <c r="I221" i="3"/>
  <c r="I209" i="3"/>
  <c r="I197" i="3"/>
  <c r="I185" i="3"/>
  <c r="I173" i="3"/>
  <c r="I161" i="3"/>
  <c r="I149" i="3"/>
  <c r="I137" i="3"/>
  <c r="I125" i="3"/>
  <c r="I113" i="3"/>
  <c r="I101" i="3"/>
  <c r="I89" i="3"/>
  <c r="I77" i="3"/>
  <c r="I65" i="3"/>
  <c r="I53" i="3"/>
  <c r="I41" i="3"/>
  <c r="I29" i="3"/>
  <c r="I17" i="3"/>
  <c r="I5" i="3"/>
  <c r="I232" i="3"/>
  <c r="I220" i="3"/>
  <c r="I208" i="3"/>
  <c r="I196" i="3"/>
  <c r="I184" i="3"/>
  <c r="I172" i="3"/>
  <c r="I160" i="3"/>
  <c r="I148" i="3"/>
  <c r="I136" i="3"/>
  <c r="I124" i="3"/>
  <c r="I112" i="3"/>
  <c r="I100" i="3"/>
  <c r="I88" i="3"/>
  <c r="I76" i="3"/>
  <c r="I64" i="3"/>
  <c r="I52" i="3"/>
  <c r="I40" i="3"/>
  <c r="I28" i="3"/>
  <c r="I16" i="3"/>
  <c r="I4" i="3"/>
  <c r="I231" i="3"/>
  <c r="I219" i="3"/>
  <c r="I207" i="3"/>
  <c r="I195" i="3"/>
  <c r="I183" i="3"/>
  <c r="I171" i="3"/>
  <c r="I159" i="3"/>
  <c r="I147" i="3"/>
  <c r="I135" i="3"/>
  <c r="I123" i="3"/>
  <c r="I111" i="3"/>
  <c r="I99" i="3"/>
  <c r="I87" i="3"/>
  <c r="I75" i="3"/>
  <c r="I63" i="3"/>
  <c r="I51" i="3"/>
  <c r="I39" i="3"/>
  <c r="I27" i="3"/>
  <c r="I15" i="3"/>
  <c r="I362" i="3"/>
  <c r="I846" i="3"/>
  <c r="I818" i="3"/>
  <c r="I792" i="3"/>
  <c r="I722" i="3"/>
  <c r="I578" i="3"/>
  <c r="I434" i="3"/>
  <c r="I290" i="3"/>
  <c r="I446" i="3"/>
  <c r="I860" i="3"/>
  <c r="I842" i="3"/>
  <c r="I817" i="3"/>
  <c r="I782" i="3"/>
  <c r="I710" i="3"/>
  <c r="I566" i="3"/>
  <c r="I422" i="3"/>
  <c r="I278" i="3"/>
  <c r="I858" i="3"/>
  <c r="I841" i="3"/>
  <c r="I816" i="3"/>
  <c r="I781" i="3"/>
  <c r="I698" i="3"/>
  <c r="I554" i="3"/>
  <c r="I410" i="3"/>
  <c r="I266" i="3"/>
  <c r="I856" i="3"/>
  <c r="I840" i="3"/>
  <c r="I815" i="3"/>
  <c r="I780" i="3"/>
  <c r="I686" i="3"/>
  <c r="I542" i="3"/>
  <c r="I398" i="3"/>
  <c r="I254" i="3"/>
  <c r="I848" i="3"/>
  <c r="I855" i="3"/>
  <c r="I839" i="3"/>
  <c r="I814" i="3"/>
  <c r="I770" i="3"/>
  <c r="I674" i="3"/>
  <c r="I530" i="3"/>
  <c r="I386" i="3"/>
  <c r="I242" i="3"/>
  <c r="I793" i="3"/>
  <c r="I854" i="3"/>
  <c r="I838" i="3"/>
  <c r="I806" i="3"/>
  <c r="I769" i="3"/>
  <c r="I662" i="3"/>
  <c r="I518" i="3"/>
  <c r="I374" i="3"/>
  <c r="I302" i="3"/>
  <c r="I853" i="3"/>
  <c r="I837" i="3"/>
  <c r="I805" i="3"/>
  <c r="I768" i="3"/>
  <c r="I650" i="3"/>
  <c r="I506" i="3"/>
  <c r="I590" i="3"/>
  <c r="G237" i="3"/>
  <c r="I243" i="3"/>
  <c r="I255" i="3"/>
  <c r="I267" i="3"/>
  <c r="I279" i="3"/>
  <c r="I291" i="3"/>
  <c r="I303" i="3"/>
  <c r="I315" i="3"/>
  <c r="I327" i="3"/>
  <c r="I339" i="3"/>
  <c r="I351" i="3"/>
  <c r="I363" i="3"/>
  <c r="I375" i="3"/>
  <c r="I387" i="3"/>
  <c r="I399" i="3"/>
  <c r="I411" i="3"/>
  <c r="I423" i="3"/>
  <c r="I435" i="3"/>
  <c r="I447" i="3"/>
  <c r="I459" i="3"/>
  <c r="I471" i="3"/>
  <c r="I483" i="3"/>
  <c r="I495" i="3"/>
  <c r="I507" i="3"/>
  <c r="I519" i="3"/>
  <c r="I531" i="3"/>
  <c r="I543" i="3"/>
  <c r="I555" i="3"/>
  <c r="I567" i="3"/>
  <c r="I579" i="3"/>
  <c r="I591" i="3"/>
  <c r="I603" i="3"/>
  <c r="I615" i="3"/>
  <c r="I627" i="3"/>
  <c r="I639" i="3"/>
  <c r="I651" i="3"/>
  <c r="I663" i="3"/>
  <c r="I675" i="3"/>
  <c r="I687" i="3"/>
  <c r="I699" i="3"/>
  <c r="I711" i="3"/>
  <c r="I723" i="3"/>
  <c r="I735" i="3"/>
  <c r="I747" i="3"/>
  <c r="I759" i="3"/>
  <c r="I771" i="3"/>
  <c r="I783" i="3"/>
  <c r="I795" i="3"/>
  <c r="I807" i="3"/>
  <c r="I819" i="3"/>
  <c r="I831" i="3"/>
  <c r="I843" i="3"/>
  <c r="I244" i="3"/>
  <c r="I256" i="3"/>
  <c r="I268" i="3"/>
  <c r="I280" i="3"/>
  <c r="I292" i="3"/>
  <c r="I304" i="3"/>
  <c r="I316" i="3"/>
  <c r="I328" i="3"/>
  <c r="I340" i="3"/>
  <c r="I352" i="3"/>
  <c r="I364" i="3"/>
  <c r="I376" i="3"/>
  <c r="I388" i="3"/>
  <c r="I400" i="3"/>
  <c r="I412" i="3"/>
  <c r="I424" i="3"/>
  <c r="I436" i="3"/>
  <c r="I448" i="3"/>
  <c r="I460" i="3"/>
  <c r="I472" i="3"/>
  <c r="I484" i="3"/>
  <c r="I496" i="3"/>
  <c r="I508" i="3"/>
  <c r="I520" i="3"/>
  <c r="I532" i="3"/>
  <c r="I544" i="3"/>
  <c r="I556" i="3"/>
  <c r="I568" i="3"/>
  <c r="I580" i="3"/>
  <c r="I592" i="3"/>
  <c r="I604" i="3"/>
  <c r="I616" i="3"/>
  <c r="I628" i="3"/>
  <c r="I640" i="3"/>
  <c r="I652" i="3"/>
  <c r="I664" i="3"/>
  <c r="I676" i="3"/>
  <c r="I688" i="3"/>
  <c r="I700" i="3"/>
  <c r="I712" i="3"/>
  <c r="I724" i="3"/>
  <c r="I736" i="3"/>
  <c r="I748" i="3"/>
  <c r="I760" i="3"/>
  <c r="I772" i="3"/>
  <c r="I784" i="3"/>
  <c r="I796" i="3"/>
  <c r="I808" i="3"/>
  <c r="I820" i="3"/>
  <c r="I832" i="3"/>
  <c r="I844" i="3"/>
  <c r="I245" i="3"/>
  <c r="I257" i="3"/>
  <c r="I269" i="3"/>
  <c r="I281" i="3"/>
  <c r="I293" i="3"/>
  <c r="I305" i="3"/>
  <c r="I317" i="3"/>
  <c r="I329" i="3"/>
  <c r="I341" i="3"/>
  <c r="I353" i="3"/>
  <c r="I365" i="3"/>
  <c r="I377" i="3"/>
  <c r="I389" i="3"/>
  <c r="I401" i="3"/>
  <c r="I413" i="3"/>
  <c r="I425" i="3"/>
  <c r="I437" i="3"/>
  <c r="I449" i="3"/>
  <c r="I461" i="3"/>
  <c r="I473" i="3"/>
  <c r="I485" i="3"/>
  <c r="I497" i="3"/>
  <c r="I509" i="3"/>
  <c r="I521" i="3"/>
  <c r="I533" i="3"/>
  <c r="I545" i="3"/>
  <c r="I557" i="3"/>
  <c r="I569" i="3"/>
  <c r="I581" i="3"/>
  <c r="I593" i="3"/>
  <c r="I605" i="3"/>
  <c r="I617" i="3"/>
  <c r="I629" i="3"/>
  <c r="I641" i="3"/>
  <c r="I653" i="3"/>
  <c r="I665" i="3"/>
  <c r="I677" i="3"/>
  <c r="I689" i="3"/>
  <c r="I701" i="3"/>
  <c r="I713" i="3"/>
  <c r="I725" i="3"/>
  <c r="I737" i="3"/>
  <c r="I749" i="3"/>
  <c r="I761" i="3"/>
  <c r="I773" i="3"/>
  <c r="I785" i="3"/>
  <c r="I797" i="3"/>
  <c r="I809" i="3"/>
  <c r="I821" i="3"/>
  <c r="I833" i="3"/>
  <c r="I845" i="3"/>
  <c r="I857" i="3"/>
  <c r="I246" i="3"/>
  <c r="I258" i="3"/>
  <c r="I270" i="3"/>
  <c r="I282" i="3"/>
  <c r="I294" i="3"/>
  <c r="I306" i="3"/>
  <c r="I318" i="3"/>
  <c r="I330" i="3"/>
  <c r="I342" i="3"/>
  <c r="I354" i="3"/>
  <c r="I366" i="3"/>
  <c r="I378" i="3"/>
  <c r="I390" i="3"/>
  <c r="I402" i="3"/>
  <c r="I414" i="3"/>
  <c r="I426" i="3"/>
  <c r="I438" i="3"/>
  <c r="I450" i="3"/>
  <c r="I462" i="3"/>
  <c r="I474" i="3"/>
  <c r="I486" i="3"/>
  <c r="I498" i="3"/>
  <c r="I510" i="3"/>
  <c r="I522" i="3"/>
  <c r="I534" i="3"/>
  <c r="I546" i="3"/>
  <c r="I558" i="3"/>
  <c r="I570" i="3"/>
  <c r="I582" i="3"/>
  <c r="I594" i="3"/>
  <c r="I606" i="3"/>
  <c r="I618" i="3"/>
  <c r="I630" i="3"/>
  <c r="I642" i="3"/>
  <c r="I654" i="3"/>
  <c r="I666" i="3"/>
  <c r="I678" i="3"/>
  <c r="I690" i="3"/>
  <c r="I702" i="3"/>
  <c r="I714" i="3"/>
  <c r="I726" i="3"/>
  <c r="I738" i="3"/>
  <c r="I750" i="3"/>
  <c r="I762" i="3"/>
  <c r="I774" i="3"/>
  <c r="I786" i="3"/>
  <c r="I798" i="3"/>
  <c r="I810" i="3"/>
  <c r="I822" i="3"/>
  <c r="I834" i="3"/>
  <c r="I247" i="3"/>
  <c r="I259" i="3"/>
  <c r="I271" i="3"/>
  <c r="I283" i="3"/>
  <c r="I295" i="3"/>
  <c r="I307" i="3"/>
  <c r="I319" i="3"/>
  <c r="I331" i="3"/>
  <c r="I343" i="3"/>
  <c r="I355" i="3"/>
  <c r="I367" i="3"/>
  <c r="I379" i="3"/>
  <c r="I391" i="3"/>
  <c r="I403" i="3"/>
  <c r="I415" i="3"/>
  <c r="I427" i="3"/>
  <c r="I439" i="3"/>
  <c r="I451" i="3"/>
  <c r="I463" i="3"/>
  <c r="I475" i="3"/>
  <c r="I487" i="3"/>
  <c r="I499" i="3"/>
  <c r="I511" i="3"/>
  <c r="I523" i="3"/>
  <c r="I535" i="3"/>
  <c r="I547" i="3"/>
  <c r="I559" i="3"/>
  <c r="I571" i="3"/>
  <c r="I583" i="3"/>
  <c r="I595" i="3"/>
  <c r="I607" i="3"/>
  <c r="I619" i="3"/>
  <c r="I631" i="3"/>
  <c r="I643" i="3"/>
  <c r="I655" i="3"/>
  <c r="I667" i="3"/>
  <c r="I679" i="3"/>
  <c r="I691" i="3"/>
  <c r="I703" i="3"/>
  <c r="I715" i="3"/>
  <c r="I727" i="3"/>
  <c r="I739" i="3"/>
  <c r="I751" i="3"/>
  <c r="I763" i="3"/>
  <c r="I775" i="3"/>
  <c r="I787" i="3"/>
  <c r="I799" i="3"/>
  <c r="I811" i="3"/>
  <c r="I823" i="3"/>
  <c r="I835" i="3"/>
  <c r="I847" i="3"/>
  <c r="I859" i="3"/>
  <c r="I248" i="3"/>
  <c r="I260" i="3"/>
  <c r="I272" i="3"/>
  <c r="I284" i="3"/>
  <c r="I296" i="3"/>
  <c r="I308" i="3"/>
  <c r="I320" i="3"/>
  <c r="I332" i="3"/>
  <c r="I344" i="3"/>
  <c r="I356" i="3"/>
  <c r="I368" i="3"/>
  <c r="I380" i="3"/>
  <c r="I392" i="3"/>
  <c r="I404" i="3"/>
  <c r="I416" i="3"/>
  <c r="I428" i="3"/>
  <c r="I440" i="3"/>
  <c r="I452" i="3"/>
  <c r="I464" i="3"/>
  <c r="I476" i="3"/>
  <c r="I488" i="3"/>
  <c r="I500" i="3"/>
  <c r="I512" i="3"/>
  <c r="I524" i="3"/>
  <c r="I536" i="3"/>
  <c r="I548" i="3"/>
  <c r="I560" i="3"/>
  <c r="I572" i="3"/>
  <c r="I584" i="3"/>
  <c r="I596" i="3"/>
  <c r="I608" i="3"/>
  <c r="I620" i="3"/>
  <c r="I632" i="3"/>
  <c r="I644" i="3"/>
  <c r="I656" i="3"/>
  <c r="I668" i="3"/>
  <c r="I680" i="3"/>
  <c r="I692" i="3"/>
  <c r="I704" i="3"/>
  <c r="I716" i="3"/>
  <c r="I728" i="3"/>
  <c r="I740" i="3"/>
  <c r="I752" i="3"/>
  <c r="I764" i="3"/>
  <c r="I776" i="3"/>
  <c r="I788" i="3"/>
  <c r="I800" i="3"/>
  <c r="I812" i="3"/>
  <c r="I824" i="3"/>
  <c r="I836" i="3"/>
  <c r="I237" i="3"/>
  <c r="I249" i="3"/>
  <c r="I261" i="3"/>
  <c r="I273" i="3"/>
  <c r="I285" i="3"/>
  <c r="I297" i="3"/>
  <c r="I309" i="3"/>
  <c r="I321" i="3"/>
  <c r="I333" i="3"/>
  <c r="I345" i="3"/>
  <c r="I357" i="3"/>
  <c r="I369" i="3"/>
  <c r="I381" i="3"/>
  <c r="I393" i="3"/>
  <c r="I405" i="3"/>
  <c r="I417" i="3"/>
  <c r="I429" i="3"/>
  <c r="I441" i="3"/>
  <c r="I453" i="3"/>
  <c r="I465" i="3"/>
  <c r="I477" i="3"/>
  <c r="I489" i="3"/>
  <c r="I501" i="3"/>
  <c r="I513" i="3"/>
  <c r="I525" i="3"/>
  <c r="I537" i="3"/>
  <c r="I549" i="3"/>
  <c r="I561" i="3"/>
  <c r="I573" i="3"/>
  <c r="I585" i="3"/>
  <c r="I597" i="3"/>
  <c r="I609" i="3"/>
  <c r="I621" i="3"/>
  <c r="I633" i="3"/>
  <c r="I645" i="3"/>
  <c r="I657" i="3"/>
  <c r="I669" i="3"/>
  <c r="I681" i="3"/>
  <c r="I693" i="3"/>
  <c r="I705" i="3"/>
  <c r="I717" i="3"/>
  <c r="I729" i="3"/>
  <c r="I741" i="3"/>
  <c r="I753" i="3"/>
  <c r="I765" i="3"/>
  <c r="I777" i="3"/>
  <c r="I789" i="3"/>
  <c r="I801" i="3"/>
  <c r="I813" i="3"/>
  <c r="I825" i="3"/>
  <c r="I238" i="3"/>
  <c r="I250" i="3"/>
  <c r="I262" i="3"/>
  <c r="I274" i="3"/>
  <c r="I286" i="3"/>
  <c r="I298" i="3"/>
  <c r="I310" i="3"/>
  <c r="I322" i="3"/>
  <c r="I334" i="3"/>
  <c r="I346" i="3"/>
  <c r="I358" i="3"/>
  <c r="I370" i="3"/>
  <c r="I382" i="3"/>
  <c r="I394" i="3"/>
  <c r="I406" i="3"/>
  <c r="I418" i="3"/>
  <c r="I430" i="3"/>
  <c r="I442" i="3"/>
  <c r="I454" i="3"/>
  <c r="I466" i="3"/>
  <c r="I478" i="3"/>
  <c r="I490" i="3"/>
  <c r="I502" i="3"/>
  <c r="I514" i="3"/>
  <c r="I526" i="3"/>
  <c r="I538" i="3"/>
  <c r="I550" i="3"/>
  <c r="I562" i="3"/>
  <c r="I574" i="3"/>
  <c r="I586" i="3"/>
  <c r="I598" i="3"/>
  <c r="I610" i="3"/>
  <c r="I622" i="3"/>
  <c r="I634" i="3"/>
  <c r="I646" i="3"/>
  <c r="I658" i="3"/>
  <c r="I670" i="3"/>
  <c r="I682" i="3"/>
  <c r="I694" i="3"/>
  <c r="I706" i="3"/>
  <c r="I718" i="3"/>
  <c r="I730" i="3"/>
  <c r="I742" i="3"/>
  <c r="I754" i="3"/>
  <c r="I766" i="3"/>
  <c r="I778" i="3"/>
  <c r="I790" i="3"/>
  <c r="I239" i="3"/>
  <c r="I251" i="3"/>
  <c r="I263" i="3"/>
  <c r="I275" i="3"/>
  <c r="I287" i="3"/>
  <c r="I299" i="3"/>
  <c r="I311" i="3"/>
  <c r="I323" i="3"/>
  <c r="I335" i="3"/>
  <c r="I347" i="3"/>
  <c r="I359" i="3"/>
  <c r="I371" i="3"/>
  <c r="I383" i="3"/>
  <c r="I395" i="3"/>
  <c r="I407" i="3"/>
  <c r="I419" i="3"/>
  <c r="I431" i="3"/>
  <c r="I443" i="3"/>
  <c r="I455" i="3"/>
  <c r="I467" i="3"/>
  <c r="I479" i="3"/>
  <c r="I491" i="3"/>
  <c r="I503" i="3"/>
  <c r="I515" i="3"/>
  <c r="I527" i="3"/>
  <c r="I539" i="3"/>
  <c r="I551" i="3"/>
  <c r="I563" i="3"/>
  <c r="I575" i="3"/>
  <c r="I587" i="3"/>
  <c r="I599" i="3"/>
  <c r="I611" i="3"/>
  <c r="I623" i="3"/>
  <c r="I635" i="3"/>
  <c r="I647" i="3"/>
  <c r="I659" i="3"/>
  <c r="I671" i="3"/>
  <c r="I683" i="3"/>
  <c r="I695" i="3"/>
  <c r="I707" i="3"/>
  <c r="I719" i="3"/>
  <c r="I731" i="3"/>
  <c r="I743" i="3"/>
  <c r="I755" i="3"/>
  <c r="I767" i="3"/>
  <c r="I779" i="3"/>
  <c r="I791" i="3"/>
  <c r="I240" i="3"/>
  <c r="I252" i="3"/>
  <c r="I264" i="3"/>
  <c r="I276" i="3"/>
  <c r="I288" i="3"/>
  <c r="I300" i="3"/>
  <c r="I312" i="3"/>
  <c r="I324" i="3"/>
  <c r="I336" i="3"/>
  <c r="I348" i="3"/>
  <c r="I360" i="3"/>
  <c r="I372" i="3"/>
  <c r="I384" i="3"/>
  <c r="I396" i="3"/>
  <c r="I408" i="3"/>
  <c r="I420" i="3"/>
  <c r="I432" i="3"/>
  <c r="I444" i="3"/>
  <c r="I456" i="3"/>
  <c r="I468" i="3"/>
  <c r="I480" i="3"/>
  <c r="I492" i="3"/>
  <c r="I504" i="3"/>
  <c r="I516" i="3"/>
  <c r="I528" i="3"/>
  <c r="I540" i="3"/>
  <c r="I552" i="3"/>
  <c r="I564" i="3"/>
  <c r="I576" i="3"/>
  <c r="I588" i="3"/>
  <c r="I600" i="3"/>
  <c r="I612" i="3"/>
  <c r="I624" i="3"/>
  <c r="I636" i="3"/>
  <c r="I648" i="3"/>
  <c r="I660" i="3"/>
  <c r="I672" i="3"/>
  <c r="I684" i="3"/>
  <c r="I696" i="3"/>
  <c r="I708" i="3"/>
  <c r="I720" i="3"/>
  <c r="I732" i="3"/>
  <c r="I744" i="3"/>
  <c r="I241" i="3"/>
  <c r="I253" i="3"/>
  <c r="I265" i="3"/>
  <c r="I277" i="3"/>
  <c r="I289" i="3"/>
  <c r="I301" i="3"/>
  <c r="I313" i="3"/>
  <c r="I325" i="3"/>
  <c r="I337" i="3"/>
  <c r="I349" i="3"/>
  <c r="I361" i="3"/>
  <c r="I373" i="3"/>
  <c r="I385" i="3"/>
  <c r="I397" i="3"/>
  <c r="I409" i="3"/>
  <c r="I421" i="3"/>
  <c r="I433" i="3"/>
  <c r="I445" i="3"/>
  <c r="I457" i="3"/>
  <c r="I469" i="3"/>
  <c r="I481" i="3"/>
  <c r="I493" i="3"/>
  <c r="I505" i="3"/>
  <c r="I517" i="3"/>
  <c r="I529" i="3"/>
  <c r="I541" i="3"/>
  <c r="I553" i="3"/>
  <c r="I565" i="3"/>
  <c r="I577" i="3"/>
  <c r="I589" i="3"/>
  <c r="I601" i="3"/>
  <c r="I613" i="3"/>
  <c r="I625" i="3"/>
  <c r="I637" i="3"/>
  <c r="I649" i="3"/>
  <c r="I661" i="3"/>
  <c r="I673" i="3"/>
  <c r="I685" i="3"/>
  <c r="I697" i="3"/>
  <c r="I709" i="3"/>
  <c r="I721" i="3"/>
  <c r="I733" i="3"/>
  <c r="I745" i="3"/>
  <c r="I852" i="3"/>
  <c r="I830" i="3"/>
  <c r="I804" i="3"/>
  <c r="I758" i="3"/>
  <c r="I638" i="3"/>
  <c r="I494" i="3"/>
  <c r="I350" i="3"/>
  <c r="I826" i="3"/>
  <c r="I851" i="3"/>
  <c r="I829" i="3"/>
  <c r="I803" i="3"/>
  <c r="I757" i="3"/>
  <c r="I626" i="3"/>
  <c r="I482" i="3"/>
  <c r="I338" i="3"/>
  <c r="I850" i="3"/>
  <c r="I828" i="3"/>
  <c r="I802" i="3"/>
  <c r="I756" i="3"/>
  <c r="I614" i="3"/>
  <c r="I470" i="3"/>
  <c r="I326" i="3"/>
  <c r="I734" i="3"/>
  <c r="I849" i="3"/>
  <c r="I827" i="3"/>
  <c r="I794" i="3"/>
  <c r="I746" i="3"/>
  <c r="I602" i="3"/>
  <c r="I458" i="3"/>
  <c r="I314" i="3"/>
  <c r="G2" i="3"/>
  <c r="H7" i="3" l="1"/>
  <c r="H19" i="3"/>
  <c r="H31" i="3"/>
  <c r="H43" i="3"/>
  <c r="H55" i="3"/>
  <c r="H67" i="3"/>
  <c r="H79" i="3"/>
  <c r="H91" i="3"/>
  <c r="H103" i="3"/>
  <c r="H115" i="3"/>
  <c r="H127" i="3"/>
  <c r="H139" i="3"/>
  <c r="H151" i="3"/>
  <c r="H163" i="3"/>
  <c r="H175" i="3"/>
  <c r="H187" i="3"/>
  <c r="H199" i="3"/>
  <c r="H211" i="3"/>
  <c r="H223" i="3"/>
  <c r="H235" i="3"/>
  <c r="H8" i="3"/>
  <c r="H20" i="3"/>
  <c r="H32" i="3"/>
  <c r="H44" i="3"/>
  <c r="H56" i="3"/>
  <c r="H68" i="3"/>
  <c r="H80" i="3"/>
  <c r="H92" i="3"/>
  <c r="H104" i="3"/>
  <c r="H116" i="3"/>
  <c r="H128" i="3"/>
  <c r="H140" i="3"/>
  <c r="H152" i="3"/>
  <c r="H164" i="3"/>
  <c r="H176" i="3"/>
  <c r="H188" i="3"/>
  <c r="H200" i="3"/>
  <c r="H212" i="3"/>
  <c r="H224" i="3"/>
  <c r="H236" i="3"/>
  <c r="H9" i="3"/>
  <c r="H21" i="3"/>
  <c r="H33" i="3"/>
  <c r="H45" i="3"/>
  <c r="H57" i="3"/>
  <c r="H69" i="3"/>
  <c r="H81" i="3"/>
  <c r="H93" i="3"/>
  <c r="H105" i="3"/>
  <c r="H117" i="3"/>
  <c r="H129" i="3"/>
  <c r="H141" i="3"/>
  <c r="H153" i="3"/>
  <c r="H165" i="3"/>
  <c r="H177" i="3"/>
  <c r="H189" i="3"/>
  <c r="H201" i="3"/>
  <c r="H213" i="3"/>
  <c r="H225" i="3"/>
  <c r="H10" i="3"/>
  <c r="H22" i="3"/>
  <c r="H34" i="3"/>
  <c r="H46" i="3"/>
  <c r="H58" i="3"/>
  <c r="H70" i="3"/>
  <c r="H82" i="3"/>
  <c r="H94" i="3"/>
  <c r="H106" i="3"/>
  <c r="H118" i="3"/>
  <c r="H130" i="3"/>
  <c r="H142" i="3"/>
  <c r="H154" i="3"/>
  <c r="H166" i="3"/>
  <c r="H178" i="3"/>
  <c r="H190" i="3"/>
  <c r="H202" i="3"/>
  <c r="H214" i="3"/>
  <c r="H226" i="3"/>
  <c r="H11" i="3"/>
  <c r="H23" i="3"/>
  <c r="H35" i="3"/>
  <c r="H47" i="3"/>
  <c r="H59" i="3"/>
  <c r="H71" i="3"/>
  <c r="H83" i="3"/>
  <c r="H95" i="3"/>
  <c r="H107" i="3"/>
  <c r="H119" i="3"/>
  <c r="H131" i="3"/>
  <c r="H143" i="3"/>
  <c r="H155" i="3"/>
  <c r="H167" i="3"/>
  <c r="H179" i="3"/>
  <c r="H191" i="3"/>
  <c r="H203" i="3"/>
  <c r="H215" i="3"/>
  <c r="H227" i="3"/>
  <c r="H12" i="3"/>
  <c r="H24" i="3"/>
  <c r="H36" i="3"/>
  <c r="H48" i="3"/>
  <c r="H60" i="3"/>
  <c r="H72" i="3"/>
  <c r="H84" i="3"/>
  <c r="H96" i="3"/>
  <c r="H108" i="3"/>
  <c r="H120" i="3"/>
  <c r="H132" i="3"/>
  <c r="H144" i="3"/>
  <c r="H156" i="3"/>
  <c r="H168" i="3"/>
  <c r="H180" i="3"/>
  <c r="H192" i="3"/>
  <c r="H204" i="3"/>
  <c r="H216" i="3"/>
  <c r="H228" i="3"/>
  <c r="H13" i="3"/>
  <c r="H25" i="3"/>
  <c r="H37" i="3"/>
  <c r="H49" i="3"/>
  <c r="H61" i="3"/>
  <c r="H73" i="3"/>
  <c r="H85" i="3"/>
  <c r="H97" i="3"/>
  <c r="H109" i="3"/>
  <c r="H121" i="3"/>
  <c r="H133" i="3"/>
  <c r="H145" i="3"/>
  <c r="H157" i="3"/>
  <c r="H169" i="3"/>
  <c r="H181" i="3"/>
  <c r="H193" i="3"/>
  <c r="H205" i="3"/>
  <c r="H217" i="3"/>
  <c r="H229" i="3"/>
  <c r="H2" i="3"/>
  <c r="H14" i="3"/>
  <c r="H26" i="3"/>
  <c r="H38" i="3"/>
  <c r="H50" i="3"/>
  <c r="H62" i="3"/>
  <c r="H74" i="3"/>
  <c r="H86" i="3"/>
  <c r="H98" i="3"/>
  <c r="H110" i="3"/>
  <c r="H122" i="3"/>
  <c r="H134" i="3"/>
  <c r="H146" i="3"/>
  <c r="H158" i="3"/>
  <c r="H170" i="3"/>
  <c r="H182" i="3"/>
  <c r="H194" i="3"/>
  <c r="H206" i="3"/>
  <c r="H218" i="3"/>
  <c r="H230" i="3"/>
  <c r="H3" i="3"/>
  <c r="H15" i="3"/>
  <c r="H27" i="3"/>
  <c r="H39" i="3"/>
  <c r="H51" i="3"/>
  <c r="H63" i="3"/>
  <c r="H75" i="3"/>
  <c r="H87" i="3"/>
  <c r="H99" i="3"/>
  <c r="H111" i="3"/>
  <c r="H123" i="3"/>
  <c r="H135" i="3"/>
  <c r="H147" i="3"/>
  <c r="H159" i="3"/>
  <c r="H171" i="3"/>
  <c r="H183" i="3"/>
  <c r="H195" i="3"/>
  <c r="H207" i="3"/>
  <c r="H219" i="3"/>
  <c r="H231" i="3"/>
  <c r="H4" i="3"/>
  <c r="H16" i="3"/>
  <c r="H28" i="3"/>
  <c r="H40" i="3"/>
  <c r="H52" i="3"/>
  <c r="H64" i="3"/>
  <c r="H76" i="3"/>
  <c r="H88" i="3"/>
  <c r="H100" i="3"/>
  <c r="H112" i="3"/>
  <c r="H124" i="3"/>
  <c r="H136" i="3"/>
  <c r="H148" i="3"/>
  <c r="H160" i="3"/>
  <c r="H172" i="3"/>
  <c r="H184" i="3"/>
  <c r="H196" i="3"/>
  <c r="H208" i="3"/>
  <c r="H220" i="3"/>
  <c r="H232" i="3"/>
  <c r="H5" i="3"/>
  <c r="H17" i="3"/>
  <c r="H29" i="3"/>
  <c r="H41" i="3"/>
  <c r="H53" i="3"/>
  <c r="H65" i="3"/>
  <c r="H77" i="3"/>
  <c r="H89" i="3"/>
  <c r="H101" i="3"/>
  <c r="H113" i="3"/>
  <c r="H125" i="3"/>
  <c r="H137" i="3"/>
  <c r="H149" i="3"/>
  <c r="H161" i="3"/>
  <c r="H173" i="3"/>
  <c r="H185" i="3"/>
  <c r="H197" i="3"/>
  <c r="H209" i="3"/>
  <c r="H221" i="3"/>
  <c r="H233" i="3"/>
  <c r="H6" i="3"/>
  <c r="H18" i="3"/>
  <c r="H30" i="3"/>
  <c r="H42" i="3"/>
  <c r="H54" i="3"/>
  <c r="H66" i="3"/>
  <c r="H78" i="3"/>
  <c r="H90" i="3"/>
  <c r="H102" i="3"/>
  <c r="H114" i="3"/>
  <c r="H126" i="3"/>
  <c r="H138" i="3"/>
  <c r="H150" i="3"/>
  <c r="H162" i="3"/>
  <c r="H174" i="3"/>
  <c r="H186" i="3"/>
  <c r="H198" i="3"/>
  <c r="H210" i="3"/>
  <c r="H222" i="3"/>
  <c r="H234" i="3"/>
  <c r="H239" i="3"/>
  <c r="H251" i="3"/>
  <c r="H263" i="3"/>
  <c r="H275" i="3"/>
  <c r="H287" i="3"/>
  <c r="H299" i="3"/>
  <c r="H311" i="3"/>
  <c r="H323" i="3"/>
  <c r="H335" i="3"/>
  <c r="H347" i="3"/>
  <c r="H359" i="3"/>
  <c r="H371" i="3"/>
  <c r="H383" i="3"/>
  <c r="H395" i="3"/>
  <c r="H407" i="3"/>
  <c r="H419" i="3"/>
  <c r="H431" i="3"/>
  <c r="H443" i="3"/>
  <c r="H455" i="3"/>
  <c r="H467" i="3"/>
  <c r="H479" i="3"/>
  <c r="H491" i="3"/>
  <c r="H503" i="3"/>
  <c r="H515" i="3"/>
  <c r="H527" i="3"/>
  <c r="H539" i="3"/>
  <c r="H551" i="3"/>
  <c r="H563" i="3"/>
  <c r="H575" i="3"/>
  <c r="H587" i="3"/>
  <c r="H599" i="3"/>
  <c r="H611" i="3"/>
  <c r="H623" i="3"/>
  <c r="H244" i="3"/>
  <c r="H257" i="3"/>
  <c r="H270" i="3"/>
  <c r="H283" i="3"/>
  <c r="H296" i="3"/>
  <c r="H309" i="3"/>
  <c r="H322" i="3"/>
  <c r="H336" i="3"/>
  <c r="H349" i="3"/>
  <c r="H362" i="3"/>
  <c r="H375" i="3"/>
  <c r="H388" i="3"/>
  <c r="H401" i="3"/>
  <c r="H414" i="3"/>
  <c r="H427" i="3"/>
  <c r="H440" i="3"/>
  <c r="H453" i="3"/>
  <c r="H466" i="3"/>
  <c r="H480" i="3"/>
  <c r="H493" i="3"/>
  <c r="H506" i="3"/>
  <c r="H519" i="3"/>
  <c r="H532" i="3"/>
  <c r="H545" i="3"/>
  <c r="H558" i="3"/>
  <c r="H571" i="3"/>
  <c r="H584" i="3"/>
  <c r="H597" i="3"/>
  <c r="H610" i="3"/>
  <c r="H624" i="3"/>
  <c r="H636" i="3"/>
  <c r="H648" i="3"/>
  <c r="H660" i="3"/>
  <c r="H672" i="3"/>
  <c r="H684" i="3"/>
  <c r="H696" i="3"/>
  <c r="H708" i="3"/>
  <c r="H720" i="3"/>
  <c r="H732" i="3"/>
  <c r="H744" i="3"/>
  <c r="H756" i="3"/>
  <c r="H768" i="3"/>
  <c r="H780" i="3"/>
  <c r="H792" i="3"/>
  <c r="H804" i="3"/>
  <c r="H816" i="3"/>
  <c r="H828" i="3"/>
  <c r="H840" i="3"/>
  <c r="H852" i="3"/>
  <c r="H321" i="3"/>
  <c r="H452" i="3"/>
  <c r="H583" i="3"/>
  <c r="H707" i="3"/>
  <c r="H839" i="3"/>
  <c r="H245" i="3"/>
  <c r="H258" i="3"/>
  <c r="H271" i="3"/>
  <c r="H284" i="3"/>
  <c r="H297" i="3"/>
  <c r="H310" i="3"/>
  <c r="H324" i="3"/>
  <c r="H337" i="3"/>
  <c r="H350" i="3"/>
  <c r="H363" i="3"/>
  <c r="H376" i="3"/>
  <c r="H389" i="3"/>
  <c r="H402" i="3"/>
  <c r="H415" i="3"/>
  <c r="H428" i="3"/>
  <c r="H441" i="3"/>
  <c r="H454" i="3"/>
  <c r="H468" i="3"/>
  <c r="H481" i="3"/>
  <c r="H494" i="3"/>
  <c r="H507" i="3"/>
  <c r="H520" i="3"/>
  <c r="H533" i="3"/>
  <c r="H546" i="3"/>
  <c r="H559" i="3"/>
  <c r="H572" i="3"/>
  <c r="H585" i="3"/>
  <c r="H598" i="3"/>
  <c r="H612" i="3"/>
  <c r="H625" i="3"/>
  <c r="H637" i="3"/>
  <c r="H649" i="3"/>
  <c r="H661" i="3"/>
  <c r="H673" i="3"/>
  <c r="H685" i="3"/>
  <c r="H697" i="3"/>
  <c r="H709" i="3"/>
  <c r="H721" i="3"/>
  <c r="H733" i="3"/>
  <c r="H745" i="3"/>
  <c r="H757" i="3"/>
  <c r="H769" i="3"/>
  <c r="H781" i="3"/>
  <c r="H793" i="3"/>
  <c r="H805" i="3"/>
  <c r="H817" i="3"/>
  <c r="H829" i="3"/>
  <c r="H841" i="3"/>
  <c r="H853" i="3"/>
  <c r="H246" i="3"/>
  <c r="H259" i="3"/>
  <c r="H272" i="3"/>
  <c r="H285" i="3"/>
  <c r="H298" i="3"/>
  <c r="H312" i="3"/>
  <c r="H325" i="3"/>
  <c r="H338" i="3"/>
  <c r="H351" i="3"/>
  <c r="H364" i="3"/>
  <c r="H377" i="3"/>
  <c r="H390" i="3"/>
  <c r="H403" i="3"/>
  <c r="H416" i="3"/>
  <c r="H429" i="3"/>
  <c r="H442" i="3"/>
  <c r="H456" i="3"/>
  <c r="H469" i="3"/>
  <c r="H482" i="3"/>
  <c r="H495" i="3"/>
  <c r="H508" i="3"/>
  <c r="H521" i="3"/>
  <c r="H534" i="3"/>
  <c r="H547" i="3"/>
  <c r="H560" i="3"/>
  <c r="H573" i="3"/>
  <c r="H586" i="3"/>
  <c r="H600" i="3"/>
  <c r="H613" i="3"/>
  <c r="H626" i="3"/>
  <c r="H638" i="3"/>
  <c r="H650" i="3"/>
  <c r="H662" i="3"/>
  <c r="H674" i="3"/>
  <c r="H686" i="3"/>
  <c r="H698" i="3"/>
  <c r="H710" i="3"/>
  <c r="H722" i="3"/>
  <c r="H734" i="3"/>
  <c r="H746" i="3"/>
  <c r="H758" i="3"/>
  <c r="H770" i="3"/>
  <c r="H782" i="3"/>
  <c r="H794" i="3"/>
  <c r="H806" i="3"/>
  <c r="H818" i="3"/>
  <c r="H830" i="3"/>
  <c r="H842" i="3"/>
  <c r="H854" i="3"/>
  <c r="H295" i="3"/>
  <c r="H426" i="3"/>
  <c r="H557" i="3"/>
  <c r="H695" i="3"/>
  <c r="H815" i="3"/>
  <c r="H247" i="3"/>
  <c r="H260" i="3"/>
  <c r="H273" i="3"/>
  <c r="H286" i="3"/>
  <c r="H300" i="3"/>
  <c r="H313" i="3"/>
  <c r="H326" i="3"/>
  <c r="H339" i="3"/>
  <c r="H352" i="3"/>
  <c r="H365" i="3"/>
  <c r="H378" i="3"/>
  <c r="H391" i="3"/>
  <c r="H404" i="3"/>
  <c r="H417" i="3"/>
  <c r="H430" i="3"/>
  <c r="H444" i="3"/>
  <c r="H457" i="3"/>
  <c r="H470" i="3"/>
  <c r="H483" i="3"/>
  <c r="H496" i="3"/>
  <c r="H509" i="3"/>
  <c r="H522" i="3"/>
  <c r="H535" i="3"/>
  <c r="H548" i="3"/>
  <c r="H561" i="3"/>
  <c r="H574" i="3"/>
  <c r="H588" i="3"/>
  <c r="H601" i="3"/>
  <c r="H614" i="3"/>
  <c r="H627" i="3"/>
  <c r="H639" i="3"/>
  <c r="H651" i="3"/>
  <c r="H663" i="3"/>
  <c r="H675" i="3"/>
  <c r="H687" i="3"/>
  <c r="H699" i="3"/>
  <c r="H711" i="3"/>
  <c r="H723" i="3"/>
  <c r="H735" i="3"/>
  <c r="H747" i="3"/>
  <c r="H759" i="3"/>
  <c r="H771" i="3"/>
  <c r="H783" i="3"/>
  <c r="H795" i="3"/>
  <c r="H807" i="3"/>
  <c r="H819" i="3"/>
  <c r="H831" i="3"/>
  <c r="H843" i="3"/>
  <c r="H855" i="3"/>
  <c r="H688" i="3"/>
  <c r="H724" i="3"/>
  <c r="H748" i="3"/>
  <c r="H760" i="3"/>
  <c r="H784" i="3"/>
  <c r="H796" i="3"/>
  <c r="H820" i="3"/>
  <c r="H832" i="3"/>
  <c r="H856" i="3"/>
  <c r="H773" i="3"/>
  <c r="H845" i="3"/>
  <c r="H334" i="3"/>
  <c r="H465" i="3"/>
  <c r="H596" i="3"/>
  <c r="H719" i="3"/>
  <c r="H851" i="3"/>
  <c r="H248" i="3"/>
  <c r="H261" i="3"/>
  <c r="H274" i="3"/>
  <c r="H288" i="3"/>
  <c r="H301" i="3"/>
  <c r="H314" i="3"/>
  <c r="H327" i="3"/>
  <c r="H340" i="3"/>
  <c r="H353" i="3"/>
  <c r="H366" i="3"/>
  <c r="H379" i="3"/>
  <c r="H392" i="3"/>
  <c r="H405" i="3"/>
  <c r="H418" i="3"/>
  <c r="H432" i="3"/>
  <c r="H445" i="3"/>
  <c r="H458" i="3"/>
  <c r="H471" i="3"/>
  <c r="H484" i="3"/>
  <c r="H497" i="3"/>
  <c r="H510" i="3"/>
  <c r="H523" i="3"/>
  <c r="H536" i="3"/>
  <c r="H549" i="3"/>
  <c r="H562" i="3"/>
  <c r="H576" i="3"/>
  <c r="H589" i="3"/>
  <c r="H602" i="3"/>
  <c r="H615" i="3"/>
  <c r="H628" i="3"/>
  <c r="H640" i="3"/>
  <c r="H652" i="3"/>
  <c r="H664" i="3"/>
  <c r="H676" i="3"/>
  <c r="H700" i="3"/>
  <c r="H712" i="3"/>
  <c r="H736" i="3"/>
  <c r="H772" i="3"/>
  <c r="H808" i="3"/>
  <c r="H844" i="3"/>
  <c r="H761" i="3"/>
  <c r="H809" i="3"/>
  <c r="H833" i="3"/>
  <c r="H243" i="3"/>
  <c r="H348" i="3"/>
  <c r="H478" i="3"/>
  <c r="H609" i="3"/>
  <c r="H731" i="3"/>
  <c r="H827" i="3"/>
  <c r="H249" i="3"/>
  <c r="H262" i="3"/>
  <c r="H276" i="3"/>
  <c r="H289" i="3"/>
  <c r="H302" i="3"/>
  <c r="H315" i="3"/>
  <c r="H328" i="3"/>
  <c r="H341" i="3"/>
  <c r="H354" i="3"/>
  <c r="H367" i="3"/>
  <c r="H380" i="3"/>
  <c r="H393" i="3"/>
  <c r="H406" i="3"/>
  <c r="H420" i="3"/>
  <c r="H433" i="3"/>
  <c r="H446" i="3"/>
  <c r="H459" i="3"/>
  <c r="H472" i="3"/>
  <c r="H485" i="3"/>
  <c r="H498" i="3"/>
  <c r="H511" i="3"/>
  <c r="H524" i="3"/>
  <c r="H537" i="3"/>
  <c r="H550" i="3"/>
  <c r="H564" i="3"/>
  <c r="H577" i="3"/>
  <c r="H590" i="3"/>
  <c r="H603" i="3"/>
  <c r="H616" i="3"/>
  <c r="H629" i="3"/>
  <c r="H641" i="3"/>
  <c r="H653" i="3"/>
  <c r="H665" i="3"/>
  <c r="H677" i="3"/>
  <c r="H689" i="3"/>
  <c r="H701" i="3"/>
  <c r="H713" i="3"/>
  <c r="H725" i="3"/>
  <c r="H737" i="3"/>
  <c r="H749" i="3"/>
  <c r="H785" i="3"/>
  <c r="H797" i="3"/>
  <c r="H821" i="3"/>
  <c r="H857" i="3"/>
  <c r="H374" i="3"/>
  <c r="H492" i="3"/>
  <c r="H622" i="3"/>
  <c r="H743" i="3"/>
  <c r="H237" i="3"/>
  <c r="H250" i="3"/>
  <c r="H264" i="3"/>
  <c r="H277" i="3"/>
  <c r="H290" i="3"/>
  <c r="H303" i="3"/>
  <c r="H316" i="3"/>
  <c r="H329" i="3"/>
  <c r="H342" i="3"/>
  <c r="H355" i="3"/>
  <c r="H368" i="3"/>
  <c r="H381" i="3"/>
  <c r="H394" i="3"/>
  <c r="H408" i="3"/>
  <c r="H421" i="3"/>
  <c r="H434" i="3"/>
  <c r="H447" i="3"/>
  <c r="H460" i="3"/>
  <c r="H473" i="3"/>
  <c r="H486" i="3"/>
  <c r="H499" i="3"/>
  <c r="H512" i="3"/>
  <c r="H525" i="3"/>
  <c r="H538" i="3"/>
  <c r="H552" i="3"/>
  <c r="H565" i="3"/>
  <c r="H578" i="3"/>
  <c r="H591" i="3"/>
  <c r="H604" i="3"/>
  <c r="H617" i="3"/>
  <c r="H630" i="3"/>
  <c r="H642" i="3"/>
  <c r="H654" i="3"/>
  <c r="H666" i="3"/>
  <c r="H678" i="3"/>
  <c r="H690" i="3"/>
  <c r="H702" i="3"/>
  <c r="H714" i="3"/>
  <c r="H726" i="3"/>
  <c r="H738" i="3"/>
  <c r="H750" i="3"/>
  <c r="H762" i="3"/>
  <c r="H774" i="3"/>
  <c r="H786" i="3"/>
  <c r="H798" i="3"/>
  <c r="H810" i="3"/>
  <c r="H822" i="3"/>
  <c r="H834" i="3"/>
  <c r="H846" i="3"/>
  <c r="H858" i="3"/>
  <c r="H361" i="3"/>
  <c r="H505" i="3"/>
  <c r="H635" i="3"/>
  <c r="H755" i="3"/>
  <c r="H238" i="3"/>
  <c r="H252" i="3"/>
  <c r="H265" i="3"/>
  <c r="H278" i="3"/>
  <c r="H291" i="3"/>
  <c r="H304" i="3"/>
  <c r="H317" i="3"/>
  <c r="H330" i="3"/>
  <c r="H343" i="3"/>
  <c r="H356" i="3"/>
  <c r="H369" i="3"/>
  <c r="H382" i="3"/>
  <c r="H396" i="3"/>
  <c r="H409" i="3"/>
  <c r="H422" i="3"/>
  <c r="H435" i="3"/>
  <c r="H448" i="3"/>
  <c r="H461" i="3"/>
  <c r="H474" i="3"/>
  <c r="H487" i="3"/>
  <c r="H500" i="3"/>
  <c r="H513" i="3"/>
  <c r="H526" i="3"/>
  <c r="H540" i="3"/>
  <c r="H553" i="3"/>
  <c r="H566" i="3"/>
  <c r="H579" i="3"/>
  <c r="H592" i="3"/>
  <c r="H605" i="3"/>
  <c r="H618" i="3"/>
  <c r="H631" i="3"/>
  <c r="H643" i="3"/>
  <c r="H655" i="3"/>
  <c r="H667" i="3"/>
  <c r="H679" i="3"/>
  <c r="H691" i="3"/>
  <c r="H703" i="3"/>
  <c r="H715" i="3"/>
  <c r="H727" i="3"/>
  <c r="H739" i="3"/>
  <c r="H751" i="3"/>
  <c r="H763" i="3"/>
  <c r="H775" i="3"/>
  <c r="H787" i="3"/>
  <c r="H799" i="3"/>
  <c r="H811" i="3"/>
  <c r="H823" i="3"/>
  <c r="H835" i="3"/>
  <c r="H847" i="3"/>
  <c r="H859" i="3"/>
  <c r="H269" i="3"/>
  <c r="H400" i="3"/>
  <c r="H531" i="3"/>
  <c r="H659" i="3"/>
  <c r="H779" i="3"/>
  <c r="H240" i="3"/>
  <c r="H253" i="3"/>
  <c r="H266" i="3"/>
  <c r="H279" i="3"/>
  <c r="H292" i="3"/>
  <c r="H305" i="3"/>
  <c r="H318" i="3"/>
  <c r="H331" i="3"/>
  <c r="H344" i="3"/>
  <c r="H357" i="3"/>
  <c r="H370" i="3"/>
  <c r="H384" i="3"/>
  <c r="H397" i="3"/>
  <c r="H410" i="3"/>
  <c r="H423" i="3"/>
  <c r="H436" i="3"/>
  <c r="H449" i="3"/>
  <c r="H462" i="3"/>
  <c r="H475" i="3"/>
  <c r="H488" i="3"/>
  <c r="H501" i="3"/>
  <c r="H514" i="3"/>
  <c r="H528" i="3"/>
  <c r="H541" i="3"/>
  <c r="H554" i="3"/>
  <c r="H567" i="3"/>
  <c r="H580" i="3"/>
  <c r="H593" i="3"/>
  <c r="H606" i="3"/>
  <c r="H619" i="3"/>
  <c r="H632" i="3"/>
  <c r="H644" i="3"/>
  <c r="H656" i="3"/>
  <c r="H668" i="3"/>
  <c r="H680" i="3"/>
  <c r="H692" i="3"/>
  <c r="H704" i="3"/>
  <c r="H716" i="3"/>
  <c r="H728" i="3"/>
  <c r="H740" i="3"/>
  <c r="H752" i="3"/>
  <c r="H764" i="3"/>
  <c r="H776" i="3"/>
  <c r="H788" i="3"/>
  <c r="H800" i="3"/>
  <c r="H812" i="3"/>
  <c r="H824" i="3"/>
  <c r="H836" i="3"/>
  <c r="H848" i="3"/>
  <c r="H860" i="3"/>
  <c r="H256" i="3"/>
  <c r="H387" i="3"/>
  <c r="H518" i="3"/>
  <c r="H647" i="3"/>
  <c r="H767" i="3"/>
  <c r="H241" i="3"/>
  <c r="H254" i="3"/>
  <c r="H267" i="3"/>
  <c r="H280" i="3"/>
  <c r="H293" i="3"/>
  <c r="H306" i="3"/>
  <c r="H319" i="3"/>
  <c r="H332" i="3"/>
  <c r="H345" i="3"/>
  <c r="H358" i="3"/>
  <c r="H372" i="3"/>
  <c r="H385" i="3"/>
  <c r="H398" i="3"/>
  <c r="H411" i="3"/>
  <c r="H424" i="3"/>
  <c r="H437" i="3"/>
  <c r="H450" i="3"/>
  <c r="H463" i="3"/>
  <c r="H476" i="3"/>
  <c r="H489" i="3"/>
  <c r="H502" i="3"/>
  <c r="H516" i="3"/>
  <c r="H529" i="3"/>
  <c r="H542" i="3"/>
  <c r="H555" i="3"/>
  <c r="H568" i="3"/>
  <c r="H581" i="3"/>
  <c r="H594" i="3"/>
  <c r="H607" i="3"/>
  <c r="H620" i="3"/>
  <c r="H633" i="3"/>
  <c r="H645" i="3"/>
  <c r="H657" i="3"/>
  <c r="H669" i="3"/>
  <c r="H681" i="3"/>
  <c r="H693" i="3"/>
  <c r="H705" i="3"/>
  <c r="H717" i="3"/>
  <c r="H729" i="3"/>
  <c r="H741" i="3"/>
  <c r="H753" i="3"/>
  <c r="H765" i="3"/>
  <c r="H777" i="3"/>
  <c r="H789" i="3"/>
  <c r="H801" i="3"/>
  <c r="H813" i="3"/>
  <c r="H825" i="3"/>
  <c r="H837" i="3"/>
  <c r="H849" i="3"/>
  <c r="H282" i="3"/>
  <c r="H413" i="3"/>
  <c r="H544" i="3"/>
  <c r="H671" i="3"/>
  <c r="H791" i="3"/>
  <c r="H242" i="3"/>
  <c r="H255" i="3"/>
  <c r="H268" i="3"/>
  <c r="H281" i="3"/>
  <c r="H294" i="3"/>
  <c r="H307" i="3"/>
  <c r="H320" i="3"/>
  <c r="H333" i="3"/>
  <c r="H346" i="3"/>
  <c r="H360" i="3"/>
  <c r="H373" i="3"/>
  <c r="H386" i="3"/>
  <c r="H399" i="3"/>
  <c r="H412" i="3"/>
  <c r="H425" i="3"/>
  <c r="H438" i="3"/>
  <c r="H451" i="3"/>
  <c r="H464" i="3"/>
  <c r="H477" i="3"/>
  <c r="H490" i="3"/>
  <c r="H504" i="3"/>
  <c r="H517" i="3"/>
  <c r="H530" i="3"/>
  <c r="H543" i="3"/>
  <c r="H556" i="3"/>
  <c r="H569" i="3"/>
  <c r="H582" i="3"/>
  <c r="H595" i="3"/>
  <c r="H608" i="3"/>
  <c r="H621" i="3"/>
  <c r="H634" i="3"/>
  <c r="H646" i="3"/>
  <c r="H658" i="3"/>
  <c r="H670" i="3"/>
  <c r="H682" i="3"/>
  <c r="H694" i="3"/>
  <c r="H706" i="3"/>
  <c r="H718" i="3"/>
  <c r="H730" i="3"/>
  <c r="H742" i="3"/>
  <c r="H754" i="3"/>
  <c r="H766" i="3"/>
  <c r="H778" i="3"/>
  <c r="H790" i="3"/>
  <c r="H802" i="3"/>
  <c r="H814" i="3"/>
  <c r="H826" i="3"/>
  <c r="H838" i="3"/>
  <c r="H850" i="3"/>
  <c r="H308" i="3"/>
  <c r="H439" i="3"/>
  <c r="H570" i="3"/>
  <c r="H683" i="3"/>
  <c r="H803" i="3"/>
  <c r="J2" i="3"/>
  <c r="K2" i="3" s="1"/>
  <c r="L2" i="3" s="1"/>
  <c r="J3" i="3" l="1"/>
  <c r="K3" i="3" s="1"/>
  <c r="L3" i="3" s="1"/>
  <c r="J4" i="3" l="1"/>
  <c r="K4" i="3" s="1"/>
  <c r="L4" i="3" s="1"/>
  <c r="J5" i="3" l="1"/>
  <c r="K5" i="3" s="1"/>
  <c r="L5" i="3" s="1"/>
  <c r="J6" i="3" l="1"/>
  <c r="K6" i="3" s="1"/>
  <c r="L6" i="3" s="1"/>
  <c r="J7" i="3" l="1"/>
  <c r="K7" i="3" s="1"/>
  <c r="L7" i="3" s="1"/>
  <c r="J8" i="3" l="1"/>
  <c r="K8" i="3" s="1"/>
  <c r="L8" i="3" s="1"/>
  <c r="J9" i="3" l="1"/>
  <c r="K9" i="3" s="1"/>
  <c r="L9" i="3" s="1"/>
  <c r="J10" i="3" l="1"/>
  <c r="K10" i="3" s="1"/>
  <c r="L10" i="3" s="1"/>
  <c r="J11" i="3" l="1"/>
  <c r="K11" i="3" s="1"/>
  <c r="L11" i="3" s="1"/>
  <c r="J12" i="3" l="1"/>
  <c r="K12" i="3" s="1"/>
  <c r="L12" i="3" s="1"/>
  <c r="J13" i="3" l="1"/>
  <c r="K13" i="3" s="1"/>
  <c r="L13" i="3" s="1"/>
  <c r="J14" i="3" l="1"/>
  <c r="K14" i="3" s="1"/>
  <c r="L14" i="3" s="1"/>
  <c r="J15" i="3" l="1"/>
  <c r="K15" i="3" s="1"/>
  <c r="L15" i="3" s="1"/>
  <c r="J16" i="3" l="1"/>
  <c r="K16" i="3" s="1"/>
  <c r="L16" i="3" s="1"/>
  <c r="J17" i="3" l="1"/>
  <c r="K17" i="3" s="1"/>
  <c r="L17" i="3" s="1"/>
  <c r="J18" i="3" l="1"/>
  <c r="K18" i="3" s="1"/>
  <c r="L18" i="3" s="1"/>
  <c r="J19" i="3" l="1"/>
  <c r="K19" i="3" s="1"/>
  <c r="L19" i="3" s="1"/>
  <c r="J20" i="3" l="1"/>
  <c r="K20" i="3" s="1"/>
  <c r="L20" i="3" s="1"/>
  <c r="J21" i="3" l="1"/>
  <c r="K21" i="3" s="1"/>
  <c r="L21" i="3" s="1"/>
  <c r="J22" i="3" l="1"/>
  <c r="K22" i="3" s="1"/>
  <c r="L22" i="3" s="1"/>
  <c r="J23" i="3" l="1"/>
  <c r="K23" i="3" s="1"/>
  <c r="L23" i="3" s="1"/>
  <c r="J24" i="3" l="1"/>
  <c r="K24" i="3" s="1"/>
  <c r="L24" i="3" s="1"/>
  <c r="J25" i="3" l="1"/>
  <c r="K25" i="3" s="1"/>
  <c r="L25" i="3" s="1"/>
  <c r="J26" i="3" l="1"/>
  <c r="K26" i="3" s="1"/>
  <c r="L26" i="3" s="1"/>
  <c r="J27" i="3" l="1"/>
  <c r="K27" i="3" s="1"/>
  <c r="L27" i="3" s="1"/>
  <c r="J28" i="3" l="1"/>
  <c r="K28" i="3" s="1"/>
  <c r="L28" i="3" s="1"/>
  <c r="J29" i="3" l="1"/>
  <c r="K29" i="3" s="1"/>
  <c r="L29" i="3" s="1"/>
  <c r="J30" i="3" l="1"/>
  <c r="K30" i="3" s="1"/>
  <c r="L30" i="3" s="1"/>
  <c r="J31" i="3" l="1"/>
  <c r="K31" i="3" s="1"/>
  <c r="L31" i="3" s="1"/>
  <c r="J32" i="3" l="1"/>
  <c r="K32" i="3" s="1"/>
  <c r="L32" i="3" s="1"/>
  <c r="J33" i="3" l="1"/>
  <c r="K33" i="3" s="1"/>
  <c r="L33" i="3" s="1"/>
  <c r="J34" i="3" l="1"/>
  <c r="K34" i="3" s="1"/>
  <c r="L34" i="3" s="1"/>
  <c r="J35" i="3" l="1"/>
  <c r="K35" i="3" s="1"/>
  <c r="L35" i="3" s="1"/>
  <c r="J36" i="3" l="1"/>
  <c r="K36" i="3" s="1"/>
  <c r="L36" i="3" s="1"/>
  <c r="J37" i="3" l="1"/>
  <c r="K37" i="3" s="1"/>
  <c r="L37" i="3" s="1"/>
  <c r="J38" i="3" l="1"/>
  <c r="K38" i="3" s="1"/>
  <c r="L38" i="3" s="1"/>
  <c r="J39" i="3" l="1"/>
  <c r="K39" i="3" s="1"/>
  <c r="L39" i="3" s="1"/>
  <c r="J40" i="3" l="1"/>
  <c r="K40" i="3" s="1"/>
  <c r="L40" i="3" s="1"/>
  <c r="J41" i="3" l="1"/>
  <c r="K41" i="3" s="1"/>
  <c r="L41" i="3" s="1"/>
  <c r="J42" i="3" l="1"/>
  <c r="K42" i="3" s="1"/>
  <c r="L42" i="3" s="1"/>
  <c r="J43" i="3" l="1"/>
  <c r="K43" i="3" s="1"/>
  <c r="L43" i="3" s="1"/>
  <c r="J44" i="3" l="1"/>
  <c r="K44" i="3" s="1"/>
  <c r="L44" i="3" s="1"/>
  <c r="J45" i="3" l="1"/>
  <c r="K45" i="3" s="1"/>
  <c r="L45" i="3" s="1"/>
  <c r="J46" i="3" l="1"/>
  <c r="K46" i="3" s="1"/>
  <c r="L46" i="3" s="1"/>
  <c r="J47" i="3" l="1"/>
  <c r="K47" i="3" s="1"/>
  <c r="L47" i="3" s="1"/>
  <c r="J48" i="3" l="1"/>
  <c r="K48" i="3" s="1"/>
  <c r="L48" i="3" s="1"/>
  <c r="J49" i="3" l="1"/>
  <c r="K49" i="3" s="1"/>
  <c r="L49" i="3" s="1"/>
  <c r="J50" i="3" l="1"/>
  <c r="K50" i="3" s="1"/>
  <c r="L50" i="3" s="1"/>
  <c r="J51" i="3" l="1"/>
  <c r="K51" i="3" s="1"/>
  <c r="L51" i="3" s="1"/>
  <c r="J52" i="3" l="1"/>
  <c r="K52" i="3" s="1"/>
  <c r="L52" i="3" s="1"/>
  <c r="J53" i="3" l="1"/>
  <c r="K53" i="3" s="1"/>
  <c r="L53" i="3" s="1"/>
  <c r="J54" i="3" l="1"/>
  <c r="K54" i="3" s="1"/>
  <c r="L54" i="3" s="1"/>
  <c r="J55" i="3" l="1"/>
  <c r="K55" i="3" s="1"/>
  <c r="L55" i="3" s="1"/>
  <c r="J56" i="3" l="1"/>
  <c r="K56" i="3" s="1"/>
  <c r="L56" i="3" s="1"/>
  <c r="J57" i="3" l="1"/>
  <c r="K57" i="3" s="1"/>
  <c r="L57" i="3" s="1"/>
  <c r="J58" i="3" l="1"/>
  <c r="K58" i="3" s="1"/>
  <c r="L58" i="3" s="1"/>
  <c r="J59" i="3" l="1"/>
  <c r="K59" i="3" s="1"/>
  <c r="L59" i="3" s="1"/>
  <c r="J60" i="3" l="1"/>
  <c r="K60" i="3" s="1"/>
  <c r="L60" i="3" s="1"/>
  <c r="J61" i="3" l="1"/>
  <c r="K61" i="3" s="1"/>
  <c r="L61" i="3" s="1"/>
  <c r="J62" i="3" l="1"/>
  <c r="K62" i="3" s="1"/>
  <c r="L62" i="3" s="1"/>
  <c r="J63" i="3" l="1"/>
  <c r="K63" i="3" s="1"/>
  <c r="L63" i="3" s="1"/>
  <c r="J64" i="3" l="1"/>
  <c r="K64" i="3" s="1"/>
  <c r="L64" i="3" s="1"/>
  <c r="J65" i="3" l="1"/>
  <c r="K65" i="3" s="1"/>
  <c r="L65" i="3" s="1"/>
  <c r="J66" i="3" l="1"/>
  <c r="K66" i="3" s="1"/>
  <c r="L66" i="3" s="1"/>
  <c r="J67" i="3" l="1"/>
  <c r="K67" i="3" s="1"/>
  <c r="L67" i="3" s="1"/>
  <c r="J68" i="3" l="1"/>
  <c r="K68" i="3" s="1"/>
  <c r="L68" i="3" s="1"/>
  <c r="J69" i="3" l="1"/>
  <c r="K69" i="3" s="1"/>
  <c r="L69" i="3" s="1"/>
  <c r="J70" i="3" l="1"/>
  <c r="K70" i="3" s="1"/>
  <c r="L70" i="3" s="1"/>
  <c r="J71" i="3" l="1"/>
  <c r="K71" i="3" s="1"/>
  <c r="L71" i="3" s="1"/>
  <c r="J72" i="3" l="1"/>
  <c r="K72" i="3" s="1"/>
  <c r="L72" i="3" s="1"/>
  <c r="J73" i="3" l="1"/>
  <c r="K73" i="3" s="1"/>
  <c r="L73" i="3" s="1"/>
  <c r="J74" i="3" l="1"/>
  <c r="K74" i="3" s="1"/>
  <c r="L74" i="3" s="1"/>
  <c r="J75" i="3" l="1"/>
  <c r="K75" i="3" s="1"/>
  <c r="L75" i="3" s="1"/>
  <c r="J76" i="3" l="1"/>
  <c r="K76" i="3" s="1"/>
  <c r="L76" i="3" s="1"/>
  <c r="J77" i="3" l="1"/>
  <c r="K77" i="3" s="1"/>
  <c r="L77" i="3" s="1"/>
  <c r="J78" i="3" l="1"/>
  <c r="K78" i="3" s="1"/>
  <c r="L78" i="3" s="1"/>
  <c r="J79" i="3" l="1"/>
  <c r="K79" i="3" s="1"/>
  <c r="L79" i="3" s="1"/>
  <c r="J80" i="3" l="1"/>
  <c r="K80" i="3" s="1"/>
  <c r="L80" i="3" s="1"/>
  <c r="J81" i="3" l="1"/>
  <c r="K81" i="3" s="1"/>
  <c r="L81" i="3" s="1"/>
  <c r="J82" i="3" l="1"/>
  <c r="K82" i="3" s="1"/>
  <c r="L82" i="3" s="1"/>
  <c r="J83" i="3" l="1"/>
  <c r="K83" i="3" s="1"/>
  <c r="L83" i="3" s="1"/>
  <c r="J84" i="3" l="1"/>
  <c r="K84" i="3" s="1"/>
  <c r="L84" i="3" s="1"/>
  <c r="J85" i="3" l="1"/>
  <c r="K85" i="3" s="1"/>
  <c r="L85" i="3" s="1"/>
  <c r="J86" i="3" l="1"/>
  <c r="K86" i="3" s="1"/>
  <c r="L86" i="3" s="1"/>
  <c r="J87" i="3" l="1"/>
  <c r="K87" i="3" s="1"/>
  <c r="L87" i="3" s="1"/>
  <c r="J88" i="3" l="1"/>
  <c r="K88" i="3" s="1"/>
  <c r="L88" i="3" s="1"/>
  <c r="J89" i="3" l="1"/>
  <c r="K89" i="3" s="1"/>
  <c r="L89" i="3" s="1"/>
  <c r="J90" i="3" l="1"/>
  <c r="K90" i="3" s="1"/>
  <c r="L90" i="3" s="1"/>
  <c r="J91" i="3" l="1"/>
  <c r="K91" i="3" s="1"/>
  <c r="L91" i="3" s="1"/>
  <c r="J92" i="3" l="1"/>
  <c r="K92" i="3" s="1"/>
  <c r="L92" i="3" s="1"/>
  <c r="J93" i="3" l="1"/>
  <c r="K93" i="3" s="1"/>
  <c r="L93" i="3" s="1"/>
  <c r="J94" i="3" l="1"/>
  <c r="K94" i="3" s="1"/>
  <c r="L94" i="3" s="1"/>
  <c r="J95" i="3" l="1"/>
  <c r="K95" i="3" s="1"/>
  <c r="L95" i="3" s="1"/>
  <c r="J96" i="3" l="1"/>
  <c r="K96" i="3" s="1"/>
  <c r="L96" i="3" s="1"/>
  <c r="J97" i="3" l="1"/>
  <c r="K97" i="3" s="1"/>
  <c r="L97" i="3" s="1"/>
  <c r="J98" i="3" l="1"/>
  <c r="K98" i="3" s="1"/>
  <c r="L98" i="3" s="1"/>
  <c r="J99" i="3" l="1"/>
  <c r="K99" i="3" s="1"/>
  <c r="L99" i="3" s="1"/>
  <c r="J100" i="3" l="1"/>
  <c r="K100" i="3" s="1"/>
  <c r="L100" i="3" s="1"/>
  <c r="J101" i="3" l="1"/>
  <c r="K101" i="3" s="1"/>
  <c r="L101" i="3" s="1"/>
  <c r="J102" i="3" l="1"/>
  <c r="K102" i="3" s="1"/>
  <c r="L102" i="3" s="1"/>
  <c r="J103" i="3" l="1"/>
  <c r="K103" i="3" s="1"/>
  <c r="L103" i="3" s="1"/>
  <c r="J104" i="3" l="1"/>
  <c r="K104" i="3" s="1"/>
  <c r="L104" i="3" s="1"/>
  <c r="J105" i="3" l="1"/>
  <c r="K105" i="3" s="1"/>
  <c r="L105" i="3" s="1"/>
  <c r="J106" i="3" l="1"/>
  <c r="K106" i="3" s="1"/>
  <c r="L106" i="3" s="1"/>
  <c r="J107" i="3" l="1"/>
  <c r="K107" i="3" s="1"/>
  <c r="L107" i="3" s="1"/>
  <c r="J108" i="3" l="1"/>
  <c r="K108" i="3" s="1"/>
  <c r="L108" i="3" s="1"/>
  <c r="J109" i="3" l="1"/>
  <c r="K109" i="3" s="1"/>
  <c r="L109" i="3" s="1"/>
  <c r="J110" i="3" l="1"/>
  <c r="K110" i="3" s="1"/>
  <c r="L110" i="3" s="1"/>
  <c r="J111" i="3" l="1"/>
  <c r="K111" i="3" s="1"/>
  <c r="L111" i="3" s="1"/>
  <c r="J112" i="3" l="1"/>
  <c r="K112" i="3" s="1"/>
  <c r="L112" i="3" s="1"/>
  <c r="J113" i="3" l="1"/>
  <c r="K113" i="3" s="1"/>
  <c r="L113" i="3" s="1"/>
  <c r="J114" i="3" l="1"/>
  <c r="K114" i="3" s="1"/>
  <c r="L114" i="3" s="1"/>
  <c r="J115" i="3" l="1"/>
  <c r="K115" i="3" s="1"/>
  <c r="L115" i="3" s="1"/>
  <c r="J116" i="3" l="1"/>
  <c r="K116" i="3" s="1"/>
  <c r="L116" i="3" s="1"/>
  <c r="J117" i="3" l="1"/>
  <c r="K117" i="3" s="1"/>
  <c r="L117" i="3" s="1"/>
  <c r="J118" i="3" l="1"/>
  <c r="K118" i="3" s="1"/>
  <c r="L118" i="3" s="1"/>
  <c r="J119" i="3" l="1"/>
  <c r="K119" i="3" s="1"/>
  <c r="L119" i="3" s="1"/>
  <c r="J120" i="3" l="1"/>
  <c r="K120" i="3" s="1"/>
  <c r="L120" i="3" s="1"/>
  <c r="J121" i="3" l="1"/>
  <c r="K121" i="3" s="1"/>
  <c r="L121" i="3" s="1"/>
  <c r="J122" i="3" l="1"/>
  <c r="K122" i="3" s="1"/>
  <c r="L122" i="3" s="1"/>
  <c r="J123" i="3" l="1"/>
  <c r="K123" i="3" s="1"/>
  <c r="L123" i="3" s="1"/>
  <c r="J124" i="3" l="1"/>
  <c r="K124" i="3" s="1"/>
  <c r="L124" i="3" s="1"/>
  <c r="J125" i="3" l="1"/>
  <c r="K125" i="3" s="1"/>
  <c r="L125" i="3" s="1"/>
  <c r="J126" i="3" l="1"/>
  <c r="K126" i="3" s="1"/>
  <c r="L126" i="3" s="1"/>
  <c r="J127" i="3" l="1"/>
  <c r="K127" i="3" s="1"/>
  <c r="L127" i="3" s="1"/>
  <c r="J128" i="3" l="1"/>
  <c r="K128" i="3" s="1"/>
  <c r="L128" i="3" s="1"/>
  <c r="J129" i="3" l="1"/>
  <c r="K129" i="3" s="1"/>
  <c r="L129" i="3" s="1"/>
  <c r="J130" i="3" l="1"/>
  <c r="K130" i="3" s="1"/>
  <c r="L130" i="3" s="1"/>
  <c r="J131" i="3" l="1"/>
  <c r="K131" i="3" s="1"/>
  <c r="L131" i="3" s="1"/>
  <c r="J132" i="3" l="1"/>
  <c r="K132" i="3" s="1"/>
  <c r="L132" i="3" s="1"/>
  <c r="J133" i="3" l="1"/>
  <c r="K133" i="3" s="1"/>
  <c r="L133" i="3" s="1"/>
  <c r="J134" i="3" l="1"/>
  <c r="K134" i="3" s="1"/>
  <c r="L134" i="3" s="1"/>
  <c r="J135" i="3" l="1"/>
  <c r="K135" i="3" s="1"/>
  <c r="L135" i="3" s="1"/>
  <c r="J136" i="3" l="1"/>
  <c r="K136" i="3" s="1"/>
  <c r="L136" i="3" s="1"/>
  <c r="J137" i="3" l="1"/>
  <c r="K137" i="3" s="1"/>
  <c r="L137" i="3" s="1"/>
  <c r="J138" i="3" l="1"/>
  <c r="K138" i="3" s="1"/>
  <c r="L138" i="3" s="1"/>
  <c r="J139" i="3" l="1"/>
  <c r="K139" i="3" s="1"/>
  <c r="L139" i="3" s="1"/>
  <c r="J140" i="3" l="1"/>
  <c r="K140" i="3" s="1"/>
  <c r="L140" i="3" s="1"/>
  <c r="J141" i="3" l="1"/>
  <c r="K141" i="3" s="1"/>
  <c r="L141" i="3" s="1"/>
  <c r="J142" i="3" l="1"/>
  <c r="K142" i="3" s="1"/>
  <c r="L142" i="3" s="1"/>
  <c r="J143" i="3" l="1"/>
  <c r="K143" i="3" s="1"/>
  <c r="L143" i="3" s="1"/>
  <c r="J144" i="3" l="1"/>
  <c r="K144" i="3" s="1"/>
  <c r="L144" i="3" s="1"/>
  <c r="J145" i="3" l="1"/>
  <c r="K145" i="3" s="1"/>
  <c r="L145" i="3" s="1"/>
  <c r="J146" i="3" l="1"/>
  <c r="K146" i="3" s="1"/>
  <c r="L146" i="3" s="1"/>
  <c r="J147" i="3" l="1"/>
  <c r="K147" i="3" s="1"/>
  <c r="L147" i="3" s="1"/>
  <c r="J148" i="3" l="1"/>
  <c r="K148" i="3" s="1"/>
  <c r="L148" i="3" s="1"/>
  <c r="J149" i="3" l="1"/>
  <c r="K149" i="3" s="1"/>
  <c r="L149" i="3" s="1"/>
  <c r="J150" i="3" l="1"/>
  <c r="K150" i="3" s="1"/>
  <c r="L150" i="3" s="1"/>
  <c r="J151" i="3" l="1"/>
  <c r="K151" i="3" s="1"/>
  <c r="L151" i="3" s="1"/>
  <c r="J152" i="3" l="1"/>
  <c r="K152" i="3" s="1"/>
  <c r="L152" i="3" s="1"/>
  <c r="J153" i="3" l="1"/>
  <c r="K153" i="3" s="1"/>
  <c r="L153" i="3" s="1"/>
  <c r="J154" i="3" l="1"/>
  <c r="K154" i="3" s="1"/>
  <c r="L154" i="3" s="1"/>
  <c r="J155" i="3" l="1"/>
  <c r="K155" i="3" s="1"/>
  <c r="L155" i="3" s="1"/>
  <c r="J156" i="3" l="1"/>
  <c r="K156" i="3" s="1"/>
  <c r="L156" i="3" s="1"/>
  <c r="J157" i="3" l="1"/>
  <c r="K157" i="3" s="1"/>
  <c r="L157" i="3" s="1"/>
  <c r="J158" i="3" l="1"/>
  <c r="K158" i="3" s="1"/>
  <c r="L158" i="3" s="1"/>
  <c r="J159" i="3" l="1"/>
  <c r="K159" i="3" s="1"/>
  <c r="L159" i="3" s="1"/>
  <c r="J160" i="3" l="1"/>
  <c r="K160" i="3" s="1"/>
  <c r="L160" i="3" s="1"/>
  <c r="J161" i="3" l="1"/>
  <c r="K161" i="3" s="1"/>
  <c r="L161" i="3" s="1"/>
  <c r="J162" i="3" l="1"/>
  <c r="K162" i="3" s="1"/>
  <c r="L162" i="3" s="1"/>
  <c r="J163" i="3" l="1"/>
  <c r="K163" i="3" s="1"/>
  <c r="L163" i="3" s="1"/>
  <c r="J164" i="3" l="1"/>
  <c r="K164" i="3" s="1"/>
  <c r="L164" i="3" s="1"/>
  <c r="J165" i="3" l="1"/>
  <c r="K165" i="3" s="1"/>
  <c r="L165" i="3" s="1"/>
  <c r="J166" i="3" l="1"/>
  <c r="K166" i="3" s="1"/>
  <c r="L166" i="3" s="1"/>
  <c r="J167" i="3" l="1"/>
  <c r="K167" i="3" s="1"/>
  <c r="L167" i="3" s="1"/>
  <c r="J168" i="3" l="1"/>
  <c r="K168" i="3" s="1"/>
  <c r="L168" i="3" s="1"/>
  <c r="J169" i="3" l="1"/>
  <c r="K169" i="3" s="1"/>
  <c r="L169" i="3" s="1"/>
  <c r="J170" i="3" l="1"/>
  <c r="K170" i="3" s="1"/>
  <c r="L170" i="3" s="1"/>
  <c r="J171" i="3" l="1"/>
  <c r="K171" i="3" s="1"/>
  <c r="L171" i="3" s="1"/>
  <c r="J172" i="3" l="1"/>
  <c r="K172" i="3" s="1"/>
  <c r="L172" i="3" s="1"/>
  <c r="J173" i="3" l="1"/>
  <c r="K173" i="3" s="1"/>
  <c r="L173" i="3" s="1"/>
  <c r="J174" i="3" l="1"/>
  <c r="K174" i="3" s="1"/>
  <c r="L174" i="3" s="1"/>
  <c r="J175" i="3" l="1"/>
  <c r="K175" i="3" s="1"/>
  <c r="L175" i="3" s="1"/>
  <c r="J176" i="3" l="1"/>
  <c r="K176" i="3" s="1"/>
  <c r="L176" i="3" s="1"/>
  <c r="J177" i="3" l="1"/>
  <c r="K177" i="3" s="1"/>
  <c r="L177" i="3" s="1"/>
  <c r="J178" i="3" l="1"/>
  <c r="K178" i="3" s="1"/>
  <c r="L178" i="3" s="1"/>
  <c r="J179" i="3" l="1"/>
  <c r="K179" i="3" s="1"/>
  <c r="L179" i="3" s="1"/>
  <c r="J180" i="3" l="1"/>
  <c r="K180" i="3" s="1"/>
  <c r="L180" i="3" s="1"/>
  <c r="J181" i="3" l="1"/>
  <c r="K181" i="3" s="1"/>
  <c r="L181" i="3" s="1"/>
  <c r="J182" i="3" l="1"/>
  <c r="K182" i="3" s="1"/>
  <c r="L182" i="3" s="1"/>
  <c r="J183" i="3" l="1"/>
  <c r="K183" i="3" s="1"/>
  <c r="L183" i="3" s="1"/>
  <c r="J184" i="3" l="1"/>
  <c r="K184" i="3" s="1"/>
  <c r="L184" i="3" s="1"/>
  <c r="J185" i="3" l="1"/>
  <c r="K185" i="3" s="1"/>
  <c r="L185" i="3" s="1"/>
  <c r="J186" i="3" l="1"/>
  <c r="K186" i="3" s="1"/>
  <c r="L186" i="3" s="1"/>
  <c r="J187" i="3" l="1"/>
  <c r="K187" i="3" s="1"/>
  <c r="L187" i="3" s="1"/>
  <c r="J188" i="3" l="1"/>
  <c r="K188" i="3" s="1"/>
  <c r="L188" i="3" s="1"/>
  <c r="J189" i="3" l="1"/>
  <c r="K189" i="3" s="1"/>
  <c r="L189" i="3" s="1"/>
  <c r="J190" i="3" l="1"/>
  <c r="K190" i="3" s="1"/>
  <c r="L190" i="3" s="1"/>
  <c r="J191" i="3" l="1"/>
  <c r="K191" i="3" s="1"/>
  <c r="L191" i="3" s="1"/>
  <c r="J192" i="3" l="1"/>
  <c r="K192" i="3" s="1"/>
  <c r="L192" i="3" s="1"/>
  <c r="J193" i="3" l="1"/>
  <c r="K193" i="3" s="1"/>
  <c r="L193" i="3" s="1"/>
  <c r="J194" i="3" l="1"/>
  <c r="K194" i="3" s="1"/>
  <c r="L194" i="3" s="1"/>
  <c r="J195" i="3" l="1"/>
  <c r="K195" i="3" s="1"/>
  <c r="L195" i="3" s="1"/>
  <c r="J196" i="3" l="1"/>
  <c r="K196" i="3" s="1"/>
  <c r="L196" i="3" s="1"/>
  <c r="J197" i="3" l="1"/>
  <c r="K197" i="3" s="1"/>
  <c r="L197" i="3" s="1"/>
  <c r="J198" i="3" l="1"/>
  <c r="K198" i="3" s="1"/>
  <c r="L198" i="3" s="1"/>
  <c r="J199" i="3" l="1"/>
  <c r="K199" i="3" s="1"/>
  <c r="L199" i="3" s="1"/>
  <c r="J200" i="3" l="1"/>
  <c r="K200" i="3" s="1"/>
  <c r="L200" i="3" s="1"/>
  <c r="J201" i="3" l="1"/>
  <c r="K201" i="3" s="1"/>
  <c r="L201" i="3" s="1"/>
  <c r="J202" i="3" l="1"/>
  <c r="K202" i="3" s="1"/>
  <c r="L202" i="3" s="1"/>
  <c r="J203" i="3" l="1"/>
  <c r="K203" i="3" s="1"/>
  <c r="L203" i="3" s="1"/>
  <c r="J204" i="3" l="1"/>
  <c r="K204" i="3" s="1"/>
  <c r="L204" i="3" s="1"/>
  <c r="J205" i="3" l="1"/>
  <c r="K205" i="3" s="1"/>
  <c r="L205" i="3" s="1"/>
  <c r="J206" i="3" l="1"/>
  <c r="K206" i="3" s="1"/>
  <c r="L206" i="3" s="1"/>
  <c r="J207" i="3" l="1"/>
  <c r="K207" i="3" s="1"/>
  <c r="L207" i="3" s="1"/>
  <c r="J208" i="3" l="1"/>
  <c r="K208" i="3" s="1"/>
  <c r="L208" i="3" s="1"/>
  <c r="J209" i="3" l="1"/>
  <c r="K209" i="3" s="1"/>
  <c r="L209" i="3" s="1"/>
  <c r="J210" i="3" l="1"/>
  <c r="K210" i="3" s="1"/>
  <c r="L210" i="3" s="1"/>
  <c r="J211" i="3" l="1"/>
  <c r="K211" i="3" s="1"/>
  <c r="L211" i="3" s="1"/>
  <c r="J212" i="3" l="1"/>
  <c r="K212" i="3" s="1"/>
  <c r="L212" i="3" s="1"/>
  <c r="J213" i="3" l="1"/>
  <c r="K213" i="3" s="1"/>
  <c r="L213" i="3" s="1"/>
  <c r="J214" i="3" l="1"/>
  <c r="K214" i="3" s="1"/>
  <c r="L214" i="3" s="1"/>
  <c r="J215" i="3" l="1"/>
  <c r="K215" i="3" s="1"/>
  <c r="L215" i="3" s="1"/>
  <c r="J216" i="3" l="1"/>
  <c r="K216" i="3" s="1"/>
  <c r="L216" i="3" s="1"/>
  <c r="J217" i="3" l="1"/>
  <c r="K217" i="3" s="1"/>
  <c r="L217" i="3" s="1"/>
  <c r="J218" i="3" l="1"/>
  <c r="K218" i="3" s="1"/>
  <c r="L218" i="3" s="1"/>
  <c r="J219" i="3" l="1"/>
  <c r="K219" i="3" s="1"/>
  <c r="L219" i="3" s="1"/>
  <c r="J220" i="3" l="1"/>
  <c r="K220" i="3" s="1"/>
  <c r="L220" i="3" s="1"/>
  <c r="J221" i="3" l="1"/>
  <c r="K221" i="3" s="1"/>
  <c r="L221" i="3" s="1"/>
  <c r="J222" i="3" l="1"/>
  <c r="K222" i="3" s="1"/>
  <c r="L222" i="3" s="1"/>
  <c r="J223" i="3" l="1"/>
  <c r="K223" i="3" s="1"/>
  <c r="L223" i="3" s="1"/>
  <c r="J224" i="3" l="1"/>
  <c r="K224" i="3" s="1"/>
  <c r="L224" i="3" s="1"/>
  <c r="J225" i="3" l="1"/>
  <c r="K225" i="3" s="1"/>
  <c r="L225" i="3" s="1"/>
  <c r="J226" i="3" l="1"/>
  <c r="K226" i="3" s="1"/>
  <c r="L226" i="3" s="1"/>
  <c r="J227" i="3" l="1"/>
  <c r="K227" i="3" s="1"/>
  <c r="L227" i="3" s="1"/>
  <c r="J228" i="3" l="1"/>
  <c r="K228" i="3" s="1"/>
  <c r="L228" i="3" s="1"/>
  <c r="J229" i="3" l="1"/>
  <c r="K229" i="3" s="1"/>
  <c r="L229" i="3" s="1"/>
  <c r="J230" i="3" l="1"/>
  <c r="K230" i="3" s="1"/>
  <c r="L230" i="3" s="1"/>
  <c r="J231" i="3" l="1"/>
  <c r="K231" i="3" s="1"/>
  <c r="L231" i="3" s="1"/>
  <c r="J232" i="3" l="1"/>
  <c r="K232" i="3" s="1"/>
  <c r="L232" i="3" s="1"/>
  <c r="J233" i="3" l="1"/>
  <c r="K233" i="3" s="1"/>
  <c r="L233" i="3" s="1"/>
  <c r="J234" i="3" l="1"/>
  <c r="K234" i="3" s="1"/>
  <c r="L234" i="3" s="1"/>
  <c r="J235" i="3" l="1"/>
  <c r="K235" i="3" s="1"/>
  <c r="L235" i="3" s="1"/>
  <c r="J236" i="3" l="1"/>
  <c r="K236" i="3" s="1"/>
  <c r="L236" i="3" s="1"/>
  <c r="J237" i="3" l="1"/>
  <c r="K237" i="3" s="1"/>
  <c r="L237" i="3" s="1"/>
  <c r="J238" i="3" l="1"/>
  <c r="K238" i="3" s="1"/>
  <c r="L238" i="3" s="1"/>
  <c r="J239" i="3" l="1"/>
  <c r="K239" i="3" s="1"/>
  <c r="L239" i="3" s="1"/>
  <c r="J240" i="3" l="1"/>
  <c r="K240" i="3" s="1"/>
  <c r="L240" i="3" s="1"/>
  <c r="J241" i="3" l="1"/>
  <c r="K241" i="3" s="1"/>
  <c r="L241" i="3" s="1"/>
  <c r="J242" i="3" l="1"/>
  <c r="K242" i="3" s="1"/>
  <c r="L242" i="3" s="1"/>
  <c r="J243" i="3" l="1"/>
  <c r="K243" i="3" s="1"/>
  <c r="L243" i="3" s="1"/>
  <c r="J244" i="3" l="1"/>
  <c r="K244" i="3" s="1"/>
  <c r="L244" i="3" s="1"/>
  <c r="J245" i="3" l="1"/>
  <c r="K245" i="3" s="1"/>
  <c r="L245" i="3" s="1"/>
  <c r="J246" i="3" l="1"/>
  <c r="K246" i="3" s="1"/>
  <c r="L246" i="3" s="1"/>
  <c r="J247" i="3" l="1"/>
  <c r="K247" i="3" s="1"/>
  <c r="L247" i="3" s="1"/>
  <c r="J248" i="3" l="1"/>
  <c r="K248" i="3" s="1"/>
  <c r="L248" i="3" s="1"/>
  <c r="J249" i="3" l="1"/>
  <c r="K249" i="3" s="1"/>
  <c r="L249" i="3" s="1"/>
  <c r="J250" i="3" l="1"/>
  <c r="K250" i="3" s="1"/>
  <c r="L250" i="3" s="1"/>
  <c r="J251" i="3" l="1"/>
  <c r="K251" i="3" s="1"/>
  <c r="L251" i="3" s="1"/>
  <c r="J252" i="3" l="1"/>
  <c r="K252" i="3" s="1"/>
  <c r="L252" i="3" s="1"/>
  <c r="J253" i="3" l="1"/>
  <c r="K253" i="3" s="1"/>
  <c r="L253" i="3" s="1"/>
  <c r="J254" i="3" l="1"/>
  <c r="K254" i="3" s="1"/>
  <c r="L254" i="3" s="1"/>
  <c r="J255" i="3" l="1"/>
  <c r="K255" i="3" s="1"/>
  <c r="L255" i="3" s="1"/>
  <c r="J256" i="3" l="1"/>
  <c r="K256" i="3" s="1"/>
  <c r="L256" i="3" s="1"/>
  <c r="J257" i="3" l="1"/>
  <c r="K257" i="3" s="1"/>
  <c r="L257" i="3" s="1"/>
  <c r="J258" i="3" l="1"/>
  <c r="K258" i="3" s="1"/>
  <c r="L258" i="3" s="1"/>
  <c r="J259" i="3" l="1"/>
  <c r="K259" i="3" s="1"/>
  <c r="L259" i="3" s="1"/>
  <c r="J260" i="3" l="1"/>
  <c r="K260" i="3" s="1"/>
  <c r="L260" i="3" s="1"/>
  <c r="J261" i="3" l="1"/>
  <c r="K261" i="3" s="1"/>
  <c r="L261" i="3" s="1"/>
  <c r="J262" i="3" l="1"/>
  <c r="K262" i="3" s="1"/>
  <c r="L262" i="3" s="1"/>
  <c r="J263" i="3" l="1"/>
  <c r="K263" i="3" s="1"/>
  <c r="L263" i="3" s="1"/>
  <c r="J264" i="3" l="1"/>
  <c r="K264" i="3" s="1"/>
  <c r="L264" i="3" s="1"/>
  <c r="J265" i="3" l="1"/>
  <c r="K265" i="3" s="1"/>
  <c r="L265" i="3" s="1"/>
  <c r="J266" i="3" l="1"/>
  <c r="K266" i="3" s="1"/>
  <c r="L266" i="3" s="1"/>
  <c r="J267" i="3" l="1"/>
  <c r="K267" i="3" s="1"/>
  <c r="L267" i="3" s="1"/>
  <c r="J268" i="3" l="1"/>
  <c r="K268" i="3" s="1"/>
  <c r="L268" i="3" s="1"/>
  <c r="J269" i="3" l="1"/>
  <c r="K269" i="3" s="1"/>
  <c r="L269" i="3" s="1"/>
  <c r="J270" i="3" l="1"/>
  <c r="K270" i="3" s="1"/>
  <c r="L270" i="3" s="1"/>
  <c r="J271" i="3" l="1"/>
  <c r="K271" i="3" s="1"/>
  <c r="L271" i="3" s="1"/>
  <c r="J272" i="3" l="1"/>
  <c r="K272" i="3" s="1"/>
  <c r="L272" i="3" s="1"/>
  <c r="J273" i="3" l="1"/>
  <c r="K273" i="3" s="1"/>
  <c r="L273" i="3" s="1"/>
  <c r="J274" i="3" l="1"/>
  <c r="K274" i="3" s="1"/>
  <c r="L274" i="3" s="1"/>
  <c r="J275" i="3" l="1"/>
  <c r="K275" i="3" s="1"/>
  <c r="L275" i="3" s="1"/>
  <c r="J276" i="3" l="1"/>
  <c r="K276" i="3" s="1"/>
  <c r="L276" i="3" s="1"/>
  <c r="J277" i="3" l="1"/>
  <c r="K277" i="3" s="1"/>
  <c r="L277" i="3" s="1"/>
  <c r="J278" i="3" l="1"/>
  <c r="K278" i="3" s="1"/>
  <c r="L278" i="3" s="1"/>
  <c r="J279" i="3" l="1"/>
  <c r="K279" i="3" s="1"/>
  <c r="L279" i="3" s="1"/>
  <c r="J280" i="3" l="1"/>
  <c r="K280" i="3" s="1"/>
  <c r="L280" i="3" s="1"/>
  <c r="J281" i="3" l="1"/>
  <c r="K281" i="3" s="1"/>
  <c r="L281" i="3" s="1"/>
  <c r="J282" i="3" l="1"/>
  <c r="K282" i="3" s="1"/>
  <c r="L282" i="3" s="1"/>
  <c r="J283" i="3" l="1"/>
  <c r="K283" i="3" s="1"/>
  <c r="L283" i="3" s="1"/>
  <c r="J284" i="3" l="1"/>
  <c r="K284" i="3" s="1"/>
  <c r="L284" i="3" s="1"/>
  <c r="J285" i="3" l="1"/>
  <c r="K285" i="3" s="1"/>
  <c r="L285" i="3" s="1"/>
  <c r="J286" i="3" l="1"/>
  <c r="K286" i="3" s="1"/>
  <c r="L286" i="3" s="1"/>
  <c r="J287" i="3" l="1"/>
  <c r="K287" i="3" s="1"/>
  <c r="L287" i="3" s="1"/>
  <c r="J288" i="3" l="1"/>
  <c r="K288" i="3" s="1"/>
  <c r="L288" i="3" s="1"/>
  <c r="J289" i="3" l="1"/>
  <c r="K289" i="3" s="1"/>
  <c r="L289" i="3" s="1"/>
  <c r="J290" i="3" l="1"/>
  <c r="K290" i="3" s="1"/>
  <c r="L290" i="3" s="1"/>
  <c r="J291" i="3" l="1"/>
  <c r="K291" i="3" s="1"/>
  <c r="L291" i="3" s="1"/>
  <c r="J292" i="3" l="1"/>
  <c r="K292" i="3" s="1"/>
  <c r="L292" i="3" s="1"/>
  <c r="J293" i="3" l="1"/>
  <c r="K293" i="3" s="1"/>
  <c r="L293" i="3" s="1"/>
  <c r="J294" i="3" l="1"/>
  <c r="K294" i="3" s="1"/>
  <c r="L294" i="3" s="1"/>
  <c r="J295" i="3" l="1"/>
  <c r="K295" i="3" s="1"/>
  <c r="L295" i="3" s="1"/>
  <c r="J296" i="3" l="1"/>
  <c r="K296" i="3" s="1"/>
  <c r="L296" i="3" s="1"/>
  <c r="J297" i="3" l="1"/>
  <c r="K297" i="3" s="1"/>
  <c r="L297" i="3" s="1"/>
  <c r="J298" i="3" l="1"/>
  <c r="K298" i="3" s="1"/>
  <c r="L298" i="3" s="1"/>
  <c r="J299" i="3" l="1"/>
  <c r="K299" i="3" s="1"/>
  <c r="L299" i="3" s="1"/>
  <c r="J300" i="3" l="1"/>
  <c r="K300" i="3" s="1"/>
  <c r="L300" i="3" s="1"/>
  <c r="J301" i="3" l="1"/>
  <c r="K301" i="3" s="1"/>
  <c r="L301" i="3" s="1"/>
  <c r="J302" i="3" l="1"/>
  <c r="K302" i="3" s="1"/>
  <c r="L302" i="3" s="1"/>
  <c r="J303" i="3" l="1"/>
  <c r="K303" i="3" s="1"/>
  <c r="L303" i="3" s="1"/>
  <c r="J304" i="3" l="1"/>
  <c r="K304" i="3" s="1"/>
  <c r="L304" i="3" s="1"/>
  <c r="J305" i="3" l="1"/>
  <c r="K305" i="3" s="1"/>
  <c r="L305" i="3" s="1"/>
  <c r="J306" i="3" l="1"/>
  <c r="K306" i="3" s="1"/>
  <c r="L306" i="3" s="1"/>
  <c r="J307" i="3" l="1"/>
  <c r="K307" i="3" s="1"/>
  <c r="L307" i="3" s="1"/>
  <c r="J308" i="3" l="1"/>
  <c r="K308" i="3" s="1"/>
  <c r="L308" i="3" s="1"/>
  <c r="J309" i="3" l="1"/>
  <c r="K309" i="3" s="1"/>
  <c r="L309" i="3" s="1"/>
  <c r="J310" i="3" l="1"/>
  <c r="K310" i="3" s="1"/>
  <c r="L310" i="3" s="1"/>
  <c r="J311" i="3" l="1"/>
  <c r="K311" i="3" s="1"/>
  <c r="L311" i="3" s="1"/>
  <c r="J312" i="3" l="1"/>
  <c r="K312" i="3" s="1"/>
  <c r="L312" i="3" s="1"/>
  <c r="J313" i="3" l="1"/>
  <c r="K313" i="3" s="1"/>
  <c r="L313" i="3" s="1"/>
  <c r="J314" i="3" l="1"/>
  <c r="K314" i="3" s="1"/>
  <c r="L314" i="3" s="1"/>
  <c r="J315" i="3" l="1"/>
  <c r="K315" i="3" s="1"/>
  <c r="L315" i="3" s="1"/>
  <c r="J316" i="3" l="1"/>
  <c r="K316" i="3" s="1"/>
  <c r="L316" i="3" s="1"/>
  <c r="J317" i="3" l="1"/>
  <c r="K317" i="3" s="1"/>
  <c r="L317" i="3" s="1"/>
  <c r="J318" i="3" l="1"/>
  <c r="K318" i="3" s="1"/>
  <c r="L318" i="3" s="1"/>
  <c r="J319" i="3" l="1"/>
  <c r="K319" i="3" s="1"/>
  <c r="L319" i="3" s="1"/>
  <c r="J320" i="3" l="1"/>
  <c r="K320" i="3" s="1"/>
  <c r="L320" i="3" s="1"/>
  <c r="J321" i="3" l="1"/>
  <c r="K321" i="3" s="1"/>
  <c r="L321" i="3" s="1"/>
  <c r="J322" i="3" l="1"/>
  <c r="K322" i="3" s="1"/>
  <c r="L322" i="3" s="1"/>
  <c r="J323" i="3" l="1"/>
  <c r="K323" i="3" s="1"/>
  <c r="L323" i="3" s="1"/>
  <c r="J324" i="3" l="1"/>
  <c r="K324" i="3" s="1"/>
  <c r="L324" i="3" s="1"/>
  <c r="J325" i="3" l="1"/>
  <c r="K325" i="3" s="1"/>
  <c r="L325" i="3" s="1"/>
  <c r="J326" i="3" l="1"/>
  <c r="K326" i="3" s="1"/>
  <c r="L326" i="3" s="1"/>
  <c r="J327" i="3" l="1"/>
  <c r="K327" i="3" s="1"/>
  <c r="L327" i="3" s="1"/>
  <c r="J328" i="3" l="1"/>
  <c r="K328" i="3" s="1"/>
  <c r="L328" i="3" s="1"/>
  <c r="J329" i="3" l="1"/>
  <c r="K329" i="3" s="1"/>
  <c r="L329" i="3" s="1"/>
  <c r="J330" i="3" l="1"/>
  <c r="K330" i="3" s="1"/>
  <c r="L330" i="3" s="1"/>
  <c r="J331" i="3" l="1"/>
  <c r="K331" i="3" s="1"/>
  <c r="L331" i="3" s="1"/>
  <c r="J332" i="3" l="1"/>
  <c r="K332" i="3" s="1"/>
  <c r="L332" i="3" s="1"/>
  <c r="J333" i="3" l="1"/>
  <c r="K333" i="3" s="1"/>
  <c r="L333" i="3" s="1"/>
  <c r="J334" i="3" l="1"/>
  <c r="K334" i="3" s="1"/>
  <c r="L334" i="3" s="1"/>
  <c r="J335" i="3" l="1"/>
  <c r="K335" i="3" s="1"/>
  <c r="L335" i="3" s="1"/>
  <c r="J336" i="3" l="1"/>
  <c r="K336" i="3" s="1"/>
  <c r="L336" i="3" s="1"/>
  <c r="J337" i="3" l="1"/>
  <c r="K337" i="3" s="1"/>
  <c r="L337" i="3" s="1"/>
  <c r="J338" i="3" l="1"/>
  <c r="K338" i="3" s="1"/>
  <c r="L338" i="3" s="1"/>
  <c r="J339" i="3" l="1"/>
  <c r="K339" i="3" s="1"/>
  <c r="L339" i="3" s="1"/>
  <c r="J340" i="3" l="1"/>
  <c r="K340" i="3" s="1"/>
  <c r="L340" i="3" s="1"/>
  <c r="J341" i="3" l="1"/>
  <c r="K341" i="3" s="1"/>
  <c r="L341" i="3" s="1"/>
  <c r="J342" i="3" l="1"/>
  <c r="K342" i="3" s="1"/>
  <c r="L342" i="3" s="1"/>
  <c r="J343" i="3" l="1"/>
  <c r="K343" i="3" s="1"/>
  <c r="L343" i="3" s="1"/>
  <c r="J344" i="3" l="1"/>
  <c r="K344" i="3" s="1"/>
  <c r="L344" i="3" s="1"/>
  <c r="J345" i="3" l="1"/>
  <c r="K345" i="3" s="1"/>
  <c r="L345" i="3" s="1"/>
  <c r="J346" i="3" l="1"/>
  <c r="K346" i="3" s="1"/>
  <c r="L346" i="3" s="1"/>
  <c r="J347" i="3" l="1"/>
  <c r="K347" i="3" s="1"/>
  <c r="L347" i="3" s="1"/>
  <c r="J348" i="3" l="1"/>
  <c r="K348" i="3" s="1"/>
  <c r="L348" i="3" s="1"/>
  <c r="J349" i="3" l="1"/>
  <c r="K349" i="3" s="1"/>
  <c r="L349" i="3" s="1"/>
  <c r="J350" i="3" l="1"/>
  <c r="K350" i="3" s="1"/>
  <c r="L350" i="3" s="1"/>
  <c r="J351" i="3" l="1"/>
  <c r="K351" i="3" s="1"/>
  <c r="L351" i="3" s="1"/>
  <c r="J352" i="3" l="1"/>
  <c r="K352" i="3" s="1"/>
  <c r="L352" i="3" s="1"/>
  <c r="J353" i="3" l="1"/>
  <c r="K353" i="3" s="1"/>
  <c r="L353" i="3" s="1"/>
  <c r="J354" i="3" l="1"/>
  <c r="K354" i="3" s="1"/>
  <c r="L354" i="3" s="1"/>
  <c r="J355" i="3" l="1"/>
  <c r="K355" i="3" s="1"/>
  <c r="L355" i="3" s="1"/>
  <c r="J356" i="3" l="1"/>
  <c r="K356" i="3" s="1"/>
  <c r="L356" i="3" s="1"/>
  <c r="J357" i="3" l="1"/>
  <c r="K357" i="3" s="1"/>
  <c r="L357" i="3" s="1"/>
  <c r="J358" i="3" l="1"/>
  <c r="K358" i="3" s="1"/>
  <c r="L358" i="3" s="1"/>
  <c r="J359" i="3" l="1"/>
  <c r="K359" i="3" s="1"/>
  <c r="L359" i="3" s="1"/>
  <c r="J360" i="3" l="1"/>
  <c r="K360" i="3" s="1"/>
  <c r="L360" i="3" s="1"/>
  <c r="J361" i="3" l="1"/>
  <c r="K361" i="3" s="1"/>
  <c r="L361" i="3" s="1"/>
  <c r="J362" i="3" l="1"/>
  <c r="K362" i="3" s="1"/>
  <c r="L362" i="3" s="1"/>
  <c r="J363" i="3" l="1"/>
  <c r="K363" i="3" s="1"/>
  <c r="L363" i="3" s="1"/>
  <c r="J364" i="3" l="1"/>
  <c r="K364" i="3" s="1"/>
  <c r="L364" i="3" s="1"/>
  <c r="J365" i="3" l="1"/>
  <c r="K365" i="3" s="1"/>
  <c r="L365" i="3" s="1"/>
  <c r="J366" i="3" l="1"/>
  <c r="K366" i="3" s="1"/>
  <c r="L366" i="3" s="1"/>
  <c r="J367" i="3" l="1"/>
  <c r="K367" i="3" s="1"/>
  <c r="L367" i="3" s="1"/>
  <c r="J368" i="3" l="1"/>
  <c r="K368" i="3" s="1"/>
  <c r="L368" i="3" s="1"/>
  <c r="J369" i="3" l="1"/>
  <c r="K369" i="3" s="1"/>
  <c r="L369" i="3" s="1"/>
  <c r="J370" i="3" l="1"/>
  <c r="K370" i="3" s="1"/>
  <c r="L370" i="3" s="1"/>
  <c r="J371" i="3" l="1"/>
  <c r="K371" i="3" s="1"/>
  <c r="L371" i="3" s="1"/>
  <c r="J372" i="3" l="1"/>
  <c r="K372" i="3" s="1"/>
  <c r="L372" i="3" s="1"/>
  <c r="J373" i="3" l="1"/>
  <c r="K373" i="3" s="1"/>
  <c r="L373" i="3" s="1"/>
  <c r="J374" i="3" l="1"/>
  <c r="K374" i="3" s="1"/>
  <c r="L374" i="3" s="1"/>
  <c r="J375" i="3" l="1"/>
  <c r="K375" i="3" s="1"/>
  <c r="L375" i="3" s="1"/>
  <c r="J376" i="3" l="1"/>
  <c r="K376" i="3" s="1"/>
  <c r="L376" i="3" s="1"/>
  <c r="J377" i="3" l="1"/>
  <c r="K377" i="3" s="1"/>
  <c r="L377" i="3" s="1"/>
  <c r="J378" i="3" l="1"/>
  <c r="K378" i="3" s="1"/>
  <c r="L378" i="3" s="1"/>
  <c r="J379" i="3" l="1"/>
  <c r="K379" i="3" s="1"/>
  <c r="L379" i="3" s="1"/>
  <c r="J380" i="3" l="1"/>
  <c r="K380" i="3" s="1"/>
  <c r="L380" i="3" s="1"/>
  <c r="J381" i="3" l="1"/>
  <c r="K381" i="3" s="1"/>
  <c r="L381" i="3" s="1"/>
  <c r="J382" i="3" l="1"/>
  <c r="K382" i="3" s="1"/>
  <c r="L382" i="3" s="1"/>
  <c r="J383" i="3" l="1"/>
  <c r="K383" i="3" s="1"/>
  <c r="L383" i="3" s="1"/>
  <c r="J384" i="3" l="1"/>
  <c r="K384" i="3" s="1"/>
  <c r="L384" i="3" s="1"/>
  <c r="J385" i="3" l="1"/>
  <c r="K385" i="3" s="1"/>
  <c r="L385" i="3" s="1"/>
  <c r="J386" i="3" l="1"/>
  <c r="K386" i="3" s="1"/>
  <c r="L386" i="3" s="1"/>
  <c r="J387" i="3" l="1"/>
  <c r="K387" i="3" s="1"/>
  <c r="L387" i="3" s="1"/>
  <c r="J388" i="3" l="1"/>
  <c r="K388" i="3" s="1"/>
  <c r="L388" i="3" s="1"/>
  <c r="J389" i="3" l="1"/>
  <c r="K389" i="3" s="1"/>
  <c r="L389" i="3" s="1"/>
  <c r="J390" i="3" l="1"/>
  <c r="K390" i="3" s="1"/>
  <c r="L390" i="3" s="1"/>
  <c r="J391" i="3" l="1"/>
  <c r="K391" i="3" s="1"/>
  <c r="L391" i="3" s="1"/>
  <c r="J392" i="3" l="1"/>
  <c r="K392" i="3" s="1"/>
  <c r="L392" i="3" s="1"/>
  <c r="J393" i="3" l="1"/>
  <c r="K393" i="3" s="1"/>
  <c r="L393" i="3" s="1"/>
  <c r="J394" i="3" l="1"/>
  <c r="K394" i="3" s="1"/>
  <c r="L394" i="3" s="1"/>
  <c r="J395" i="3" l="1"/>
  <c r="K395" i="3" s="1"/>
  <c r="L395" i="3" s="1"/>
  <c r="J396" i="3" l="1"/>
  <c r="K396" i="3" s="1"/>
  <c r="L396" i="3" s="1"/>
  <c r="J397" i="3" l="1"/>
  <c r="K397" i="3" s="1"/>
  <c r="L397" i="3" s="1"/>
  <c r="J398" i="3" l="1"/>
  <c r="K398" i="3" s="1"/>
  <c r="L398" i="3" s="1"/>
  <c r="J399" i="3" l="1"/>
  <c r="K399" i="3" s="1"/>
  <c r="L399" i="3" s="1"/>
  <c r="J400" i="3" l="1"/>
  <c r="K400" i="3" s="1"/>
  <c r="L400" i="3" s="1"/>
  <c r="J401" i="3" l="1"/>
  <c r="K401" i="3" s="1"/>
  <c r="L401" i="3" s="1"/>
  <c r="J402" i="3" l="1"/>
  <c r="K402" i="3" s="1"/>
  <c r="L402" i="3" s="1"/>
  <c r="J403" i="3" l="1"/>
  <c r="K403" i="3" s="1"/>
  <c r="L403" i="3" s="1"/>
  <c r="J404" i="3" l="1"/>
  <c r="K404" i="3" s="1"/>
  <c r="L404" i="3" s="1"/>
  <c r="J405" i="3" l="1"/>
  <c r="K405" i="3" s="1"/>
  <c r="L405" i="3" s="1"/>
  <c r="J406" i="3" l="1"/>
  <c r="K406" i="3" s="1"/>
  <c r="L406" i="3" s="1"/>
  <c r="J407" i="3" l="1"/>
  <c r="K407" i="3" s="1"/>
  <c r="L407" i="3" s="1"/>
  <c r="J408" i="3" l="1"/>
  <c r="K408" i="3" s="1"/>
  <c r="L408" i="3" s="1"/>
  <c r="J409" i="3" l="1"/>
  <c r="K409" i="3" s="1"/>
  <c r="L409" i="3" s="1"/>
  <c r="J410" i="3" l="1"/>
  <c r="K410" i="3" s="1"/>
  <c r="L410" i="3" s="1"/>
  <c r="J411" i="3" l="1"/>
  <c r="K411" i="3" s="1"/>
  <c r="L411" i="3" s="1"/>
  <c r="J412" i="3" l="1"/>
  <c r="K412" i="3" s="1"/>
  <c r="L412" i="3" s="1"/>
  <c r="J413" i="3" l="1"/>
  <c r="K413" i="3" s="1"/>
  <c r="L413" i="3" s="1"/>
  <c r="J414" i="3" l="1"/>
  <c r="K414" i="3" s="1"/>
  <c r="L414" i="3" s="1"/>
  <c r="J415" i="3" l="1"/>
  <c r="K415" i="3" s="1"/>
  <c r="L415" i="3" s="1"/>
  <c r="J416" i="3" l="1"/>
  <c r="K416" i="3" s="1"/>
  <c r="L416" i="3" s="1"/>
  <c r="J417" i="3" l="1"/>
  <c r="K417" i="3" s="1"/>
  <c r="L417" i="3" s="1"/>
  <c r="J418" i="3" l="1"/>
  <c r="K418" i="3" s="1"/>
  <c r="L418" i="3" s="1"/>
  <c r="J419" i="3" l="1"/>
  <c r="K419" i="3" s="1"/>
  <c r="L419" i="3" s="1"/>
  <c r="J420" i="3" l="1"/>
  <c r="K420" i="3" s="1"/>
  <c r="L420" i="3" s="1"/>
  <c r="J421" i="3" l="1"/>
  <c r="K421" i="3" s="1"/>
  <c r="L421" i="3" s="1"/>
  <c r="J422" i="3" l="1"/>
  <c r="K422" i="3" s="1"/>
  <c r="L422" i="3" s="1"/>
  <c r="J423" i="3" l="1"/>
  <c r="K423" i="3" s="1"/>
  <c r="L423" i="3" s="1"/>
  <c r="J424" i="3" l="1"/>
  <c r="K424" i="3" s="1"/>
  <c r="L424" i="3" s="1"/>
  <c r="J425" i="3" l="1"/>
  <c r="K425" i="3" s="1"/>
  <c r="L425" i="3" s="1"/>
  <c r="J426" i="3" l="1"/>
  <c r="K426" i="3" s="1"/>
  <c r="L426" i="3" s="1"/>
  <c r="J427" i="3" l="1"/>
  <c r="K427" i="3" s="1"/>
  <c r="L427" i="3" s="1"/>
  <c r="J428" i="3" l="1"/>
  <c r="K428" i="3" s="1"/>
  <c r="L428" i="3" s="1"/>
  <c r="J429" i="3" l="1"/>
  <c r="K429" i="3" s="1"/>
  <c r="L429" i="3" s="1"/>
  <c r="J430" i="3" l="1"/>
  <c r="K430" i="3" s="1"/>
  <c r="L430" i="3" s="1"/>
  <c r="J431" i="3" l="1"/>
  <c r="K431" i="3" s="1"/>
  <c r="L431" i="3" s="1"/>
  <c r="J432" i="3" l="1"/>
  <c r="K432" i="3" s="1"/>
  <c r="L432" i="3" s="1"/>
  <c r="J433" i="3" l="1"/>
  <c r="K433" i="3" s="1"/>
  <c r="L433" i="3" s="1"/>
  <c r="J434" i="3" l="1"/>
  <c r="K434" i="3" s="1"/>
  <c r="L434" i="3" s="1"/>
  <c r="J435" i="3" l="1"/>
  <c r="K435" i="3" s="1"/>
  <c r="L435" i="3" s="1"/>
  <c r="J436" i="3" l="1"/>
  <c r="K436" i="3" s="1"/>
  <c r="L436" i="3" s="1"/>
  <c r="J437" i="3" l="1"/>
  <c r="K437" i="3" s="1"/>
  <c r="L437" i="3" s="1"/>
  <c r="J438" i="3" l="1"/>
  <c r="K438" i="3" s="1"/>
  <c r="L438" i="3" s="1"/>
  <c r="J439" i="3" l="1"/>
  <c r="K439" i="3" s="1"/>
  <c r="L439" i="3" s="1"/>
  <c r="J440" i="3" l="1"/>
  <c r="K440" i="3" s="1"/>
  <c r="L440" i="3" s="1"/>
  <c r="J441" i="3" l="1"/>
  <c r="K441" i="3" s="1"/>
  <c r="L441" i="3" s="1"/>
  <c r="J442" i="3" l="1"/>
  <c r="K442" i="3" s="1"/>
  <c r="L442" i="3" s="1"/>
  <c r="J443" i="3" l="1"/>
  <c r="K443" i="3" s="1"/>
  <c r="L443" i="3" s="1"/>
  <c r="J444" i="3" l="1"/>
  <c r="K444" i="3" s="1"/>
  <c r="L444" i="3" s="1"/>
  <c r="J445" i="3" l="1"/>
  <c r="K445" i="3" s="1"/>
  <c r="L445" i="3" s="1"/>
  <c r="J446" i="3" l="1"/>
  <c r="K446" i="3" s="1"/>
  <c r="L446" i="3" s="1"/>
  <c r="J447" i="3" l="1"/>
  <c r="K447" i="3" s="1"/>
  <c r="L447" i="3" s="1"/>
  <c r="J448" i="3" l="1"/>
  <c r="K448" i="3" s="1"/>
  <c r="L448" i="3" s="1"/>
  <c r="J449" i="3" l="1"/>
  <c r="K449" i="3" s="1"/>
  <c r="L449" i="3" s="1"/>
  <c r="J450" i="3" l="1"/>
  <c r="K450" i="3" s="1"/>
  <c r="L450" i="3" s="1"/>
  <c r="J451" i="3" l="1"/>
  <c r="K451" i="3" s="1"/>
  <c r="L451" i="3" s="1"/>
  <c r="J452" i="3" l="1"/>
  <c r="K452" i="3" s="1"/>
  <c r="L452" i="3" s="1"/>
  <c r="J453" i="3" l="1"/>
  <c r="K453" i="3" s="1"/>
  <c r="L453" i="3" s="1"/>
  <c r="J454" i="3" l="1"/>
  <c r="K454" i="3" s="1"/>
  <c r="L454" i="3" s="1"/>
  <c r="J455" i="3" l="1"/>
  <c r="K455" i="3" s="1"/>
  <c r="L455" i="3" s="1"/>
  <c r="J456" i="3" l="1"/>
  <c r="K456" i="3" s="1"/>
  <c r="L456" i="3" s="1"/>
  <c r="J457" i="3" l="1"/>
  <c r="K457" i="3" s="1"/>
  <c r="L457" i="3" s="1"/>
  <c r="J458" i="3" l="1"/>
  <c r="K458" i="3" s="1"/>
  <c r="L458" i="3" s="1"/>
  <c r="J459" i="3" l="1"/>
  <c r="K459" i="3" s="1"/>
  <c r="L459" i="3" s="1"/>
  <c r="J460" i="3" l="1"/>
  <c r="K460" i="3" s="1"/>
  <c r="L460" i="3" s="1"/>
  <c r="J461" i="3" l="1"/>
  <c r="K461" i="3" s="1"/>
  <c r="L461" i="3" s="1"/>
  <c r="J462" i="3" l="1"/>
  <c r="K462" i="3" s="1"/>
  <c r="L462" i="3" s="1"/>
  <c r="J463" i="3" l="1"/>
  <c r="K463" i="3" s="1"/>
  <c r="L463" i="3" s="1"/>
  <c r="J464" i="3" l="1"/>
  <c r="K464" i="3" s="1"/>
  <c r="L464" i="3" s="1"/>
  <c r="J465" i="3" l="1"/>
  <c r="K465" i="3" s="1"/>
  <c r="L465" i="3" s="1"/>
  <c r="J466" i="3" l="1"/>
  <c r="K466" i="3" s="1"/>
  <c r="L466" i="3" s="1"/>
  <c r="J467" i="3" l="1"/>
  <c r="K467" i="3" s="1"/>
  <c r="L467" i="3" s="1"/>
  <c r="J468" i="3" l="1"/>
  <c r="K468" i="3" s="1"/>
  <c r="L468" i="3" s="1"/>
  <c r="J469" i="3" l="1"/>
  <c r="K469" i="3" s="1"/>
  <c r="L469" i="3" s="1"/>
  <c r="J470" i="3" l="1"/>
  <c r="K470" i="3" s="1"/>
  <c r="L470" i="3" s="1"/>
  <c r="J471" i="3" l="1"/>
  <c r="K471" i="3" s="1"/>
  <c r="L471" i="3" s="1"/>
  <c r="J472" i="3" l="1"/>
  <c r="K472" i="3" s="1"/>
  <c r="L472" i="3" s="1"/>
  <c r="J473" i="3" l="1"/>
  <c r="K473" i="3" s="1"/>
  <c r="L473" i="3" s="1"/>
  <c r="J474" i="3" l="1"/>
  <c r="K474" i="3" s="1"/>
  <c r="L474" i="3" s="1"/>
  <c r="J475" i="3" l="1"/>
  <c r="K475" i="3" s="1"/>
  <c r="L475" i="3" s="1"/>
  <c r="J476" i="3" l="1"/>
  <c r="K476" i="3" s="1"/>
  <c r="L476" i="3" s="1"/>
  <c r="J477" i="3" l="1"/>
  <c r="K477" i="3" s="1"/>
  <c r="L477" i="3" s="1"/>
  <c r="J478" i="3" l="1"/>
  <c r="K478" i="3" s="1"/>
  <c r="L478" i="3" s="1"/>
  <c r="J479" i="3" l="1"/>
  <c r="K479" i="3" s="1"/>
  <c r="L479" i="3" s="1"/>
  <c r="J480" i="3" l="1"/>
  <c r="K480" i="3" s="1"/>
  <c r="L480" i="3" s="1"/>
  <c r="J481" i="3" l="1"/>
  <c r="K481" i="3" s="1"/>
  <c r="L481" i="3" s="1"/>
  <c r="J482" i="3" l="1"/>
  <c r="K482" i="3" s="1"/>
  <c r="L482" i="3" s="1"/>
  <c r="J483" i="3" l="1"/>
  <c r="K483" i="3" s="1"/>
  <c r="L483" i="3" s="1"/>
  <c r="J484" i="3" l="1"/>
  <c r="K484" i="3" s="1"/>
  <c r="L484" i="3" s="1"/>
  <c r="J485" i="3" l="1"/>
  <c r="K485" i="3" s="1"/>
  <c r="L485" i="3" s="1"/>
  <c r="J486" i="3" l="1"/>
  <c r="K486" i="3" s="1"/>
  <c r="L486" i="3" s="1"/>
  <c r="J487" i="3" l="1"/>
  <c r="K487" i="3" s="1"/>
  <c r="L487" i="3" s="1"/>
  <c r="J488" i="3" l="1"/>
  <c r="K488" i="3" s="1"/>
  <c r="L488" i="3" s="1"/>
  <c r="J489" i="3" l="1"/>
  <c r="K489" i="3" s="1"/>
  <c r="L489" i="3" s="1"/>
  <c r="J490" i="3" l="1"/>
  <c r="K490" i="3" s="1"/>
  <c r="L490" i="3" s="1"/>
  <c r="J491" i="3" l="1"/>
  <c r="K491" i="3" s="1"/>
  <c r="L491" i="3" s="1"/>
  <c r="J492" i="3" l="1"/>
  <c r="K492" i="3" s="1"/>
  <c r="L492" i="3" s="1"/>
  <c r="J493" i="3" l="1"/>
  <c r="K493" i="3" s="1"/>
  <c r="L493" i="3" s="1"/>
  <c r="J494" i="3" l="1"/>
  <c r="K494" i="3" s="1"/>
  <c r="L494" i="3" s="1"/>
  <c r="J495" i="3" l="1"/>
  <c r="K495" i="3" s="1"/>
  <c r="L495" i="3" s="1"/>
  <c r="J496" i="3" l="1"/>
  <c r="K496" i="3" s="1"/>
  <c r="L496" i="3" s="1"/>
  <c r="J497" i="3" l="1"/>
  <c r="K497" i="3" s="1"/>
  <c r="L497" i="3" s="1"/>
  <c r="J498" i="3" l="1"/>
  <c r="K498" i="3" s="1"/>
  <c r="L498" i="3" s="1"/>
  <c r="J499" i="3" l="1"/>
  <c r="K499" i="3" s="1"/>
  <c r="L499" i="3" s="1"/>
  <c r="J500" i="3" l="1"/>
  <c r="K500" i="3" s="1"/>
  <c r="L500" i="3" s="1"/>
  <c r="J501" i="3" l="1"/>
  <c r="K501" i="3" s="1"/>
  <c r="L501" i="3" s="1"/>
  <c r="J502" i="3" l="1"/>
  <c r="K502" i="3" s="1"/>
  <c r="L502" i="3" s="1"/>
  <c r="J503" i="3" l="1"/>
  <c r="K503" i="3" s="1"/>
  <c r="L503" i="3" s="1"/>
  <c r="J504" i="3" l="1"/>
  <c r="K504" i="3" s="1"/>
  <c r="L504" i="3" s="1"/>
  <c r="J505" i="3" l="1"/>
  <c r="K505" i="3" s="1"/>
  <c r="L505" i="3" s="1"/>
  <c r="J506" i="3" l="1"/>
  <c r="K506" i="3" s="1"/>
  <c r="L506" i="3" s="1"/>
  <c r="J507" i="3" l="1"/>
  <c r="K507" i="3" s="1"/>
  <c r="L507" i="3" s="1"/>
  <c r="J508" i="3" l="1"/>
  <c r="K508" i="3" s="1"/>
  <c r="L508" i="3" s="1"/>
  <c r="J509" i="3" l="1"/>
  <c r="K509" i="3" s="1"/>
  <c r="L509" i="3" s="1"/>
  <c r="J510" i="3" l="1"/>
  <c r="K510" i="3" s="1"/>
  <c r="L510" i="3" s="1"/>
  <c r="J511" i="3" l="1"/>
  <c r="K511" i="3" s="1"/>
  <c r="L511" i="3" s="1"/>
  <c r="J512" i="3" l="1"/>
  <c r="K512" i="3" s="1"/>
  <c r="L512" i="3" s="1"/>
  <c r="J513" i="3" l="1"/>
  <c r="K513" i="3" s="1"/>
  <c r="L513" i="3" s="1"/>
  <c r="J514" i="3" l="1"/>
  <c r="K514" i="3" s="1"/>
  <c r="L514" i="3" s="1"/>
  <c r="J515" i="3" l="1"/>
  <c r="K515" i="3" s="1"/>
  <c r="L515" i="3" s="1"/>
  <c r="J516" i="3" l="1"/>
  <c r="K516" i="3" s="1"/>
  <c r="L516" i="3" s="1"/>
  <c r="J517" i="3" l="1"/>
  <c r="K517" i="3" s="1"/>
  <c r="L517" i="3" s="1"/>
  <c r="J518" i="3" l="1"/>
  <c r="K518" i="3" s="1"/>
  <c r="L518" i="3" s="1"/>
  <c r="J519" i="3" l="1"/>
  <c r="K519" i="3" s="1"/>
  <c r="L519" i="3" s="1"/>
  <c r="J520" i="3" l="1"/>
  <c r="K520" i="3" s="1"/>
  <c r="L520" i="3" s="1"/>
  <c r="J521" i="3" l="1"/>
  <c r="K521" i="3" s="1"/>
  <c r="L521" i="3" s="1"/>
  <c r="J522" i="3" l="1"/>
  <c r="K522" i="3" s="1"/>
  <c r="L522" i="3" s="1"/>
  <c r="J523" i="3" l="1"/>
  <c r="K523" i="3" s="1"/>
  <c r="L523" i="3" s="1"/>
  <c r="J524" i="3" l="1"/>
  <c r="K524" i="3" s="1"/>
  <c r="L524" i="3" s="1"/>
  <c r="J525" i="3" l="1"/>
  <c r="K525" i="3" s="1"/>
  <c r="L525" i="3" s="1"/>
  <c r="J526" i="3" l="1"/>
  <c r="K526" i="3" s="1"/>
  <c r="L526" i="3" s="1"/>
  <c r="J527" i="3" l="1"/>
  <c r="K527" i="3" s="1"/>
  <c r="L527" i="3" s="1"/>
  <c r="J528" i="3" l="1"/>
  <c r="K528" i="3" s="1"/>
  <c r="L528" i="3" s="1"/>
  <c r="J529" i="3" l="1"/>
  <c r="K529" i="3" s="1"/>
  <c r="L529" i="3" s="1"/>
  <c r="J530" i="3" l="1"/>
  <c r="K530" i="3" s="1"/>
  <c r="L530" i="3" s="1"/>
  <c r="J531" i="3" l="1"/>
  <c r="K531" i="3" s="1"/>
  <c r="L531" i="3" s="1"/>
  <c r="J532" i="3" l="1"/>
  <c r="K532" i="3" s="1"/>
  <c r="L532" i="3" s="1"/>
  <c r="J533" i="3" l="1"/>
  <c r="K533" i="3" s="1"/>
  <c r="L533" i="3" s="1"/>
  <c r="J534" i="3" l="1"/>
  <c r="K534" i="3" s="1"/>
  <c r="L534" i="3" s="1"/>
  <c r="J535" i="3" l="1"/>
  <c r="K535" i="3" s="1"/>
  <c r="L535" i="3" s="1"/>
  <c r="J536" i="3" l="1"/>
  <c r="K536" i="3" s="1"/>
  <c r="L536" i="3" s="1"/>
  <c r="J537" i="3" l="1"/>
  <c r="K537" i="3" s="1"/>
  <c r="L537" i="3" s="1"/>
  <c r="J538" i="3" l="1"/>
  <c r="K538" i="3" s="1"/>
  <c r="L538" i="3" s="1"/>
  <c r="J539" i="3" l="1"/>
  <c r="K539" i="3" s="1"/>
  <c r="L539" i="3" s="1"/>
  <c r="J540" i="3" l="1"/>
  <c r="K540" i="3" s="1"/>
  <c r="L540" i="3" s="1"/>
  <c r="J541" i="3" l="1"/>
  <c r="K541" i="3" s="1"/>
  <c r="L541" i="3" s="1"/>
  <c r="J542" i="3" l="1"/>
  <c r="K542" i="3" s="1"/>
  <c r="L542" i="3" s="1"/>
  <c r="J543" i="3" l="1"/>
  <c r="K543" i="3" s="1"/>
  <c r="L543" i="3" s="1"/>
  <c r="J544" i="3" l="1"/>
  <c r="K544" i="3" s="1"/>
  <c r="L544" i="3" s="1"/>
  <c r="J545" i="3" l="1"/>
  <c r="K545" i="3" s="1"/>
  <c r="L545" i="3" s="1"/>
  <c r="J546" i="3" l="1"/>
  <c r="K546" i="3" s="1"/>
  <c r="L546" i="3" s="1"/>
  <c r="J547" i="3" l="1"/>
  <c r="K547" i="3" s="1"/>
  <c r="L547" i="3" s="1"/>
  <c r="J548" i="3" l="1"/>
  <c r="K548" i="3" s="1"/>
  <c r="L548" i="3" s="1"/>
  <c r="J549" i="3" l="1"/>
  <c r="K549" i="3" s="1"/>
  <c r="L549" i="3" s="1"/>
  <c r="J550" i="3" l="1"/>
  <c r="K550" i="3" s="1"/>
  <c r="L550" i="3" s="1"/>
  <c r="J551" i="3" l="1"/>
  <c r="K551" i="3" s="1"/>
  <c r="L551" i="3" s="1"/>
  <c r="J552" i="3" l="1"/>
  <c r="K552" i="3" s="1"/>
  <c r="L552" i="3" s="1"/>
  <c r="J553" i="3" l="1"/>
  <c r="K553" i="3" s="1"/>
  <c r="L553" i="3" s="1"/>
  <c r="J554" i="3" l="1"/>
  <c r="K554" i="3" s="1"/>
  <c r="L554" i="3" s="1"/>
  <c r="J555" i="3" l="1"/>
  <c r="K555" i="3" s="1"/>
  <c r="L555" i="3" s="1"/>
  <c r="J556" i="3" l="1"/>
  <c r="K556" i="3" s="1"/>
  <c r="L556" i="3" s="1"/>
  <c r="J557" i="3" l="1"/>
  <c r="K557" i="3" s="1"/>
  <c r="L557" i="3" s="1"/>
  <c r="J558" i="3" l="1"/>
  <c r="K558" i="3" s="1"/>
  <c r="L558" i="3" s="1"/>
  <c r="J559" i="3" l="1"/>
  <c r="K559" i="3" s="1"/>
  <c r="L559" i="3" s="1"/>
  <c r="J560" i="3" l="1"/>
  <c r="K560" i="3" s="1"/>
  <c r="L560" i="3" s="1"/>
  <c r="J561" i="3" l="1"/>
  <c r="K561" i="3" s="1"/>
  <c r="L561" i="3" s="1"/>
  <c r="J562" i="3" l="1"/>
  <c r="K562" i="3" s="1"/>
  <c r="L562" i="3" s="1"/>
  <c r="J563" i="3" l="1"/>
  <c r="K563" i="3" s="1"/>
  <c r="L563" i="3" s="1"/>
  <c r="J564" i="3" l="1"/>
  <c r="K564" i="3" s="1"/>
  <c r="L564" i="3" s="1"/>
  <c r="J565" i="3" l="1"/>
  <c r="K565" i="3" s="1"/>
  <c r="L565" i="3" s="1"/>
  <c r="J566" i="3" l="1"/>
  <c r="K566" i="3" s="1"/>
  <c r="L566" i="3" s="1"/>
  <c r="J567" i="3" l="1"/>
  <c r="K567" i="3" s="1"/>
  <c r="L567" i="3" s="1"/>
  <c r="J568" i="3" l="1"/>
  <c r="K568" i="3" s="1"/>
  <c r="L568" i="3" s="1"/>
  <c r="J569" i="3" l="1"/>
  <c r="K569" i="3" s="1"/>
  <c r="L569" i="3" s="1"/>
  <c r="J570" i="3" l="1"/>
  <c r="K570" i="3" s="1"/>
  <c r="L570" i="3" s="1"/>
  <c r="J571" i="3" l="1"/>
  <c r="K571" i="3" s="1"/>
  <c r="L571" i="3" s="1"/>
  <c r="J572" i="3" l="1"/>
  <c r="K572" i="3" s="1"/>
  <c r="L572" i="3" s="1"/>
  <c r="J573" i="3" l="1"/>
  <c r="K573" i="3" s="1"/>
  <c r="L573" i="3" s="1"/>
  <c r="J574" i="3" l="1"/>
  <c r="K574" i="3" s="1"/>
  <c r="L574" i="3" s="1"/>
  <c r="J575" i="3" l="1"/>
  <c r="K575" i="3" s="1"/>
  <c r="L575" i="3" s="1"/>
  <c r="J576" i="3" l="1"/>
  <c r="K576" i="3" s="1"/>
  <c r="L576" i="3" s="1"/>
  <c r="J577" i="3" l="1"/>
  <c r="K577" i="3" s="1"/>
  <c r="L577" i="3" s="1"/>
  <c r="J578" i="3" l="1"/>
  <c r="K578" i="3" s="1"/>
  <c r="L578" i="3" s="1"/>
  <c r="J579" i="3" l="1"/>
  <c r="K579" i="3" s="1"/>
  <c r="L579" i="3" s="1"/>
  <c r="J580" i="3" l="1"/>
  <c r="K580" i="3" s="1"/>
  <c r="L580" i="3" s="1"/>
  <c r="J581" i="3" l="1"/>
  <c r="K581" i="3" s="1"/>
  <c r="L581" i="3" s="1"/>
  <c r="J582" i="3" l="1"/>
  <c r="K582" i="3" s="1"/>
  <c r="L582" i="3" s="1"/>
  <c r="J583" i="3" l="1"/>
  <c r="K583" i="3" s="1"/>
  <c r="L583" i="3" s="1"/>
  <c r="J584" i="3" l="1"/>
  <c r="K584" i="3" s="1"/>
  <c r="L584" i="3" s="1"/>
  <c r="J585" i="3" l="1"/>
  <c r="K585" i="3" s="1"/>
  <c r="L585" i="3" s="1"/>
  <c r="J586" i="3" l="1"/>
  <c r="K586" i="3" s="1"/>
  <c r="L586" i="3" s="1"/>
  <c r="J587" i="3" l="1"/>
  <c r="K587" i="3" s="1"/>
  <c r="L587" i="3" s="1"/>
  <c r="J588" i="3" l="1"/>
  <c r="K588" i="3" s="1"/>
  <c r="L588" i="3" s="1"/>
  <c r="J589" i="3" l="1"/>
  <c r="K589" i="3" s="1"/>
  <c r="L589" i="3" s="1"/>
  <c r="J590" i="3" l="1"/>
  <c r="K590" i="3" s="1"/>
  <c r="L590" i="3" s="1"/>
  <c r="J591" i="3" l="1"/>
  <c r="K591" i="3" s="1"/>
  <c r="L591" i="3" s="1"/>
  <c r="J592" i="3" l="1"/>
  <c r="K592" i="3" s="1"/>
  <c r="L592" i="3" s="1"/>
  <c r="J593" i="3" l="1"/>
  <c r="K593" i="3" s="1"/>
  <c r="L593" i="3" s="1"/>
  <c r="J594" i="3" l="1"/>
  <c r="K594" i="3" s="1"/>
  <c r="L594" i="3" s="1"/>
  <c r="J595" i="3" l="1"/>
  <c r="K595" i="3" s="1"/>
  <c r="L595" i="3" s="1"/>
  <c r="J596" i="3" l="1"/>
  <c r="K596" i="3" s="1"/>
  <c r="L596" i="3" s="1"/>
  <c r="J597" i="3" l="1"/>
  <c r="K597" i="3" s="1"/>
  <c r="L597" i="3" s="1"/>
  <c r="J598" i="3" l="1"/>
  <c r="K598" i="3" s="1"/>
  <c r="L598" i="3" s="1"/>
  <c r="J599" i="3" l="1"/>
  <c r="K599" i="3" s="1"/>
  <c r="L599" i="3" s="1"/>
  <c r="J600" i="3" l="1"/>
  <c r="K600" i="3" s="1"/>
  <c r="L600" i="3" s="1"/>
  <c r="J601" i="3" l="1"/>
  <c r="K601" i="3" s="1"/>
  <c r="L601" i="3" s="1"/>
  <c r="J602" i="3" l="1"/>
  <c r="K602" i="3" s="1"/>
  <c r="L602" i="3" s="1"/>
  <c r="J603" i="3" l="1"/>
  <c r="K603" i="3" s="1"/>
  <c r="L603" i="3" s="1"/>
  <c r="J604" i="3" l="1"/>
  <c r="K604" i="3" s="1"/>
  <c r="L604" i="3" s="1"/>
  <c r="J605" i="3" l="1"/>
  <c r="K605" i="3" s="1"/>
  <c r="L605" i="3" s="1"/>
  <c r="J606" i="3" l="1"/>
  <c r="K606" i="3" s="1"/>
  <c r="L606" i="3" s="1"/>
  <c r="J607" i="3" l="1"/>
  <c r="K607" i="3" s="1"/>
  <c r="L607" i="3" s="1"/>
  <c r="J608" i="3" l="1"/>
  <c r="K608" i="3" s="1"/>
  <c r="L608" i="3" s="1"/>
  <c r="J609" i="3" l="1"/>
  <c r="K609" i="3" s="1"/>
  <c r="L609" i="3" s="1"/>
  <c r="J610" i="3" l="1"/>
  <c r="K610" i="3" s="1"/>
  <c r="L610" i="3" s="1"/>
  <c r="J611" i="3" l="1"/>
  <c r="K611" i="3" s="1"/>
  <c r="L611" i="3" s="1"/>
  <c r="J612" i="3" l="1"/>
  <c r="K612" i="3" s="1"/>
  <c r="L612" i="3" s="1"/>
  <c r="J613" i="3" l="1"/>
  <c r="K613" i="3" s="1"/>
  <c r="L613" i="3" s="1"/>
  <c r="J614" i="3" l="1"/>
  <c r="K614" i="3" s="1"/>
  <c r="L614" i="3" s="1"/>
  <c r="J615" i="3" l="1"/>
  <c r="K615" i="3" s="1"/>
  <c r="L615" i="3" s="1"/>
  <c r="J616" i="3" l="1"/>
  <c r="K616" i="3" s="1"/>
  <c r="L616" i="3" s="1"/>
  <c r="J617" i="3" l="1"/>
  <c r="K617" i="3" s="1"/>
  <c r="L617" i="3" s="1"/>
  <c r="J618" i="3" l="1"/>
  <c r="K618" i="3" s="1"/>
  <c r="L618" i="3" s="1"/>
  <c r="J619" i="3" l="1"/>
  <c r="K619" i="3" s="1"/>
  <c r="L619" i="3" s="1"/>
  <c r="J620" i="3" l="1"/>
  <c r="K620" i="3" s="1"/>
  <c r="L620" i="3" s="1"/>
  <c r="J621" i="3" l="1"/>
  <c r="K621" i="3" s="1"/>
  <c r="L621" i="3" s="1"/>
  <c r="J622" i="3" l="1"/>
  <c r="K622" i="3" s="1"/>
  <c r="L622" i="3" s="1"/>
  <c r="J623" i="3" l="1"/>
  <c r="K623" i="3" s="1"/>
  <c r="L623" i="3" s="1"/>
  <c r="J624" i="3" l="1"/>
  <c r="K624" i="3" s="1"/>
  <c r="L624" i="3" s="1"/>
  <c r="J625" i="3" l="1"/>
  <c r="K625" i="3" s="1"/>
  <c r="L625" i="3" s="1"/>
  <c r="J626" i="3" l="1"/>
  <c r="K626" i="3" s="1"/>
  <c r="L626" i="3" s="1"/>
  <c r="J627" i="3" l="1"/>
  <c r="K627" i="3" s="1"/>
  <c r="L627" i="3" s="1"/>
  <c r="J628" i="3" l="1"/>
  <c r="K628" i="3" s="1"/>
  <c r="L628" i="3" s="1"/>
  <c r="J629" i="3" l="1"/>
  <c r="K629" i="3" s="1"/>
  <c r="L629" i="3" s="1"/>
  <c r="J630" i="3" l="1"/>
  <c r="K630" i="3" s="1"/>
  <c r="L630" i="3" s="1"/>
  <c r="J631" i="3" l="1"/>
  <c r="K631" i="3" s="1"/>
  <c r="L631" i="3" s="1"/>
  <c r="J632" i="3" l="1"/>
  <c r="K632" i="3" s="1"/>
  <c r="L632" i="3" s="1"/>
  <c r="J633" i="3" l="1"/>
  <c r="K633" i="3" s="1"/>
  <c r="L633" i="3" s="1"/>
  <c r="J634" i="3" l="1"/>
  <c r="K634" i="3" s="1"/>
  <c r="L634" i="3" s="1"/>
  <c r="J635" i="3" l="1"/>
  <c r="K635" i="3" s="1"/>
  <c r="L635" i="3" s="1"/>
  <c r="J636" i="3" l="1"/>
  <c r="K636" i="3" s="1"/>
  <c r="L636" i="3" s="1"/>
  <c r="J637" i="3" l="1"/>
  <c r="K637" i="3" s="1"/>
  <c r="L637" i="3" s="1"/>
  <c r="J638" i="3" l="1"/>
  <c r="K638" i="3" s="1"/>
  <c r="L638" i="3" s="1"/>
  <c r="J639" i="3" l="1"/>
  <c r="K639" i="3" s="1"/>
  <c r="L639" i="3" s="1"/>
  <c r="J640" i="3" l="1"/>
  <c r="K640" i="3" s="1"/>
  <c r="L640" i="3" s="1"/>
  <c r="J641" i="3" l="1"/>
  <c r="K641" i="3" s="1"/>
  <c r="L641" i="3" s="1"/>
  <c r="J642" i="3" l="1"/>
  <c r="K642" i="3" s="1"/>
  <c r="L642" i="3" s="1"/>
  <c r="J643" i="3" l="1"/>
  <c r="K643" i="3" s="1"/>
  <c r="L643" i="3" s="1"/>
  <c r="J644" i="3" l="1"/>
  <c r="K644" i="3" s="1"/>
  <c r="L644" i="3" s="1"/>
  <c r="J645" i="3" l="1"/>
  <c r="K645" i="3" s="1"/>
  <c r="L645" i="3" s="1"/>
  <c r="J646" i="3" l="1"/>
  <c r="K646" i="3" s="1"/>
  <c r="L646" i="3" s="1"/>
  <c r="J647" i="3" l="1"/>
  <c r="K647" i="3" s="1"/>
  <c r="L647" i="3" s="1"/>
  <c r="J648" i="3" l="1"/>
  <c r="K648" i="3" s="1"/>
  <c r="L648" i="3" s="1"/>
  <c r="J649" i="3" l="1"/>
  <c r="K649" i="3" s="1"/>
  <c r="L649" i="3" s="1"/>
  <c r="J650" i="3" l="1"/>
  <c r="K650" i="3" s="1"/>
  <c r="L650" i="3" s="1"/>
  <c r="J651" i="3" l="1"/>
  <c r="K651" i="3" s="1"/>
  <c r="L651" i="3" s="1"/>
  <c r="J652" i="3" l="1"/>
  <c r="K652" i="3" s="1"/>
  <c r="L652" i="3" s="1"/>
  <c r="J653" i="3" l="1"/>
  <c r="K653" i="3" s="1"/>
  <c r="L653" i="3" s="1"/>
  <c r="J654" i="3" l="1"/>
  <c r="K654" i="3" s="1"/>
  <c r="L654" i="3" s="1"/>
  <c r="J655" i="3" l="1"/>
  <c r="K655" i="3" s="1"/>
  <c r="L655" i="3" s="1"/>
  <c r="J656" i="3" l="1"/>
  <c r="K656" i="3" s="1"/>
  <c r="L656" i="3" s="1"/>
  <c r="J657" i="3" l="1"/>
  <c r="K657" i="3" s="1"/>
  <c r="L657" i="3" s="1"/>
  <c r="J658" i="3" l="1"/>
  <c r="K658" i="3" s="1"/>
  <c r="L658" i="3" s="1"/>
  <c r="J659" i="3" l="1"/>
  <c r="K659" i="3" s="1"/>
  <c r="L659" i="3" s="1"/>
  <c r="J660" i="3" l="1"/>
  <c r="K660" i="3" s="1"/>
  <c r="L660" i="3" s="1"/>
  <c r="J661" i="3" l="1"/>
  <c r="K661" i="3" s="1"/>
  <c r="L661" i="3" s="1"/>
  <c r="J662" i="3" l="1"/>
  <c r="K662" i="3" s="1"/>
  <c r="L662" i="3" s="1"/>
  <c r="J663" i="3" l="1"/>
  <c r="K663" i="3" s="1"/>
  <c r="L663" i="3" s="1"/>
  <c r="J664" i="3" l="1"/>
  <c r="K664" i="3" s="1"/>
  <c r="L664" i="3" s="1"/>
  <c r="J665" i="3" l="1"/>
  <c r="K665" i="3" s="1"/>
  <c r="L665" i="3" s="1"/>
  <c r="J666" i="3" l="1"/>
  <c r="K666" i="3" s="1"/>
  <c r="L666" i="3" s="1"/>
  <c r="J667" i="3" l="1"/>
  <c r="K667" i="3" s="1"/>
  <c r="L667" i="3" s="1"/>
  <c r="J668" i="3" l="1"/>
  <c r="K668" i="3" s="1"/>
  <c r="L668" i="3" s="1"/>
  <c r="J669" i="3" l="1"/>
  <c r="K669" i="3" s="1"/>
  <c r="L669" i="3" s="1"/>
  <c r="J670" i="3" l="1"/>
  <c r="K670" i="3" s="1"/>
  <c r="L670" i="3" s="1"/>
  <c r="J671" i="3" l="1"/>
  <c r="K671" i="3" s="1"/>
  <c r="L671" i="3" s="1"/>
  <c r="J672" i="3" l="1"/>
  <c r="K672" i="3" s="1"/>
  <c r="L672" i="3" s="1"/>
  <c r="J673" i="3" l="1"/>
  <c r="K673" i="3" s="1"/>
  <c r="L673" i="3" s="1"/>
  <c r="J674" i="3" l="1"/>
  <c r="K674" i="3" s="1"/>
  <c r="L674" i="3" s="1"/>
  <c r="J675" i="3" l="1"/>
  <c r="K675" i="3" s="1"/>
  <c r="L675" i="3" s="1"/>
  <c r="J676" i="3" l="1"/>
  <c r="K676" i="3" s="1"/>
  <c r="L676" i="3" s="1"/>
  <c r="J677" i="3" l="1"/>
  <c r="K677" i="3" s="1"/>
  <c r="L677" i="3" s="1"/>
  <c r="J678" i="3" l="1"/>
  <c r="K678" i="3" s="1"/>
  <c r="L678" i="3" s="1"/>
  <c r="J679" i="3" l="1"/>
  <c r="K679" i="3" s="1"/>
  <c r="L679" i="3" s="1"/>
  <c r="J680" i="3" l="1"/>
  <c r="K680" i="3" s="1"/>
  <c r="L680" i="3" s="1"/>
  <c r="J681" i="3" l="1"/>
  <c r="K681" i="3" s="1"/>
  <c r="L681" i="3" s="1"/>
  <c r="J682" i="3" l="1"/>
  <c r="K682" i="3" s="1"/>
  <c r="L682" i="3" s="1"/>
  <c r="J683" i="3" l="1"/>
  <c r="K683" i="3" s="1"/>
  <c r="L683" i="3" s="1"/>
  <c r="J684" i="3" l="1"/>
  <c r="K684" i="3" s="1"/>
  <c r="L684" i="3" s="1"/>
  <c r="J685" i="3" l="1"/>
  <c r="K685" i="3" s="1"/>
  <c r="L685" i="3" s="1"/>
  <c r="J686" i="3" l="1"/>
  <c r="K686" i="3" s="1"/>
  <c r="L686" i="3" s="1"/>
  <c r="J687" i="3" l="1"/>
  <c r="K687" i="3" s="1"/>
  <c r="L687" i="3" s="1"/>
  <c r="J688" i="3" l="1"/>
  <c r="K688" i="3" s="1"/>
  <c r="L688" i="3" s="1"/>
  <c r="J689" i="3" l="1"/>
  <c r="K689" i="3" s="1"/>
  <c r="L689" i="3" s="1"/>
  <c r="J690" i="3" l="1"/>
  <c r="K690" i="3" s="1"/>
  <c r="L690" i="3" s="1"/>
  <c r="J691" i="3" l="1"/>
  <c r="K691" i="3" s="1"/>
  <c r="L691" i="3" s="1"/>
  <c r="J692" i="3" l="1"/>
  <c r="K692" i="3" s="1"/>
  <c r="L692" i="3" s="1"/>
  <c r="J693" i="3" l="1"/>
  <c r="K693" i="3" s="1"/>
  <c r="L693" i="3" s="1"/>
  <c r="J694" i="3" l="1"/>
  <c r="K694" i="3" s="1"/>
  <c r="L694" i="3" s="1"/>
  <c r="J695" i="3" l="1"/>
  <c r="K695" i="3" s="1"/>
  <c r="L695" i="3" s="1"/>
  <c r="J696" i="3" l="1"/>
  <c r="K696" i="3" s="1"/>
  <c r="L696" i="3" s="1"/>
  <c r="J697" i="3" l="1"/>
  <c r="K697" i="3" s="1"/>
  <c r="L697" i="3" s="1"/>
  <c r="J698" i="3" l="1"/>
  <c r="K698" i="3" s="1"/>
  <c r="L698" i="3" s="1"/>
  <c r="J699" i="3" l="1"/>
  <c r="K699" i="3" s="1"/>
  <c r="L699" i="3" s="1"/>
  <c r="J700" i="3" l="1"/>
  <c r="K700" i="3" s="1"/>
  <c r="L700" i="3" s="1"/>
  <c r="J701" i="3" l="1"/>
  <c r="K701" i="3" s="1"/>
  <c r="L701" i="3" s="1"/>
  <c r="J702" i="3" l="1"/>
  <c r="K702" i="3" s="1"/>
  <c r="L702" i="3" s="1"/>
  <c r="J703" i="3" l="1"/>
  <c r="K703" i="3" s="1"/>
  <c r="L703" i="3" s="1"/>
  <c r="J704" i="3" l="1"/>
  <c r="K704" i="3" s="1"/>
  <c r="L704" i="3" s="1"/>
  <c r="J705" i="3" l="1"/>
  <c r="K705" i="3" s="1"/>
  <c r="L705" i="3" s="1"/>
  <c r="J706" i="3" l="1"/>
  <c r="K706" i="3" s="1"/>
  <c r="L706" i="3" s="1"/>
  <c r="J707" i="3" l="1"/>
  <c r="K707" i="3" s="1"/>
  <c r="L707" i="3" s="1"/>
  <c r="J708" i="3" l="1"/>
  <c r="K708" i="3" s="1"/>
  <c r="L708" i="3" s="1"/>
  <c r="J709" i="3" l="1"/>
  <c r="K709" i="3" s="1"/>
  <c r="L709" i="3" s="1"/>
  <c r="J710" i="3" l="1"/>
  <c r="K710" i="3" s="1"/>
  <c r="L710" i="3" s="1"/>
  <c r="J711" i="3" l="1"/>
  <c r="K711" i="3" s="1"/>
  <c r="L711" i="3" s="1"/>
  <c r="J712" i="3" l="1"/>
  <c r="K712" i="3" s="1"/>
  <c r="L712" i="3" s="1"/>
  <c r="J713" i="3" l="1"/>
  <c r="K713" i="3" s="1"/>
  <c r="L713" i="3" s="1"/>
  <c r="J714" i="3" l="1"/>
  <c r="K714" i="3" s="1"/>
  <c r="L714" i="3" s="1"/>
  <c r="J715" i="3" l="1"/>
  <c r="K715" i="3" s="1"/>
  <c r="L715" i="3" s="1"/>
  <c r="J716" i="3" l="1"/>
  <c r="K716" i="3" s="1"/>
  <c r="L716" i="3" s="1"/>
  <c r="J717" i="3" l="1"/>
  <c r="K717" i="3" s="1"/>
  <c r="L717" i="3" s="1"/>
  <c r="J718" i="3" l="1"/>
  <c r="K718" i="3" s="1"/>
  <c r="L718" i="3" s="1"/>
  <c r="J719" i="3" l="1"/>
  <c r="K719" i="3" s="1"/>
  <c r="L719" i="3" s="1"/>
  <c r="J720" i="3" l="1"/>
  <c r="K720" i="3" s="1"/>
  <c r="L720" i="3" s="1"/>
  <c r="J721" i="3" l="1"/>
  <c r="K721" i="3" s="1"/>
  <c r="L721" i="3" s="1"/>
  <c r="J722" i="3" l="1"/>
  <c r="K722" i="3" s="1"/>
  <c r="L722" i="3" s="1"/>
  <c r="J723" i="3" l="1"/>
  <c r="K723" i="3" s="1"/>
  <c r="L723" i="3" s="1"/>
  <c r="J724" i="3" l="1"/>
  <c r="K724" i="3" s="1"/>
  <c r="L724" i="3" s="1"/>
  <c r="J725" i="3" l="1"/>
  <c r="K725" i="3" s="1"/>
  <c r="L725" i="3" s="1"/>
  <c r="J726" i="3" l="1"/>
  <c r="K726" i="3" s="1"/>
  <c r="L726" i="3" s="1"/>
  <c r="J727" i="3" l="1"/>
  <c r="K727" i="3" s="1"/>
  <c r="L727" i="3" s="1"/>
  <c r="J728" i="3" l="1"/>
  <c r="K728" i="3" s="1"/>
  <c r="L728" i="3" s="1"/>
  <c r="J729" i="3" l="1"/>
  <c r="K729" i="3" s="1"/>
  <c r="L729" i="3" s="1"/>
  <c r="J730" i="3" l="1"/>
  <c r="K730" i="3" s="1"/>
  <c r="L730" i="3" s="1"/>
  <c r="J731" i="3" l="1"/>
  <c r="K731" i="3" s="1"/>
  <c r="L731" i="3" s="1"/>
  <c r="J732" i="3" l="1"/>
  <c r="K732" i="3" s="1"/>
  <c r="L732" i="3" s="1"/>
  <c r="J733" i="3" l="1"/>
  <c r="K733" i="3" s="1"/>
  <c r="L733" i="3" s="1"/>
  <c r="J734" i="3" l="1"/>
  <c r="K734" i="3" s="1"/>
  <c r="L734" i="3" s="1"/>
  <c r="J735" i="3" l="1"/>
  <c r="K735" i="3" s="1"/>
  <c r="L735" i="3" s="1"/>
  <c r="J736" i="3" l="1"/>
  <c r="K736" i="3" s="1"/>
  <c r="L736" i="3" s="1"/>
  <c r="J737" i="3" l="1"/>
  <c r="K737" i="3" s="1"/>
  <c r="L737" i="3" s="1"/>
  <c r="J738" i="3" l="1"/>
  <c r="K738" i="3" s="1"/>
  <c r="L738" i="3" s="1"/>
  <c r="J739" i="3" l="1"/>
  <c r="K739" i="3" s="1"/>
  <c r="L739" i="3" s="1"/>
  <c r="J740" i="3" l="1"/>
  <c r="K740" i="3" s="1"/>
  <c r="L740" i="3" s="1"/>
  <c r="J741" i="3" l="1"/>
  <c r="K741" i="3" s="1"/>
  <c r="L741" i="3" s="1"/>
  <c r="J742" i="3" l="1"/>
  <c r="K742" i="3" s="1"/>
  <c r="L742" i="3" s="1"/>
  <c r="J743" i="3" l="1"/>
  <c r="K743" i="3" s="1"/>
  <c r="L743" i="3" s="1"/>
  <c r="J744" i="3" l="1"/>
  <c r="K744" i="3" s="1"/>
  <c r="L744" i="3" s="1"/>
  <c r="J745" i="3" l="1"/>
  <c r="K745" i="3" s="1"/>
  <c r="L745" i="3" s="1"/>
  <c r="J746" i="3" l="1"/>
  <c r="K746" i="3" s="1"/>
  <c r="L746" i="3" s="1"/>
  <c r="J747" i="3" l="1"/>
  <c r="K747" i="3" s="1"/>
  <c r="L747" i="3" s="1"/>
  <c r="J748" i="3" l="1"/>
  <c r="K748" i="3" s="1"/>
  <c r="L748" i="3" s="1"/>
  <c r="J749" i="3" l="1"/>
  <c r="K749" i="3" s="1"/>
  <c r="L749" i="3" s="1"/>
  <c r="J750" i="3" l="1"/>
  <c r="K750" i="3" s="1"/>
  <c r="L750" i="3" s="1"/>
  <c r="J751" i="3" l="1"/>
  <c r="K751" i="3" s="1"/>
  <c r="L751" i="3" s="1"/>
  <c r="J752" i="3" l="1"/>
  <c r="K752" i="3" s="1"/>
  <c r="L752" i="3" s="1"/>
  <c r="J753" i="3" l="1"/>
  <c r="K753" i="3" s="1"/>
  <c r="L753" i="3" s="1"/>
  <c r="J754" i="3" l="1"/>
  <c r="K754" i="3" s="1"/>
  <c r="L754" i="3" s="1"/>
  <c r="J755" i="3" l="1"/>
  <c r="K755" i="3" s="1"/>
  <c r="L755" i="3" s="1"/>
  <c r="J756" i="3" l="1"/>
  <c r="K756" i="3" s="1"/>
  <c r="L756" i="3" s="1"/>
  <c r="J757" i="3" l="1"/>
  <c r="K757" i="3" s="1"/>
  <c r="L757" i="3" s="1"/>
  <c r="J758" i="3" l="1"/>
  <c r="K758" i="3" s="1"/>
  <c r="L758" i="3" s="1"/>
  <c r="J759" i="3" l="1"/>
  <c r="K759" i="3" s="1"/>
  <c r="L759" i="3" s="1"/>
  <c r="J760" i="3" l="1"/>
  <c r="K760" i="3" s="1"/>
  <c r="L760" i="3" s="1"/>
  <c r="J761" i="3" l="1"/>
  <c r="K761" i="3" s="1"/>
  <c r="L761" i="3" s="1"/>
  <c r="J762" i="3" l="1"/>
  <c r="K762" i="3" s="1"/>
  <c r="L762" i="3" s="1"/>
  <c r="J763" i="3" l="1"/>
  <c r="K763" i="3" s="1"/>
  <c r="L763" i="3" s="1"/>
  <c r="J764" i="3" l="1"/>
  <c r="K764" i="3" s="1"/>
  <c r="L764" i="3" s="1"/>
  <c r="J765" i="3" l="1"/>
  <c r="K765" i="3" s="1"/>
  <c r="L765" i="3" s="1"/>
  <c r="J766" i="3" l="1"/>
  <c r="K766" i="3" s="1"/>
  <c r="L766" i="3" s="1"/>
  <c r="J767" i="3" l="1"/>
  <c r="K767" i="3" s="1"/>
  <c r="L767" i="3" s="1"/>
  <c r="J768" i="3" l="1"/>
  <c r="K768" i="3" s="1"/>
  <c r="L768" i="3" s="1"/>
  <c r="J769" i="3" l="1"/>
  <c r="K769" i="3" s="1"/>
  <c r="L769" i="3" s="1"/>
  <c r="J770" i="3" l="1"/>
  <c r="K770" i="3" s="1"/>
  <c r="L770" i="3" s="1"/>
  <c r="J771" i="3" l="1"/>
  <c r="K771" i="3" s="1"/>
  <c r="L771" i="3" s="1"/>
  <c r="J772" i="3" l="1"/>
  <c r="K772" i="3" s="1"/>
  <c r="L772" i="3" s="1"/>
  <c r="J773" i="3" l="1"/>
  <c r="K773" i="3" s="1"/>
  <c r="L773" i="3" s="1"/>
  <c r="J774" i="3" l="1"/>
  <c r="K774" i="3" s="1"/>
  <c r="L774" i="3" s="1"/>
  <c r="J775" i="3" l="1"/>
  <c r="K775" i="3" s="1"/>
  <c r="L775" i="3" s="1"/>
  <c r="J776" i="3" l="1"/>
  <c r="K776" i="3" s="1"/>
  <c r="L776" i="3" s="1"/>
  <c r="J777" i="3" l="1"/>
  <c r="K777" i="3" s="1"/>
  <c r="L777" i="3" s="1"/>
  <c r="J778" i="3" l="1"/>
  <c r="K778" i="3" s="1"/>
  <c r="L778" i="3" s="1"/>
  <c r="J779" i="3" l="1"/>
  <c r="K779" i="3" s="1"/>
  <c r="L779" i="3" s="1"/>
  <c r="J780" i="3" l="1"/>
  <c r="K780" i="3" s="1"/>
  <c r="L780" i="3" s="1"/>
  <c r="J781" i="3" l="1"/>
  <c r="K781" i="3" s="1"/>
  <c r="L781" i="3" s="1"/>
  <c r="J782" i="3" l="1"/>
  <c r="K782" i="3" s="1"/>
  <c r="L782" i="3" s="1"/>
  <c r="J783" i="3" l="1"/>
  <c r="K783" i="3" s="1"/>
  <c r="L783" i="3" s="1"/>
  <c r="J784" i="3" l="1"/>
  <c r="K784" i="3" s="1"/>
  <c r="L784" i="3" s="1"/>
  <c r="J785" i="3" l="1"/>
  <c r="K785" i="3" s="1"/>
  <c r="L785" i="3" s="1"/>
  <c r="J786" i="3" l="1"/>
  <c r="K786" i="3" s="1"/>
  <c r="L786" i="3" s="1"/>
  <c r="J787" i="3" l="1"/>
  <c r="K787" i="3" s="1"/>
  <c r="L787" i="3" s="1"/>
  <c r="J788" i="3" l="1"/>
  <c r="K788" i="3" s="1"/>
  <c r="L788" i="3" s="1"/>
  <c r="J789" i="3" l="1"/>
  <c r="K789" i="3" s="1"/>
  <c r="L789" i="3" s="1"/>
  <c r="J790" i="3" l="1"/>
  <c r="K790" i="3" s="1"/>
  <c r="L790" i="3" s="1"/>
  <c r="J791" i="3" l="1"/>
  <c r="K791" i="3" s="1"/>
  <c r="L791" i="3" s="1"/>
  <c r="J792" i="3" l="1"/>
  <c r="K792" i="3" s="1"/>
  <c r="L792" i="3" s="1"/>
  <c r="J793" i="3" l="1"/>
  <c r="K793" i="3" s="1"/>
  <c r="L793" i="3" s="1"/>
  <c r="J794" i="3" l="1"/>
  <c r="K794" i="3" s="1"/>
  <c r="L794" i="3" s="1"/>
  <c r="J795" i="3" l="1"/>
  <c r="K795" i="3" s="1"/>
  <c r="L795" i="3" s="1"/>
  <c r="J796" i="3" l="1"/>
  <c r="K796" i="3" s="1"/>
  <c r="L796" i="3" s="1"/>
  <c r="J797" i="3" l="1"/>
  <c r="K797" i="3" s="1"/>
  <c r="L797" i="3" s="1"/>
  <c r="J798" i="3" l="1"/>
  <c r="K798" i="3" s="1"/>
  <c r="L798" i="3" s="1"/>
  <c r="J799" i="3" l="1"/>
  <c r="K799" i="3" s="1"/>
  <c r="L799" i="3" s="1"/>
  <c r="J800" i="3" l="1"/>
  <c r="K800" i="3" s="1"/>
  <c r="L800" i="3" s="1"/>
  <c r="J801" i="3" l="1"/>
  <c r="K801" i="3" s="1"/>
  <c r="L801" i="3" s="1"/>
  <c r="J802" i="3" l="1"/>
  <c r="K802" i="3" s="1"/>
  <c r="L802" i="3" s="1"/>
  <c r="J803" i="3" l="1"/>
  <c r="K803" i="3" s="1"/>
  <c r="L803" i="3" s="1"/>
  <c r="J804" i="3" l="1"/>
  <c r="K804" i="3" s="1"/>
  <c r="L804" i="3" s="1"/>
  <c r="J805" i="3" l="1"/>
  <c r="K805" i="3" s="1"/>
  <c r="L805" i="3" s="1"/>
  <c r="J806" i="3" l="1"/>
  <c r="K806" i="3" s="1"/>
  <c r="L806" i="3" s="1"/>
  <c r="J807" i="3" l="1"/>
  <c r="K807" i="3" s="1"/>
  <c r="L807" i="3" s="1"/>
  <c r="J808" i="3" l="1"/>
  <c r="K808" i="3" s="1"/>
  <c r="L808" i="3" s="1"/>
  <c r="J809" i="3" l="1"/>
  <c r="K809" i="3" s="1"/>
  <c r="L809" i="3" s="1"/>
  <c r="J810" i="3" l="1"/>
  <c r="K810" i="3" s="1"/>
  <c r="L810" i="3" s="1"/>
  <c r="J811" i="3" l="1"/>
  <c r="K811" i="3" s="1"/>
  <c r="L811" i="3" s="1"/>
  <c r="J812" i="3" l="1"/>
  <c r="K812" i="3" s="1"/>
  <c r="L812" i="3" s="1"/>
  <c r="J813" i="3" l="1"/>
  <c r="K813" i="3" s="1"/>
  <c r="L813" i="3" s="1"/>
  <c r="J814" i="3" l="1"/>
  <c r="K814" i="3" s="1"/>
  <c r="L814" i="3" s="1"/>
  <c r="J815" i="3" l="1"/>
  <c r="K815" i="3" s="1"/>
  <c r="L815" i="3" s="1"/>
  <c r="J816" i="3" l="1"/>
  <c r="K816" i="3" s="1"/>
  <c r="L816" i="3" s="1"/>
  <c r="J817" i="3" l="1"/>
  <c r="K817" i="3" s="1"/>
  <c r="L817" i="3" s="1"/>
  <c r="J818" i="3" l="1"/>
  <c r="K818" i="3" s="1"/>
  <c r="L818" i="3" s="1"/>
  <c r="J819" i="3" l="1"/>
  <c r="K819" i="3" s="1"/>
  <c r="L819" i="3" s="1"/>
  <c r="J820" i="3" l="1"/>
  <c r="K820" i="3" s="1"/>
  <c r="L820" i="3" s="1"/>
  <c r="J821" i="3" l="1"/>
  <c r="K821" i="3" s="1"/>
  <c r="L821" i="3" s="1"/>
  <c r="J822" i="3" l="1"/>
  <c r="K822" i="3" s="1"/>
  <c r="L822" i="3" s="1"/>
  <c r="J823" i="3" l="1"/>
  <c r="K823" i="3" s="1"/>
  <c r="L823" i="3" s="1"/>
  <c r="J824" i="3" l="1"/>
  <c r="K824" i="3" s="1"/>
  <c r="L824" i="3" s="1"/>
  <c r="J825" i="3" l="1"/>
  <c r="K825" i="3" s="1"/>
  <c r="L825" i="3" s="1"/>
  <c r="J826" i="3" l="1"/>
  <c r="K826" i="3" s="1"/>
  <c r="L826" i="3" s="1"/>
  <c r="J827" i="3" l="1"/>
  <c r="K827" i="3" s="1"/>
  <c r="L827" i="3" s="1"/>
  <c r="J828" i="3" l="1"/>
  <c r="K828" i="3" s="1"/>
  <c r="L828" i="3" s="1"/>
  <c r="J829" i="3" l="1"/>
  <c r="K829" i="3" s="1"/>
  <c r="L829" i="3" s="1"/>
  <c r="J830" i="3" l="1"/>
  <c r="K830" i="3" s="1"/>
  <c r="L830" i="3" s="1"/>
  <c r="J831" i="3" l="1"/>
  <c r="K831" i="3" s="1"/>
  <c r="L831" i="3" s="1"/>
  <c r="J832" i="3" l="1"/>
  <c r="K832" i="3" s="1"/>
  <c r="L832" i="3" s="1"/>
  <c r="J833" i="3" l="1"/>
  <c r="K833" i="3" s="1"/>
  <c r="L833" i="3" s="1"/>
  <c r="J834" i="3" l="1"/>
  <c r="K834" i="3" s="1"/>
  <c r="L834" i="3" s="1"/>
  <c r="J835" i="3" l="1"/>
  <c r="K835" i="3" s="1"/>
  <c r="L835" i="3" s="1"/>
  <c r="J836" i="3" l="1"/>
  <c r="K836" i="3" s="1"/>
  <c r="L836" i="3" s="1"/>
  <c r="J837" i="3" l="1"/>
  <c r="K837" i="3" s="1"/>
  <c r="L837" i="3" s="1"/>
  <c r="J838" i="3" l="1"/>
  <c r="K838" i="3" s="1"/>
  <c r="L838" i="3" s="1"/>
  <c r="J839" i="3" l="1"/>
  <c r="K839" i="3" s="1"/>
  <c r="L839" i="3" s="1"/>
  <c r="J840" i="3" l="1"/>
  <c r="K840" i="3" s="1"/>
  <c r="L840" i="3" s="1"/>
  <c r="J841" i="3" l="1"/>
  <c r="K841" i="3" s="1"/>
  <c r="L841" i="3" s="1"/>
  <c r="J842" i="3" l="1"/>
  <c r="K842" i="3" s="1"/>
  <c r="L842" i="3" s="1"/>
  <c r="J843" i="3" l="1"/>
  <c r="K843" i="3" s="1"/>
  <c r="L843" i="3" s="1"/>
  <c r="J844" i="3" l="1"/>
  <c r="K844" i="3" s="1"/>
  <c r="L844" i="3" s="1"/>
  <c r="J845" i="3" l="1"/>
  <c r="K845" i="3" s="1"/>
  <c r="L845" i="3" s="1"/>
  <c r="J846" i="3" l="1"/>
  <c r="K846" i="3" s="1"/>
  <c r="L846" i="3" s="1"/>
  <c r="J847" i="3" l="1"/>
  <c r="K847" i="3" s="1"/>
  <c r="L847" i="3" s="1"/>
  <c r="J848" i="3" l="1"/>
  <c r="K848" i="3" s="1"/>
  <c r="L848" i="3" s="1"/>
  <c r="J849" i="3" l="1"/>
  <c r="K849" i="3" s="1"/>
  <c r="L849" i="3" s="1"/>
  <c r="J850" i="3" l="1"/>
  <c r="K850" i="3" s="1"/>
  <c r="L850" i="3" s="1"/>
  <c r="J851" i="3" l="1"/>
  <c r="K851" i="3" s="1"/>
  <c r="L851" i="3" s="1"/>
  <c r="J852" i="3" l="1"/>
  <c r="K852" i="3" s="1"/>
  <c r="L852" i="3" s="1"/>
  <c r="J853" i="3" l="1"/>
  <c r="K853" i="3" s="1"/>
  <c r="L853" i="3" s="1"/>
  <c r="J854" i="3" l="1"/>
  <c r="K854" i="3" s="1"/>
  <c r="L854" i="3" s="1"/>
  <c r="J855" i="3" l="1"/>
  <c r="K855" i="3" s="1"/>
  <c r="L855" i="3" s="1"/>
  <c r="J856" i="3" l="1"/>
  <c r="K856" i="3" s="1"/>
  <c r="L856" i="3" s="1"/>
  <c r="J857" i="3" l="1"/>
  <c r="K857" i="3" s="1"/>
  <c r="L857" i="3" s="1"/>
  <c r="J858" i="3" l="1"/>
  <c r="K858" i="3" s="1"/>
  <c r="L858" i="3" s="1"/>
  <c r="J859" i="3" l="1"/>
  <c r="K859" i="3" s="1"/>
  <c r="L859" i="3" s="1"/>
  <c r="J860" i="3"/>
  <c r="K860" i="3" s="1"/>
  <c r="L860" i="3" s="1"/>
</calcChain>
</file>

<file path=xl/sharedStrings.xml><?xml version="1.0" encoding="utf-8"?>
<sst xmlns="http://schemas.openxmlformats.org/spreadsheetml/2006/main" count="14" uniqueCount="14">
  <si>
    <t>净值日期</t>
  </si>
  <si>
    <t>单位净值</t>
  </si>
  <si>
    <t>累计净值</t>
  </si>
  <si>
    <t>日增长率</t>
  </si>
  <si>
    <t>买入</t>
    <phoneticPr fontId="3" type="noConversion"/>
  </si>
  <si>
    <t>份数</t>
    <phoneticPr fontId="3" type="noConversion"/>
  </si>
  <si>
    <t>累计份数</t>
    <phoneticPr fontId="3" type="noConversion"/>
  </si>
  <si>
    <t>累计买入</t>
    <phoneticPr fontId="3" type="noConversion"/>
  </si>
  <si>
    <t>累计持有</t>
    <phoneticPr fontId="3" type="noConversion"/>
  </si>
  <si>
    <t>收益</t>
    <phoneticPr fontId="3" type="noConversion"/>
  </si>
  <si>
    <t>收益率</t>
    <phoneticPr fontId="3" type="noConversion"/>
  </si>
  <si>
    <t>收益率10</t>
    <phoneticPr fontId="3" type="noConversion"/>
  </si>
  <si>
    <t>收益率15</t>
    <phoneticPr fontId="3" type="noConversion"/>
  </si>
  <si>
    <t>收益率5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</si>
</sst>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0" fontId="1" fillId="0" borderId="2" xfId="1" applyNumberFormat="1" applyFont="1" applyFill="1" applyBorder="1" applyAlignment="1">
      <alignment horizontal="center" vertical="top"/>
    </xf>
    <xf numFmtId="10" fontId="0" fillId="0" borderId="0" xfId="1" applyNumberFormat="1" applyFont="1" applyAlignment="1"/>
    <xf numFmtId="10" fontId="1" fillId="0" borderId="1" xfId="1" applyNumberFormat="1" applyFont="1" applyBorder="1" applyAlignment="1">
      <alignment horizontal="center" vertical="top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1978928080622996E-2"/>
          <c:y val="9.8083427071616033E-2"/>
          <c:w val="0.96336234539624366"/>
          <c:h val="0.84508267716535435"/>
        </c:manualLayout>
      </c:layout>
      <c:lineChart>
        <c:grouping val="standard"/>
        <c:varyColors val="0"/>
        <c:ser>
          <c:idx val="0"/>
          <c:order val="0"/>
          <c:tx>
            <c:strRef>
              <c:f>'002983'!$O$1</c:f>
              <c:strCache>
                <c:ptCount val="1"/>
                <c:pt idx="0">
                  <c:v>收益率10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'002983'!$O$2:$O$380</c:f>
            </c:numRef>
          </c:val>
          <c:smooth val="0"/>
          <c:extLst>
            <c:ext xmlns:c16="http://schemas.microsoft.com/office/drawing/2014/chart" uri="{C3380CC4-5D6E-409C-BE32-E72D297353CC}">
              <c16:uniqueId val="{00000000-274A-2942-AB5A-301F939D9CA3}"/>
            </c:ext>
          </c:extLst>
        </c:ser>
        <c:ser>
          <c:idx val="1"/>
          <c:order val="1"/>
          <c:tx>
            <c:strRef>
              <c:f>'002983'!$P$1</c:f>
              <c:strCache>
                <c:ptCount val="1"/>
                <c:pt idx="0">
                  <c:v>收益率15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'002983'!$P$2:$P$380</c:f>
            </c:numRef>
          </c:val>
          <c:smooth val="0"/>
          <c:extLst>
            <c:ext xmlns:c16="http://schemas.microsoft.com/office/drawing/2014/chart" uri="{C3380CC4-5D6E-409C-BE32-E72D297353CC}">
              <c16:uniqueId val="{00000001-274A-2942-AB5A-301F939D9CA3}"/>
            </c:ext>
          </c:extLst>
        </c:ser>
        <c:ser>
          <c:idx val="2"/>
          <c:order val="2"/>
          <c:tx>
            <c:strRef>
              <c:f>'002983'!$Q$1</c:f>
              <c:strCache>
                <c:ptCount val="1"/>
                <c:pt idx="0">
                  <c:v>收益率5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'002983'!$Q$2:$Q$380</c:f>
            </c:numRef>
          </c:val>
          <c:smooth val="0"/>
          <c:extLst>
            <c:ext xmlns:c16="http://schemas.microsoft.com/office/drawing/2014/chart" uri="{C3380CC4-5D6E-409C-BE32-E72D297353CC}">
              <c16:uniqueId val="{00000002-274A-2942-AB5A-301F939D9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44640"/>
        <c:axId val="248806272"/>
      </c:lineChart>
      <c:catAx>
        <c:axId val="23624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806272"/>
        <c:crosses val="autoZero"/>
        <c:auto val="1"/>
        <c:lblAlgn val="ctr"/>
        <c:lblOffset val="100"/>
        <c:noMultiLvlLbl val="0"/>
      </c:catAx>
      <c:valAx>
        <c:axId val="2488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2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958850</xdr:colOff>
      <xdr:row>3</xdr:row>
      <xdr:rowOff>165100</xdr:rowOff>
    </xdr:from>
    <xdr:to>
      <xdr:col>28</xdr:col>
      <xdr:colOff>50800</xdr:colOff>
      <xdr:row>37</xdr:row>
      <xdr:rowOff>127000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BF1CA6F-925D-894C-A806-1E78788B4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96FA-3097-DF41-8210-F327F9ABA3F0}">
  <sheetPr filterMode="1"/>
  <dimension ref="A1:Q860"/>
  <sheetViews>
    <sheetView tabSelected="1" zoomScaleNormal="100" workbookViewId="0">
      <pane ySplit="726" topLeftCell="A727" activePane="bottomLeft" state="frozen"/>
      <selection pane="bottomLeft" activeCell="L860" sqref="L860"/>
    </sheetView>
  </sheetViews>
  <sheetFormatPr baseColWidth="10" defaultColWidth="8.83203125" defaultRowHeight="14"/>
  <cols>
    <col min="2" max="2" width="31.1640625" customWidth="1"/>
    <col min="5" max="5" width="10" style="5" bestFit="1" customWidth="1"/>
    <col min="6" max="6" width="9.33203125" customWidth="1"/>
    <col min="7" max="7" width="10.33203125" customWidth="1"/>
    <col min="8" max="8" width="13" customWidth="1"/>
    <col min="10" max="10" width="13" bestFit="1" customWidth="1"/>
    <col min="12" max="12" width="8.83203125" style="5"/>
    <col min="15" max="17" width="8.83203125" style="5"/>
  </cols>
  <sheetData>
    <row r="1" spans="1:17">
      <c r="B1" s="1" t="s">
        <v>0</v>
      </c>
      <c r="C1" s="1" t="s">
        <v>1</v>
      </c>
      <c r="D1" s="1" t="s">
        <v>2</v>
      </c>
      <c r="E1" s="6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3" t="s">
        <v>8</v>
      </c>
      <c r="K1" s="3" t="s">
        <v>9</v>
      </c>
      <c r="L1" s="4" t="s">
        <v>10</v>
      </c>
      <c r="O1" s="5" t="s">
        <v>11</v>
      </c>
      <c r="P1" s="5" t="s">
        <v>12</v>
      </c>
      <c r="Q1" s="5" t="s">
        <v>13</v>
      </c>
    </row>
    <row r="2" spans="1:17" hidden="1">
      <c r="A2">
        <f>ROW()-2</f>
        <v>0</v>
      </c>
      <c r="B2" s="2">
        <v>42740</v>
      </c>
      <c r="C2">
        <v>1</v>
      </c>
      <c r="D2">
        <v>1</v>
      </c>
      <c r="E2" s="5">
        <v>0</v>
      </c>
      <c r="F2">
        <f>IF(MOD(A2,10),0,500)</f>
        <v>500</v>
      </c>
      <c r="G2">
        <f>F2/D2</f>
        <v>500</v>
      </c>
      <c r="H2">
        <f>SUBTOTAL(9,$G$2:G2)</f>
        <v>0</v>
      </c>
      <c r="I2">
        <f>SUBTOTAL(9,$F$2:F2)</f>
        <v>0</v>
      </c>
      <c r="J2">
        <f>H2*D2</f>
        <v>0</v>
      </c>
      <c r="K2">
        <f>J2-I2</f>
        <v>0</v>
      </c>
      <c r="L2" s="5" t="e">
        <f>K2/I2</f>
        <v>#DIV/0!</v>
      </c>
      <c r="O2" s="5">
        <v>0</v>
      </c>
      <c r="P2" s="5">
        <v>0</v>
      </c>
      <c r="Q2" s="5">
        <v>0</v>
      </c>
    </row>
    <row r="3" spans="1:17" hidden="1">
      <c r="A3">
        <f t="shared" ref="A3:A66" si="0">ROW()-2</f>
        <v>1</v>
      </c>
      <c r="B3" s="2">
        <v>42741</v>
      </c>
      <c r="C3">
        <v>1</v>
      </c>
      <c r="D3">
        <v>1</v>
      </c>
      <c r="E3" s="5">
        <v>0</v>
      </c>
      <c r="F3">
        <f t="shared" ref="F3:F66" si="1">IF(MOD(A3,10),0,500)</f>
        <v>0</v>
      </c>
      <c r="G3">
        <f t="shared" ref="G3:G66" si="2">F3/D3</f>
        <v>0</v>
      </c>
      <c r="H3">
        <f>SUBTOTAL(9,$G$2:G3)</f>
        <v>0</v>
      </c>
      <c r="I3">
        <f>SUBTOTAL(9,$F$2:F3)</f>
        <v>0</v>
      </c>
      <c r="J3">
        <f t="shared" ref="J3:J66" si="3">H3*D3</f>
        <v>0</v>
      </c>
      <c r="K3">
        <f t="shared" ref="K3:K66" si="4">J3-I3</f>
        <v>0</v>
      </c>
      <c r="L3" s="5" t="e">
        <f t="shared" ref="L3:L66" si="5">K3/I3</f>
        <v>#DIV/0!</v>
      </c>
      <c r="O3" s="5">
        <v>2.2185430463576041E-2</v>
      </c>
      <c r="P3" s="5">
        <v>2.2185430463576041E-2</v>
      </c>
      <c r="Q3" s="5">
        <v>2.2185430463576041E-2</v>
      </c>
    </row>
    <row r="4" spans="1:17" hidden="1">
      <c r="A4">
        <f t="shared" si="0"/>
        <v>2</v>
      </c>
      <c r="B4" s="2">
        <v>42748</v>
      </c>
      <c r="C4">
        <v>0.99760000000000004</v>
      </c>
      <c r="D4">
        <v>0.99760000000000004</v>
      </c>
      <c r="E4" s="5">
        <v>0</v>
      </c>
      <c r="F4">
        <f t="shared" si="1"/>
        <v>0</v>
      </c>
      <c r="G4">
        <f t="shared" si="2"/>
        <v>0</v>
      </c>
      <c r="H4">
        <f>SUBTOTAL(9,$G$2:G4)</f>
        <v>0</v>
      </c>
      <c r="I4">
        <f>SUBTOTAL(9,$F$2:F4)</f>
        <v>0</v>
      </c>
      <c r="J4">
        <f t="shared" si="3"/>
        <v>0</v>
      </c>
      <c r="K4">
        <f t="shared" si="4"/>
        <v>0</v>
      </c>
      <c r="L4" s="5" t="e">
        <f t="shared" si="5"/>
        <v>#DIV/0!</v>
      </c>
      <c r="O4" s="5">
        <v>4.6523178807947034E-2</v>
      </c>
      <c r="P4" s="5">
        <v>4.6523178807947034E-2</v>
      </c>
      <c r="Q4" s="5">
        <v>4.6523178807947034E-2</v>
      </c>
    </row>
    <row r="5" spans="1:17" hidden="1">
      <c r="A5">
        <f t="shared" si="0"/>
        <v>3</v>
      </c>
      <c r="B5" s="2">
        <v>42755</v>
      </c>
      <c r="C5">
        <v>0.99529999999999996</v>
      </c>
      <c r="D5">
        <v>0.99529999999999996</v>
      </c>
      <c r="E5" s="5">
        <v>0</v>
      </c>
      <c r="F5">
        <f t="shared" si="1"/>
        <v>0</v>
      </c>
      <c r="G5">
        <f t="shared" si="2"/>
        <v>0</v>
      </c>
      <c r="H5">
        <f>SUBTOTAL(9,$G$2:G5)</f>
        <v>0</v>
      </c>
      <c r="I5">
        <f>SUBTOTAL(9,$F$2:F5)</f>
        <v>0</v>
      </c>
      <c r="J5">
        <f t="shared" si="3"/>
        <v>0</v>
      </c>
      <c r="K5">
        <f t="shared" si="4"/>
        <v>0</v>
      </c>
      <c r="L5" s="5" t="e">
        <f t="shared" si="5"/>
        <v>#DIV/0!</v>
      </c>
      <c r="O5" s="5">
        <v>8.6589403973509893E-2</v>
      </c>
      <c r="P5" s="5">
        <v>8.6589403973509893E-2</v>
      </c>
      <c r="Q5" s="5">
        <v>8.6589403973509893E-2</v>
      </c>
    </row>
    <row r="6" spans="1:17" hidden="1">
      <c r="A6">
        <f t="shared" si="0"/>
        <v>4</v>
      </c>
      <c r="B6" s="2">
        <v>42758</v>
      </c>
      <c r="C6">
        <v>0.99829999999999997</v>
      </c>
      <c r="D6">
        <v>0.99829999999999997</v>
      </c>
      <c r="E6" s="5">
        <v>3.0000000000000001E-3</v>
      </c>
      <c r="F6">
        <f t="shared" si="1"/>
        <v>0</v>
      </c>
      <c r="G6">
        <f t="shared" si="2"/>
        <v>0</v>
      </c>
      <c r="H6">
        <f>SUBTOTAL(9,$G$2:G6)</f>
        <v>0</v>
      </c>
      <c r="I6">
        <f>SUBTOTAL(9,$F$2:F6)</f>
        <v>0</v>
      </c>
      <c r="J6">
        <f t="shared" si="3"/>
        <v>0</v>
      </c>
      <c r="K6">
        <f t="shared" si="4"/>
        <v>0</v>
      </c>
      <c r="L6" s="5" t="e">
        <f t="shared" si="5"/>
        <v>#DIV/0!</v>
      </c>
      <c r="O6" s="5">
        <v>7.533112582781451E-2</v>
      </c>
      <c r="P6" s="5">
        <v>7.533112582781451E-2</v>
      </c>
      <c r="Q6" s="5">
        <v>7.533112582781451E-2</v>
      </c>
    </row>
    <row r="7" spans="1:17" hidden="1">
      <c r="A7">
        <f t="shared" si="0"/>
        <v>5</v>
      </c>
      <c r="B7" s="2">
        <v>42759</v>
      </c>
      <c r="C7">
        <v>0.99750000000000005</v>
      </c>
      <c r="D7">
        <v>0.99750000000000005</v>
      </c>
      <c r="E7" s="5">
        <v>-8.0000000000000004E-4</v>
      </c>
      <c r="F7">
        <f t="shared" si="1"/>
        <v>0</v>
      </c>
      <c r="G7">
        <f t="shared" si="2"/>
        <v>0</v>
      </c>
      <c r="H7">
        <f>SUBTOTAL(9,$G$2:G7)</f>
        <v>0</v>
      </c>
      <c r="I7">
        <f>SUBTOTAL(9,$F$2:F7)</f>
        <v>0</v>
      </c>
      <c r="J7">
        <f t="shared" si="3"/>
        <v>0</v>
      </c>
      <c r="K7">
        <f t="shared" si="4"/>
        <v>0</v>
      </c>
      <c r="L7" s="5" t="e">
        <f t="shared" si="5"/>
        <v>#DIV/0!</v>
      </c>
      <c r="O7" s="5">
        <v>6.6225165562913843E-2</v>
      </c>
      <c r="P7" s="5">
        <v>6.6225165562913843E-2</v>
      </c>
      <c r="Q7" s="5">
        <v>3.3112582781456922E-2</v>
      </c>
    </row>
    <row r="8" spans="1:17" hidden="1">
      <c r="A8">
        <f t="shared" si="0"/>
        <v>6</v>
      </c>
      <c r="B8" s="2">
        <v>42760</v>
      </c>
      <c r="C8">
        <v>0.99739999999999995</v>
      </c>
      <c r="D8">
        <v>0.99739999999999995</v>
      </c>
      <c r="E8" s="5">
        <v>-1E-4</v>
      </c>
      <c r="F8">
        <f t="shared" si="1"/>
        <v>0</v>
      </c>
      <c r="G8">
        <f t="shared" si="2"/>
        <v>0</v>
      </c>
      <c r="H8">
        <f>SUBTOTAL(9,$G$2:G8)</f>
        <v>0</v>
      </c>
      <c r="I8">
        <f>SUBTOTAL(9,$F$2:F8)</f>
        <v>0</v>
      </c>
      <c r="J8">
        <f t="shared" si="3"/>
        <v>0</v>
      </c>
      <c r="K8">
        <f t="shared" si="4"/>
        <v>0</v>
      </c>
      <c r="L8" s="5" t="e">
        <f t="shared" si="5"/>
        <v>#DIV/0!</v>
      </c>
      <c r="O8" s="5">
        <v>6.9701986754966805E-2</v>
      </c>
      <c r="P8" s="5">
        <v>6.9701986754966805E-2</v>
      </c>
      <c r="Q8" s="5">
        <v>3.6481428160092262E-2</v>
      </c>
    </row>
    <row r="9" spans="1:17" hidden="1">
      <c r="A9">
        <f t="shared" si="0"/>
        <v>7</v>
      </c>
      <c r="B9" s="2">
        <v>42761</v>
      </c>
      <c r="C9">
        <v>0.99870000000000003</v>
      </c>
      <c r="D9">
        <v>0.99870000000000003</v>
      </c>
      <c r="E9" s="5">
        <v>1.2999999999999999E-3</v>
      </c>
      <c r="F9">
        <f t="shared" si="1"/>
        <v>0</v>
      </c>
      <c r="G9">
        <f t="shared" si="2"/>
        <v>0</v>
      </c>
      <c r="H9">
        <f>SUBTOTAL(9,$G$2:G9)</f>
        <v>0</v>
      </c>
      <c r="I9">
        <f>SUBTOTAL(9,$F$2:F9)</f>
        <v>0</v>
      </c>
      <c r="J9">
        <f t="shared" si="3"/>
        <v>0</v>
      </c>
      <c r="K9">
        <f t="shared" si="4"/>
        <v>0</v>
      </c>
      <c r="L9" s="5" t="e">
        <f t="shared" si="5"/>
        <v>#DIV/0!</v>
      </c>
      <c r="O9" s="5">
        <v>8.6423841059602644E-2</v>
      </c>
      <c r="P9" s="5">
        <v>8.6423841059602644E-2</v>
      </c>
      <c r="Q9" s="5">
        <v>5.2683970219242385E-2</v>
      </c>
    </row>
    <row r="10" spans="1:17" hidden="1">
      <c r="A10">
        <f t="shared" si="0"/>
        <v>8</v>
      </c>
      <c r="B10" s="2">
        <v>42769</v>
      </c>
      <c r="C10">
        <v>0.99880000000000002</v>
      </c>
      <c r="D10">
        <v>0.99880000000000002</v>
      </c>
      <c r="E10" s="5">
        <v>1E-4</v>
      </c>
      <c r="F10">
        <f t="shared" si="1"/>
        <v>0</v>
      </c>
      <c r="G10">
        <f t="shared" si="2"/>
        <v>0</v>
      </c>
      <c r="H10">
        <f>SUBTOTAL(9,$G$2:G10)</f>
        <v>0</v>
      </c>
      <c r="I10">
        <f>SUBTOTAL(9,$F$2:F10)</f>
        <v>0</v>
      </c>
      <c r="J10">
        <f t="shared" si="3"/>
        <v>0</v>
      </c>
      <c r="K10">
        <f t="shared" si="4"/>
        <v>0</v>
      </c>
      <c r="L10" s="5" t="e">
        <f t="shared" si="5"/>
        <v>#DIV/0!</v>
      </c>
      <c r="O10" s="5">
        <v>7.5827814569536481E-2</v>
      </c>
      <c r="P10" s="5">
        <v>7.5827814569536481E-2</v>
      </c>
      <c r="Q10" s="5">
        <v>4.2417012874830337E-2</v>
      </c>
    </row>
    <row r="11" spans="1:17" hidden="1">
      <c r="A11">
        <f t="shared" si="0"/>
        <v>9</v>
      </c>
      <c r="B11" s="2">
        <v>42772</v>
      </c>
      <c r="C11">
        <v>1.0021</v>
      </c>
      <c r="D11">
        <v>1.0021</v>
      </c>
      <c r="E11" s="5">
        <v>3.3E-3</v>
      </c>
      <c r="F11">
        <f t="shared" si="1"/>
        <v>0</v>
      </c>
      <c r="G11">
        <f t="shared" si="2"/>
        <v>0</v>
      </c>
      <c r="H11">
        <f>SUBTOTAL(9,$G$2:G11)</f>
        <v>0</v>
      </c>
      <c r="I11">
        <f>SUBTOTAL(9,$F$2:F11)</f>
        <v>0</v>
      </c>
      <c r="J11">
        <f t="shared" si="3"/>
        <v>0</v>
      </c>
      <c r="K11">
        <f t="shared" si="4"/>
        <v>0</v>
      </c>
      <c r="L11" s="5" t="e">
        <f t="shared" si="5"/>
        <v>#DIV/0!</v>
      </c>
      <c r="O11" s="5">
        <v>8.6920529801324392E-2</v>
      </c>
      <c r="P11" s="5">
        <v>8.6920529801324392E-2</v>
      </c>
      <c r="Q11" s="5">
        <v>5.3165233844761586E-2</v>
      </c>
    </row>
    <row r="12" spans="1:17" hidden="1">
      <c r="A12">
        <f t="shared" si="0"/>
        <v>10</v>
      </c>
      <c r="B12" s="2">
        <v>42773</v>
      </c>
      <c r="C12">
        <v>1.0004999999999999</v>
      </c>
      <c r="D12">
        <v>1.0004999999999999</v>
      </c>
      <c r="E12" s="5">
        <v>-1.6000000000000001E-3</v>
      </c>
      <c r="F12">
        <f t="shared" si="1"/>
        <v>500</v>
      </c>
      <c r="G12">
        <f t="shared" si="2"/>
        <v>499.75012493753127</v>
      </c>
      <c r="H12">
        <f>SUBTOTAL(9,$G$2:G12)</f>
        <v>0</v>
      </c>
      <c r="I12">
        <f>SUBTOTAL(9,$F$2:F12)</f>
        <v>0</v>
      </c>
      <c r="J12">
        <f t="shared" si="3"/>
        <v>0</v>
      </c>
      <c r="K12">
        <f t="shared" si="4"/>
        <v>0</v>
      </c>
      <c r="L12" s="5" t="e">
        <f t="shared" si="5"/>
        <v>#DIV/0!</v>
      </c>
      <c r="O12" s="5">
        <v>3.9403973509933618E-2</v>
      </c>
      <c r="P12" s="5">
        <v>7.8807947019867472E-2</v>
      </c>
      <c r="Q12" s="5">
        <v>3.0203063085297497E-2</v>
      </c>
    </row>
    <row r="13" spans="1:17" hidden="1">
      <c r="A13">
        <f t="shared" si="0"/>
        <v>11</v>
      </c>
      <c r="B13" s="2">
        <v>42774</v>
      </c>
      <c r="C13">
        <v>1.004</v>
      </c>
      <c r="D13">
        <v>1.004</v>
      </c>
      <c r="E13" s="5">
        <v>3.5000000000000001E-3</v>
      </c>
      <c r="F13">
        <f t="shared" si="1"/>
        <v>0</v>
      </c>
      <c r="G13">
        <f t="shared" si="2"/>
        <v>0</v>
      </c>
      <c r="H13">
        <f>SUBTOTAL(9,$G$2:G13)</f>
        <v>0</v>
      </c>
      <c r="I13">
        <f>SUBTOTAL(9,$F$2:F13)</f>
        <v>0</v>
      </c>
      <c r="J13">
        <f t="shared" si="3"/>
        <v>0</v>
      </c>
      <c r="K13">
        <f t="shared" si="4"/>
        <v>0</v>
      </c>
      <c r="L13" s="5" t="e">
        <f t="shared" si="5"/>
        <v>#DIV/0!</v>
      </c>
      <c r="O13" s="5">
        <v>2.5845143284589311E-2</v>
      </c>
      <c r="P13" s="5">
        <v>6.4735099337748347E-2</v>
      </c>
      <c r="Q13" s="5">
        <v>1.6764257013742886E-2</v>
      </c>
    </row>
    <row r="14" spans="1:17" hidden="1">
      <c r="A14">
        <f t="shared" si="0"/>
        <v>12</v>
      </c>
      <c r="B14" s="2">
        <v>42775</v>
      </c>
      <c r="C14">
        <v>1.0041</v>
      </c>
      <c r="D14">
        <v>1.0041</v>
      </c>
      <c r="E14" s="5">
        <v>1E-4</v>
      </c>
      <c r="F14">
        <f t="shared" si="1"/>
        <v>0</v>
      </c>
      <c r="G14">
        <f t="shared" si="2"/>
        <v>0</v>
      </c>
      <c r="H14">
        <f>SUBTOTAL(9,$G$2:G14)</f>
        <v>0</v>
      </c>
      <c r="I14">
        <f>SUBTOTAL(9,$F$2:F14)</f>
        <v>0</v>
      </c>
      <c r="J14">
        <f t="shared" si="3"/>
        <v>0</v>
      </c>
      <c r="K14">
        <f t="shared" si="4"/>
        <v>0</v>
      </c>
      <c r="L14" s="5" t="e">
        <f t="shared" si="5"/>
        <v>#DIV/0!</v>
      </c>
      <c r="O14" s="5">
        <v>3.3661410120376101E-2</v>
      </c>
      <c r="P14" s="5">
        <v>7.2847682119205268E-2</v>
      </c>
      <c r="Q14" s="5">
        <v>2.4511333454992078E-2</v>
      </c>
    </row>
    <row r="15" spans="1:17" hidden="1">
      <c r="A15">
        <f t="shared" si="0"/>
        <v>13</v>
      </c>
      <c r="B15" s="2">
        <v>42776</v>
      </c>
      <c r="C15">
        <v>1.0004</v>
      </c>
      <c r="D15">
        <v>1.0004</v>
      </c>
      <c r="E15" s="5">
        <v>-3.7000000000000002E-3</v>
      </c>
      <c r="F15">
        <f t="shared" si="1"/>
        <v>0</v>
      </c>
      <c r="G15">
        <f t="shared" si="2"/>
        <v>0</v>
      </c>
      <c r="H15">
        <f>SUBTOTAL(9,$G$2:G15)</f>
        <v>0</v>
      </c>
      <c r="I15">
        <f>SUBTOTAL(9,$F$2:F15)</f>
        <v>0</v>
      </c>
      <c r="J15">
        <f t="shared" si="3"/>
        <v>0</v>
      </c>
      <c r="K15">
        <f t="shared" si="4"/>
        <v>0</v>
      </c>
      <c r="L15" s="5" t="e">
        <f t="shared" si="5"/>
        <v>#DIV/0!</v>
      </c>
      <c r="O15" s="5">
        <v>4.1956223905292744E-2</v>
      </c>
      <c r="P15" s="5">
        <v>8.1456953642384172E-2</v>
      </c>
      <c r="Q15" s="5">
        <v>3.2732720698766572E-2</v>
      </c>
    </row>
    <row r="16" spans="1:17" hidden="1">
      <c r="A16">
        <f t="shared" si="0"/>
        <v>14</v>
      </c>
      <c r="B16" s="2">
        <v>42779</v>
      </c>
      <c r="C16">
        <v>1.0011000000000001</v>
      </c>
      <c r="D16">
        <v>1.0011000000000001</v>
      </c>
      <c r="E16" s="5">
        <v>7.000000000000001E-4</v>
      </c>
      <c r="F16">
        <f t="shared" si="1"/>
        <v>0</v>
      </c>
      <c r="G16">
        <f t="shared" si="2"/>
        <v>0</v>
      </c>
      <c r="H16">
        <f>SUBTOTAL(9,$G$2:G16)</f>
        <v>0</v>
      </c>
      <c r="I16">
        <f>SUBTOTAL(9,$F$2:F16)</f>
        <v>0</v>
      </c>
      <c r="J16">
        <f t="shared" si="3"/>
        <v>0</v>
      </c>
      <c r="K16">
        <f t="shared" si="4"/>
        <v>0</v>
      </c>
      <c r="L16" s="5" t="e">
        <f t="shared" si="5"/>
        <v>#DIV/0!</v>
      </c>
      <c r="O16" s="5">
        <v>2.2814345940100567E-2</v>
      </c>
      <c r="P16" s="5">
        <v>6.1589403973509892E-2</v>
      </c>
      <c r="Q16" s="5">
        <v>1.3760288597748209E-2</v>
      </c>
    </row>
    <row r="17" spans="1:17" hidden="1">
      <c r="A17">
        <f t="shared" si="0"/>
        <v>15</v>
      </c>
      <c r="B17" s="2">
        <v>42780</v>
      </c>
      <c r="C17">
        <v>1.0022</v>
      </c>
      <c r="D17">
        <v>1.0022</v>
      </c>
      <c r="E17" s="5">
        <v>1.1000000000000001E-3</v>
      </c>
      <c r="F17">
        <f t="shared" si="1"/>
        <v>0</v>
      </c>
      <c r="G17">
        <f t="shared" si="2"/>
        <v>0</v>
      </c>
      <c r="H17">
        <f>SUBTOTAL(9,$G$2:G17)</f>
        <v>0</v>
      </c>
      <c r="I17">
        <f>SUBTOTAL(9,$F$2:F17)</f>
        <v>0</v>
      </c>
      <c r="J17">
        <f t="shared" si="3"/>
        <v>0</v>
      </c>
      <c r="K17">
        <f t="shared" si="4"/>
        <v>0</v>
      </c>
      <c r="L17" s="5" t="e">
        <f t="shared" si="5"/>
        <v>#DIV/0!</v>
      </c>
      <c r="O17" s="5">
        <v>2.5207080685749589E-2</v>
      </c>
      <c r="P17" s="5">
        <v>3.2036423841059786E-2</v>
      </c>
      <c r="Q17" s="5">
        <v>1.2098881957781599E-2</v>
      </c>
    </row>
    <row r="18" spans="1:17" hidden="1">
      <c r="A18">
        <f t="shared" si="0"/>
        <v>16</v>
      </c>
      <c r="B18" s="2">
        <v>42781</v>
      </c>
      <c r="C18">
        <v>0.99750000000000005</v>
      </c>
      <c r="D18">
        <v>0.99750000000000005</v>
      </c>
      <c r="E18" s="5">
        <v>-4.6999999999999993E-3</v>
      </c>
      <c r="F18">
        <f t="shared" si="1"/>
        <v>0</v>
      </c>
      <c r="G18">
        <f t="shared" si="2"/>
        <v>0</v>
      </c>
      <c r="H18">
        <f>SUBTOTAL(9,$G$2:G18)</f>
        <v>0</v>
      </c>
      <c r="I18">
        <f>SUBTOTAL(9,$F$2:F18)</f>
        <v>0</v>
      </c>
      <c r="J18">
        <f t="shared" si="3"/>
        <v>0</v>
      </c>
      <c r="K18">
        <f t="shared" si="4"/>
        <v>0</v>
      </c>
      <c r="L18" s="5" t="e">
        <f t="shared" si="5"/>
        <v>#DIV/0!</v>
      </c>
      <c r="O18" s="5">
        <v>3.5894629216315255E-2</v>
      </c>
      <c r="P18" s="5">
        <v>4.2795166706681355E-2</v>
      </c>
      <c r="Q18" s="5">
        <v>2.2649780524946893E-2</v>
      </c>
    </row>
    <row r="19" spans="1:17" hidden="1">
      <c r="A19">
        <f t="shared" si="0"/>
        <v>17</v>
      </c>
      <c r="B19" s="2">
        <v>42782</v>
      </c>
      <c r="C19">
        <v>0.99909999999999999</v>
      </c>
      <c r="D19">
        <v>0.99909999999999999</v>
      </c>
      <c r="E19" s="5">
        <v>1.6000000000000001E-3</v>
      </c>
      <c r="F19">
        <f t="shared" si="1"/>
        <v>0</v>
      </c>
      <c r="G19">
        <f t="shared" si="2"/>
        <v>0</v>
      </c>
      <c r="H19">
        <f>SUBTOTAL(9,$G$2:G19)</f>
        <v>0</v>
      </c>
      <c r="I19">
        <f>SUBTOTAL(9,$F$2:F19)</f>
        <v>0</v>
      </c>
      <c r="J19">
        <f t="shared" si="3"/>
        <v>0</v>
      </c>
      <c r="K19">
        <f t="shared" si="4"/>
        <v>0</v>
      </c>
      <c r="L19" s="5" t="e">
        <f t="shared" si="5"/>
        <v>#DIV/0!</v>
      </c>
      <c r="O19" s="5">
        <v>2.8078362380528462E-2</v>
      </c>
      <c r="P19" s="5">
        <v>3.4926832372122137E-2</v>
      </c>
      <c r="Q19" s="5">
        <v>1.493345172209456E-2</v>
      </c>
    </row>
    <row r="20" spans="1:17" hidden="1">
      <c r="A20">
        <f t="shared" si="0"/>
        <v>18</v>
      </c>
      <c r="B20" s="2">
        <v>42783</v>
      </c>
      <c r="C20">
        <v>1.0022</v>
      </c>
      <c r="D20">
        <v>1.0022</v>
      </c>
      <c r="E20" s="5">
        <v>3.0999999999999999E-3</v>
      </c>
      <c r="F20">
        <f t="shared" si="1"/>
        <v>0</v>
      </c>
      <c r="G20">
        <f t="shared" si="2"/>
        <v>0</v>
      </c>
      <c r="H20">
        <f>SUBTOTAL(9,$G$2:G20)</f>
        <v>0</v>
      </c>
      <c r="I20">
        <f>SUBTOTAL(9,$F$2:F20)</f>
        <v>0</v>
      </c>
      <c r="J20">
        <f t="shared" si="3"/>
        <v>0</v>
      </c>
      <c r="K20">
        <f t="shared" si="4"/>
        <v>0</v>
      </c>
      <c r="L20" s="5" t="e">
        <f t="shared" si="5"/>
        <v>#DIV/0!</v>
      </c>
      <c r="O20" s="5">
        <v>1.9305001646482082E-2</v>
      </c>
      <c r="P20" s="5">
        <v>2.6095028527208797E-2</v>
      </c>
      <c r="Q20" s="5">
        <v>6.2722663311380981E-3</v>
      </c>
    </row>
    <row r="21" spans="1:17" hidden="1">
      <c r="A21">
        <f t="shared" si="0"/>
        <v>19</v>
      </c>
      <c r="B21" s="2">
        <v>42786</v>
      </c>
      <c r="C21">
        <v>1.0043</v>
      </c>
      <c r="D21">
        <v>1.0043</v>
      </c>
      <c r="E21" s="5">
        <v>2.0999999999999999E-3</v>
      </c>
      <c r="F21">
        <f t="shared" si="1"/>
        <v>0</v>
      </c>
      <c r="G21">
        <f t="shared" si="2"/>
        <v>0</v>
      </c>
      <c r="H21">
        <f>SUBTOTAL(9,$G$2:G21)</f>
        <v>0</v>
      </c>
      <c r="I21">
        <f>SUBTOTAL(9,$F$2:F21)</f>
        <v>0</v>
      </c>
      <c r="J21">
        <f t="shared" si="3"/>
        <v>0</v>
      </c>
      <c r="K21">
        <f t="shared" si="4"/>
        <v>0</v>
      </c>
      <c r="L21" s="5" t="e">
        <f t="shared" si="5"/>
        <v>#DIV/0!</v>
      </c>
      <c r="O21" s="5">
        <v>4.3105305737482242E-3</v>
      </c>
      <c r="P21" s="5">
        <v>1.1000672864993361E-2</v>
      </c>
      <c r="Q21" s="5">
        <v>-8.5304868824968034E-3</v>
      </c>
    </row>
    <row r="22" spans="1:17" hidden="1">
      <c r="A22">
        <f t="shared" si="0"/>
        <v>20</v>
      </c>
      <c r="B22" s="2">
        <v>42787</v>
      </c>
      <c r="C22">
        <v>1.0048999999999999</v>
      </c>
      <c r="D22">
        <v>1.0048999999999999</v>
      </c>
      <c r="E22" s="5">
        <v>5.9999999999999995E-4</v>
      </c>
      <c r="F22">
        <f t="shared" si="1"/>
        <v>500</v>
      </c>
      <c r="G22">
        <f t="shared" si="2"/>
        <v>497.56194646233462</v>
      </c>
      <c r="H22">
        <f>SUBTOTAL(9,$G$2:G22)</f>
        <v>0</v>
      </c>
      <c r="I22">
        <f>SUBTOTAL(9,$F$2:F22)</f>
        <v>0</v>
      </c>
      <c r="J22">
        <f t="shared" si="3"/>
        <v>0</v>
      </c>
      <c r="K22">
        <f t="shared" si="4"/>
        <v>0</v>
      </c>
      <c r="L22" s="5" t="e">
        <f t="shared" si="5"/>
        <v>#DIV/0!</v>
      </c>
      <c r="O22" s="5">
        <v>3.8307809474249551E-3</v>
      </c>
      <c r="P22" s="5">
        <v>1.2445877130524422E-2</v>
      </c>
      <c r="Q22" s="5">
        <v>-5.6905616002723034E-3</v>
      </c>
    </row>
    <row r="23" spans="1:17" hidden="1">
      <c r="A23">
        <f t="shared" si="0"/>
        <v>21</v>
      </c>
      <c r="B23" s="2">
        <v>42788</v>
      </c>
      <c r="C23">
        <v>1.0037</v>
      </c>
      <c r="D23">
        <v>1.0037</v>
      </c>
      <c r="E23" s="5">
        <v>-1.1999999999999999E-3</v>
      </c>
      <c r="F23">
        <f t="shared" si="1"/>
        <v>0</v>
      </c>
      <c r="G23">
        <f t="shared" si="2"/>
        <v>0</v>
      </c>
      <c r="H23">
        <f>SUBTOTAL(9,$G$2:G23)</f>
        <v>0</v>
      </c>
      <c r="I23">
        <f>SUBTOTAL(9,$F$2:F23)</f>
        <v>0</v>
      </c>
      <c r="J23">
        <f t="shared" si="3"/>
        <v>0</v>
      </c>
      <c r="K23">
        <f t="shared" si="4"/>
        <v>0</v>
      </c>
      <c r="L23" s="5" t="e">
        <f t="shared" si="5"/>
        <v>#DIV/0!</v>
      </c>
      <c r="O23" s="5">
        <v>-8.2693204565406023E-3</v>
      </c>
      <c r="P23" s="5">
        <v>2.4192999937145033E-4</v>
      </c>
      <c r="Q23" s="5">
        <v>-1.7675893450927106E-2</v>
      </c>
    </row>
    <row r="24" spans="1:17" hidden="1">
      <c r="A24">
        <f t="shared" si="0"/>
        <v>22</v>
      </c>
      <c r="B24" s="2">
        <v>42789</v>
      </c>
      <c r="C24">
        <v>1.0003</v>
      </c>
      <c r="D24">
        <v>1.0003</v>
      </c>
      <c r="E24" s="5">
        <v>-3.3999999999999998E-3</v>
      </c>
      <c r="F24">
        <f t="shared" si="1"/>
        <v>0</v>
      </c>
      <c r="G24">
        <f t="shared" si="2"/>
        <v>0</v>
      </c>
      <c r="H24">
        <f>SUBTOTAL(9,$G$2:G24)</f>
        <v>0</v>
      </c>
      <c r="I24">
        <f>SUBTOTAL(9,$F$2:F24)</f>
        <v>0</v>
      </c>
      <c r="J24">
        <f t="shared" si="3"/>
        <v>0</v>
      </c>
      <c r="K24">
        <f t="shared" si="4"/>
        <v>0</v>
      </c>
      <c r="L24" s="5" t="e">
        <f t="shared" si="5"/>
        <v>#DIV/0!</v>
      </c>
      <c r="O24" s="5">
        <v>1.6567729793704834E-2</v>
      </c>
      <c r="P24" s="5">
        <v>2.5292137268580289E-2</v>
      </c>
      <c r="Q24" s="5">
        <v>6.9255771898908275E-3</v>
      </c>
    </row>
    <row r="25" spans="1:17" hidden="1">
      <c r="A25">
        <f t="shared" si="0"/>
        <v>23</v>
      </c>
      <c r="B25" s="2">
        <v>42790</v>
      </c>
      <c r="C25">
        <v>1.0044</v>
      </c>
      <c r="D25">
        <v>1.0044</v>
      </c>
      <c r="E25" s="5">
        <v>4.0999999999999986E-3</v>
      </c>
      <c r="F25">
        <f t="shared" si="1"/>
        <v>0</v>
      </c>
      <c r="G25">
        <f t="shared" si="2"/>
        <v>0</v>
      </c>
      <c r="H25">
        <f>SUBTOTAL(9,$G$2:G25)</f>
        <v>0</v>
      </c>
      <c r="I25">
        <f>SUBTOTAL(9,$F$2:F25)</f>
        <v>0</v>
      </c>
      <c r="J25">
        <f t="shared" si="3"/>
        <v>0</v>
      </c>
      <c r="K25">
        <f t="shared" si="4"/>
        <v>0</v>
      </c>
      <c r="L25" s="5" t="e">
        <f t="shared" si="5"/>
        <v>#DIV/0!</v>
      </c>
      <c r="O25" s="5">
        <v>3.7902119111223632E-2</v>
      </c>
      <c r="P25" s="5">
        <v>4.6809622999823886E-2</v>
      </c>
      <c r="Q25" s="5">
        <v>2.805760966341404E-2</v>
      </c>
    </row>
    <row r="26" spans="1:17" hidden="1">
      <c r="A26">
        <f t="shared" si="0"/>
        <v>24</v>
      </c>
      <c r="B26" s="2">
        <v>42793</v>
      </c>
      <c r="C26">
        <v>0.99780000000000002</v>
      </c>
      <c r="D26">
        <v>0.99780000000000002</v>
      </c>
      <c r="E26" s="5">
        <v>-6.6E-3</v>
      </c>
      <c r="F26">
        <f t="shared" si="1"/>
        <v>0</v>
      </c>
      <c r="G26">
        <f t="shared" si="2"/>
        <v>0</v>
      </c>
      <c r="H26">
        <f>SUBTOTAL(9,$G$2:G26)</f>
        <v>0</v>
      </c>
      <c r="I26">
        <f>SUBTOTAL(9,$F$2:F26)</f>
        <v>0</v>
      </c>
      <c r="J26">
        <f t="shared" si="3"/>
        <v>0</v>
      </c>
      <c r="K26">
        <f t="shared" si="4"/>
        <v>0</v>
      </c>
      <c r="L26" s="5" t="e">
        <f t="shared" si="5"/>
        <v>#DIV/0!</v>
      </c>
      <c r="O26" s="5">
        <v>4.7614042606511857E-2</v>
      </c>
      <c r="P26" s="5">
        <v>5.6604896355091569E-2</v>
      </c>
      <c r="Q26" s="5">
        <v>3.7677415490913337E-2</v>
      </c>
    </row>
    <row r="27" spans="1:17" hidden="1">
      <c r="A27">
        <f t="shared" si="0"/>
        <v>25</v>
      </c>
      <c r="B27" s="2">
        <v>42794</v>
      </c>
      <c r="C27">
        <v>0.99980000000000002</v>
      </c>
      <c r="D27">
        <v>0.99980000000000002</v>
      </c>
      <c r="E27" s="5">
        <v>2E-3</v>
      </c>
      <c r="F27">
        <f t="shared" si="1"/>
        <v>0</v>
      </c>
      <c r="G27">
        <f t="shared" si="2"/>
        <v>0</v>
      </c>
      <c r="H27">
        <f>SUBTOTAL(9,$G$2:G27)</f>
        <v>0</v>
      </c>
      <c r="I27">
        <f>SUBTOTAL(9,$F$2:F27)</f>
        <v>0</v>
      </c>
      <c r="J27">
        <f t="shared" si="3"/>
        <v>0</v>
      </c>
      <c r="K27">
        <f t="shared" si="4"/>
        <v>0</v>
      </c>
      <c r="L27" s="5" t="e">
        <f t="shared" si="5"/>
        <v>#DIV/0!</v>
      </c>
      <c r="O27" s="5">
        <v>6.6560254015353162E-2</v>
      </c>
      <c r="P27" s="5">
        <v>7.5713708310449421E-2</v>
      </c>
      <c r="Q27" s="5">
        <v>4.7036601617734201E-2</v>
      </c>
    </row>
    <row r="28" spans="1:17" hidden="1">
      <c r="A28">
        <f t="shared" si="0"/>
        <v>26</v>
      </c>
      <c r="B28" s="2">
        <v>42795</v>
      </c>
      <c r="C28">
        <v>1.0043</v>
      </c>
      <c r="D28">
        <v>1.0043</v>
      </c>
      <c r="E28" s="5">
        <v>4.5000000000000014E-3</v>
      </c>
      <c r="F28">
        <f t="shared" si="1"/>
        <v>0</v>
      </c>
      <c r="G28">
        <f t="shared" si="2"/>
        <v>0</v>
      </c>
      <c r="H28">
        <f>SUBTOTAL(9,$G$2:G28)</f>
        <v>0</v>
      </c>
      <c r="I28">
        <f>SUBTOTAL(9,$F$2:F28)</f>
        <v>0</v>
      </c>
      <c r="J28">
        <f t="shared" si="3"/>
        <v>0</v>
      </c>
      <c r="K28">
        <f t="shared" si="4"/>
        <v>0</v>
      </c>
      <c r="L28" s="5" t="e">
        <f t="shared" si="5"/>
        <v>#DIV/0!</v>
      </c>
      <c r="O28" s="5">
        <v>6.7515525178824046E-2</v>
      </c>
      <c r="P28" s="5">
        <v>7.6677177820803535E-2</v>
      </c>
      <c r="Q28" s="5">
        <v>4.7974386303464296E-2</v>
      </c>
    </row>
    <row r="29" spans="1:17" hidden="1">
      <c r="A29">
        <f t="shared" si="0"/>
        <v>27</v>
      </c>
      <c r="B29" s="2">
        <v>42796</v>
      </c>
      <c r="C29">
        <v>1.0004</v>
      </c>
      <c r="D29">
        <v>1.0004</v>
      </c>
      <c r="E29" s="5">
        <v>-3.8999999999999998E-3</v>
      </c>
      <c r="F29">
        <f t="shared" si="1"/>
        <v>0</v>
      </c>
      <c r="G29">
        <f t="shared" si="2"/>
        <v>0</v>
      </c>
      <c r="H29">
        <f>SUBTOTAL(9,$G$2:G29)</f>
        <v>0</v>
      </c>
      <c r="I29">
        <f>SUBTOTAL(9,$F$2:F29)</f>
        <v>0</v>
      </c>
      <c r="J29">
        <f t="shared" si="3"/>
        <v>0</v>
      </c>
      <c r="K29">
        <f t="shared" si="4"/>
        <v>0</v>
      </c>
      <c r="L29" s="5" t="e">
        <f t="shared" si="5"/>
        <v>#DIV/0!</v>
      </c>
      <c r="O29" s="5">
        <v>5.9395720289320553E-2</v>
      </c>
      <c r="P29" s="5">
        <v>6.8487686982793089E-2</v>
      </c>
      <c r="Q29" s="5">
        <v>4.000321647475797E-2</v>
      </c>
    </row>
    <row r="30" spans="1:17" hidden="1">
      <c r="A30">
        <f t="shared" si="0"/>
        <v>28</v>
      </c>
      <c r="B30" s="2">
        <v>42797</v>
      </c>
      <c r="C30">
        <v>1.004</v>
      </c>
      <c r="D30">
        <v>1.004</v>
      </c>
      <c r="E30" s="5">
        <v>3.5999999999999999E-3</v>
      </c>
      <c r="F30">
        <f t="shared" si="1"/>
        <v>0</v>
      </c>
      <c r="G30">
        <f t="shared" si="2"/>
        <v>0</v>
      </c>
      <c r="H30">
        <f>SUBTOTAL(9,$G$2:G30)</f>
        <v>0</v>
      </c>
      <c r="I30">
        <f>SUBTOTAL(9,$F$2:F30)</f>
        <v>0</v>
      </c>
      <c r="J30">
        <f t="shared" si="3"/>
        <v>0</v>
      </c>
      <c r="K30">
        <f t="shared" si="4"/>
        <v>0</v>
      </c>
      <c r="L30" s="5" t="e">
        <f t="shared" si="5"/>
        <v>#DIV/0!</v>
      </c>
      <c r="O30" s="5">
        <v>0.1001539565974158</v>
      </c>
      <c r="P30" s="5">
        <v>0.10959571942457159</v>
      </c>
      <c r="Q30" s="5">
        <v>8.0015363065911671E-2</v>
      </c>
    </row>
    <row r="31" spans="1:17" hidden="1">
      <c r="A31">
        <f t="shared" si="0"/>
        <v>29</v>
      </c>
      <c r="B31" s="2">
        <v>42800</v>
      </c>
      <c r="C31">
        <v>1.0111000000000001</v>
      </c>
      <c r="D31">
        <v>1.0111000000000001</v>
      </c>
      <c r="E31" s="5">
        <v>7.1000000000000004E-3</v>
      </c>
      <c r="F31">
        <f t="shared" si="1"/>
        <v>0</v>
      </c>
      <c r="G31">
        <f t="shared" si="2"/>
        <v>0</v>
      </c>
      <c r="H31">
        <f>SUBTOTAL(9,$G$2:G31)</f>
        <v>0</v>
      </c>
      <c r="I31">
        <f>SUBTOTAL(9,$F$2:F31)</f>
        <v>0</v>
      </c>
      <c r="J31">
        <f t="shared" si="3"/>
        <v>0</v>
      </c>
      <c r="K31">
        <f t="shared" si="4"/>
        <v>0</v>
      </c>
      <c r="L31" s="5" t="e">
        <f t="shared" si="5"/>
        <v>#DIV/0!</v>
      </c>
      <c r="O31" s="5">
        <v>0.10572637171766337</v>
      </c>
      <c r="P31" s="5">
        <v>0.11521595823497113</v>
      </c>
      <c r="Q31" s="5">
        <v>8.5485773732671078E-2</v>
      </c>
    </row>
    <row r="32" spans="1:17" hidden="1">
      <c r="A32">
        <f t="shared" si="0"/>
        <v>30</v>
      </c>
      <c r="B32" s="2">
        <v>42801</v>
      </c>
      <c r="C32">
        <v>1.0088999999999999</v>
      </c>
      <c r="D32">
        <v>1.0088999999999999</v>
      </c>
      <c r="E32" s="5">
        <v>-2.2000000000000001E-3</v>
      </c>
      <c r="F32">
        <f t="shared" si="1"/>
        <v>500</v>
      </c>
      <c r="G32">
        <f t="shared" si="2"/>
        <v>495.58925562493812</v>
      </c>
      <c r="H32">
        <f>SUBTOTAL(9,$G$2:G32)</f>
        <v>0</v>
      </c>
      <c r="I32">
        <f>SUBTOTAL(9,$F$2:F32)</f>
        <v>0</v>
      </c>
      <c r="J32">
        <f t="shared" si="3"/>
        <v>0</v>
      </c>
      <c r="K32">
        <f t="shared" si="4"/>
        <v>0</v>
      </c>
      <c r="L32" s="5" t="e">
        <f t="shared" si="5"/>
        <v>#DIV/0!</v>
      </c>
      <c r="O32" s="5">
        <v>7.7264827565871649E-2</v>
      </c>
      <c r="P32" s="5">
        <v>7.4990751970422778E-2</v>
      </c>
      <c r="Q32" s="5">
        <v>7.0996043248373483E-2</v>
      </c>
    </row>
    <row r="33" spans="1:17" hidden="1">
      <c r="A33">
        <f t="shared" si="0"/>
        <v>31</v>
      </c>
      <c r="B33" s="2">
        <v>42802</v>
      </c>
      <c r="C33">
        <v>1.0097</v>
      </c>
      <c r="D33">
        <v>1.0097</v>
      </c>
      <c r="E33" s="5">
        <v>8.0000000000000004E-4</v>
      </c>
      <c r="F33">
        <f t="shared" si="1"/>
        <v>0</v>
      </c>
      <c r="G33">
        <f t="shared" si="2"/>
        <v>0</v>
      </c>
      <c r="H33">
        <f>SUBTOTAL(9,$G$2:G33)</f>
        <v>0</v>
      </c>
      <c r="I33">
        <f>SUBTOTAL(9,$F$2:F33)</f>
        <v>0</v>
      </c>
      <c r="J33">
        <f t="shared" si="3"/>
        <v>0</v>
      </c>
      <c r="K33">
        <f t="shared" si="4"/>
        <v>0</v>
      </c>
      <c r="L33" s="5" t="e">
        <f t="shared" si="5"/>
        <v>#DIV/0!</v>
      </c>
      <c r="O33" s="5">
        <v>6.840164985639513E-2</v>
      </c>
      <c r="P33" s="5">
        <v>6.6146284178518422E-2</v>
      </c>
      <c r="Q33" s="5">
        <v>6.2184441853287351E-2</v>
      </c>
    </row>
    <row r="34" spans="1:17" hidden="1">
      <c r="A34">
        <f t="shared" si="0"/>
        <v>32</v>
      </c>
      <c r="B34" s="2">
        <v>42803</v>
      </c>
      <c r="C34">
        <v>1.0042</v>
      </c>
      <c r="D34">
        <v>1.0042</v>
      </c>
      <c r="E34" s="5">
        <v>-5.4000000000000003E-3</v>
      </c>
      <c r="F34">
        <f t="shared" si="1"/>
        <v>0</v>
      </c>
      <c r="G34">
        <f t="shared" si="2"/>
        <v>0</v>
      </c>
      <c r="H34">
        <f>SUBTOTAL(9,$G$2:G34)</f>
        <v>0</v>
      </c>
      <c r="I34">
        <f>SUBTOTAL(9,$F$2:F34)</f>
        <v>0</v>
      </c>
      <c r="J34">
        <f t="shared" si="3"/>
        <v>0</v>
      </c>
      <c r="K34">
        <f t="shared" si="4"/>
        <v>0</v>
      </c>
      <c r="L34" s="5" t="e">
        <f t="shared" si="5"/>
        <v>#DIV/0!</v>
      </c>
      <c r="O34" s="5">
        <v>8.9237892190954432E-2</v>
      </c>
      <c r="P34" s="5">
        <v>8.6938541794574428E-2</v>
      </c>
      <c r="Q34" s="5">
        <v>8.2899434606647837E-2</v>
      </c>
    </row>
    <row r="35" spans="1:17" hidden="1">
      <c r="A35">
        <f t="shared" si="0"/>
        <v>33</v>
      </c>
      <c r="B35" s="2">
        <v>42804</v>
      </c>
      <c r="C35">
        <v>0.99909999999999999</v>
      </c>
      <c r="D35">
        <v>0.99909999999999999</v>
      </c>
      <c r="E35" s="5">
        <v>-5.1000000000000004E-3</v>
      </c>
      <c r="F35">
        <f t="shared" si="1"/>
        <v>0</v>
      </c>
      <c r="G35">
        <f t="shared" si="2"/>
        <v>0</v>
      </c>
      <c r="H35">
        <f>SUBTOTAL(9,$G$2:G35)</f>
        <v>0</v>
      </c>
      <c r="I35">
        <f>SUBTOTAL(9,$F$2:F35)</f>
        <v>0</v>
      </c>
      <c r="J35">
        <f t="shared" si="3"/>
        <v>0</v>
      </c>
      <c r="K35">
        <f t="shared" si="4"/>
        <v>0</v>
      </c>
      <c r="L35" s="5" t="e">
        <f t="shared" si="5"/>
        <v>#DIV/0!</v>
      </c>
      <c r="O35" s="5">
        <v>0.14552684536342053</v>
      </c>
      <c r="P35" s="5">
        <v>0.1431086705782483</v>
      </c>
      <c r="Q35" s="5">
        <v>0.13886083294035326</v>
      </c>
    </row>
    <row r="36" spans="1:17" hidden="1">
      <c r="A36">
        <f t="shared" si="0"/>
        <v>34</v>
      </c>
      <c r="B36" s="2">
        <v>42807</v>
      </c>
      <c r="C36">
        <v>1.0042</v>
      </c>
      <c r="D36">
        <v>1.0042</v>
      </c>
      <c r="E36" s="5">
        <v>5.1000000000000004E-3</v>
      </c>
      <c r="F36">
        <f t="shared" si="1"/>
        <v>0</v>
      </c>
      <c r="G36">
        <f t="shared" si="2"/>
        <v>0</v>
      </c>
      <c r="H36">
        <f>SUBTOTAL(9,$G$2:G36)</f>
        <v>0</v>
      </c>
      <c r="I36">
        <f>SUBTOTAL(9,$F$2:F36)</f>
        <v>0</v>
      </c>
      <c r="J36">
        <f t="shared" si="3"/>
        <v>0</v>
      </c>
      <c r="K36">
        <f t="shared" si="4"/>
        <v>0</v>
      </c>
      <c r="L36" s="5" t="e">
        <f t="shared" si="5"/>
        <v>#DIV/0!</v>
      </c>
      <c r="O36" s="5">
        <v>0.13293180335521673</v>
      </c>
      <c r="P36" s="5">
        <v>0.13054021634764726</v>
      </c>
      <c r="Q36" s="5">
        <v>0.12633908358944129</v>
      </c>
    </row>
    <row r="37" spans="1:17" hidden="1">
      <c r="A37">
        <f t="shared" si="0"/>
        <v>35</v>
      </c>
      <c r="B37" s="2">
        <v>42808</v>
      </c>
      <c r="C37">
        <v>1.002</v>
      </c>
      <c r="D37">
        <v>1.002</v>
      </c>
      <c r="E37" s="5">
        <v>-2.2000000000000001E-3</v>
      </c>
      <c r="F37">
        <f t="shared" si="1"/>
        <v>0</v>
      </c>
      <c r="G37">
        <f t="shared" si="2"/>
        <v>0</v>
      </c>
      <c r="H37">
        <f>SUBTOTAL(9,$G$2:G37)</f>
        <v>0</v>
      </c>
      <c r="I37">
        <f>SUBTOTAL(9,$F$2:F37)</f>
        <v>0</v>
      </c>
      <c r="J37">
        <f t="shared" si="3"/>
        <v>0</v>
      </c>
      <c r="K37">
        <f t="shared" si="4"/>
        <v>0</v>
      </c>
      <c r="L37" s="5" t="e">
        <f t="shared" si="5"/>
        <v>#DIV/0!</v>
      </c>
      <c r="O37" s="5">
        <v>0.1386850941490875</v>
      </c>
      <c r="P37" s="5">
        <v>0.13628136210730449</v>
      </c>
      <c r="Q37" s="5">
        <v>0.11555153314367181</v>
      </c>
    </row>
    <row r="38" spans="1:17" hidden="1">
      <c r="A38">
        <f t="shared" si="0"/>
        <v>36</v>
      </c>
      <c r="B38" s="2">
        <v>42809</v>
      </c>
      <c r="C38">
        <v>0.99850000000000005</v>
      </c>
      <c r="D38">
        <v>0.99850000000000005</v>
      </c>
      <c r="E38" s="5">
        <v>-3.5000000000000001E-3</v>
      </c>
      <c r="F38">
        <f t="shared" si="1"/>
        <v>0</v>
      </c>
      <c r="G38">
        <f t="shared" si="2"/>
        <v>0</v>
      </c>
      <c r="H38">
        <f>SUBTOTAL(9,$G$2:G38)</f>
        <v>0</v>
      </c>
      <c r="I38">
        <f>SUBTOTAL(9,$F$2:F38)</f>
        <v>0</v>
      </c>
      <c r="J38">
        <f t="shared" si="3"/>
        <v>0</v>
      </c>
      <c r="K38">
        <f t="shared" si="4"/>
        <v>0</v>
      </c>
      <c r="L38" s="5" t="e">
        <f t="shared" si="5"/>
        <v>#DIV/0!</v>
      </c>
      <c r="O38" s="5">
        <v>0.13495322985036046</v>
      </c>
      <c r="P38" s="5">
        <v>0.13255737566860792</v>
      </c>
      <c r="Q38" s="5">
        <v>0.11189548551354118</v>
      </c>
    </row>
    <row r="39" spans="1:17" hidden="1">
      <c r="A39">
        <f t="shared" si="0"/>
        <v>37</v>
      </c>
      <c r="B39" s="2">
        <v>42810</v>
      </c>
      <c r="C39">
        <v>1.0049999999999999</v>
      </c>
      <c r="D39">
        <v>1.0049999999999999</v>
      </c>
      <c r="E39" s="5">
        <v>6.5000000000000006E-3</v>
      </c>
      <c r="F39">
        <f t="shared" si="1"/>
        <v>0</v>
      </c>
      <c r="G39">
        <f t="shared" si="2"/>
        <v>0</v>
      </c>
      <c r="H39">
        <f>SUBTOTAL(9,$G$2:G39)</f>
        <v>0</v>
      </c>
      <c r="I39">
        <f>SUBTOTAL(9,$F$2:F39)</f>
        <v>0</v>
      </c>
      <c r="J39">
        <f t="shared" si="3"/>
        <v>0</v>
      </c>
      <c r="K39">
        <f t="shared" si="4"/>
        <v>0</v>
      </c>
      <c r="L39" s="5" t="e">
        <f t="shared" si="5"/>
        <v>#DIV/0!</v>
      </c>
      <c r="O39" s="5">
        <v>0.13713015069128459</v>
      </c>
      <c r="P39" s="5">
        <v>0.13472970109118085</v>
      </c>
      <c r="Q39" s="5">
        <v>0.1140281799644506</v>
      </c>
    </row>
    <row r="40" spans="1:17" hidden="1">
      <c r="A40">
        <f t="shared" si="0"/>
        <v>38</v>
      </c>
      <c r="B40" s="2">
        <v>42811</v>
      </c>
      <c r="C40">
        <v>0.99919999999999998</v>
      </c>
      <c r="D40">
        <v>0.99919999999999998</v>
      </c>
      <c r="E40" s="5">
        <v>-5.7999999999999996E-3</v>
      </c>
      <c r="F40">
        <f t="shared" si="1"/>
        <v>0</v>
      </c>
      <c r="G40">
        <f t="shared" si="2"/>
        <v>0</v>
      </c>
      <c r="H40">
        <f>SUBTOTAL(9,$G$2:G40)</f>
        <v>0</v>
      </c>
      <c r="I40">
        <f>SUBTOTAL(9,$F$2:F40)</f>
        <v>0</v>
      </c>
      <c r="J40">
        <f t="shared" si="3"/>
        <v>0</v>
      </c>
      <c r="K40">
        <f t="shared" si="4"/>
        <v>0</v>
      </c>
      <c r="L40" s="5" t="e">
        <f t="shared" si="5"/>
        <v>#DIV/0!</v>
      </c>
      <c r="O40" s="5">
        <v>0.14568233970920072</v>
      </c>
      <c r="P40" s="5">
        <v>0.1432638366798607</v>
      </c>
      <c r="Q40" s="5">
        <v>0.12240662245016733</v>
      </c>
    </row>
    <row r="41" spans="1:17" hidden="1">
      <c r="A41">
        <f t="shared" si="0"/>
        <v>39</v>
      </c>
      <c r="B41" s="2">
        <v>42814</v>
      </c>
      <c r="C41">
        <v>0.99919999999999998</v>
      </c>
      <c r="D41">
        <v>0.99919999999999998</v>
      </c>
      <c r="E41" s="5">
        <v>0</v>
      </c>
      <c r="F41">
        <f t="shared" si="1"/>
        <v>0</v>
      </c>
      <c r="G41">
        <f t="shared" si="2"/>
        <v>0</v>
      </c>
      <c r="H41">
        <f>SUBTOTAL(9,$G$2:G41)</f>
        <v>0</v>
      </c>
      <c r="I41">
        <f>SUBTOTAL(9,$F$2:F41)</f>
        <v>0</v>
      </c>
      <c r="J41">
        <f t="shared" si="3"/>
        <v>0</v>
      </c>
      <c r="K41">
        <f t="shared" si="4"/>
        <v>0</v>
      </c>
      <c r="L41" s="5" t="e">
        <f t="shared" si="5"/>
        <v>#DIV/0!</v>
      </c>
      <c r="O41" s="5">
        <v>0.1707169293798281</v>
      </c>
      <c r="P41" s="5">
        <v>0.16824557903945045</v>
      </c>
      <c r="Q41" s="5">
        <v>0.1469326086356284</v>
      </c>
    </row>
    <row r="42" spans="1:17" hidden="1">
      <c r="A42">
        <f t="shared" si="0"/>
        <v>40</v>
      </c>
      <c r="B42" s="2">
        <v>42815</v>
      </c>
      <c r="C42">
        <v>0.99760000000000004</v>
      </c>
      <c r="D42">
        <v>0.99760000000000004</v>
      </c>
      <c r="E42" s="5">
        <v>-1.6000000000000001E-3</v>
      </c>
      <c r="F42">
        <f t="shared" si="1"/>
        <v>500</v>
      </c>
      <c r="G42">
        <f t="shared" si="2"/>
        <v>501.20288692862869</v>
      </c>
      <c r="H42">
        <f>SUBTOTAL(9,$G$2:G42)</f>
        <v>0</v>
      </c>
      <c r="I42">
        <f>SUBTOTAL(9,$F$2:F42)</f>
        <v>0</v>
      </c>
      <c r="J42">
        <f t="shared" si="3"/>
        <v>0</v>
      </c>
      <c r="K42">
        <f t="shared" si="4"/>
        <v>0</v>
      </c>
      <c r="L42" s="5" t="e">
        <f t="shared" si="5"/>
        <v>#DIV/0!</v>
      </c>
      <c r="O42" s="5">
        <v>0.148017927353292</v>
      </c>
      <c r="P42" s="5">
        <v>0.18252086038778756</v>
      </c>
      <c r="Q42" s="5">
        <v>0.14306440700841166</v>
      </c>
    </row>
    <row r="43" spans="1:17" hidden="1">
      <c r="A43">
        <f t="shared" si="0"/>
        <v>41</v>
      </c>
      <c r="B43" s="2">
        <v>42816</v>
      </c>
      <c r="C43">
        <v>0.99299999999999999</v>
      </c>
      <c r="D43">
        <v>0.99299999999999999</v>
      </c>
      <c r="E43" s="5">
        <v>-4.5999999999999999E-3</v>
      </c>
      <c r="F43">
        <f t="shared" si="1"/>
        <v>0</v>
      </c>
      <c r="G43">
        <f t="shared" si="2"/>
        <v>0</v>
      </c>
      <c r="H43">
        <f>SUBTOTAL(9,$G$2:G43)</f>
        <v>0</v>
      </c>
      <c r="I43">
        <f>SUBTOTAL(9,$F$2:F43)</f>
        <v>0</v>
      </c>
      <c r="J43">
        <f t="shared" si="3"/>
        <v>0</v>
      </c>
      <c r="K43">
        <f t="shared" si="4"/>
        <v>0</v>
      </c>
      <c r="L43" s="5" t="e">
        <f t="shared" si="5"/>
        <v>#DIV/0!</v>
      </c>
      <c r="O43" s="5">
        <v>0.14545706857294735</v>
      </c>
      <c r="P43" s="5">
        <v>0.1798830366603773</v>
      </c>
      <c r="Q43" s="5">
        <v>0.14051459793884816</v>
      </c>
    </row>
    <row r="44" spans="1:17" hidden="1">
      <c r="A44">
        <f t="shared" si="0"/>
        <v>42</v>
      </c>
      <c r="B44" s="2">
        <v>42817</v>
      </c>
      <c r="C44">
        <v>0.99509999999999998</v>
      </c>
      <c r="D44">
        <v>0.99509999999999998</v>
      </c>
      <c r="E44" s="5">
        <v>2.0999999999999999E-3</v>
      </c>
      <c r="F44">
        <f t="shared" si="1"/>
        <v>0</v>
      </c>
      <c r="G44">
        <f t="shared" si="2"/>
        <v>0</v>
      </c>
      <c r="H44">
        <f>SUBTOTAL(9,$G$2:G44)</f>
        <v>0</v>
      </c>
      <c r="I44">
        <f>SUBTOTAL(9,$F$2:F44)</f>
        <v>0</v>
      </c>
      <c r="J44">
        <f t="shared" si="3"/>
        <v>0</v>
      </c>
      <c r="K44">
        <f t="shared" si="4"/>
        <v>0</v>
      </c>
      <c r="L44" s="5" t="e">
        <f t="shared" si="5"/>
        <v>#DIV/0!</v>
      </c>
      <c r="O44" s="5">
        <v>0.10900249064098352</v>
      </c>
      <c r="P44" s="5">
        <v>0.14233284007018648</v>
      </c>
      <c r="Q44" s="5">
        <v>0.10421731588976864</v>
      </c>
    </row>
    <row r="45" spans="1:17" hidden="1">
      <c r="A45">
        <f t="shared" si="0"/>
        <v>43</v>
      </c>
      <c r="B45" s="2">
        <v>42818</v>
      </c>
      <c r="C45">
        <v>0.995</v>
      </c>
      <c r="D45">
        <v>0.995</v>
      </c>
      <c r="E45" s="5">
        <v>-1E-4</v>
      </c>
      <c r="F45">
        <f t="shared" si="1"/>
        <v>0</v>
      </c>
      <c r="G45">
        <f t="shared" si="2"/>
        <v>0</v>
      </c>
      <c r="H45">
        <f>SUBTOTAL(9,$G$2:G45)</f>
        <v>0</v>
      </c>
      <c r="I45">
        <f>SUBTOTAL(9,$F$2:F45)</f>
        <v>0</v>
      </c>
      <c r="J45">
        <f t="shared" si="3"/>
        <v>0</v>
      </c>
      <c r="K45">
        <f t="shared" si="4"/>
        <v>0</v>
      </c>
      <c r="L45" s="5" t="e">
        <f t="shared" si="5"/>
        <v>#DIV/0!</v>
      </c>
      <c r="O45" s="5">
        <v>0.15645369745325061</v>
      </c>
      <c r="P45" s="5">
        <v>0.19121016207807967</v>
      </c>
      <c r="Q45" s="5">
        <v>0.15146377806109135</v>
      </c>
    </row>
    <row r="46" spans="1:17" hidden="1">
      <c r="A46">
        <f t="shared" si="0"/>
        <v>44</v>
      </c>
      <c r="B46" s="2">
        <v>42821</v>
      </c>
      <c r="C46">
        <v>0.99809999999999999</v>
      </c>
      <c r="D46">
        <v>0.99809999999999999</v>
      </c>
      <c r="E46" s="5">
        <v>3.0999999999999999E-3</v>
      </c>
      <c r="F46">
        <f t="shared" si="1"/>
        <v>0</v>
      </c>
      <c r="G46">
        <f t="shared" si="2"/>
        <v>0</v>
      </c>
      <c r="H46">
        <f>SUBTOTAL(9,$G$2:G46)</f>
        <v>0</v>
      </c>
      <c r="I46">
        <f>SUBTOTAL(9,$F$2:F46)</f>
        <v>0</v>
      </c>
      <c r="J46">
        <f t="shared" si="3"/>
        <v>0</v>
      </c>
      <c r="K46">
        <f t="shared" si="4"/>
        <v>0</v>
      </c>
      <c r="L46" s="5" t="e">
        <f t="shared" si="5"/>
        <v>#DIV/0!</v>
      </c>
      <c r="O46" s="5">
        <v>0.18853975158345021</v>
      </c>
      <c r="P46" s="5">
        <v>0.22426054172151211</v>
      </c>
      <c r="Q46" s="5">
        <v>0.18341138581503319</v>
      </c>
    </row>
    <row r="47" spans="1:17" hidden="1">
      <c r="A47">
        <f t="shared" si="0"/>
        <v>45</v>
      </c>
      <c r="B47" s="2">
        <v>42822</v>
      </c>
      <c r="C47">
        <v>0.99629999999999996</v>
      </c>
      <c r="D47">
        <v>0.99629999999999996</v>
      </c>
      <c r="E47" s="5">
        <v>-1.8E-3</v>
      </c>
      <c r="F47">
        <f t="shared" si="1"/>
        <v>0</v>
      </c>
      <c r="G47">
        <f t="shared" si="2"/>
        <v>0</v>
      </c>
      <c r="H47">
        <f>SUBTOTAL(9,$G$2:G47)</f>
        <v>0</v>
      </c>
      <c r="I47">
        <f>SUBTOTAL(9,$F$2:F47)</f>
        <v>0</v>
      </c>
      <c r="J47">
        <f t="shared" si="3"/>
        <v>0</v>
      </c>
      <c r="K47">
        <f t="shared" si="4"/>
        <v>0</v>
      </c>
      <c r="L47" s="5" t="e">
        <f t="shared" si="5"/>
        <v>#DIV/0!</v>
      </c>
      <c r="O47" s="5">
        <v>0.16775160383712354</v>
      </c>
      <c r="P47" s="5">
        <v>0.15213571477425489</v>
      </c>
      <c r="Q47" s="5">
        <v>0.14644164214883695</v>
      </c>
    </row>
    <row r="48" spans="1:17" hidden="1">
      <c r="A48">
        <f t="shared" si="0"/>
        <v>46</v>
      </c>
      <c r="B48" s="2">
        <v>42823</v>
      </c>
      <c r="C48">
        <v>0.99170000000000003</v>
      </c>
      <c r="D48">
        <v>0.99170000000000003</v>
      </c>
      <c r="E48" s="5">
        <v>-4.5999999999999999E-3</v>
      </c>
      <c r="F48">
        <f t="shared" si="1"/>
        <v>0</v>
      </c>
      <c r="G48">
        <f t="shared" si="2"/>
        <v>0</v>
      </c>
      <c r="H48">
        <f>SUBTOTAL(9,$G$2:G48)</f>
        <v>0</v>
      </c>
      <c r="I48">
        <f>SUBTOTAL(9,$F$2:F48)</f>
        <v>0</v>
      </c>
      <c r="J48">
        <f t="shared" si="3"/>
        <v>0</v>
      </c>
      <c r="K48">
        <f t="shared" si="4"/>
        <v>0</v>
      </c>
      <c r="L48" s="5" t="e">
        <f t="shared" si="5"/>
        <v>#DIV/0!</v>
      </c>
      <c r="O48" s="5">
        <v>0.14063662851582812</v>
      </c>
      <c r="P48" s="5">
        <v>0.12538333749621483</v>
      </c>
      <c r="Q48" s="5">
        <v>0.11982148017943672</v>
      </c>
    </row>
    <row r="49" spans="1:17" hidden="1">
      <c r="A49">
        <f t="shared" si="0"/>
        <v>47</v>
      </c>
      <c r="B49" s="2">
        <v>42824</v>
      </c>
      <c r="C49">
        <v>0.97850000000000004</v>
      </c>
      <c r="D49">
        <v>0.97850000000000004</v>
      </c>
      <c r="E49" s="5">
        <v>-1.3299999999999999E-2</v>
      </c>
      <c r="F49">
        <f t="shared" si="1"/>
        <v>0</v>
      </c>
      <c r="G49">
        <f t="shared" si="2"/>
        <v>0</v>
      </c>
      <c r="H49">
        <f>SUBTOTAL(9,$G$2:G49)</f>
        <v>0</v>
      </c>
      <c r="I49">
        <f>SUBTOTAL(9,$F$2:F49)</f>
        <v>0</v>
      </c>
      <c r="J49">
        <f t="shared" si="3"/>
        <v>0</v>
      </c>
      <c r="K49">
        <f t="shared" si="4"/>
        <v>0</v>
      </c>
      <c r="L49" s="5" t="e">
        <f t="shared" si="5"/>
        <v>#DIV/0!</v>
      </c>
      <c r="O49" s="5">
        <v>0.13581618845870888</v>
      </c>
      <c r="P49" s="5">
        <v>0.12062735931345218</v>
      </c>
      <c r="Q49" s="5">
        <v>0.11508900694043223</v>
      </c>
    </row>
    <row r="50" spans="1:17" hidden="1">
      <c r="A50">
        <f t="shared" si="0"/>
        <v>48</v>
      </c>
      <c r="B50" s="2">
        <v>42825</v>
      </c>
      <c r="C50">
        <v>0.98870000000000002</v>
      </c>
      <c r="D50">
        <v>0.98870000000000002</v>
      </c>
      <c r="E50" s="5">
        <v>1.04E-2</v>
      </c>
      <c r="F50">
        <f t="shared" si="1"/>
        <v>0</v>
      </c>
      <c r="G50">
        <f t="shared" si="2"/>
        <v>0</v>
      </c>
      <c r="H50">
        <f>SUBTOTAL(9,$G$2:G50)</f>
        <v>0</v>
      </c>
      <c r="I50">
        <f>SUBTOTAL(9,$F$2:F50)</f>
        <v>0</v>
      </c>
      <c r="J50">
        <f t="shared" si="3"/>
        <v>0</v>
      </c>
      <c r="K50">
        <f t="shared" si="4"/>
        <v>0</v>
      </c>
      <c r="L50" s="5" t="e">
        <f t="shared" si="5"/>
        <v>#DIV/0!</v>
      </c>
      <c r="O50" s="5">
        <v>0.15524858743897074</v>
      </c>
      <c r="P50" s="5">
        <v>0.1397998963627142</v>
      </c>
      <c r="Q50" s="5">
        <v>0.13416678968516918</v>
      </c>
    </row>
    <row r="51" spans="1:17" hidden="1">
      <c r="A51">
        <f t="shared" si="0"/>
        <v>49</v>
      </c>
      <c r="B51" s="2">
        <v>42830</v>
      </c>
      <c r="C51">
        <v>0.99470000000000003</v>
      </c>
      <c r="D51">
        <v>0.99470000000000003</v>
      </c>
      <c r="E51" s="5">
        <v>6.1000000000000004E-3</v>
      </c>
      <c r="F51">
        <f t="shared" si="1"/>
        <v>0</v>
      </c>
      <c r="G51">
        <f t="shared" si="2"/>
        <v>0</v>
      </c>
      <c r="H51">
        <f>SUBTOTAL(9,$G$2:G51)</f>
        <v>0</v>
      </c>
      <c r="I51">
        <f>SUBTOTAL(9,$F$2:F51)</f>
        <v>0</v>
      </c>
      <c r="J51">
        <f t="shared" si="3"/>
        <v>0</v>
      </c>
      <c r="K51">
        <f t="shared" si="4"/>
        <v>0</v>
      </c>
      <c r="L51" s="5" t="e">
        <f t="shared" si="5"/>
        <v>#DIV/0!</v>
      </c>
      <c r="O51" s="5">
        <v>0.1680528813406936</v>
      </c>
      <c r="P51" s="5">
        <v>0.15243296341067752</v>
      </c>
      <c r="Q51" s="5">
        <v>0.14673742172627463</v>
      </c>
    </row>
    <row r="52" spans="1:17" hidden="1">
      <c r="A52">
        <f t="shared" si="0"/>
        <v>50</v>
      </c>
      <c r="B52" s="2">
        <v>42831</v>
      </c>
      <c r="C52">
        <v>0.99429999999999996</v>
      </c>
      <c r="D52">
        <v>0.99429999999999996</v>
      </c>
      <c r="E52" s="5">
        <v>-4.0000000000000002E-4</v>
      </c>
      <c r="F52">
        <f t="shared" si="1"/>
        <v>500</v>
      </c>
      <c r="G52">
        <f t="shared" si="2"/>
        <v>502.86633812732578</v>
      </c>
      <c r="H52">
        <f>SUBTOTAL(9,$G$2:G52)</f>
        <v>0</v>
      </c>
      <c r="I52">
        <f>SUBTOTAL(9,$F$2:F52)</f>
        <v>0</v>
      </c>
      <c r="J52">
        <f t="shared" si="3"/>
        <v>0</v>
      </c>
      <c r="K52">
        <f t="shared" si="4"/>
        <v>0</v>
      </c>
      <c r="L52" s="5" t="e">
        <f t="shared" si="5"/>
        <v>#DIV/0!</v>
      </c>
      <c r="O52" s="5">
        <v>0.12849509681372986</v>
      </c>
      <c r="P52" s="5">
        <v>0.13875952613523487</v>
      </c>
      <c r="Q52" s="5">
        <v>0.12102869196739696</v>
      </c>
    </row>
    <row r="53" spans="1:17" hidden="1">
      <c r="A53">
        <f t="shared" si="0"/>
        <v>51</v>
      </c>
      <c r="B53" s="2">
        <v>42832</v>
      </c>
      <c r="C53">
        <v>0.99909999999999999</v>
      </c>
      <c r="D53">
        <v>0.99909999999999999</v>
      </c>
      <c r="E53" s="5">
        <v>4.7999999999999996E-3</v>
      </c>
      <c r="F53">
        <f t="shared" si="1"/>
        <v>0</v>
      </c>
      <c r="G53">
        <f t="shared" si="2"/>
        <v>0</v>
      </c>
      <c r="H53">
        <f>SUBTOTAL(9,$G$2:G53)</f>
        <v>0</v>
      </c>
      <c r="I53">
        <f>SUBTOTAL(9,$F$2:F53)</f>
        <v>0</v>
      </c>
      <c r="J53">
        <f t="shared" si="3"/>
        <v>0</v>
      </c>
      <c r="K53">
        <f t="shared" si="4"/>
        <v>0</v>
      </c>
      <c r="L53" s="5" t="e">
        <f t="shared" si="5"/>
        <v>#DIV/0!</v>
      </c>
      <c r="O53" s="5">
        <v>0.13615389935018418</v>
      </c>
      <c r="P53" s="5">
        <v>0.1464879906822241</v>
      </c>
      <c r="Q53" s="5">
        <v>0.12863682195725662</v>
      </c>
    </row>
    <row r="54" spans="1:17" hidden="1">
      <c r="A54">
        <f t="shared" si="0"/>
        <v>52</v>
      </c>
      <c r="B54" s="2">
        <v>42835</v>
      </c>
      <c r="C54">
        <v>0.99750000000000005</v>
      </c>
      <c r="D54">
        <v>0.99750000000000005</v>
      </c>
      <c r="E54" s="5">
        <v>-1.6000000000000001E-3</v>
      </c>
      <c r="F54">
        <f t="shared" si="1"/>
        <v>0</v>
      </c>
      <c r="G54">
        <f t="shared" si="2"/>
        <v>0</v>
      </c>
      <c r="H54">
        <f>SUBTOTAL(9,$G$2:G54)</f>
        <v>0</v>
      </c>
      <c r="I54">
        <f>SUBTOTAL(9,$F$2:F54)</f>
        <v>0</v>
      </c>
      <c r="J54">
        <f t="shared" si="3"/>
        <v>0</v>
      </c>
      <c r="K54">
        <f t="shared" si="4"/>
        <v>0</v>
      </c>
      <c r="L54" s="5" t="e">
        <f t="shared" si="5"/>
        <v>#DIV/0!</v>
      </c>
      <c r="O54" s="5">
        <v>0.14499097919993936</v>
      </c>
      <c r="P54" s="5">
        <v>0.15540544977490411</v>
      </c>
      <c r="Q54" s="5">
        <v>0.13741543348401783</v>
      </c>
    </row>
    <row r="55" spans="1:17" hidden="1">
      <c r="A55">
        <f t="shared" si="0"/>
        <v>53</v>
      </c>
      <c r="B55" s="2">
        <v>42836</v>
      </c>
      <c r="C55">
        <v>1.0249999999999999</v>
      </c>
      <c r="D55">
        <v>1.0249999999999999</v>
      </c>
      <c r="E55" s="5">
        <v>2.76E-2</v>
      </c>
      <c r="F55">
        <f t="shared" si="1"/>
        <v>0</v>
      </c>
      <c r="G55">
        <f t="shared" si="2"/>
        <v>0</v>
      </c>
      <c r="H55">
        <f>SUBTOTAL(9,$G$2:G55)</f>
        <v>0</v>
      </c>
      <c r="I55">
        <f>SUBTOTAL(9,$F$2:F55)</f>
        <v>0</v>
      </c>
      <c r="J55">
        <f t="shared" si="3"/>
        <v>0</v>
      </c>
      <c r="K55">
        <f t="shared" si="4"/>
        <v>0</v>
      </c>
      <c r="L55" s="5" t="e">
        <f t="shared" si="5"/>
        <v>#DIV/0!</v>
      </c>
      <c r="O55" s="5">
        <v>0.18078115259144761</v>
      </c>
      <c r="P55" s="5">
        <v>0.19152115910025805</v>
      </c>
      <c r="Q55" s="5">
        <v>0.1729688101674004</v>
      </c>
    </row>
    <row r="56" spans="1:17" hidden="1">
      <c r="A56">
        <f t="shared" si="0"/>
        <v>54</v>
      </c>
      <c r="B56" s="2">
        <v>42837</v>
      </c>
      <c r="C56">
        <v>1.0145</v>
      </c>
      <c r="D56">
        <v>1.0145</v>
      </c>
      <c r="E56" s="5">
        <v>-1.0200000000000001E-2</v>
      </c>
      <c r="F56">
        <f t="shared" si="1"/>
        <v>0</v>
      </c>
      <c r="G56">
        <f t="shared" si="2"/>
        <v>0</v>
      </c>
      <c r="H56">
        <f>SUBTOTAL(9,$G$2:G56)</f>
        <v>0</v>
      </c>
      <c r="I56">
        <f>SUBTOTAL(9,$F$2:F56)</f>
        <v>0</v>
      </c>
      <c r="J56">
        <f t="shared" si="3"/>
        <v>0</v>
      </c>
      <c r="K56">
        <f t="shared" si="4"/>
        <v>0</v>
      </c>
      <c r="L56" s="5" t="e">
        <f t="shared" si="5"/>
        <v>#DIV/0!</v>
      </c>
      <c r="O56" s="5">
        <v>0.12275099491138902</v>
      </c>
      <c r="P56" s="5">
        <v>0.13296317772499289</v>
      </c>
      <c r="Q56" s="5">
        <v>0.11532259447500226</v>
      </c>
    </row>
    <row r="57" spans="1:17" hidden="1">
      <c r="A57">
        <f t="shared" si="0"/>
        <v>55</v>
      </c>
      <c r="B57" s="2">
        <v>42838</v>
      </c>
      <c r="C57">
        <v>1.0105999999999999</v>
      </c>
      <c r="D57">
        <v>1.0105999999999999</v>
      </c>
      <c r="E57" s="5">
        <v>-3.8E-3</v>
      </c>
      <c r="F57">
        <f t="shared" si="1"/>
        <v>0</v>
      </c>
      <c r="G57">
        <f t="shared" si="2"/>
        <v>0</v>
      </c>
      <c r="H57">
        <f>SUBTOTAL(9,$G$2:G57)</f>
        <v>0</v>
      </c>
      <c r="I57">
        <f>SUBTOTAL(9,$F$2:F57)</f>
        <v>0</v>
      </c>
      <c r="J57">
        <f t="shared" si="3"/>
        <v>0</v>
      </c>
      <c r="K57">
        <f t="shared" si="4"/>
        <v>0</v>
      </c>
      <c r="L57" s="5" t="e">
        <f t="shared" si="5"/>
        <v>#DIV/0!</v>
      </c>
      <c r="O57" s="5">
        <v>0.10846438248761828</v>
      </c>
      <c r="P57" s="5">
        <v>0.1185466188584935</v>
      </c>
      <c r="Q57" s="5">
        <v>9.2702963686732656E-2</v>
      </c>
    </row>
    <row r="58" spans="1:17" hidden="1">
      <c r="A58">
        <f t="shared" si="0"/>
        <v>56</v>
      </c>
      <c r="B58" s="2">
        <v>42839</v>
      </c>
      <c r="C58">
        <v>1.0047999999999999</v>
      </c>
      <c r="D58">
        <v>1.0047999999999999</v>
      </c>
      <c r="E58" s="5">
        <v>-5.6999999999999993E-3</v>
      </c>
      <c r="F58">
        <f t="shared" si="1"/>
        <v>0</v>
      </c>
      <c r="G58">
        <f t="shared" si="2"/>
        <v>0</v>
      </c>
      <c r="H58">
        <f>SUBTOTAL(9,$G$2:G58)</f>
        <v>0</v>
      </c>
      <c r="I58">
        <f>SUBTOTAL(9,$F$2:F58)</f>
        <v>0</v>
      </c>
      <c r="J58">
        <f t="shared" si="3"/>
        <v>0</v>
      </c>
      <c r="K58">
        <f t="shared" si="4"/>
        <v>0</v>
      </c>
      <c r="L58" s="5" t="e">
        <f t="shared" si="5"/>
        <v>#DIV/0!</v>
      </c>
      <c r="O58" s="5">
        <v>9.8596309988724901E-2</v>
      </c>
      <c r="P58" s="5">
        <v>0.10858878953833415</v>
      </c>
      <c r="Q58" s="5">
        <v>8.297520676844776E-2</v>
      </c>
    </row>
    <row r="59" spans="1:17" hidden="1">
      <c r="A59">
        <f t="shared" si="0"/>
        <v>57</v>
      </c>
      <c r="B59" s="2">
        <v>42842</v>
      </c>
      <c r="C59">
        <v>0.98109999999999997</v>
      </c>
      <c r="D59">
        <v>0.98109999999999997</v>
      </c>
      <c r="E59" s="5">
        <v>-2.3599999999999999E-2</v>
      </c>
      <c r="F59">
        <f t="shared" si="1"/>
        <v>0</v>
      </c>
      <c r="G59">
        <f t="shared" si="2"/>
        <v>0</v>
      </c>
      <c r="H59">
        <f>SUBTOTAL(9,$G$2:G59)</f>
        <v>0</v>
      </c>
      <c r="I59">
        <f>SUBTOTAL(9,$F$2:F59)</f>
        <v>0</v>
      </c>
      <c r="J59">
        <f t="shared" si="3"/>
        <v>0</v>
      </c>
      <c r="K59">
        <f t="shared" si="4"/>
        <v>0</v>
      </c>
      <c r="L59" s="5" t="e">
        <f t="shared" si="5"/>
        <v>#DIV/0!</v>
      </c>
      <c r="O59" s="5">
        <v>0.13585933002185901</v>
      </c>
      <c r="P59" s="5">
        <v>0.14619074204580146</v>
      </c>
      <c r="Q59" s="5">
        <v>0.11970837841510516</v>
      </c>
    </row>
    <row r="60" spans="1:17" hidden="1">
      <c r="A60">
        <f t="shared" si="0"/>
        <v>58</v>
      </c>
      <c r="B60" s="2">
        <v>42843</v>
      </c>
      <c r="C60">
        <v>0.97099999999999997</v>
      </c>
      <c r="D60">
        <v>0.97099999999999997</v>
      </c>
      <c r="E60" s="5">
        <v>-1.03E-2</v>
      </c>
      <c r="F60">
        <f t="shared" si="1"/>
        <v>0</v>
      </c>
      <c r="G60">
        <f t="shared" si="2"/>
        <v>0</v>
      </c>
      <c r="H60">
        <f>SUBTOTAL(9,$G$2:G60)</f>
        <v>0</v>
      </c>
      <c r="I60">
        <f>SUBTOTAL(9,$F$2:F60)</f>
        <v>0</v>
      </c>
      <c r="J60">
        <f t="shared" si="3"/>
        <v>0</v>
      </c>
      <c r="K60">
        <f t="shared" si="4"/>
        <v>0</v>
      </c>
      <c r="L60" s="5" t="e">
        <f t="shared" si="5"/>
        <v>#DIV/0!</v>
      </c>
      <c r="O60" s="5">
        <v>0.17680446665905797</v>
      </c>
      <c r="P60" s="5">
        <v>0.1875083025085521</v>
      </c>
      <c r="Q60" s="5">
        <v>0.16007131010589865</v>
      </c>
    </row>
    <row r="61" spans="1:17" hidden="1">
      <c r="A61">
        <f t="shared" si="0"/>
        <v>59</v>
      </c>
      <c r="B61" s="2">
        <v>42844</v>
      </c>
      <c r="C61">
        <v>0.96079999999999999</v>
      </c>
      <c r="D61">
        <v>0.96079999999999999</v>
      </c>
      <c r="E61" s="5">
        <v>-1.0500000000000001E-2</v>
      </c>
      <c r="F61">
        <f t="shared" si="1"/>
        <v>0</v>
      </c>
      <c r="G61">
        <f t="shared" si="2"/>
        <v>0</v>
      </c>
      <c r="H61">
        <f>SUBTOTAL(9,$G$2:G61)</f>
        <v>0</v>
      </c>
      <c r="I61">
        <f>SUBTOTAL(9,$F$2:F61)</f>
        <v>0</v>
      </c>
      <c r="J61">
        <f t="shared" si="3"/>
        <v>0</v>
      </c>
      <c r="K61">
        <f t="shared" si="4"/>
        <v>0</v>
      </c>
      <c r="L61" s="5" t="e">
        <f t="shared" si="5"/>
        <v>#DIV/0!</v>
      </c>
      <c r="O61" s="5">
        <v>0.19595147300019411</v>
      </c>
      <c r="P61" s="5">
        <v>0.20682946387602555</v>
      </c>
      <c r="Q61" s="5">
        <v>0.17894606233540647</v>
      </c>
    </row>
    <row r="62" spans="1:17" hidden="1">
      <c r="A62">
        <f t="shared" si="0"/>
        <v>60</v>
      </c>
      <c r="B62" s="2">
        <v>42845</v>
      </c>
      <c r="C62">
        <v>0.9597</v>
      </c>
      <c r="D62">
        <v>0.9597</v>
      </c>
      <c r="E62" s="5">
        <v>-1.1000000000000001E-3</v>
      </c>
      <c r="F62">
        <f t="shared" si="1"/>
        <v>500</v>
      </c>
      <c r="G62">
        <f t="shared" si="2"/>
        <v>520.99614462852981</v>
      </c>
      <c r="H62">
        <f>SUBTOTAL(9,$G$2:G62)</f>
        <v>0</v>
      </c>
      <c r="I62">
        <f>SUBTOTAL(9,$F$2:F62)</f>
        <v>0</v>
      </c>
      <c r="J62">
        <f t="shared" si="3"/>
        <v>0</v>
      </c>
      <c r="K62">
        <f t="shared" si="4"/>
        <v>0</v>
      </c>
      <c r="L62" s="5" t="e">
        <f t="shared" si="5"/>
        <v>#DIV/0!</v>
      </c>
      <c r="O62" s="5">
        <v>0.17237694535361517</v>
      </c>
      <c r="P62" s="5">
        <v>0.16962505201073763</v>
      </c>
      <c r="Q62" s="5">
        <v>0.16987174744356637</v>
      </c>
    </row>
    <row r="63" spans="1:17" hidden="1">
      <c r="A63">
        <f t="shared" si="0"/>
        <v>61</v>
      </c>
      <c r="B63" s="2">
        <v>42846</v>
      </c>
      <c r="C63">
        <v>0.95399999999999996</v>
      </c>
      <c r="D63">
        <v>0.95399999999999996</v>
      </c>
      <c r="E63" s="5">
        <v>-5.8999999999999999E-3</v>
      </c>
      <c r="F63">
        <f t="shared" si="1"/>
        <v>0</v>
      </c>
      <c r="G63">
        <f t="shared" si="2"/>
        <v>0</v>
      </c>
      <c r="H63">
        <f>SUBTOTAL(9,$G$2:G63)</f>
        <v>0</v>
      </c>
      <c r="I63">
        <f>SUBTOTAL(9,$F$2:F63)</f>
        <v>0</v>
      </c>
      <c r="J63">
        <f t="shared" si="3"/>
        <v>0</v>
      </c>
      <c r="K63">
        <f t="shared" si="4"/>
        <v>0</v>
      </c>
      <c r="L63" s="5" t="e">
        <f t="shared" si="5"/>
        <v>#DIV/0!</v>
      </c>
      <c r="O63" s="5">
        <v>0.16878290198956361</v>
      </c>
      <c r="P63" s="5">
        <v>0.16603944486171621</v>
      </c>
      <c r="Q63" s="5">
        <v>0.1662853840240581</v>
      </c>
    </row>
    <row r="64" spans="1:17" hidden="1">
      <c r="A64">
        <f t="shared" si="0"/>
        <v>62</v>
      </c>
      <c r="B64" s="2">
        <v>42849</v>
      </c>
      <c r="C64">
        <v>0.92759999999999998</v>
      </c>
      <c r="D64">
        <v>0.92759999999999998</v>
      </c>
      <c r="E64" s="5">
        <v>-2.7699999999999999E-2</v>
      </c>
      <c r="F64">
        <f t="shared" si="1"/>
        <v>0</v>
      </c>
      <c r="G64">
        <f t="shared" si="2"/>
        <v>0</v>
      </c>
      <c r="H64">
        <f>SUBTOTAL(9,$G$2:G64)</f>
        <v>0</v>
      </c>
      <c r="I64">
        <f>SUBTOTAL(9,$F$2:F64)</f>
        <v>0</v>
      </c>
      <c r="J64">
        <f t="shared" si="3"/>
        <v>0</v>
      </c>
      <c r="K64">
        <f t="shared" si="4"/>
        <v>0</v>
      </c>
      <c r="L64" s="5" t="e">
        <f t="shared" si="5"/>
        <v>#DIV/0!</v>
      </c>
      <c r="O64" s="5">
        <v>0.14434340711401311</v>
      </c>
      <c r="P64" s="5">
        <v>0.14165731624837172</v>
      </c>
      <c r="Q64" s="5">
        <v>0.14189811277140268</v>
      </c>
    </row>
    <row r="65" spans="1:17" hidden="1">
      <c r="A65">
        <f t="shared" si="0"/>
        <v>63</v>
      </c>
      <c r="B65" s="2">
        <v>42850</v>
      </c>
      <c r="C65">
        <v>0.93220000000000003</v>
      </c>
      <c r="D65">
        <v>0.93220000000000003</v>
      </c>
      <c r="E65" s="5">
        <v>5.0000000000000001E-3</v>
      </c>
      <c r="F65">
        <f t="shared" si="1"/>
        <v>0</v>
      </c>
      <c r="G65">
        <f t="shared" si="2"/>
        <v>0</v>
      </c>
      <c r="H65">
        <f>SUBTOTAL(9,$G$2:G65)</f>
        <v>0</v>
      </c>
      <c r="I65">
        <f>SUBTOTAL(9,$F$2:F65)</f>
        <v>0</v>
      </c>
      <c r="J65">
        <f t="shared" si="3"/>
        <v>0</v>
      </c>
      <c r="K65">
        <f t="shared" si="4"/>
        <v>0</v>
      </c>
      <c r="L65" s="5" t="e">
        <f t="shared" si="5"/>
        <v>#DIV/0!</v>
      </c>
      <c r="O65" s="5">
        <v>0.14348083670664072</v>
      </c>
      <c r="P65" s="5">
        <v>0.14079677053260656</v>
      </c>
      <c r="Q65" s="5">
        <v>0.14103738555072065</v>
      </c>
    </row>
    <row r="66" spans="1:17" hidden="1">
      <c r="A66">
        <f t="shared" si="0"/>
        <v>64</v>
      </c>
      <c r="B66" s="2">
        <v>42851</v>
      </c>
      <c r="C66">
        <v>0.9264</v>
      </c>
      <c r="D66">
        <v>0.9264</v>
      </c>
      <c r="E66" s="5">
        <v>-6.1999999999999998E-3</v>
      </c>
      <c r="F66">
        <f t="shared" si="1"/>
        <v>0</v>
      </c>
      <c r="G66">
        <f t="shared" si="2"/>
        <v>0</v>
      </c>
      <c r="H66">
        <f>SUBTOTAL(9,$G$2:G66)</f>
        <v>0</v>
      </c>
      <c r="I66">
        <f>SUBTOTAL(9,$F$2:F66)</f>
        <v>0</v>
      </c>
      <c r="J66">
        <f t="shared" si="3"/>
        <v>0</v>
      </c>
      <c r="K66">
        <f t="shared" si="4"/>
        <v>0</v>
      </c>
      <c r="L66" s="5" t="e">
        <f t="shared" si="5"/>
        <v>#DIV/0!</v>
      </c>
      <c r="O66" s="5">
        <v>0.13729908212047212</v>
      </c>
      <c r="P66" s="5">
        <v>0.13462952623629007</v>
      </c>
      <c r="Q66" s="5">
        <v>0.13486884046916664</v>
      </c>
    </row>
    <row r="67" spans="1:17" hidden="1">
      <c r="A67">
        <f t="shared" ref="A67:A130" si="6">ROW()-2</f>
        <v>65</v>
      </c>
      <c r="B67" s="2">
        <v>42852</v>
      </c>
      <c r="C67">
        <v>0.92430000000000001</v>
      </c>
      <c r="D67">
        <v>0.92430000000000001</v>
      </c>
      <c r="E67" s="5">
        <v>-2.3E-3</v>
      </c>
      <c r="F67">
        <f t="shared" ref="F67:F130" si="7">IF(MOD(A67,10),0,500)</f>
        <v>0</v>
      </c>
      <c r="G67">
        <f t="shared" ref="G67:G130" si="8">F67/D67</f>
        <v>0</v>
      </c>
      <c r="H67">
        <f>SUBTOTAL(9,$G$2:G67)</f>
        <v>0</v>
      </c>
      <c r="I67">
        <f>SUBTOTAL(9,$F$2:F67)</f>
        <v>0</v>
      </c>
      <c r="J67">
        <f t="shared" ref="J67:J130" si="9">H67*D67</f>
        <v>0</v>
      </c>
      <c r="K67">
        <f t="shared" ref="K67:K130" si="10">J67-I67</f>
        <v>0</v>
      </c>
      <c r="L67" s="5" t="e">
        <f t="shared" ref="L67:L130" si="11">K67/I67</f>
        <v>#DIV/0!</v>
      </c>
      <c r="O67" s="5">
        <v>0.1158785836707249</v>
      </c>
      <c r="P67" s="5">
        <v>0.11325930762812332</v>
      </c>
      <c r="Q67" s="5">
        <v>0.1053873920254052</v>
      </c>
    </row>
    <row r="68" spans="1:17" hidden="1">
      <c r="A68">
        <f t="shared" si="6"/>
        <v>66</v>
      </c>
      <c r="B68" s="2">
        <v>42853</v>
      </c>
      <c r="C68">
        <v>0.92889999999999995</v>
      </c>
      <c r="D68">
        <v>0.92889999999999995</v>
      </c>
      <c r="E68" s="5">
        <v>5.0000000000000001E-3</v>
      </c>
      <c r="F68">
        <f t="shared" si="7"/>
        <v>0</v>
      </c>
      <c r="G68">
        <f t="shared" si="8"/>
        <v>0</v>
      </c>
      <c r="H68">
        <f>SUBTOTAL(9,$G$2:G68)</f>
        <v>0</v>
      </c>
      <c r="I68">
        <f>SUBTOTAL(9,$F$2:F68)</f>
        <v>0</v>
      </c>
      <c r="J68">
        <f t="shared" si="9"/>
        <v>0</v>
      </c>
      <c r="K68">
        <f t="shared" si="10"/>
        <v>0</v>
      </c>
      <c r="L68" s="5" t="e">
        <f t="shared" si="11"/>
        <v>#DIV/0!</v>
      </c>
      <c r="O68" s="5">
        <v>0.11271582551035954</v>
      </c>
      <c r="P68" s="5">
        <v>0.11010397333698456</v>
      </c>
      <c r="Q68" s="5">
        <v>0.10225436927037312</v>
      </c>
    </row>
    <row r="69" spans="1:17" hidden="1">
      <c r="A69">
        <f t="shared" si="6"/>
        <v>67</v>
      </c>
      <c r="B69" s="2">
        <v>42857</v>
      </c>
      <c r="C69">
        <v>0.9254</v>
      </c>
      <c r="D69">
        <v>0.9254</v>
      </c>
      <c r="E69" s="5">
        <v>-3.8E-3</v>
      </c>
      <c r="F69">
        <f t="shared" si="7"/>
        <v>0</v>
      </c>
      <c r="G69">
        <f t="shared" si="8"/>
        <v>0</v>
      </c>
      <c r="H69">
        <f>SUBTOTAL(9,$G$2:G69)</f>
        <v>0</v>
      </c>
      <c r="I69">
        <f>SUBTOTAL(9,$F$2:F69)</f>
        <v>0</v>
      </c>
      <c r="J69">
        <f t="shared" si="9"/>
        <v>0</v>
      </c>
      <c r="K69">
        <f t="shared" si="10"/>
        <v>0</v>
      </c>
      <c r="L69" s="5" t="e">
        <f t="shared" si="11"/>
        <v>#DIV/0!</v>
      </c>
      <c r="O69" s="5">
        <v>0.10940930561543206</v>
      </c>
      <c r="P69" s="5">
        <v>0.10680521475988516</v>
      </c>
      <c r="Q69" s="5">
        <v>9.897893639011246E-2</v>
      </c>
    </row>
    <row r="70" spans="1:17" hidden="1">
      <c r="A70">
        <f t="shared" si="6"/>
        <v>68</v>
      </c>
      <c r="B70" s="2">
        <v>42858</v>
      </c>
      <c r="C70">
        <v>0.93049999999999999</v>
      </c>
      <c r="D70">
        <v>0.93049999999999999</v>
      </c>
      <c r="E70" s="5">
        <v>5.5000000000000014E-3</v>
      </c>
      <c r="F70">
        <f t="shared" si="7"/>
        <v>0</v>
      </c>
      <c r="G70">
        <f t="shared" si="8"/>
        <v>0</v>
      </c>
      <c r="H70">
        <f>SUBTOTAL(9,$G$2:G70)</f>
        <v>0</v>
      </c>
      <c r="I70">
        <f>SUBTOTAL(9,$F$2:F70)</f>
        <v>0</v>
      </c>
      <c r="J70">
        <f t="shared" si="9"/>
        <v>0</v>
      </c>
      <c r="K70">
        <f t="shared" si="10"/>
        <v>0</v>
      </c>
      <c r="L70" s="5" t="e">
        <f t="shared" si="11"/>
        <v>#DIV/0!</v>
      </c>
      <c r="O70" s="5">
        <v>0.12752328417025183</v>
      </c>
      <c r="P70" s="5">
        <v>0.12487667479095217</v>
      </c>
      <c r="Q70" s="5">
        <v>0.11692261216893231</v>
      </c>
    </row>
    <row r="71" spans="1:17" hidden="1">
      <c r="A71">
        <f t="shared" si="6"/>
        <v>69</v>
      </c>
      <c r="B71" s="2">
        <v>42859</v>
      </c>
      <c r="C71">
        <v>0.92130000000000001</v>
      </c>
      <c r="D71">
        <v>0.92130000000000001</v>
      </c>
      <c r="E71" s="5">
        <v>-9.8999999999999991E-3</v>
      </c>
      <c r="F71">
        <f t="shared" si="7"/>
        <v>0</v>
      </c>
      <c r="G71">
        <f t="shared" si="8"/>
        <v>0</v>
      </c>
      <c r="H71">
        <f>SUBTOTAL(9,$G$2:G71)</f>
        <v>0</v>
      </c>
      <c r="I71">
        <f>SUBTOTAL(9,$F$2:F71)</f>
        <v>0</v>
      </c>
      <c r="J71">
        <f t="shared" si="9"/>
        <v>0</v>
      </c>
      <c r="K71">
        <f t="shared" si="10"/>
        <v>0</v>
      </c>
      <c r="L71" s="5" t="e">
        <f t="shared" si="11"/>
        <v>#DIV/0!</v>
      </c>
      <c r="O71" s="5">
        <v>0.12694823723200366</v>
      </c>
      <c r="P71" s="5">
        <v>0.12430297764710886</v>
      </c>
      <c r="Q71" s="5">
        <v>0.11635297166801749</v>
      </c>
    </row>
    <row r="72" spans="1:17" hidden="1">
      <c r="A72">
        <f t="shared" si="6"/>
        <v>70</v>
      </c>
      <c r="B72" s="2">
        <v>42860</v>
      </c>
      <c r="C72">
        <v>0.90539999999999998</v>
      </c>
      <c r="D72">
        <v>0.90539999999999998</v>
      </c>
      <c r="E72" s="5">
        <v>-1.7299999999999999E-2</v>
      </c>
      <c r="F72">
        <f t="shared" si="7"/>
        <v>500</v>
      </c>
      <c r="G72">
        <f t="shared" si="8"/>
        <v>552.24210293792805</v>
      </c>
      <c r="H72">
        <f>SUBTOTAL(9,$G$2:G72)</f>
        <v>0</v>
      </c>
      <c r="I72">
        <f>SUBTOTAL(9,$F$2:F72)</f>
        <v>0</v>
      </c>
      <c r="J72">
        <f t="shared" si="9"/>
        <v>0</v>
      </c>
      <c r="K72">
        <f t="shared" si="10"/>
        <v>0</v>
      </c>
      <c r="L72" s="5" t="e">
        <f t="shared" si="11"/>
        <v>#DIV/0!</v>
      </c>
      <c r="O72" s="5">
        <v>0.11585978525219161</v>
      </c>
      <c r="P72" s="5">
        <v>0.12975310051362102</v>
      </c>
      <c r="Q72" s="5">
        <v>0.11364691933159532</v>
      </c>
    </row>
    <row r="73" spans="1:17" hidden="1">
      <c r="A73">
        <f t="shared" si="6"/>
        <v>71</v>
      </c>
      <c r="B73" s="2">
        <v>42863</v>
      </c>
      <c r="C73">
        <v>0.88360000000000005</v>
      </c>
      <c r="D73">
        <v>0.88360000000000005</v>
      </c>
      <c r="E73" s="5">
        <v>-2.41E-2</v>
      </c>
      <c r="F73">
        <f t="shared" si="7"/>
        <v>0</v>
      </c>
      <c r="G73">
        <f t="shared" si="8"/>
        <v>0</v>
      </c>
      <c r="H73">
        <f>SUBTOTAL(9,$G$2:G73)</f>
        <v>0</v>
      </c>
      <c r="I73">
        <f>SUBTOTAL(9,$F$2:F73)</f>
        <v>0</v>
      </c>
      <c r="J73">
        <f t="shared" si="9"/>
        <v>0</v>
      </c>
      <c r="K73">
        <f t="shared" si="10"/>
        <v>0</v>
      </c>
      <c r="L73" s="5" t="e">
        <f t="shared" si="11"/>
        <v>#DIV/0!</v>
      </c>
      <c r="O73" s="5">
        <v>0.12025126085747502</v>
      </c>
      <c r="P73" s="5">
        <v>0.13419925337840741</v>
      </c>
      <c r="Q73" s="5">
        <v>0.11802968618436643</v>
      </c>
    </row>
    <row r="74" spans="1:17" hidden="1">
      <c r="A74">
        <f t="shared" si="6"/>
        <v>72</v>
      </c>
      <c r="B74" s="2">
        <v>42864</v>
      </c>
      <c r="C74">
        <v>0.88870000000000005</v>
      </c>
      <c r="D74">
        <v>0.88870000000000005</v>
      </c>
      <c r="E74" s="5">
        <v>5.7999999999999996E-3</v>
      </c>
      <c r="F74">
        <f t="shared" si="7"/>
        <v>0</v>
      </c>
      <c r="G74">
        <f t="shared" si="8"/>
        <v>0</v>
      </c>
      <c r="H74">
        <f>SUBTOTAL(9,$G$2:G74)</f>
        <v>0</v>
      </c>
      <c r="I74">
        <f>SUBTOTAL(9,$F$2:F74)</f>
        <v>0</v>
      </c>
      <c r="J74">
        <f t="shared" si="9"/>
        <v>0</v>
      </c>
      <c r="K74">
        <f t="shared" si="10"/>
        <v>0</v>
      </c>
      <c r="L74" s="5" t="e">
        <f t="shared" si="11"/>
        <v>#DIV/0!</v>
      </c>
      <c r="O74" s="5">
        <v>0.1066518525314359</v>
      </c>
      <c r="P74" s="5">
        <v>0.12043052192616578</v>
      </c>
      <c r="Q74" s="5">
        <v>0.10445724689836522</v>
      </c>
    </row>
    <row r="75" spans="1:17" hidden="1">
      <c r="A75">
        <f t="shared" si="6"/>
        <v>73</v>
      </c>
      <c r="B75" s="2">
        <v>42865</v>
      </c>
      <c r="C75">
        <v>0.871</v>
      </c>
      <c r="D75">
        <v>0.871</v>
      </c>
      <c r="E75" s="5">
        <v>-1.9900000000000001E-2</v>
      </c>
      <c r="F75">
        <f t="shared" si="7"/>
        <v>0</v>
      </c>
      <c r="G75">
        <f t="shared" si="8"/>
        <v>0</v>
      </c>
      <c r="H75">
        <f>SUBTOTAL(9,$G$2:G75)</f>
        <v>0</v>
      </c>
      <c r="I75">
        <f>SUBTOTAL(9,$F$2:F75)</f>
        <v>0</v>
      </c>
      <c r="J75">
        <f t="shared" si="9"/>
        <v>0</v>
      </c>
      <c r="K75">
        <f t="shared" si="10"/>
        <v>0</v>
      </c>
      <c r="L75" s="5" t="e">
        <f t="shared" si="11"/>
        <v>#DIV/0!</v>
      </c>
      <c r="O75" s="5">
        <v>7.180336869596067E-2</v>
      </c>
      <c r="P75" s="5">
        <v>8.5148147579796565E-2</v>
      </c>
      <c r="Q75" s="5">
        <v>6.967787122798666E-2</v>
      </c>
    </row>
    <row r="76" spans="1:17" hidden="1">
      <c r="A76">
        <f t="shared" si="6"/>
        <v>74</v>
      </c>
      <c r="B76" s="2">
        <v>42866</v>
      </c>
      <c r="C76">
        <v>0.86799999999999999</v>
      </c>
      <c r="D76">
        <v>0.86799999999999999</v>
      </c>
      <c r="E76" s="5">
        <v>-3.3999999999999998E-3</v>
      </c>
      <c r="F76">
        <f t="shared" si="7"/>
        <v>0</v>
      </c>
      <c r="G76">
        <f t="shared" si="8"/>
        <v>0</v>
      </c>
      <c r="H76">
        <f>SUBTOTAL(9,$G$2:G76)</f>
        <v>0</v>
      </c>
      <c r="I76">
        <f>SUBTOTAL(9,$F$2:F76)</f>
        <v>0</v>
      </c>
      <c r="J76">
        <f t="shared" si="9"/>
        <v>0</v>
      </c>
      <c r="K76">
        <f t="shared" si="10"/>
        <v>0</v>
      </c>
      <c r="L76" s="5" t="e">
        <f t="shared" si="11"/>
        <v>#DIV/0!</v>
      </c>
      <c r="O76" s="5">
        <v>8.0586319906527704E-2</v>
      </c>
      <c r="P76" s="5">
        <v>9.4040453309369332E-2</v>
      </c>
      <c r="Q76" s="5">
        <v>7.8443404933529137E-2</v>
      </c>
    </row>
    <row r="77" spans="1:17" hidden="1">
      <c r="A77">
        <f t="shared" si="6"/>
        <v>75</v>
      </c>
      <c r="B77" s="2">
        <v>42867</v>
      </c>
      <c r="C77">
        <v>0.86339999999999995</v>
      </c>
      <c r="D77">
        <v>0.86339999999999995</v>
      </c>
      <c r="E77" s="5">
        <v>-5.3E-3</v>
      </c>
      <c r="F77">
        <f t="shared" si="7"/>
        <v>0</v>
      </c>
      <c r="G77">
        <f t="shared" si="8"/>
        <v>0</v>
      </c>
      <c r="H77">
        <f>SUBTOTAL(9,$G$2:G77)</f>
        <v>0</v>
      </c>
      <c r="I77">
        <f>SUBTOTAL(9,$F$2:F77)</f>
        <v>0</v>
      </c>
      <c r="J77">
        <f t="shared" si="9"/>
        <v>0</v>
      </c>
      <c r="K77">
        <f t="shared" si="10"/>
        <v>0</v>
      </c>
      <c r="L77" s="5" t="e">
        <f t="shared" si="11"/>
        <v>#DIV/0!</v>
      </c>
      <c r="O77" s="5">
        <v>3.9929755431806373E-2</v>
      </c>
      <c r="P77" s="5">
        <v>4.4064736032171065E-2</v>
      </c>
      <c r="Q77" s="5">
        <v>3.5500749985706986E-2</v>
      </c>
    </row>
    <row r="78" spans="1:17" hidden="1">
      <c r="A78">
        <f t="shared" si="6"/>
        <v>76</v>
      </c>
      <c r="B78" s="2">
        <v>42870</v>
      </c>
      <c r="C78">
        <v>0.86529999999999996</v>
      </c>
      <c r="D78">
        <v>0.86529999999999996</v>
      </c>
      <c r="E78" s="5">
        <v>2.2000000000000001E-3</v>
      </c>
      <c r="F78">
        <f t="shared" si="7"/>
        <v>0</v>
      </c>
      <c r="G78">
        <f t="shared" si="8"/>
        <v>0</v>
      </c>
      <c r="H78">
        <f>SUBTOTAL(9,$G$2:G78)</f>
        <v>0</v>
      </c>
      <c r="I78">
        <f>SUBTOTAL(9,$F$2:F78)</f>
        <v>0</v>
      </c>
      <c r="J78">
        <f t="shared" si="9"/>
        <v>0</v>
      </c>
      <c r="K78">
        <f t="shared" si="10"/>
        <v>0</v>
      </c>
      <c r="L78" s="5" t="e">
        <f t="shared" si="11"/>
        <v>#DIV/0!</v>
      </c>
      <c r="O78" s="5">
        <v>3.4546656302749168E-2</v>
      </c>
      <c r="P78" s="5">
        <v>3.8660232562722288E-2</v>
      </c>
      <c r="Q78" s="5">
        <v>3.0140577189159103E-2</v>
      </c>
    </row>
    <row r="79" spans="1:17" hidden="1">
      <c r="A79">
        <f t="shared" si="6"/>
        <v>77</v>
      </c>
      <c r="B79" s="2">
        <v>42871</v>
      </c>
      <c r="C79">
        <v>0.87560000000000004</v>
      </c>
      <c r="D79">
        <v>0.87560000000000004</v>
      </c>
      <c r="E79" s="5">
        <v>1.1900000000000001E-2</v>
      </c>
      <c r="F79">
        <f t="shared" si="7"/>
        <v>0</v>
      </c>
      <c r="G79">
        <f t="shared" si="8"/>
        <v>0</v>
      </c>
      <c r="H79">
        <f>SUBTOTAL(9,$G$2:G79)</f>
        <v>0</v>
      </c>
      <c r="I79">
        <f>SUBTOTAL(9,$F$2:F79)</f>
        <v>0</v>
      </c>
      <c r="J79">
        <f t="shared" si="9"/>
        <v>0</v>
      </c>
      <c r="K79">
        <f t="shared" si="10"/>
        <v>0</v>
      </c>
      <c r="L79" s="5" t="e">
        <f t="shared" si="11"/>
        <v>#DIV/0!</v>
      </c>
      <c r="O79" s="5">
        <v>1.0039389215199436E-2</v>
      </c>
      <c r="P79" s="5">
        <v>1.4055519399179806E-2</v>
      </c>
      <c r="Q79" s="5">
        <v>5.7376852469814138E-3</v>
      </c>
    </row>
    <row r="80" spans="1:17" hidden="1">
      <c r="A80">
        <f t="shared" si="6"/>
        <v>78</v>
      </c>
      <c r="B80" s="2">
        <v>42872</v>
      </c>
      <c r="C80">
        <v>0.87960000000000005</v>
      </c>
      <c r="D80">
        <v>0.87960000000000005</v>
      </c>
      <c r="E80" s="5">
        <v>4.5999999999999999E-3</v>
      </c>
      <c r="F80">
        <f t="shared" si="7"/>
        <v>0</v>
      </c>
      <c r="G80">
        <f t="shared" si="8"/>
        <v>0</v>
      </c>
      <c r="H80">
        <f>SUBTOTAL(9,$G$2:G80)</f>
        <v>0</v>
      </c>
      <c r="I80">
        <f>SUBTOTAL(9,$F$2:F80)</f>
        <v>0</v>
      </c>
      <c r="J80">
        <f t="shared" si="9"/>
        <v>0</v>
      </c>
      <c r="K80">
        <f t="shared" si="10"/>
        <v>0</v>
      </c>
      <c r="L80" s="5" t="e">
        <f t="shared" si="11"/>
        <v>#DIV/0!</v>
      </c>
      <c r="O80" s="5">
        <v>1.9955624452936378E-2</v>
      </c>
      <c r="P80" s="5">
        <v>2.4011183685006321E-2</v>
      </c>
      <c r="Q80" s="5">
        <v>1.5611687766937735E-2</v>
      </c>
    </row>
    <row r="81" spans="1:17" hidden="1">
      <c r="A81">
        <f t="shared" si="6"/>
        <v>79</v>
      </c>
      <c r="B81" s="2">
        <v>42873</v>
      </c>
      <c r="C81">
        <v>0.873</v>
      </c>
      <c r="D81">
        <v>0.873</v>
      </c>
      <c r="E81" s="5">
        <v>-7.4999999999999997E-3</v>
      </c>
      <c r="F81">
        <f t="shared" si="7"/>
        <v>0</v>
      </c>
      <c r="G81">
        <f t="shared" si="8"/>
        <v>0</v>
      </c>
      <c r="H81">
        <f>SUBTOTAL(9,$G$2:G81)</f>
        <v>0</v>
      </c>
      <c r="I81">
        <f>SUBTOTAL(9,$F$2:F81)</f>
        <v>0</v>
      </c>
      <c r="J81">
        <f t="shared" si="9"/>
        <v>0</v>
      </c>
      <c r="K81">
        <f t="shared" si="10"/>
        <v>0</v>
      </c>
      <c r="L81" s="5" t="e">
        <f t="shared" si="11"/>
        <v>#DIV/0!</v>
      </c>
      <c r="O81" s="5">
        <v>-4.4216583585560895E-2</v>
      </c>
      <c r="P81" s="5">
        <v>-4.0416186621842071E-2</v>
      </c>
      <c r="Q81" s="5">
        <v>-4.8287214255065464E-2</v>
      </c>
    </row>
    <row r="82" spans="1:17" hidden="1">
      <c r="A82">
        <f t="shared" si="6"/>
        <v>80</v>
      </c>
      <c r="B82" s="2">
        <v>42874</v>
      </c>
      <c r="C82">
        <v>0.86939999999999995</v>
      </c>
      <c r="D82">
        <v>0.86939999999999995</v>
      </c>
      <c r="E82" s="5">
        <v>-4.0999999999999986E-3</v>
      </c>
      <c r="F82">
        <f t="shared" si="7"/>
        <v>500</v>
      </c>
      <c r="G82">
        <f t="shared" si="8"/>
        <v>575.10927076144469</v>
      </c>
      <c r="H82">
        <f>SUBTOTAL(9,$G$2:G82)</f>
        <v>0</v>
      </c>
      <c r="I82">
        <f>SUBTOTAL(9,$F$2:F82)</f>
        <v>0</v>
      </c>
      <c r="J82">
        <f t="shared" si="9"/>
        <v>0</v>
      </c>
      <c r="K82">
        <f t="shared" si="10"/>
        <v>0</v>
      </c>
      <c r="L82" s="5" t="e">
        <f t="shared" si="11"/>
        <v>#DIV/0!</v>
      </c>
      <c r="O82" s="5">
        <v>-3.2252084795885622E-2</v>
      </c>
      <c r="P82" s="5">
        <v>-3.2451655193180766E-2</v>
      </c>
      <c r="Q82" s="5">
        <v>-3.8012246813270929E-2</v>
      </c>
    </row>
    <row r="83" spans="1:17" hidden="1">
      <c r="A83">
        <f t="shared" si="6"/>
        <v>81</v>
      </c>
      <c r="B83" s="2">
        <v>42877</v>
      </c>
      <c r="C83">
        <v>0.85589999999999999</v>
      </c>
      <c r="D83">
        <v>0.85589999999999999</v>
      </c>
      <c r="E83" s="5">
        <v>-1.55E-2</v>
      </c>
      <c r="F83">
        <f t="shared" si="7"/>
        <v>0</v>
      </c>
      <c r="G83">
        <f t="shared" si="8"/>
        <v>0</v>
      </c>
      <c r="H83">
        <f>SUBTOTAL(9,$G$2:G83)</f>
        <v>0</v>
      </c>
      <c r="I83">
        <f>SUBTOTAL(9,$F$2:F83)</f>
        <v>0</v>
      </c>
      <c r="J83">
        <f t="shared" si="9"/>
        <v>0</v>
      </c>
      <c r="K83">
        <f t="shared" si="10"/>
        <v>0</v>
      </c>
      <c r="L83" s="5" t="e">
        <f t="shared" si="11"/>
        <v>#DIV/0!</v>
      </c>
      <c r="O83" s="5">
        <v>-2.5566188571485529E-2</v>
      </c>
      <c r="P83" s="5">
        <v>-2.5767137744125798E-2</v>
      </c>
      <c r="Q83" s="5">
        <v>-3.1366145916640512E-2</v>
      </c>
    </row>
    <row r="84" spans="1:17" hidden="1">
      <c r="A84">
        <f t="shared" si="6"/>
        <v>82</v>
      </c>
      <c r="B84" s="2">
        <v>42878</v>
      </c>
      <c r="C84">
        <v>0.83</v>
      </c>
      <c r="D84">
        <v>0.83</v>
      </c>
      <c r="E84" s="5">
        <v>-3.0300000000000001E-2</v>
      </c>
      <c r="F84">
        <f t="shared" si="7"/>
        <v>0</v>
      </c>
      <c r="G84">
        <f t="shared" si="8"/>
        <v>0</v>
      </c>
      <c r="H84">
        <f>SUBTOTAL(9,$G$2:G84)</f>
        <v>0</v>
      </c>
      <c r="I84">
        <f>SUBTOTAL(9,$F$2:F84)</f>
        <v>0</v>
      </c>
      <c r="J84">
        <f t="shared" si="9"/>
        <v>0</v>
      </c>
      <c r="K84">
        <f t="shared" si="10"/>
        <v>0</v>
      </c>
      <c r="L84" s="5" t="e">
        <f t="shared" si="11"/>
        <v>#DIV/0!</v>
      </c>
      <c r="O84" s="5">
        <v>-2.2009860792549563E-2</v>
      </c>
      <c r="P84" s="5">
        <v>-2.2211543356330823E-2</v>
      </c>
      <c r="Q84" s="5">
        <v>-2.7830985865241555E-2</v>
      </c>
    </row>
    <row r="85" spans="1:17" hidden="1">
      <c r="A85">
        <f t="shared" si="6"/>
        <v>83</v>
      </c>
      <c r="B85" s="2">
        <v>42879</v>
      </c>
      <c r="C85">
        <v>0.83450000000000002</v>
      </c>
      <c r="D85">
        <v>0.83450000000000002</v>
      </c>
      <c r="E85" s="5">
        <v>5.4000000000000003E-3</v>
      </c>
      <c r="F85">
        <f t="shared" si="7"/>
        <v>0</v>
      </c>
      <c r="G85">
        <f t="shared" si="8"/>
        <v>0</v>
      </c>
      <c r="H85">
        <f>SUBTOTAL(9,$G$2:G85)</f>
        <v>0</v>
      </c>
      <c r="I85">
        <f>SUBTOTAL(9,$F$2:F85)</f>
        <v>0</v>
      </c>
      <c r="J85">
        <f t="shared" si="9"/>
        <v>0</v>
      </c>
      <c r="K85">
        <f t="shared" si="10"/>
        <v>0</v>
      </c>
      <c r="L85" s="5" t="e">
        <f t="shared" si="11"/>
        <v>#DIV/0!</v>
      </c>
      <c r="O85" s="5">
        <v>2.1804097443944355E-2</v>
      </c>
      <c r="P85" s="5">
        <v>2.1593379501305663E-2</v>
      </c>
      <c r="Q85" s="5">
        <v>1.5722185967995756E-2</v>
      </c>
    </row>
    <row r="86" spans="1:17" hidden="1">
      <c r="A86">
        <f t="shared" si="6"/>
        <v>84</v>
      </c>
      <c r="B86" s="2">
        <v>42880</v>
      </c>
      <c r="C86">
        <v>0.83930000000000005</v>
      </c>
      <c r="D86">
        <v>0.83930000000000005</v>
      </c>
      <c r="E86" s="5">
        <v>5.7999999999999996E-3</v>
      </c>
      <c r="F86">
        <f t="shared" si="7"/>
        <v>0</v>
      </c>
      <c r="G86">
        <f t="shared" si="8"/>
        <v>0</v>
      </c>
      <c r="H86">
        <f>SUBTOTAL(9,$G$2:G86)</f>
        <v>0</v>
      </c>
      <c r="I86">
        <f>SUBTOTAL(9,$F$2:F86)</f>
        <v>0</v>
      </c>
      <c r="J86">
        <f t="shared" si="9"/>
        <v>0</v>
      </c>
      <c r="K86">
        <f t="shared" si="10"/>
        <v>0</v>
      </c>
      <c r="L86" s="5" t="e">
        <f t="shared" si="11"/>
        <v>#DIV/0!</v>
      </c>
      <c r="O86" s="5">
        <v>1.4264682552599576E-2</v>
      </c>
      <c r="P86" s="5">
        <v>1.4055519399179806E-2</v>
      </c>
      <c r="Q86" s="5">
        <v>8.227646659029501E-3</v>
      </c>
    </row>
    <row r="87" spans="1:17" hidden="1">
      <c r="A87">
        <f t="shared" si="6"/>
        <v>85</v>
      </c>
      <c r="B87" s="2">
        <v>42881</v>
      </c>
      <c r="C87">
        <v>0.83860000000000001</v>
      </c>
      <c r="D87">
        <v>0.83860000000000001</v>
      </c>
      <c r="E87" s="5">
        <v>-8.0000000000000004E-4</v>
      </c>
      <c r="F87">
        <f t="shared" si="7"/>
        <v>0</v>
      </c>
      <c r="G87">
        <f t="shared" si="8"/>
        <v>0</v>
      </c>
      <c r="H87">
        <f>SUBTOTAL(9,$G$2:G87)</f>
        <v>0</v>
      </c>
      <c r="I87">
        <f>SUBTOTAL(9,$F$2:F87)</f>
        <v>0</v>
      </c>
      <c r="J87">
        <f t="shared" si="9"/>
        <v>0</v>
      </c>
      <c r="K87">
        <f t="shared" si="10"/>
        <v>0</v>
      </c>
      <c r="L87" s="5" t="e">
        <f t="shared" si="11"/>
        <v>#DIV/0!</v>
      </c>
      <c r="O87" s="5">
        <v>1.3553416996812302E-2</v>
      </c>
      <c r="P87" s="5">
        <v>1.3344400521620932E-2</v>
      </c>
      <c r="Q87" s="5">
        <v>7.1028027238191705E-3</v>
      </c>
    </row>
    <row r="88" spans="1:17" hidden="1">
      <c r="A88">
        <f t="shared" si="6"/>
        <v>86</v>
      </c>
      <c r="B88" s="2">
        <v>42886</v>
      </c>
      <c r="C88">
        <v>0.83709999999999996</v>
      </c>
      <c r="D88">
        <v>0.83709999999999996</v>
      </c>
      <c r="E88" s="5">
        <v>-1.8E-3</v>
      </c>
      <c r="F88">
        <f t="shared" si="7"/>
        <v>0</v>
      </c>
      <c r="G88">
        <f t="shared" si="8"/>
        <v>0</v>
      </c>
      <c r="H88">
        <f>SUBTOTAL(9,$G$2:G88)</f>
        <v>0</v>
      </c>
      <c r="I88">
        <f>SUBTOTAL(9,$F$2:F88)</f>
        <v>0</v>
      </c>
      <c r="J88">
        <f t="shared" si="9"/>
        <v>0</v>
      </c>
      <c r="K88">
        <f t="shared" si="10"/>
        <v>0</v>
      </c>
      <c r="L88" s="5" t="e">
        <f t="shared" si="11"/>
        <v>#DIV/0!</v>
      </c>
      <c r="O88" s="5">
        <v>2.4364653444778218E-2</v>
      </c>
      <c r="P88" s="5">
        <v>2.4153407460518035E-2</v>
      </c>
      <c r="Q88" s="5">
        <v>1.7845232619539981E-2</v>
      </c>
    </row>
    <row r="89" spans="1:17" hidden="1">
      <c r="A89">
        <f t="shared" si="6"/>
        <v>87</v>
      </c>
      <c r="B89" s="2">
        <v>42887</v>
      </c>
      <c r="C89">
        <v>0.81810000000000005</v>
      </c>
      <c r="D89">
        <v>0.81810000000000005</v>
      </c>
      <c r="E89" s="5">
        <v>-2.2700000000000001E-2</v>
      </c>
      <c r="F89">
        <f t="shared" si="7"/>
        <v>0</v>
      </c>
      <c r="G89">
        <f t="shared" si="8"/>
        <v>0</v>
      </c>
      <c r="H89">
        <f>SUBTOTAL(9,$G$2:G89)</f>
        <v>0</v>
      </c>
      <c r="I89">
        <f>SUBTOTAL(9,$F$2:F89)</f>
        <v>0</v>
      </c>
      <c r="J89">
        <f t="shared" si="9"/>
        <v>0</v>
      </c>
      <c r="K89">
        <f t="shared" si="10"/>
        <v>0</v>
      </c>
      <c r="L89" s="5" t="e">
        <f t="shared" si="11"/>
        <v>#DIV/0!</v>
      </c>
      <c r="O89" s="5">
        <v>3.7878699004735811E-2</v>
      </c>
      <c r="P89" s="5">
        <v>3.7664666134139831E-2</v>
      </c>
      <c r="Q89" s="5">
        <v>3.1273269989190847E-2</v>
      </c>
    </row>
    <row r="90" spans="1:17" hidden="1">
      <c r="A90">
        <f t="shared" si="6"/>
        <v>88</v>
      </c>
      <c r="B90" s="2">
        <v>42888</v>
      </c>
      <c r="C90">
        <v>0.82779999999999998</v>
      </c>
      <c r="D90">
        <v>0.82779999999999998</v>
      </c>
      <c r="E90" s="5">
        <v>1.1900000000000001E-2</v>
      </c>
      <c r="F90">
        <f t="shared" si="7"/>
        <v>0</v>
      </c>
      <c r="G90">
        <f t="shared" si="8"/>
        <v>0</v>
      </c>
      <c r="H90">
        <f>SUBTOTAL(9,$G$2:G90)</f>
        <v>0</v>
      </c>
      <c r="I90">
        <f>SUBTOTAL(9,$F$2:F90)</f>
        <v>0</v>
      </c>
      <c r="J90">
        <f t="shared" si="9"/>
        <v>0</v>
      </c>
      <c r="K90">
        <f t="shared" si="10"/>
        <v>0</v>
      </c>
      <c r="L90" s="5" t="e">
        <f t="shared" si="11"/>
        <v>#DIV/0!</v>
      </c>
      <c r="O90" s="5">
        <v>2.7421805488463888E-3</v>
      </c>
      <c r="P90" s="5">
        <v>2.5353935827235243E-3</v>
      </c>
      <c r="Q90" s="5">
        <v>-3.6396271719016417E-3</v>
      </c>
    </row>
    <row r="91" spans="1:17" hidden="1">
      <c r="A91">
        <f t="shared" si="6"/>
        <v>89</v>
      </c>
      <c r="B91" s="2">
        <v>42891</v>
      </c>
      <c r="C91">
        <v>0.83309999999999995</v>
      </c>
      <c r="D91">
        <v>0.83309999999999995</v>
      </c>
      <c r="E91" s="5">
        <v>6.4000000000000003E-3</v>
      </c>
      <c r="F91">
        <f t="shared" si="7"/>
        <v>0</v>
      </c>
      <c r="G91">
        <f t="shared" si="8"/>
        <v>0</v>
      </c>
      <c r="H91">
        <f>SUBTOTAL(9,$G$2:G91)</f>
        <v>0</v>
      </c>
      <c r="I91">
        <f>SUBTOTAL(9,$F$2:F91)</f>
        <v>0</v>
      </c>
      <c r="J91">
        <f t="shared" si="9"/>
        <v>0</v>
      </c>
      <c r="K91">
        <f t="shared" si="10"/>
        <v>0</v>
      </c>
      <c r="L91" s="5" t="e">
        <f t="shared" si="11"/>
        <v>#DIV/0!</v>
      </c>
      <c r="O91" s="5">
        <v>2.9628018557603962E-2</v>
      </c>
      <c r="P91" s="5">
        <v>2.9415687154454948E-2</v>
      </c>
      <c r="Q91" s="5">
        <v>2.3075099805614525E-2</v>
      </c>
    </row>
    <row r="92" spans="1:17" hidden="1">
      <c r="A92">
        <f t="shared" si="6"/>
        <v>90</v>
      </c>
      <c r="B92" s="2">
        <v>42892</v>
      </c>
      <c r="C92">
        <v>0.83940000000000003</v>
      </c>
      <c r="D92">
        <v>0.83940000000000003</v>
      </c>
      <c r="E92" s="5">
        <v>7.6E-3</v>
      </c>
      <c r="F92">
        <f t="shared" si="7"/>
        <v>500</v>
      </c>
      <c r="G92">
        <f t="shared" si="8"/>
        <v>595.66356921610668</v>
      </c>
      <c r="H92">
        <f>SUBTOTAL(9,$G$2:G92)</f>
        <v>0</v>
      </c>
      <c r="I92">
        <f>SUBTOTAL(9,$F$2:F92)</f>
        <v>0</v>
      </c>
      <c r="J92">
        <f t="shared" si="9"/>
        <v>0</v>
      </c>
      <c r="K92">
        <f t="shared" si="10"/>
        <v>0</v>
      </c>
      <c r="L92" s="5" t="e">
        <f t="shared" si="11"/>
        <v>#DIV/0!</v>
      </c>
      <c r="O92" s="5">
        <v>3.8443774305680016E-2</v>
      </c>
      <c r="P92" s="5">
        <v>3.64288067156067E-2</v>
      </c>
      <c r="Q92" s="5">
        <v>3.4180194211491891E-2</v>
      </c>
    </row>
    <row r="93" spans="1:17" hidden="1">
      <c r="A93">
        <f t="shared" si="6"/>
        <v>91</v>
      </c>
      <c r="B93" s="2">
        <v>42893</v>
      </c>
      <c r="C93">
        <v>0.84889999999999999</v>
      </c>
      <c r="D93">
        <v>0.84889999999999999</v>
      </c>
      <c r="E93" s="5">
        <v>1.1299999999999999E-2</v>
      </c>
      <c r="F93">
        <f t="shared" si="7"/>
        <v>0</v>
      </c>
      <c r="G93">
        <f t="shared" si="8"/>
        <v>0</v>
      </c>
      <c r="H93">
        <f>SUBTOTAL(9,$G$2:G93)</f>
        <v>0</v>
      </c>
      <c r="I93">
        <f>SUBTOTAL(9,$F$2:F93)</f>
        <v>0</v>
      </c>
      <c r="J93">
        <f t="shared" si="9"/>
        <v>0</v>
      </c>
      <c r="K93">
        <f t="shared" si="10"/>
        <v>0</v>
      </c>
      <c r="L93" s="5" t="e">
        <f t="shared" si="11"/>
        <v>#DIV/0!</v>
      </c>
      <c r="O93" s="5">
        <v>4.0427159413494521E-2</v>
      </c>
      <c r="P93" s="5">
        <v>3.8408343317792061E-2</v>
      </c>
      <c r="Q93" s="5">
        <v>3.6155436055824934E-2</v>
      </c>
    </row>
    <row r="94" spans="1:17" hidden="1">
      <c r="A94">
        <f t="shared" si="6"/>
        <v>92</v>
      </c>
      <c r="B94" s="2">
        <v>42894</v>
      </c>
      <c r="C94">
        <v>0.8468</v>
      </c>
      <c r="D94">
        <v>0.8468</v>
      </c>
      <c r="E94" s="5">
        <v>-2.5000000000000001E-3</v>
      </c>
      <c r="F94">
        <f t="shared" si="7"/>
        <v>0</v>
      </c>
      <c r="G94">
        <f t="shared" si="8"/>
        <v>0</v>
      </c>
      <c r="H94">
        <f>SUBTOTAL(9,$G$2:G94)</f>
        <v>0</v>
      </c>
      <c r="I94">
        <f>SUBTOTAL(9,$F$2:F94)</f>
        <v>0</v>
      </c>
      <c r="J94">
        <f t="shared" si="9"/>
        <v>0</v>
      </c>
      <c r="K94">
        <f t="shared" si="10"/>
        <v>0</v>
      </c>
      <c r="L94" s="5" t="e">
        <f t="shared" si="11"/>
        <v>#DIV/0!</v>
      </c>
      <c r="O94" s="5">
        <v>3.0510233874422556E-2</v>
      </c>
      <c r="P94" s="5">
        <v>2.8510660306865377E-2</v>
      </c>
      <c r="Q94" s="5">
        <v>2.6279226834159904E-2</v>
      </c>
    </row>
    <row r="95" spans="1:17" hidden="1">
      <c r="A95">
        <f t="shared" si="6"/>
        <v>93</v>
      </c>
      <c r="B95" s="2">
        <v>42895</v>
      </c>
      <c r="C95">
        <v>0.84840000000000004</v>
      </c>
      <c r="D95">
        <v>0.84840000000000004</v>
      </c>
      <c r="E95" s="5">
        <v>1.9E-3</v>
      </c>
      <c r="F95">
        <f t="shared" si="7"/>
        <v>0</v>
      </c>
      <c r="G95">
        <f t="shared" si="8"/>
        <v>0</v>
      </c>
      <c r="H95">
        <f>SUBTOTAL(9,$G$2:G95)</f>
        <v>0</v>
      </c>
      <c r="I95">
        <f>SUBTOTAL(9,$F$2:F95)</f>
        <v>0</v>
      </c>
      <c r="J95">
        <f t="shared" si="9"/>
        <v>0</v>
      </c>
      <c r="K95">
        <f t="shared" si="10"/>
        <v>0</v>
      </c>
      <c r="L95" s="5" t="e">
        <f t="shared" si="11"/>
        <v>#DIV/0!</v>
      </c>
      <c r="O95" s="5">
        <v>-9.0564931856715702E-5</v>
      </c>
      <c r="P95" s="5">
        <v>-2.0307615554226817E-3</v>
      </c>
      <c r="Q95" s="5">
        <v>-4.1959330498349641E-3</v>
      </c>
    </row>
    <row r="96" spans="1:17" hidden="1">
      <c r="A96">
        <f t="shared" si="6"/>
        <v>94</v>
      </c>
      <c r="B96" s="2">
        <v>42898</v>
      </c>
      <c r="C96">
        <v>0.83440000000000003</v>
      </c>
      <c r="D96">
        <v>0.83440000000000003</v>
      </c>
      <c r="E96" s="5">
        <v>-1.6500000000000001E-2</v>
      </c>
      <c r="F96">
        <f t="shared" si="7"/>
        <v>0</v>
      </c>
      <c r="G96">
        <f t="shared" si="8"/>
        <v>0</v>
      </c>
      <c r="H96">
        <f>SUBTOTAL(9,$G$2:G96)</f>
        <v>0</v>
      </c>
      <c r="I96">
        <f>SUBTOTAL(9,$F$2:F96)</f>
        <v>0</v>
      </c>
      <c r="J96">
        <f t="shared" si="9"/>
        <v>0</v>
      </c>
      <c r="K96">
        <f t="shared" si="10"/>
        <v>0</v>
      </c>
      <c r="L96" s="5" t="e">
        <f t="shared" si="11"/>
        <v>#DIV/0!</v>
      </c>
      <c r="O96" s="5">
        <v>3.5752037373646274E-2</v>
      </c>
      <c r="P96" s="5">
        <v>3.3742292755497928E-2</v>
      </c>
      <c r="Q96" s="5">
        <v>3.1499508851325742E-2</v>
      </c>
    </row>
    <row r="97" spans="1:17" hidden="1">
      <c r="A97">
        <f t="shared" si="6"/>
        <v>95</v>
      </c>
      <c r="B97" s="2">
        <v>42899</v>
      </c>
      <c r="C97">
        <v>0.84209999999999996</v>
      </c>
      <c r="D97">
        <v>0.84209999999999996</v>
      </c>
      <c r="E97" s="5">
        <v>9.1999999999999998E-3</v>
      </c>
      <c r="F97">
        <f t="shared" si="7"/>
        <v>0</v>
      </c>
      <c r="G97">
        <f t="shared" si="8"/>
        <v>0</v>
      </c>
      <c r="H97">
        <f>SUBTOTAL(9,$G$2:G97)</f>
        <v>0</v>
      </c>
      <c r="I97">
        <f>SUBTOTAL(9,$F$2:F97)</f>
        <v>0</v>
      </c>
      <c r="J97">
        <f t="shared" si="9"/>
        <v>0</v>
      </c>
      <c r="K97">
        <f t="shared" si="10"/>
        <v>0</v>
      </c>
      <c r="L97" s="5" t="e">
        <f t="shared" si="11"/>
        <v>#DIV/0!</v>
      </c>
      <c r="O97" s="5">
        <v>3.2776959711924611E-2</v>
      </c>
      <c r="P97" s="5">
        <v>3.0772987852219949E-2</v>
      </c>
      <c r="Q97" s="5">
        <v>2.7109813780584954E-2</v>
      </c>
    </row>
    <row r="98" spans="1:17" hidden="1">
      <c r="A98">
        <f t="shared" si="6"/>
        <v>96</v>
      </c>
      <c r="B98" s="2">
        <v>42900</v>
      </c>
      <c r="C98">
        <v>0.84930000000000005</v>
      </c>
      <c r="D98">
        <v>0.84930000000000005</v>
      </c>
      <c r="E98" s="5">
        <v>8.6E-3</v>
      </c>
      <c r="F98">
        <f t="shared" si="7"/>
        <v>0</v>
      </c>
      <c r="G98">
        <f t="shared" si="8"/>
        <v>0</v>
      </c>
      <c r="H98">
        <f>SUBTOTAL(9,$G$2:G98)</f>
        <v>0</v>
      </c>
      <c r="I98">
        <f>SUBTOTAL(9,$F$2:F98)</f>
        <v>0</v>
      </c>
      <c r="J98">
        <f t="shared" si="9"/>
        <v>0</v>
      </c>
      <c r="K98">
        <f t="shared" si="10"/>
        <v>0</v>
      </c>
      <c r="L98" s="5" t="e">
        <f t="shared" si="11"/>
        <v>#DIV/0!</v>
      </c>
      <c r="O98" s="5">
        <v>3.4335333725207418E-2</v>
      </c>
      <c r="P98" s="5">
        <v>3.2328338039651239E-2</v>
      </c>
      <c r="Q98" s="5">
        <v>2.8659636544862768E-2</v>
      </c>
    </row>
    <row r="99" spans="1:17" hidden="1">
      <c r="A99">
        <f t="shared" si="6"/>
        <v>97</v>
      </c>
      <c r="B99" s="2">
        <v>42901</v>
      </c>
      <c r="C99">
        <v>0.85650000000000004</v>
      </c>
      <c r="D99">
        <v>0.85650000000000004</v>
      </c>
      <c r="E99" s="5">
        <v>8.5000000000000006E-3</v>
      </c>
      <c r="F99">
        <f t="shared" si="7"/>
        <v>0</v>
      </c>
      <c r="G99">
        <f t="shared" si="8"/>
        <v>0</v>
      </c>
      <c r="H99">
        <f>SUBTOTAL(9,$G$2:G99)</f>
        <v>0</v>
      </c>
      <c r="I99">
        <f>SUBTOTAL(9,$F$2:F99)</f>
        <v>0</v>
      </c>
      <c r="J99">
        <f t="shared" si="9"/>
        <v>0</v>
      </c>
      <c r="K99">
        <f t="shared" si="10"/>
        <v>0</v>
      </c>
      <c r="L99" s="5" t="e">
        <f t="shared" si="11"/>
        <v>#DIV/0!</v>
      </c>
      <c r="O99" s="5">
        <v>2.583511183457431E-2</v>
      </c>
      <c r="P99" s="5">
        <v>2.3844609744571244E-2</v>
      </c>
      <c r="Q99" s="5">
        <v>2.0206057830619285E-2</v>
      </c>
    </row>
    <row r="100" spans="1:17" hidden="1">
      <c r="A100">
        <f t="shared" si="6"/>
        <v>98</v>
      </c>
      <c r="B100" s="2">
        <v>42902</v>
      </c>
      <c r="C100">
        <v>0.86219999999999997</v>
      </c>
      <c r="D100">
        <v>0.86219999999999997</v>
      </c>
      <c r="E100" s="5">
        <v>6.7000000000000002E-3</v>
      </c>
      <c r="F100">
        <f t="shared" si="7"/>
        <v>0</v>
      </c>
      <c r="G100">
        <f t="shared" si="8"/>
        <v>0</v>
      </c>
      <c r="H100">
        <f>SUBTOTAL(9,$G$2:G100)</f>
        <v>0</v>
      </c>
      <c r="I100">
        <f>SUBTOTAL(9,$F$2:F100)</f>
        <v>0</v>
      </c>
      <c r="J100">
        <f t="shared" si="9"/>
        <v>0</v>
      </c>
      <c r="K100">
        <f t="shared" si="10"/>
        <v>0</v>
      </c>
      <c r="L100" s="5" t="e">
        <f t="shared" si="11"/>
        <v>#DIV/0!</v>
      </c>
      <c r="O100" s="5">
        <v>3.5185355914270806E-2</v>
      </c>
      <c r="P100" s="5">
        <v>3.3176710869159382E-2</v>
      </c>
      <c r="Q100" s="5">
        <v>2.9504994416287265E-2</v>
      </c>
    </row>
    <row r="101" spans="1:17" hidden="1">
      <c r="A101">
        <f t="shared" si="6"/>
        <v>99</v>
      </c>
      <c r="B101" s="2">
        <v>42905</v>
      </c>
      <c r="C101">
        <v>0.87519999999999998</v>
      </c>
      <c r="D101">
        <v>0.87519999999999998</v>
      </c>
      <c r="E101" s="5">
        <v>1.5100000000000001E-2</v>
      </c>
      <c r="F101">
        <f t="shared" si="7"/>
        <v>0</v>
      </c>
      <c r="G101">
        <f t="shared" si="8"/>
        <v>0</v>
      </c>
      <c r="H101">
        <f>SUBTOTAL(9,$G$2:G101)</f>
        <v>0</v>
      </c>
      <c r="I101">
        <f>SUBTOTAL(9,$F$2:F101)</f>
        <v>0</v>
      </c>
      <c r="J101">
        <f t="shared" si="9"/>
        <v>0</v>
      </c>
      <c r="K101">
        <f t="shared" si="10"/>
        <v>0</v>
      </c>
      <c r="L101" s="5" t="e">
        <f t="shared" si="11"/>
        <v>#DIV/0!</v>
      </c>
      <c r="O101" s="5">
        <v>2.0876649065038326E-2</v>
      </c>
      <c r="P101" s="5">
        <v>1.8895768239108032E-2</v>
      </c>
      <c r="Q101" s="5">
        <v>1.5274803580644038E-2</v>
      </c>
    </row>
    <row r="102" spans="1:17" hidden="1">
      <c r="A102">
        <f t="shared" si="6"/>
        <v>100</v>
      </c>
      <c r="B102" s="2">
        <v>42906</v>
      </c>
      <c r="C102">
        <v>0.87329999999999997</v>
      </c>
      <c r="D102">
        <v>0.87329999999999997</v>
      </c>
      <c r="E102" s="5">
        <v>-2.2000000000000001E-3</v>
      </c>
      <c r="F102">
        <f t="shared" si="7"/>
        <v>500</v>
      </c>
      <c r="G102">
        <f t="shared" si="8"/>
        <v>572.54093667697248</v>
      </c>
      <c r="H102">
        <f>SUBTOTAL(9,$G$2:G102)</f>
        <v>0</v>
      </c>
      <c r="I102">
        <f>SUBTOTAL(9,$F$2:F102)</f>
        <v>0</v>
      </c>
      <c r="J102">
        <f t="shared" si="9"/>
        <v>0</v>
      </c>
      <c r="K102">
        <f t="shared" si="10"/>
        <v>0</v>
      </c>
      <c r="L102" s="5" t="e">
        <f t="shared" si="11"/>
        <v>#DIV/0!</v>
      </c>
      <c r="O102" s="5">
        <v>-3.3991423776768155E-4</v>
      </c>
      <c r="P102" s="5">
        <v>-2.3135524985920192E-3</v>
      </c>
      <c r="Q102" s="5">
        <v>-5.5801363856806431E-3</v>
      </c>
    </row>
    <row r="103" spans="1:17" hidden="1">
      <c r="A103">
        <f t="shared" si="6"/>
        <v>101</v>
      </c>
      <c r="B103" s="2">
        <v>42907</v>
      </c>
      <c r="C103">
        <v>0.87209999999999999</v>
      </c>
      <c r="D103">
        <v>0.87209999999999999</v>
      </c>
      <c r="E103" s="5">
        <v>-1.4E-3</v>
      </c>
      <c r="F103">
        <f t="shared" si="7"/>
        <v>0</v>
      </c>
      <c r="G103">
        <f t="shared" si="8"/>
        <v>0</v>
      </c>
      <c r="H103">
        <f>SUBTOTAL(9,$G$2:G103)</f>
        <v>0</v>
      </c>
      <c r="I103">
        <f>SUBTOTAL(9,$F$2:F103)</f>
        <v>0</v>
      </c>
      <c r="J103">
        <f t="shared" si="9"/>
        <v>0</v>
      </c>
      <c r="K103">
        <f t="shared" si="10"/>
        <v>0</v>
      </c>
      <c r="L103" s="5" t="e">
        <f t="shared" si="11"/>
        <v>#DIV/0!</v>
      </c>
      <c r="O103" s="5">
        <v>-3.7401186111085489E-3</v>
      </c>
      <c r="P103" s="5">
        <v>-5.7070438166239388E-3</v>
      </c>
      <c r="Q103" s="5">
        <v>-8.9625168741646732E-3</v>
      </c>
    </row>
    <row r="104" spans="1:17" hidden="1">
      <c r="A104">
        <f t="shared" si="6"/>
        <v>102</v>
      </c>
      <c r="B104" s="2">
        <v>42908</v>
      </c>
      <c r="C104">
        <v>0.85819999999999996</v>
      </c>
      <c r="D104">
        <v>0.85819999999999996</v>
      </c>
      <c r="E104" s="5">
        <v>-1.5900000000000001E-2</v>
      </c>
      <c r="F104">
        <f t="shared" si="7"/>
        <v>0</v>
      </c>
      <c r="G104">
        <f t="shared" si="8"/>
        <v>0</v>
      </c>
      <c r="H104">
        <f>SUBTOTAL(9,$G$2:G104)</f>
        <v>0</v>
      </c>
      <c r="I104">
        <f>SUBTOTAL(9,$F$2:F104)</f>
        <v>0</v>
      </c>
      <c r="J104">
        <f t="shared" si="9"/>
        <v>0</v>
      </c>
      <c r="K104">
        <f t="shared" si="10"/>
        <v>0</v>
      </c>
      <c r="L104" s="5" t="e">
        <f t="shared" si="11"/>
        <v>#DIV/0!</v>
      </c>
      <c r="O104" s="5">
        <v>-3.1083428780058635E-2</v>
      </c>
      <c r="P104" s="5">
        <v>-3.2996369832464685E-2</v>
      </c>
      <c r="Q104" s="5">
        <v>-3.616249330239104E-2</v>
      </c>
    </row>
    <row r="105" spans="1:17" hidden="1">
      <c r="A105">
        <f t="shared" si="6"/>
        <v>103</v>
      </c>
      <c r="B105" s="2">
        <v>42909</v>
      </c>
      <c r="C105">
        <v>0.86329999999999996</v>
      </c>
      <c r="D105">
        <v>0.86329999999999996</v>
      </c>
      <c r="E105" s="5">
        <v>5.8999999999999999E-3</v>
      </c>
      <c r="F105">
        <f t="shared" si="7"/>
        <v>0</v>
      </c>
      <c r="G105">
        <f t="shared" si="8"/>
        <v>0</v>
      </c>
      <c r="H105">
        <f>SUBTOTAL(9,$G$2:G105)</f>
        <v>0</v>
      </c>
      <c r="I105">
        <f>SUBTOTAL(9,$F$2:F105)</f>
        <v>0</v>
      </c>
      <c r="J105">
        <f t="shared" si="9"/>
        <v>0</v>
      </c>
      <c r="K105">
        <f t="shared" si="10"/>
        <v>0</v>
      </c>
      <c r="L105" s="5" t="e">
        <f t="shared" si="11"/>
        <v>#DIV/0!</v>
      </c>
      <c r="O105" s="5">
        <v>-2.4141344851154246E-2</v>
      </c>
      <c r="P105" s="5">
        <v>-2.6067991724816109E-2</v>
      </c>
      <c r="Q105" s="5">
        <v>-2.9256799805069369E-2</v>
      </c>
    </row>
    <row r="106" spans="1:17" hidden="1">
      <c r="A106">
        <f t="shared" si="6"/>
        <v>104</v>
      </c>
      <c r="B106" s="2">
        <v>42912</v>
      </c>
      <c r="C106">
        <v>0.86899999999999999</v>
      </c>
      <c r="D106">
        <v>0.86899999999999999</v>
      </c>
      <c r="E106" s="5">
        <v>6.6E-3</v>
      </c>
      <c r="F106">
        <f t="shared" si="7"/>
        <v>0</v>
      </c>
      <c r="G106">
        <f t="shared" si="8"/>
        <v>0</v>
      </c>
      <c r="H106">
        <f>SUBTOTAL(9,$G$2:G106)</f>
        <v>0</v>
      </c>
      <c r="I106">
        <f>SUBTOTAL(9,$F$2:F106)</f>
        <v>0</v>
      </c>
      <c r="J106">
        <f t="shared" si="9"/>
        <v>0</v>
      </c>
      <c r="K106">
        <f t="shared" si="10"/>
        <v>0</v>
      </c>
      <c r="L106" s="5" t="e">
        <f t="shared" si="11"/>
        <v>#DIV/0!</v>
      </c>
      <c r="O106" s="5">
        <v>7.3105456022493111E-3</v>
      </c>
      <c r="P106" s="5">
        <v>5.3218029669799636E-3</v>
      </c>
      <c r="Q106" s="5">
        <v>2.0302197134083795E-3</v>
      </c>
    </row>
    <row r="107" spans="1:17" hidden="1">
      <c r="A107">
        <f t="shared" si="6"/>
        <v>105</v>
      </c>
      <c r="B107" s="2">
        <v>42913</v>
      </c>
      <c r="C107">
        <v>0.87209999999999999</v>
      </c>
      <c r="D107">
        <v>0.87209999999999999</v>
      </c>
      <c r="E107" s="5">
        <v>3.5999999999999999E-3</v>
      </c>
      <c r="F107">
        <f t="shared" si="7"/>
        <v>0</v>
      </c>
      <c r="G107">
        <f t="shared" si="8"/>
        <v>0</v>
      </c>
      <c r="H107">
        <f>SUBTOTAL(9,$G$2:G107)</f>
        <v>0</v>
      </c>
      <c r="I107">
        <f>SUBTOTAL(9,$F$2:F107)</f>
        <v>0</v>
      </c>
      <c r="J107">
        <f t="shared" si="9"/>
        <v>0</v>
      </c>
      <c r="K107">
        <f t="shared" si="10"/>
        <v>0</v>
      </c>
      <c r="L107" s="5" t="e">
        <f t="shared" si="11"/>
        <v>#DIV/0!</v>
      </c>
      <c r="O107" s="5">
        <v>4.9020675044661897E-3</v>
      </c>
      <c r="P107" s="5">
        <v>2.5533199562856909E-3</v>
      </c>
      <c r="Q107" s="5">
        <v>-3.4901344475557299E-4</v>
      </c>
    </row>
    <row r="108" spans="1:17" hidden="1">
      <c r="A108">
        <f t="shared" si="6"/>
        <v>106</v>
      </c>
      <c r="B108" s="2">
        <v>42914</v>
      </c>
      <c r="C108">
        <v>0.86419999999999997</v>
      </c>
      <c r="D108">
        <v>0.86419999999999997</v>
      </c>
      <c r="E108" s="5">
        <v>-9.1000000000000004E-3</v>
      </c>
      <c r="F108">
        <f t="shared" si="7"/>
        <v>0</v>
      </c>
      <c r="G108">
        <f t="shared" si="8"/>
        <v>0</v>
      </c>
      <c r="H108">
        <f>SUBTOTAL(9,$G$2:G108)</f>
        <v>0</v>
      </c>
      <c r="I108">
        <f>SUBTOTAL(9,$F$2:F108)</f>
        <v>0</v>
      </c>
      <c r="J108">
        <f t="shared" si="9"/>
        <v>0</v>
      </c>
      <c r="K108">
        <f t="shared" si="10"/>
        <v>0</v>
      </c>
      <c r="L108" s="5" t="e">
        <f t="shared" si="11"/>
        <v>#DIV/0!</v>
      </c>
      <c r="O108" s="5">
        <v>7.3105456022493111E-3</v>
      </c>
      <c r="P108" s="5">
        <v>4.9561687423079091E-3</v>
      </c>
      <c r="Q108" s="5">
        <v>2.0468792341446465E-3</v>
      </c>
    </row>
    <row r="109" spans="1:17" hidden="1">
      <c r="A109">
        <f t="shared" si="6"/>
        <v>107</v>
      </c>
      <c r="B109" s="2">
        <v>42915</v>
      </c>
      <c r="C109">
        <v>0.86860000000000004</v>
      </c>
      <c r="D109">
        <v>0.86860000000000004</v>
      </c>
      <c r="E109" s="5">
        <v>5.1000000000000004E-3</v>
      </c>
      <c r="F109">
        <f t="shared" si="7"/>
        <v>0</v>
      </c>
      <c r="G109">
        <f t="shared" si="8"/>
        <v>0</v>
      </c>
      <c r="H109">
        <f>SUBTOTAL(9,$G$2:G109)</f>
        <v>0</v>
      </c>
      <c r="I109">
        <f>SUBTOTAL(9,$F$2:F109)</f>
        <v>0</v>
      </c>
      <c r="J109">
        <f t="shared" si="9"/>
        <v>0</v>
      </c>
      <c r="K109">
        <f t="shared" si="10"/>
        <v>0</v>
      </c>
      <c r="L109" s="5" t="e">
        <f t="shared" si="11"/>
        <v>#DIV/0!</v>
      </c>
      <c r="O109" s="5">
        <v>-5.1568704333339235E-3</v>
      </c>
      <c r="P109" s="5">
        <v>-7.4821073265137553E-3</v>
      </c>
      <c r="Q109" s="5">
        <v>-1.0355388750750453E-2</v>
      </c>
    </row>
    <row r="110" spans="1:17" hidden="1">
      <c r="A110">
        <f t="shared" si="6"/>
        <v>108</v>
      </c>
      <c r="B110" s="2">
        <v>42916</v>
      </c>
      <c r="C110">
        <v>0.86699999999999999</v>
      </c>
      <c r="D110">
        <v>0.86699999999999999</v>
      </c>
      <c r="E110" s="5">
        <v>-1.8E-3</v>
      </c>
      <c r="F110">
        <f t="shared" si="7"/>
        <v>0</v>
      </c>
      <c r="G110">
        <f t="shared" si="8"/>
        <v>0</v>
      </c>
      <c r="H110">
        <f>SUBTOTAL(9,$G$2:G110)</f>
        <v>0</v>
      </c>
      <c r="I110">
        <f>SUBTOTAL(9,$F$2:F110)</f>
        <v>0</v>
      </c>
      <c r="J110">
        <f t="shared" si="9"/>
        <v>0</v>
      </c>
      <c r="K110">
        <f t="shared" si="10"/>
        <v>0</v>
      </c>
      <c r="L110" s="5" t="e">
        <f t="shared" si="11"/>
        <v>#DIV/0!</v>
      </c>
      <c r="O110" s="5">
        <v>-1.2240629544460965E-2</v>
      </c>
      <c r="P110" s="5">
        <v>-1.4549309638344311E-2</v>
      </c>
      <c r="Q110" s="5">
        <v>-1.7402131923986333E-2</v>
      </c>
    </row>
    <row r="111" spans="1:17" hidden="1">
      <c r="A111">
        <f t="shared" si="6"/>
        <v>109</v>
      </c>
      <c r="B111" s="2">
        <v>42919</v>
      </c>
      <c r="C111">
        <v>0.87109999999999999</v>
      </c>
      <c r="D111">
        <v>0.87109999999999999</v>
      </c>
      <c r="E111" s="5">
        <v>4.6999999999999993E-3</v>
      </c>
      <c r="F111">
        <f t="shared" si="7"/>
        <v>0</v>
      </c>
      <c r="G111">
        <f t="shared" si="8"/>
        <v>0</v>
      </c>
      <c r="H111">
        <f>SUBTOTAL(9,$G$2:G111)</f>
        <v>0</v>
      </c>
      <c r="I111">
        <f>SUBTOTAL(9,$F$2:F111)</f>
        <v>0</v>
      </c>
      <c r="J111">
        <f t="shared" si="9"/>
        <v>0</v>
      </c>
      <c r="K111">
        <f t="shared" si="10"/>
        <v>0</v>
      </c>
      <c r="L111" s="5" t="e">
        <f t="shared" si="11"/>
        <v>#DIV/0!</v>
      </c>
      <c r="O111" s="5">
        <v>-1.6065859464469461E-2</v>
      </c>
      <c r="P111" s="5">
        <v>-1.8365598886732868E-2</v>
      </c>
      <c r="Q111" s="5">
        <v>-2.1207373237533831E-2</v>
      </c>
    </row>
    <row r="112" spans="1:17" hidden="1">
      <c r="A112">
        <f t="shared" si="6"/>
        <v>110</v>
      </c>
      <c r="B112" s="2">
        <v>42920</v>
      </c>
      <c r="C112">
        <v>0.87280000000000002</v>
      </c>
      <c r="D112">
        <v>0.87280000000000002</v>
      </c>
      <c r="E112" s="5">
        <v>2E-3</v>
      </c>
      <c r="F112">
        <f t="shared" si="7"/>
        <v>500</v>
      </c>
      <c r="G112">
        <f t="shared" si="8"/>
        <v>572.86892758936756</v>
      </c>
      <c r="H112">
        <f>SUBTOTAL(9,$G$2:G112)</f>
        <v>0</v>
      </c>
      <c r="I112">
        <f>SUBTOTAL(9,$F$2:F112)</f>
        <v>0</v>
      </c>
      <c r="J112">
        <f t="shared" si="9"/>
        <v>0</v>
      </c>
      <c r="K112">
        <f t="shared" si="10"/>
        <v>0</v>
      </c>
      <c r="L112" s="5" t="e">
        <f t="shared" si="11"/>
        <v>#DIV/0!</v>
      </c>
      <c r="O112" s="5">
        <v>-3.4284420601828364E-3</v>
      </c>
      <c r="P112" s="5">
        <v>-6.0686668641476444E-3</v>
      </c>
      <c r="Q112" s="5">
        <v>-8.5570818501858048E-3</v>
      </c>
    </row>
    <row r="113" spans="1:17" hidden="1">
      <c r="A113">
        <f t="shared" si="6"/>
        <v>111</v>
      </c>
      <c r="B113" s="2">
        <v>42921</v>
      </c>
      <c r="C113">
        <v>0.87529999999999997</v>
      </c>
      <c r="D113">
        <v>0.87529999999999997</v>
      </c>
      <c r="E113" s="5">
        <v>2.8999999999999998E-3</v>
      </c>
      <c r="F113">
        <f t="shared" si="7"/>
        <v>0</v>
      </c>
      <c r="G113">
        <f t="shared" si="8"/>
        <v>0</v>
      </c>
      <c r="H113">
        <f>SUBTOTAL(9,$G$2:G113)</f>
        <v>0</v>
      </c>
      <c r="I113">
        <f>SUBTOTAL(9,$F$2:F113)</f>
        <v>0</v>
      </c>
      <c r="J113">
        <f t="shared" si="9"/>
        <v>0</v>
      </c>
      <c r="K113">
        <f t="shared" si="10"/>
        <v>0</v>
      </c>
      <c r="L113" s="5" t="e">
        <f t="shared" si="11"/>
        <v>#DIV/0!</v>
      </c>
      <c r="O113" s="5">
        <v>1.5703691091392101E-2</v>
      </c>
      <c r="P113" s="5">
        <v>1.3012779377794799E-2</v>
      </c>
      <c r="Q113" s="5">
        <v>1.0476591919755068E-2</v>
      </c>
    </row>
    <row r="114" spans="1:17" hidden="1">
      <c r="A114">
        <f t="shared" si="6"/>
        <v>112</v>
      </c>
      <c r="B114" s="2">
        <v>42922</v>
      </c>
      <c r="C114">
        <v>0.87760000000000005</v>
      </c>
      <c r="D114">
        <v>0.87760000000000005</v>
      </c>
      <c r="E114" s="5">
        <v>2.5999999999999999E-3</v>
      </c>
      <c r="F114">
        <f t="shared" si="7"/>
        <v>0</v>
      </c>
      <c r="G114">
        <f t="shared" si="8"/>
        <v>0</v>
      </c>
      <c r="H114">
        <f>SUBTOTAL(9,$G$2:G114)</f>
        <v>0</v>
      </c>
      <c r="I114">
        <f>SUBTOTAL(9,$F$2:F114)</f>
        <v>0</v>
      </c>
      <c r="J114">
        <f t="shared" si="9"/>
        <v>0</v>
      </c>
      <c r="K114">
        <f t="shared" si="10"/>
        <v>0</v>
      </c>
      <c r="L114" s="5" t="e">
        <f t="shared" si="11"/>
        <v>#DIV/0!</v>
      </c>
      <c r="O114" s="5">
        <v>3.7245055825017213E-2</v>
      </c>
      <c r="P114" s="5">
        <v>3.4497074405759803E-2</v>
      </c>
      <c r="Q114" s="5">
        <v>3.190709868294795E-2</v>
      </c>
    </row>
    <row r="115" spans="1:17" hidden="1">
      <c r="A115">
        <f t="shared" si="6"/>
        <v>113</v>
      </c>
      <c r="B115" s="2">
        <v>42923</v>
      </c>
      <c r="C115">
        <v>0.88229999999999997</v>
      </c>
      <c r="D115">
        <v>0.88229999999999997</v>
      </c>
      <c r="E115" s="5">
        <v>5.4000000000000003E-3</v>
      </c>
      <c r="F115">
        <f t="shared" si="7"/>
        <v>0</v>
      </c>
      <c r="G115">
        <f t="shared" si="8"/>
        <v>0</v>
      </c>
      <c r="H115">
        <f>SUBTOTAL(9,$G$2:G115)</f>
        <v>0</v>
      </c>
      <c r="I115">
        <f>SUBTOTAL(9,$F$2:F115)</f>
        <v>0</v>
      </c>
      <c r="J115">
        <f t="shared" si="9"/>
        <v>0</v>
      </c>
      <c r="K115">
        <f t="shared" si="10"/>
        <v>0</v>
      </c>
      <c r="L115" s="5" t="e">
        <f t="shared" si="11"/>
        <v>#DIV/0!</v>
      </c>
      <c r="O115" s="5">
        <v>4.1496640969811628E-2</v>
      </c>
      <c r="P115" s="5">
        <v>3.8737395792858023E-2</v>
      </c>
      <c r="Q115" s="5">
        <v>3.6136803965157012E-2</v>
      </c>
    </row>
    <row r="116" spans="1:17" hidden="1">
      <c r="A116">
        <f t="shared" si="6"/>
        <v>114</v>
      </c>
      <c r="B116" s="2">
        <v>42926</v>
      </c>
      <c r="C116">
        <v>0.88129999999999997</v>
      </c>
      <c r="D116">
        <v>0.88129999999999997</v>
      </c>
      <c r="E116" s="5">
        <v>-1.1000000000000001E-3</v>
      </c>
      <c r="F116">
        <f t="shared" si="7"/>
        <v>0</v>
      </c>
      <c r="G116">
        <f t="shared" si="8"/>
        <v>0</v>
      </c>
      <c r="H116">
        <f>SUBTOTAL(9,$G$2:G116)</f>
        <v>0</v>
      </c>
      <c r="I116">
        <f>SUBTOTAL(9,$F$2:F116)</f>
        <v>0</v>
      </c>
      <c r="J116">
        <f t="shared" si="9"/>
        <v>0</v>
      </c>
      <c r="K116">
        <f t="shared" si="10"/>
        <v>0</v>
      </c>
      <c r="L116" s="5" t="e">
        <f t="shared" si="11"/>
        <v>#DIV/0!</v>
      </c>
      <c r="O116" s="5">
        <v>3.5402702262272975E-2</v>
      </c>
      <c r="P116" s="5">
        <v>3.2659601804683913E-2</v>
      </c>
      <c r="Q116" s="5">
        <v>3.0074226393990575E-2</v>
      </c>
    </row>
    <row r="117" spans="1:17" hidden="1">
      <c r="A117">
        <f t="shared" si="6"/>
        <v>115</v>
      </c>
      <c r="B117" s="2">
        <v>42927</v>
      </c>
      <c r="C117">
        <v>0.87319999999999998</v>
      </c>
      <c r="D117">
        <v>0.87319999999999998</v>
      </c>
      <c r="E117" s="5">
        <v>-9.1999999999999998E-3</v>
      </c>
      <c r="F117">
        <f t="shared" si="7"/>
        <v>0</v>
      </c>
      <c r="G117">
        <f t="shared" si="8"/>
        <v>0</v>
      </c>
      <c r="H117">
        <f>SUBTOTAL(9,$G$2:G117)</f>
        <v>0</v>
      </c>
      <c r="I117">
        <f>SUBTOTAL(9,$F$2:F117)</f>
        <v>0</v>
      </c>
      <c r="J117">
        <f t="shared" si="9"/>
        <v>0</v>
      </c>
      <c r="K117">
        <f t="shared" si="10"/>
        <v>0</v>
      </c>
      <c r="L117" s="5" t="e">
        <f t="shared" si="11"/>
        <v>#DIV/0!</v>
      </c>
      <c r="O117" s="5">
        <v>3.7670214339496702E-2</v>
      </c>
      <c r="P117" s="5">
        <v>3.492110654446947E-2</v>
      </c>
      <c r="Q117" s="5">
        <v>3.0982982994036623E-2</v>
      </c>
    </row>
    <row r="118" spans="1:17" hidden="1">
      <c r="A118">
        <f t="shared" si="6"/>
        <v>116</v>
      </c>
      <c r="B118" s="2">
        <v>42928</v>
      </c>
      <c r="C118">
        <v>0.86809999999999998</v>
      </c>
      <c r="D118">
        <v>0.86809999999999998</v>
      </c>
      <c r="E118" s="5">
        <v>-5.7999999999999996E-3</v>
      </c>
      <c r="F118">
        <f t="shared" si="7"/>
        <v>0</v>
      </c>
      <c r="G118">
        <f t="shared" si="8"/>
        <v>0</v>
      </c>
      <c r="H118">
        <f>SUBTOTAL(9,$G$2:G118)</f>
        <v>0</v>
      </c>
      <c r="I118">
        <f>SUBTOTAL(9,$F$2:F118)</f>
        <v>0</v>
      </c>
      <c r="J118">
        <f t="shared" si="9"/>
        <v>0</v>
      </c>
      <c r="K118">
        <f t="shared" si="10"/>
        <v>0</v>
      </c>
      <c r="L118" s="5" t="e">
        <f t="shared" si="11"/>
        <v>#DIV/0!</v>
      </c>
      <c r="O118" s="5">
        <v>4.291383601807653E-2</v>
      </c>
      <c r="P118" s="5">
        <v>4.0150836255224247E-2</v>
      </c>
      <c r="Q118" s="5">
        <v>3.6192812326292824E-2</v>
      </c>
    </row>
    <row r="119" spans="1:17" hidden="1">
      <c r="A119">
        <f t="shared" si="6"/>
        <v>117</v>
      </c>
      <c r="B119" s="2">
        <v>42929</v>
      </c>
      <c r="C119">
        <v>0.86960000000000004</v>
      </c>
      <c r="D119">
        <v>0.86960000000000004</v>
      </c>
      <c r="E119" s="5">
        <v>1.6999999999999999E-3</v>
      </c>
      <c r="F119">
        <f t="shared" si="7"/>
        <v>0</v>
      </c>
      <c r="G119">
        <f t="shared" si="8"/>
        <v>0</v>
      </c>
      <c r="H119">
        <f>SUBTOTAL(9,$G$2:G119)</f>
        <v>0</v>
      </c>
      <c r="I119">
        <f>SUBTOTAL(9,$F$2:F119)</f>
        <v>0</v>
      </c>
      <c r="J119">
        <f t="shared" si="9"/>
        <v>0</v>
      </c>
      <c r="K119">
        <f t="shared" si="10"/>
        <v>0</v>
      </c>
      <c r="L119" s="5" t="e">
        <f t="shared" si="11"/>
        <v>#DIV/0!</v>
      </c>
      <c r="O119" s="5">
        <v>3.1717995136784492E-2</v>
      </c>
      <c r="P119" s="5">
        <v>2.8984656602531914E-2</v>
      </c>
      <c r="Q119" s="5">
        <v>2.5069122670935182E-2</v>
      </c>
    </row>
    <row r="120" spans="1:17" hidden="1">
      <c r="A120">
        <f t="shared" si="6"/>
        <v>118</v>
      </c>
      <c r="B120" s="2">
        <v>42930</v>
      </c>
      <c r="C120">
        <v>0.86909999999999998</v>
      </c>
      <c r="D120">
        <v>0.86909999999999998</v>
      </c>
      <c r="E120" s="5">
        <v>-5.9999999999999995E-4</v>
      </c>
      <c r="F120">
        <f t="shared" si="7"/>
        <v>0</v>
      </c>
      <c r="G120">
        <f t="shared" si="8"/>
        <v>0</v>
      </c>
      <c r="H120">
        <f>SUBTOTAL(9,$G$2:G120)</f>
        <v>0</v>
      </c>
      <c r="I120">
        <f>SUBTOTAL(9,$F$2:F120)</f>
        <v>0</v>
      </c>
      <c r="J120">
        <f t="shared" si="9"/>
        <v>0</v>
      </c>
      <c r="K120">
        <f t="shared" si="10"/>
        <v>0</v>
      </c>
      <c r="L120" s="5" t="e">
        <f t="shared" si="11"/>
        <v>#DIV/0!</v>
      </c>
      <c r="O120" s="5">
        <v>3.1576275631958042E-2</v>
      </c>
      <c r="P120" s="5">
        <v>2.884331255629536E-2</v>
      </c>
      <c r="Q120" s="5">
        <v>2.4928316472766103E-2</v>
      </c>
    </row>
    <row r="121" spans="1:17" hidden="1">
      <c r="A121">
        <f t="shared" si="6"/>
        <v>119</v>
      </c>
      <c r="B121" s="2">
        <v>42933</v>
      </c>
      <c r="C121">
        <v>0.8266</v>
      </c>
      <c r="D121">
        <v>0.8266</v>
      </c>
      <c r="E121" s="5">
        <v>-4.8899999999999999E-2</v>
      </c>
      <c r="F121">
        <f t="shared" si="7"/>
        <v>0</v>
      </c>
      <c r="G121">
        <f t="shared" si="8"/>
        <v>0</v>
      </c>
      <c r="H121">
        <f>SUBTOTAL(9,$G$2:G121)</f>
        <v>0</v>
      </c>
      <c r="I121">
        <f>SUBTOTAL(9,$F$2:F121)</f>
        <v>0</v>
      </c>
      <c r="J121">
        <f t="shared" si="9"/>
        <v>0</v>
      </c>
      <c r="K121">
        <f t="shared" si="10"/>
        <v>0</v>
      </c>
      <c r="L121" s="5" t="e">
        <f t="shared" si="11"/>
        <v>#DIV/0!</v>
      </c>
      <c r="O121" s="5">
        <v>5.9920176597254342E-2</v>
      </c>
      <c r="P121" s="5">
        <v>5.7112121803617584E-2</v>
      </c>
      <c r="Q121" s="5">
        <v>5.3089556106582982E-2</v>
      </c>
    </row>
    <row r="122" spans="1:17" hidden="1">
      <c r="A122">
        <f t="shared" si="6"/>
        <v>120</v>
      </c>
      <c r="B122" s="2">
        <v>42934</v>
      </c>
      <c r="C122">
        <v>0.83140000000000003</v>
      </c>
      <c r="D122">
        <v>0.83140000000000003</v>
      </c>
      <c r="E122" s="5">
        <v>5.7999999999999996E-3</v>
      </c>
      <c r="F122">
        <f t="shared" si="7"/>
        <v>500</v>
      </c>
      <c r="G122">
        <f t="shared" si="8"/>
        <v>601.39523694972331</v>
      </c>
      <c r="H122">
        <f>SUBTOTAL(9,$G$2:G122)</f>
        <v>0</v>
      </c>
      <c r="I122">
        <f>SUBTOTAL(9,$F$2:F122)</f>
        <v>0</v>
      </c>
      <c r="J122">
        <f t="shared" si="9"/>
        <v>0</v>
      </c>
      <c r="K122">
        <f t="shared" si="10"/>
        <v>0</v>
      </c>
      <c r="L122" s="5" t="e">
        <f t="shared" si="11"/>
        <v>#DIV/0!</v>
      </c>
      <c r="O122" s="5">
        <v>5.5834204261439972E-2</v>
      </c>
      <c r="P122" s="5">
        <v>5.1268887100945799E-2</v>
      </c>
      <c r="Q122" s="5">
        <v>5.1506669663288922E-2</v>
      </c>
    </row>
    <row r="123" spans="1:17" hidden="1">
      <c r="A123">
        <f t="shared" si="6"/>
        <v>121</v>
      </c>
      <c r="B123" s="2">
        <v>42935</v>
      </c>
      <c r="C123">
        <v>0.83760000000000001</v>
      </c>
      <c r="D123">
        <v>0.83760000000000001</v>
      </c>
      <c r="E123" s="5">
        <v>7.4999999999999997E-3</v>
      </c>
      <c r="F123">
        <f t="shared" si="7"/>
        <v>0</v>
      </c>
      <c r="G123">
        <f t="shared" si="8"/>
        <v>0</v>
      </c>
      <c r="H123">
        <f>SUBTOTAL(9,$G$2:G123)</f>
        <v>0</v>
      </c>
      <c r="I123">
        <f>SUBTOTAL(9,$F$2:F123)</f>
        <v>0</v>
      </c>
      <c r="J123">
        <f t="shared" si="9"/>
        <v>0</v>
      </c>
      <c r="K123">
        <f t="shared" si="10"/>
        <v>0</v>
      </c>
      <c r="L123" s="5" t="e">
        <f t="shared" si="11"/>
        <v>#DIV/0!</v>
      </c>
      <c r="O123" s="5">
        <v>5.2165663661306795E-2</v>
      </c>
      <c r="P123" s="5">
        <v>4.7616208888380751E-2</v>
      </c>
      <c r="Q123" s="5">
        <v>4.785316526515395E-2</v>
      </c>
    </row>
    <row r="124" spans="1:17" hidden="1">
      <c r="A124">
        <f t="shared" si="6"/>
        <v>122</v>
      </c>
      <c r="B124" s="2">
        <v>42936</v>
      </c>
      <c r="C124">
        <v>0.84130000000000005</v>
      </c>
      <c r="D124">
        <v>0.84130000000000005</v>
      </c>
      <c r="E124" s="5">
        <v>4.4000000000000003E-3</v>
      </c>
      <c r="F124">
        <f t="shared" si="7"/>
        <v>0</v>
      </c>
      <c r="G124">
        <f t="shared" si="8"/>
        <v>0</v>
      </c>
      <c r="H124">
        <f>SUBTOTAL(9,$G$2:G124)</f>
        <v>0</v>
      </c>
      <c r="I124">
        <f>SUBTOTAL(9,$F$2:F124)</f>
        <v>0</v>
      </c>
      <c r="J124">
        <f t="shared" si="9"/>
        <v>0</v>
      </c>
      <c r="K124">
        <f t="shared" si="10"/>
        <v>0</v>
      </c>
      <c r="L124" s="5" t="e">
        <f t="shared" si="11"/>
        <v>#DIV/0!</v>
      </c>
      <c r="O124" s="5">
        <v>6.6416532915670706E-2</v>
      </c>
      <c r="P124" s="5">
        <v>6.1805458867960621E-2</v>
      </c>
      <c r="Q124" s="5">
        <v>6.2045624657909797E-2</v>
      </c>
    </row>
    <row r="125" spans="1:17" hidden="1">
      <c r="A125">
        <f t="shared" si="6"/>
        <v>123</v>
      </c>
      <c r="B125" s="2">
        <v>42937</v>
      </c>
      <c r="C125">
        <v>0.84509999999999996</v>
      </c>
      <c r="D125">
        <v>0.84509999999999996</v>
      </c>
      <c r="E125" s="5">
        <v>4.5000000000000014E-3</v>
      </c>
      <c r="F125">
        <f t="shared" si="7"/>
        <v>0</v>
      </c>
      <c r="G125">
        <f t="shared" si="8"/>
        <v>0</v>
      </c>
      <c r="H125">
        <f>SUBTOTAL(9,$G$2:G125)</f>
        <v>0</v>
      </c>
      <c r="I125">
        <f>SUBTOTAL(9,$F$2:F125)</f>
        <v>0</v>
      </c>
      <c r="J125">
        <f t="shared" si="9"/>
        <v>0</v>
      </c>
      <c r="K125">
        <f t="shared" si="10"/>
        <v>0</v>
      </c>
      <c r="L125" s="5" t="e">
        <f t="shared" si="11"/>
        <v>#DIV/0!</v>
      </c>
      <c r="O125" s="5">
        <v>5.7950669992286256E-2</v>
      </c>
      <c r="P125" s="5">
        <v>5.3376201454348723E-2</v>
      </c>
      <c r="Q125" s="5">
        <v>5.3614460662213238E-2</v>
      </c>
    </row>
    <row r="126" spans="1:17" hidden="1">
      <c r="A126">
        <f t="shared" si="6"/>
        <v>124</v>
      </c>
      <c r="B126" s="2">
        <v>42940</v>
      </c>
      <c r="C126">
        <v>0.86280000000000001</v>
      </c>
      <c r="D126">
        <v>0.86280000000000001</v>
      </c>
      <c r="E126" s="5">
        <v>2.0899999999999998E-2</v>
      </c>
      <c r="F126">
        <f t="shared" si="7"/>
        <v>0</v>
      </c>
      <c r="G126">
        <f t="shared" si="8"/>
        <v>0</v>
      </c>
      <c r="H126">
        <f>SUBTOTAL(9,$G$2:G126)</f>
        <v>0</v>
      </c>
      <c r="I126">
        <f>SUBTOTAL(9,$F$2:F126)</f>
        <v>0</v>
      </c>
      <c r="J126">
        <f t="shared" si="9"/>
        <v>0</v>
      </c>
      <c r="K126">
        <f t="shared" si="10"/>
        <v>0</v>
      </c>
      <c r="L126" s="5" t="e">
        <f t="shared" si="11"/>
        <v>#DIV/0!</v>
      </c>
      <c r="O126" s="5">
        <v>2.3663925152578976E-2</v>
      </c>
      <c r="P126" s="5">
        <v>1.9237708929221199E-2</v>
      </c>
      <c r="Q126" s="5">
        <v>1.9468246479642112E-2</v>
      </c>
    </row>
    <row r="127" spans="1:17" hidden="1">
      <c r="A127">
        <f t="shared" si="6"/>
        <v>125</v>
      </c>
      <c r="B127" s="2">
        <v>42941</v>
      </c>
      <c r="C127">
        <v>0.85819999999999996</v>
      </c>
      <c r="D127">
        <v>0.85819999999999996</v>
      </c>
      <c r="E127" s="5">
        <v>-5.3E-3</v>
      </c>
      <c r="F127">
        <f t="shared" si="7"/>
        <v>0</v>
      </c>
      <c r="G127">
        <f t="shared" si="8"/>
        <v>0</v>
      </c>
      <c r="H127">
        <f>SUBTOTAL(9,$G$2:G127)</f>
        <v>0</v>
      </c>
      <c r="I127">
        <f>SUBTOTAL(9,$F$2:F127)</f>
        <v>0</v>
      </c>
      <c r="J127">
        <f t="shared" si="9"/>
        <v>0</v>
      </c>
      <c r="K127">
        <f t="shared" si="10"/>
        <v>0</v>
      </c>
      <c r="L127" s="5" t="e">
        <f t="shared" si="11"/>
        <v>#DIV/0!</v>
      </c>
      <c r="O127" s="5">
        <v>2.4933804591086579E-2</v>
      </c>
      <c r="P127" s="5">
        <v>2.0502097541263031E-2</v>
      </c>
      <c r="Q127" s="5">
        <v>1.9935501037496719E-2</v>
      </c>
    </row>
    <row r="128" spans="1:17" hidden="1">
      <c r="A128">
        <f t="shared" si="6"/>
        <v>126</v>
      </c>
      <c r="B128" s="2">
        <v>42942</v>
      </c>
      <c r="C128">
        <v>0.86439999999999995</v>
      </c>
      <c r="D128">
        <v>0.86439999999999995</v>
      </c>
      <c r="E128" s="5">
        <v>7.1999999999999998E-3</v>
      </c>
      <c r="F128">
        <f t="shared" si="7"/>
        <v>0</v>
      </c>
      <c r="G128">
        <f t="shared" si="8"/>
        <v>0</v>
      </c>
      <c r="H128">
        <f>SUBTOTAL(9,$G$2:G128)</f>
        <v>0</v>
      </c>
      <c r="I128">
        <f>SUBTOTAL(9,$F$2:F128)</f>
        <v>0</v>
      </c>
      <c r="J128">
        <f t="shared" si="9"/>
        <v>0</v>
      </c>
      <c r="K128">
        <f t="shared" si="10"/>
        <v>0</v>
      </c>
      <c r="L128" s="5" t="e">
        <f t="shared" si="11"/>
        <v>#DIV/0!</v>
      </c>
      <c r="O128" s="5">
        <v>2.6062586314204404E-2</v>
      </c>
      <c r="P128" s="5">
        <v>2.1625998529744415E-2</v>
      </c>
      <c r="Q128" s="5">
        <v>2.1058778021018111E-2</v>
      </c>
    </row>
    <row r="129" spans="1:17" hidden="1">
      <c r="A129">
        <f t="shared" si="6"/>
        <v>127</v>
      </c>
      <c r="B129" s="2">
        <v>42943</v>
      </c>
      <c r="C129">
        <v>0.86880000000000002</v>
      </c>
      <c r="D129">
        <v>0.86880000000000002</v>
      </c>
      <c r="E129" s="5">
        <v>5.1000000000000004E-3</v>
      </c>
      <c r="F129">
        <f t="shared" si="7"/>
        <v>0</v>
      </c>
      <c r="G129">
        <f t="shared" si="8"/>
        <v>0</v>
      </c>
      <c r="H129">
        <f>SUBTOTAL(9,$G$2:G129)</f>
        <v>0</v>
      </c>
      <c r="I129">
        <f>SUBTOTAL(9,$F$2:F129)</f>
        <v>0</v>
      </c>
      <c r="J129">
        <f t="shared" si="9"/>
        <v>0</v>
      </c>
      <c r="K129">
        <f t="shared" si="10"/>
        <v>0</v>
      </c>
      <c r="L129" s="5" t="e">
        <f t="shared" si="11"/>
        <v>#DIV/0!</v>
      </c>
      <c r="O129" s="5">
        <v>2.4369413729527598E-2</v>
      </c>
      <c r="P129" s="5">
        <v>1.9940147047022037E-2</v>
      </c>
      <c r="Q129" s="5">
        <v>1.9373862545735952E-2</v>
      </c>
    </row>
    <row r="130" spans="1:17" hidden="1">
      <c r="A130">
        <f t="shared" si="6"/>
        <v>128</v>
      </c>
      <c r="B130" s="2">
        <v>42944</v>
      </c>
      <c r="C130">
        <v>0.86119999999999997</v>
      </c>
      <c r="D130">
        <v>0.86119999999999997</v>
      </c>
      <c r="E130" s="5">
        <v>-8.6999999999999994E-3</v>
      </c>
      <c r="F130">
        <f t="shared" si="7"/>
        <v>0</v>
      </c>
      <c r="G130">
        <f t="shared" si="8"/>
        <v>0</v>
      </c>
      <c r="H130">
        <f>SUBTOTAL(9,$G$2:G130)</f>
        <v>0</v>
      </c>
      <c r="I130">
        <f>SUBTOTAL(9,$F$2:F130)</f>
        <v>0</v>
      </c>
      <c r="J130">
        <f t="shared" si="9"/>
        <v>0</v>
      </c>
      <c r="K130">
        <f t="shared" si="10"/>
        <v>0</v>
      </c>
      <c r="L130" s="5" t="e">
        <f t="shared" si="11"/>
        <v>#DIV/0!</v>
      </c>
      <c r="O130" s="5">
        <v>2.4369413729527598E-2</v>
      </c>
      <c r="P130" s="5">
        <v>1.9940147047022037E-2</v>
      </c>
      <c r="Q130" s="5">
        <v>1.9373862545735952E-2</v>
      </c>
    </row>
    <row r="131" spans="1:17" hidden="1">
      <c r="A131">
        <f t="shared" ref="A131:A194" si="12">ROW()-2</f>
        <v>129</v>
      </c>
      <c r="B131" s="2">
        <v>42947</v>
      </c>
      <c r="C131">
        <v>0.85619999999999996</v>
      </c>
      <c r="D131">
        <v>0.85619999999999996</v>
      </c>
      <c r="E131" s="5">
        <v>-5.7999999999999996E-3</v>
      </c>
      <c r="F131">
        <f t="shared" ref="F131:F194" si="13">IF(MOD(A131,10),0,500)</f>
        <v>0</v>
      </c>
      <c r="G131">
        <f t="shared" ref="G131:G194" si="14">F131/D131</f>
        <v>0</v>
      </c>
      <c r="H131">
        <f>SUBTOTAL(9,$G$2:G131)</f>
        <v>0</v>
      </c>
      <c r="I131">
        <f>SUBTOTAL(9,$F$2:F131)</f>
        <v>0</v>
      </c>
      <c r="J131">
        <f t="shared" ref="J131:J194" si="15">H131*D131</f>
        <v>0</v>
      </c>
      <c r="K131">
        <f t="shared" ref="K131:K194" si="16">J131-I131</f>
        <v>0</v>
      </c>
      <c r="L131" s="5" t="e">
        <f t="shared" ref="L131:L194" si="17">K131/I131</f>
        <v>#DIV/0!</v>
      </c>
      <c r="O131" s="5">
        <v>4.3276507591753006E-2</v>
      </c>
      <c r="P131" s="5">
        <v>3.8765488604088308E-2</v>
      </c>
      <c r="Q131" s="5">
        <v>3.8188752019720523E-2</v>
      </c>
    </row>
    <row r="132" spans="1:17" hidden="1">
      <c r="A132">
        <f t="shared" si="12"/>
        <v>130</v>
      </c>
      <c r="B132" s="2">
        <v>42948</v>
      </c>
      <c r="C132">
        <v>0.85399999999999998</v>
      </c>
      <c r="D132">
        <v>0.85399999999999998</v>
      </c>
      <c r="E132" s="5">
        <v>-2.5999999999999999E-3</v>
      </c>
      <c r="F132">
        <f t="shared" si="13"/>
        <v>500</v>
      </c>
      <c r="G132">
        <f t="shared" si="14"/>
        <v>585.48009367681505</v>
      </c>
      <c r="H132">
        <f>SUBTOTAL(9,$G$2:G132)</f>
        <v>0</v>
      </c>
      <c r="I132">
        <f>SUBTOTAL(9,$F$2:F132)</f>
        <v>0</v>
      </c>
      <c r="J132">
        <f t="shared" si="15"/>
        <v>0</v>
      </c>
      <c r="K132">
        <f t="shared" si="16"/>
        <v>0</v>
      </c>
      <c r="L132" s="5" t="e">
        <f t="shared" si="17"/>
        <v>#DIV/0!</v>
      </c>
      <c r="O132" s="5">
        <v>4.4377946306780096E-2</v>
      </c>
      <c r="P132" s="5">
        <v>4.3261092558014649E-2</v>
      </c>
      <c r="Q132" s="5">
        <v>4.1101050325887761E-2</v>
      </c>
    </row>
    <row r="133" spans="1:17" hidden="1">
      <c r="A133">
        <f t="shared" si="12"/>
        <v>131</v>
      </c>
      <c r="B133" s="2">
        <v>42949</v>
      </c>
      <c r="C133">
        <v>0.84060000000000001</v>
      </c>
      <c r="D133">
        <v>0.84060000000000001</v>
      </c>
      <c r="E133" s="5">
        <v>-1.5699999999999999E-2</v>
      </c>
      <c r="F133">
        <f t="shared" si="13"/>
        <v>0</v>
      </c>
      <c r="G133">
        <f t="shared" si="14"/>
        <v>0</v>
      </c>
      <c r="H133">
        <f>SUBTOTAL(9,$G$2:G133)</f>
        <v>0</v>
      </c>
      <c r="I133">
        <f>SUBTOTAL(9,$F$2:F133)</f>
        <v>0</v>
      </c>
      <c r="J133">
        <f t="shared" si="15"/>
        <v>0</v>
      </c>
      <c r="K133">
        <f t="shared" si="16"/>
        <v>0</v>
      </c>
      <c r="L133" s="5" t="e">
        <f t="shared" si="17"/>
        <v>#DIV/0!</v>
      </c>
      <c r="O133" s="5">
        <v>4.2690290050965161E-2</v>
      </c>
      <c r="P133" s="5">
        <v>4.1575241075292271E-2</v>
      </c>
      <c r="Q133" s="5">
        <v>3.9418689350408251E-2</v>
      </c>
    </row>
    <row r="134" spans="1:17" hidden="1">
      <c r="A134">
        <f t="shared" si="12"/>
        <v>132</v>
      </c>
      <c r="B134" s="2">
        <v>42950</v>
      </c>
      <c r="C134">
        <v>0.84379999999999999</v>
      </c>
      <c r="D134">
        <v>0.84379999999999999</v>
      </c>
      <c r="E134" s="5">
        <v>3.8E-3</v>
      </c>
      <c r="F134">
        <f t="shared" si="13"/>
        <v>0</v>
      </c>
      <c r="G134">
        <f t="shared" si="14"/>
        <v>0</v>
      </c>
      <c r="H134">
        <f>SUBTOTAL(9,$G$2:G134)</f>
        <v>0</v>
      </c>
      <c r="I134">
        <f>SUBTOTAL(9,$F$2:F134)</f>
        <v>0</v>
      </c>
      <c r="J134">
        <f t="shared" si="15"/>
        <v>0</v>
      </c>
      <c r="K134">
        <f t="shared" si="16"/>
        <v>0</v>
      </c>
      <c r="L134" s="5" t="e">
        <f t="shared" si="17"/>
        <v>#DIV/0!</v>
      </c>
      <c r="O134" s="5">
        <v>2.0610120704053769E-2</v>
      </c>
      <c r="P134" s="5">
        <v>1.9518684176341491E-2</v>
      </c>
      <c r="Q134" s="5">
        <v>1.7407799921218409E-2</v>
      </c>
    </row>
    <row r="135" spans="1:17" hidden="1">
      <c r="A135">
        <f t="shared" si="12"/>
        <v>133</v>
      </c>
      <c r="B135" s="2">
        <v>42951</v>
      </c>
      <c r="C135">
        <v>0.87480000000000002</v>
      </c>
      <c r="D135">
        <v>0.87480000000000002</v>
      </c>
      <c r="E135" s="5">
        <v>3.6700000000000003E-2</v>
      </c>
      <c r="F135">
        <f t="shared" si="13"/>
        <v>0</v>
      </c>
      <c r="G135">
        <f t="shared" si="14"/>
        <v>0</v>
      </c>
      <c r="H135">
        <f>SUBTOTAL(9,$G$2:G135)</f>
        <v>0</v>
      </c>
      <c r="I135">
        <f>SUBTOTAL(9,$F$2:F135)</f>
        <v>0</v>
      </c>
      <c r="J135">
        <f t="shared" si="15"/>
        <v>0</v>
      </c>
      <c r="K135">
        <f t="shared" si="16"/>
        <v>0</v>
      </c>
      <c r="L135" s="5" t="e">
        <f t="shared" si="17"/>
        <v>#DIV/0!</v>
      </c>
      <c r="O135" s="5">
        <v>2.3282243109094061E-2</v>
      </c>
      <c r="P135" s="5">
        <v>2.2187949023985413E-2</v>
      </c>
      <c r="Q135" s="5">
        <v>2.0071538132394279E-2</v>
      </c>
    </row>
    <row r="136" spans="1:17" hidden="1">
      <c r="A136">
        <f t="shared" si="12"/>
        <v>134</v>
      </c>
      <c r="B136" s="2">
        <v>42954</v>
      </c>
      <c r="C136">
        <v>0.87570000000000003</v>
      </c>
      <c r="D136">
        <v>0.87570000000000003</v>
      </c>
      <c r="E136" s="5">
        <v>1E-3</v>
      </c>
      <c r="F136">
        <f t="shared" si="13"/>
        <v>0</v>
      </c>
      <c r="G136">
        <f t="shared" si="14"/>
        <v>0</v>
      </c>
      <c r="H136">
        <f>SUBTOTAL(9,$G$2:G136)</f>
        <v>0</v>
      </c>
      <c r="I136">
        <f>SUBTOTAL(9,$F$2:F136)</f>
        <v>0</v>
      </c>
      <c r="J136">
        <f t="shared" si="15"/>
        <v>0</v>
      </c>
      <c r="K136">
        <f t="shared" si="16"/>
        <v>0</v>
      </c>
      <c r="L136" s="5" t="e">
        <f t="shared" si="17"/>
        <v>#DIV/0!</v>
      </c>
      <c r="O136" s="5">
        <v>7.8015969822886936E-4</v>
      </c>
      <c r="P136" s="5">
        <v>-2.900707456461128E-4</v>
      </c>
      <c r="Q136" s="5">
        <v>-2.359941540665642E-3</v>
      </c>
    </row>
    <row r="137" spans="1:17" hidden="1">
      <c r="A137">
        <f t="shared" si="12"/>
        <v>135</v>
      </c>
      <c r="B137" s="2">
        <v>42955</v>
      </c>
      <c r="C137">
        <v>0.88019999999999998</v>
      </c>
      <c r="D137">
        <v>0.88019999999999998</v>
      </c>
      <c r="E137" s="5">
        <v>5.1000000000000004E-3</v>
      </c>
      <c r="F137">
        <f t="shared" si="13"/>
        <v>0</v>
      </c>
      <c r="G137">
        <f t="shared" si="14"/>
        <v>0</v>
      </c>
      <c r="H137">
        <f>SUBTOTAL(9,$G$2:G137)</f>
        <v>0</v>
      </c>
      <c r="I137">
        <f>SUBTOTAL(9,$F$2:F137)</f>
        <v>0</v>
      </c>
      <c r="J137">
        <f t="shared" si="15"/>
        <v>0</v>
      </c>
      <c r="K137">
        <f t="shared" si="16"/>
        <v>0</v>
      </c>
      <c r="L137" s="5" t="e">
        <f t="shared" si="17"/>
        <v>#DIV/0!</v>
      </c>
      <c r="O137" s="5">
        <v>1.5828427979245004E-2</v>
      </c>
      <c r="P137" s="5">
        <v>1.3267894477765548E-2</v>
      </c>
      <c r="Q137" s="5">
        <v>1.2189642258882746E-2</v>
      </c>
    </row>
    <row r="138" spans="1:17" hidden="1">
      <c r="A138">
        <f t="shared" si="12"/>
        <v>136</v>
      </c>
      <c r="B138" s="2">
        <v>42956</v>
      </c>
      <c r="C138">
        <v>0.87660000000000005</v>
      </c>
      <c r="D138">
        <v>0.87660000000000005</v>
      </c>
      <c r="E138" s="5">
        <v>-4.0999999999999986E-3</v>
      </c>
      <c r="F138">
        <f t="shared" si="13"/>
        <v>0</v>
      </c>
      <c r="G138">
        <f t="shared" si="14"/>
        <v>0</v>
      </c>
      <c r="H138">
        <f>SUBTOTAL(9,$G$2:G138)</f>
        <v>0</v>
      </c>
      <c r="I138">
        <f>SUBTOTAL(9,$F$2:F138)</f>
        <v>0</v>
      </c>
      <c r="J138">
        <f t="shared" si="15"/>
        <v>0</v>
      </c>
      <c r="K138">
        <f t="shared" si="16"/>
        <v>0</v>
      </c>
      <c r="L138" s="5" t="e">
        <f t="shared" si="17"/>
        <v>#DIV/0!</v>
      </c>
      <c r="O138" s="5">
        <v>3.495519887848033E-2</v>
      </c>
      <c r="P138" s="5">
        <v>3.2346453753547756E-2</v>
      </c>
      <c r="Q138" s="5">
        <v>3.1247899402342096E-2</v>
      </c>
    </row>
    <row r="139" spans="1:17" hidden="1">
      <c r="A139">
        <f t="shared" si="12"/>
        <v>137</v>
      </c>
      <c r="B139" s="2">
        <v>42957</v>
      </c>
      <c r="C139">
        <v>0.87960000000000005</v>
      </c>
      <c r="D139">
        <v>0.87960000000000005</v>
      </c>
      <c r="E139" s="5">
        <v>3.3999999999999998E-3</v>
      </c>
      <c r="F139">
        <f t="shared" si="13"/>
        <v>0</v>
      </c>
      <c r="G139">
        <f t="shared" si="14"/>
        <v>0</v>
      </c>
      <c r="H139">
        <f>SUBTOTAL(9,$G$2:G139)</f>
        <v>0</v>
      </c>
      <c r="I139">
        <f>SUBTOTAL(9,$F$2:F139)</f>
        <v>0</v>
      </c>
      <c r="J139">
        <f t="shared" si="15"/>
        <v>0</v>
      </c>
      <c r="K139">
        <f t="shared" si="16"/>
        <v>0</v>
      </c>
      <c r="L139" s="5" t="e">
        <f t="shared" si="17"/>
        <v>#DIV/0!</v>
      </c>
      <c r="O139" s="5">
        <v>4.3674756200190519E-2</v>
      </c>
      <c r="P139" s="5">
        <v>4.1044032246919229E-2</v>
      </c>
      <c r="Q139" s="5">
        <v>3.9936222511860381E-2</v>
      </c>
    </row>
    <row r="140" spans="1:17" hidden="1">
      <c r="A140">
        <f t="shared" si="12"/>
        <v>138</v>
      </c>
      <c r="B140" s="2">
        <v>42958</v>
      </c>
      <c r="C140">
        <v>0.88100000000000001</v>
      </c>
      <c r="D140">
        <v>0.88100000000000001</v>
      </c>
      <c r="E140" s="5">
        <v>1.6000000000000001E-3</v>
      </c>
      <c r="F140">
        <f t="shared" si="13"/>
        <v>0</v>
      </c>
      <c r="G140">
        <f t="shared" si="14"/>
        <v>0</v>
      </c>
      <c r="H140">
        <f>SUBTOTAL(9,$G$2:G140)</f>
        <v>0</v>
      </c>
      <c r="I140">
        <f>SUBTOTAL(9,$F$2:F140)</f>
        <v>0</v>
      </c>
      <c r="J140">
        <f t="shared" si="15"/>
        <v>0</v>
      </c>
      <c r="K140">
        <f t="shared" si="16"/>
        <v>0</v>
      </c>
      <c r="L140" s="5" t="e">
        <f t="shared" si="17"/>
        <v>#DIV/0!</v>
      </c>
      <c r="O140" s="5">
        <v>4.9300277052906884E-2</v>
      </c>
      <c r="P140" s="5">
        <v>4.665537321038464E-2</v>
      </c>
      <c r="Q140" s="5">
        <v>4.5541592259936807E-2</v>
      </c>
    </row>
    <row r="141" spans="1:17" hidden="1">
      <c r="A141">
        <f t="shared" si="12"/>
        <v>139</v>
      </c>
      <c r="B141" s="2">
        <v>42961</v>
      </c>
      <c r="C141">
        <v>0.89190000000000003</v>
      </c>
      <c r="D141">
        <v>0.89190000000000003</v>
      </c>
      <c r="E141" s="5">
        <v>1.24E-2</v>
      </c>
      <c r="F141">
        <f t="shared" si="13"/>
        <v>0</v>
      </c>
      <c r="G141">
        <f t="shared" si="14"/>
        <v>0</v>
      </c>
      <c r="H141">
        <f>SUBTOTAL(9,$G$2:G141)</f>
        <v>0</v>
      </c>
      <c r="I141">
        <f>SUBTOTAL(9,$F$2:F141)</f>
        <v>0</v>
      </c>
      <c r="J141">
        <f t="shared" si="15"/>
        <v>0</v>
      </c>
      <c r="K141">
        <f t="shared" si="16"/>
        <v>0</v>
      </c>
      <c r="L141" s="5" t="e">
        <f t="shared" si="17"/>
        <v>#DIV/0!</v>
      </c>
      <c r="O141" s="5">
        <v>5.2253675500582825E-2</v>
      </c>
      <c r="P141" s="5">
        <v>4.9601327216203937E-2</v>
      </c>
      <c r="Q141" s="5">
        <v>4.8484411377676742E-2</v>
      </c>
    </row>
    <row r="142" spans="1:17" hidden="1">
      <c r="A142">
        <f t="shared" si="12"/>
        <v>140</v>
      </c>
      <c r="B142" s="2">
        <v>42962</v>
      </c>
      <c r="C142">
        <v>0.88919999999999999</v>
      </c>
      <c r="D142">
        <v>0.88919999999999999</v>
      </c>
      <c r="E142" s="5">
        <v>-3.0000000000000001E-3</v>
      </c>
      <c r="F142">
        <f t="shared" si="13"/>
        <v>500</v>
      </c>
      <c r="G142">
        <f t="shared" si="14"/>
        <v>562.30319388214127</v>
      </c>
      <c r="H142">
        <f>SUBTOTAL(9,$G$2:G142)</f>
        <v>0</v>
      </c>
      <c r="I142">
        <f>SUBTOTAL(9,$F$2:F142)</f>
        <v>0</v>
      </c>
      <c r="J142">
        <f t="shared" si="15"/>
        <v>0</v>
      </c>
      <c r="K142">
        <f t="shared" si="16"/>
        <v>0</v>
      </c>
      <c r="L142" s="5" t="e">
        <f t="shared" si="17"/>
        <v>#DIV/0!</v>
      </c>
      <c r="O142" s="5">
        <v>5.2576699577548791E-2</v>
      </c>
      <c r="P142" s="5">
        <v>5.3669549414716314E-2</v>
      </c>
      <c r="Q142" s="5">
        <v>5.073629394692749E-2</v>
      </c>
    </row>
    <row r="143" spans="1:17" hidden="1">
      <c r="A143">
        <f t="shared" si="12"/>
        <v>141</v>
      </c>
      <c r="B143" s="2">
        <v>42963</v>
      </c>
      <c r="C143">
        <v>0.89829999999999999</v>
      </c>
      <c r="D143">
        <v>0.89829999999999999</v>
      </c>
      <c r="E143" s="5">
        <v>1.0200000000000001E-2</v>
      </c>
      <c r="F143">
        <f t="shared" si="13"/>
        <v>0</v>
      </c>
      <c r="G143">
        <f t="shared" si="14"/>
        <v>0</v>
      </c>
      <c r="H143">
        <f>SUBTOTAL(9,$G$2:G143)</f>
        <v>0</v>
      </c>
      <c r="I143">
        <f>SUBTOTAL(9,$F$2:F143)</f>
        <v>0</v>
      </c>
      <c r="J143">
        <f t="shared" si="15"/>
        <v>0</v>
      </c>
      <c r="K143">
        <f t="shared" si="16"/>
        <v>0</v>
      </c>
      <c r="L143" s="5" t="e">
        <f t="shared" si="17"/>
        <v>#DIV/0!</v>
      </c>
      <c r="O143" s="5">
        <v>6.0004014858817512E-2</v>
      </c>
      <c r="P143" s="5">
        <v>6.1104576191307935E-2</v>
      </c>
      <c r="Q143" s="5">
        <v>5.8150622741919754E-2</v>
      </c>
    </row>
    <row r="144" spans="1:17" hidden="1">
      <c r="A144">
        <f t="shared" si="12"/>
        <v>142</v>
      </c>
      <c r="B144" s="2">
        <v>42964</v>
      </c>
      <c r="C144">
        <v>0.9083</v>
      </c>
      <c r="D144">
        <v>0.9083</v>
      </c>
      <c r="E144" s="5">
        <v>1.11E-2</v>
      </c>
      <c r="F144">
        <f t="shared" si="13"/>
        <v>0</v>
      </c>
      <c r="G144">
        <f t="shared" si="14"/>
        <v>0</v>
      </c>
      <c r="H144">
        <f>SUBTOTAL(9,$G$2:G144)</f>
        <v>0</v>
      </c>
      <c r="I144">
        <f>SUBTOTAL(9,$F$2:F144)</f>
        <v>0</v>
      </c>
      <c r="J144">
        <f t="shared" si="15"/>
        <v>0</v>
      </c>
      <c r="K144">
        <f t="shared" si="16"/>
        <v>0</v>
      </c>
      <c r="L144" s="5" t="e">
        <f t="shared" si="17"/>
        <v>#DIV/0!</v>
      </c>
      <c r="O144" s="5">
        <v>5.6360426230270724E-2</v>
      </c>
      <c r="P144" s="5">
        <v>5.7457204565055507E-2</v>
      </c>
      <c r="Q144" s="5">
        <v>5.4513404842489697E-2</v>
      </c>
    </row>
    <row r="145" spans="1:17" hidden="1">
      <c r="A145">
        <f t="shared" si="12"/>
        <v>143</v>
      </c>
      <c r="B145" s="2">
        <v>42965</v>
      </c>
      <c r="C145">
        <v>0.89780000000000004</v>
      </c>
      <c r="D145">
        <v>0.89780000000000004</v>
      </c>
      <c r="E145" s="5">
        <v>-1.1599999999999999E-2</v>
      </c>
      <c r="F145">
        <f t="shared" si="13"/>
        <v>0</v>
      </c>
      <c r="G145">
        <f t="shared" si="14"/>
        <v>0</v>
      </c>
      <c r="H145">
        <f>SUBTOTAL(9,$G$2:G145)</f>
        <v>0</v>
      </c>
      <c r="I145">
        <f>SUBTOTAL(9,$F$2:F145)</f>
        <v>0</v>
      </c>
      <c r="J145">
        <f t="shared" si="15"/>
        <v>0</v>
      </c>
      <c r="K145">
        <f t="shared" si="16"/>
        <v>0</v>
      </c>
      <c r="L145" s="5" t="e">
        <f t="shared" si="17"/>
        <v>#DIV/0!</v>
      </c>
      <c r="O145" s="5">
        <v>5.005421514240091E-2</v>
      </c>
      <c r="P145" s="5">
        <v>5.1144445981156784E-2</v>
      </c>
      <c r="Q145" s="5">
        <v>4.8218220016552772E-2</v>
      </c>
    </row>
    <row r="146" spans="1:17" hidden="1">
      <c r="A146">
        <f t="shared" si="12"/>
        <v>144</v>
      </c>
      <c r="B146" s="2">
        <v>42968</v>
      </c>
      <c r="C146">
        <v>0.9</v>
      </c>
      <c r="D146">
        <v>0.9</v>
      </c>
      <c r="E146" s="5">
        <v>2.5000000000000001E-3</v>
      </c>
      <c r="F146">
        <f t="shared" si="13"/>
        <v>0</v>
      </c>
      <c r="G146">
        <f t="shared" si="14"/>
        <v>0</v>
      </c>
      <c r="H146">
        <f>SUBTOTAL(9,$G$2:G146)</f>
        <v>0</v>
      </c>
      <c r="I146">
        <f>SUBTOTAL(9,$F$2:F146)</f>
        <v>0</v>
      </c>
      <c r="J146">
        <f t="shared" si="15"/>
        <v>0</v>
      </c>
      <c r="K146">
        <f t="shared" si="16"/>
        <v>0</v>
      </c>
      <c r="L146" s="5" t="e">
        <f t="shared" si="17"/>
        <v>#DIV/0!</v>
      </c>
      <c r="O146" s="5">
        <v>4.4869108247930244E-2</v>
      </c>
      <c r="P146" s="5">
        <v>4.5953955589951509E-2</v>
      </c>
      <c r="Q146" s="5">
        <v>4.3042179159671422E-2</v>
      </c>
    </row>
    <row r="147" spans="1:17" hidden="1">
      <c r="A147">
        <f t="shared" si="12"/>
        <v>145</v>
      </c>
      <c r="B147" s="2">
        <v>42969</v>
      </c>
      <c r="C147">
        <v>0.89090000000000003</v>
      </c>
      <c r="D147">
        <v>0.89090000000000003</v>
      </c>
      <c r="E147" s="5">
        <v>-1.01E-2</v>
      </c>
      <c r="F147">
        <f t="shared" si="13"/>
        <v>0</v>
      </c>
      <c r="G147">
        <f t="shared" si="14"/>
        <v>0</v>
      </c>
      <c r="H147">
        <f>SUBTOTAL(9,$G$2:G147)</f>
        <v>0</v>
      </c>
      <c r="I147">
        <f>SUBTOTAL(9,$F$2:F147)</f>
        <v>0</v>
      </c>
      <c r="J147">
        <f t="shared" si="15"/>
        <v>0</v>
      </c>
      <c r="K147">
        <f t="shared" si="16"/>
        <v>0</v>
      </c>
      <c r="L147" s="5" t="e">
        <f t="shared" si="17"/>
        <v>#DIV/0!</v>
      </c>
      <c r="O147" s="5">
        <v>2.9173649540343346E-2</v>
      </c>
      <c r="P147" s="5">
        <v>3.0242200892248366E-2</v>
      </c>
      <c r="Q147" s="5">
        <v>2.6461691473132064E-2</v>
      </c>
    </row>
    <row r="148" spans="1:17" hidden="1">
      <c r="A148">
        <f t="shared" si="12"/>
        <v>146</v>
      </c>
      <c r="B148" s="2">
        <v>42970</v>
      </c>
      <c r="C148">
        <v>0.8901</v>
      </c>
      <c r="D148">
        <v>0.8901</v>
      </c>
      <c r="E148" s="5">
        <v>-8.9999999999999998E-4</v>
      </c>
      <c r="F148">
        <f t="shared" si="13"/>
        <v>0</v>
      </c>
      <c r="G148">
        <f t="shared" si="14"/>
        <v>0</v>
      </c>
      <c r="H148">
        <f>SUBTOTAL(9,$G$2:G148)</f>
        <v>0</v>
      </c>
      <c r="I148">
        <f>SUBTOTAL(9,$F$2:F148)</f>
        <v>0</v>
      </c>
      <c r="J148">
        <f t="shared" si="15"/>
        <v>0</v>
      </c>
      <c r="K148">
        <f t="shared" si="16"/>
        <v>0</v>
      </c>
      <c r="L148" s="5" t="e">
        <f t="shared" si="17"/>
        <v>#DIV/0!</v>
      </c>
      <c r="O148" s="5">
        <v>1.9223849823926501E-2</v>
      </c>
      <c r="P148" s="5">
        <v>2.0282070682097038E-2</v>
      </c>
      <c r="Q148" s="5">
        <v>1.6538110305567535E-2</v>
      </c>
    </row>
    <row r="149" spans="1:17" hidden="1">
      <c r="A149">
        <f t="shared" si="12"/>
        <v>147</v>
      </c>
      <c r="B149" s="2">
        <v>42971</v>
      </c>
      <c r="C149">
        <v>0.88290000000000002</v>
      </c>
      <c r="D149">
        <v>0.88290000000000002</v>
      </c>
      <c r="E149" s="5">
        <v>-8.1000000000000013E-3</v>
      </c>
      <c r="F149">
        <f t="shared" si="13"/>
        <v>0</v>
      </c>
      <c r="G149">
        <f t="shared" si="14"/>
        <v>0</v>
      </c>
      <c r="H149">
        <f>SUBTOTAL(9,$G$2:G149)</f>
        <v>0</v>
      </c>
      <c r="I149">
        <f>SUBTOTAL(9,$F$2:F149)</f>
        <v>0</v>
      </c>
      <c r="J149">
        <f t="shared" si="15"/>
        <v>0</v>
      </c>
      <c r="K149">
        <f t="shared" si="16"/>
        <v>0</v>
      </c>
      <c r="L149" s="5" t="e">
        <f t="shared" si="17"/>
        <v>#DIV/0!</v>
      </c>
      <c r="O149" s="5">
        <v>2.8472959419468924E-2</v>
      </c>
      <c r="P149" s="5">
        <v>2.9540783271815054E-2</v>
      </c>
      <c r="Q149" s="5">
        <v>2.5762847728937291E-2</v>
      </c>
    </row>
    <row r="150" spans="1:17" hidden="1">
      <c r="A150">
        <f t="shared" si="12"/>
        <v>148</v>
      </c>
      <c r="B150" s="2">
        <v>42972</v>
      </c>
      <c r="C150">
        <v>0.89059999999999995</v>
      </c>
      <c r="D150">
        <v>0.89059999999999995</v>
      </c>
      <c r="E150" s="5">
        <v>8.6999999999999994E-3</v>
      </c>
      <c r="F150">
        <f t="shared" si="13"/>
        <v>0</v>
      </c>
      <c r="G150">
        <f t="shared" si="14"/>
        <v>0</v>
      </c>
      <c r="H150">
        <f>SUBTOTAL(9,$G$2:G150)</f>
        <v>0</v>
      </c>
      <c r="I150">
        <f>SUBTOTAL(9,$F$2:F150)</f>
        <v>0</v>
      </c>
      <c r="J150">
        <f t="shared" si="15"/>
        <v>0</v>
      </c>
      <c r="K150">
        <f t="shared" si="16"/>
        <v>0</v>
      </c>
      <c r="L150" s="5" t="e">
        <f t="shared" si="17"/>
        <v>#DIV/0!</v>
      </c>
      <c r="O150" s="5">
        <v>9.9747402283843264E-3</v>
      </c>
      <c r="P150" s="5">
        <v>1.1023358092379204E-2</v>
      </c>
      <c r="Q150" s="5">
        <v>7.3133728821980189E-3</v>
      </c>
    </row>
    <row r="151" spans="1:17" hidden="1">
      <c r="A151">
        <f t="shared" si="12"/>
        <v>149</v>
      </c>
      <c r="B151" s="2">
        <v>42975</v>
      </c>
      <c r="C151">
        <v>0.89990000000000003</v>
      </c>
      <c r="D151">
        <v>0.89990000000000003</v>
      </c>
      <c r="E151" s="5">
        <v>1.04E-2</v>
      </c>
      <c r="F151">
        <f t="shared" si="13"/>
        <v>0</v>
      </c>
      <c r="G151">
        <f t="shared" si="14"/>
        <v>0</v>
      </c>
      <c r="H151">
        <f>SUBTOTAL(9,$G$2:G151)</f>
        <v>0</v>
      </c>
      <c r="I151">
        <f>SUBTOTAL(9,$F$2:F151)</f>
        <v>0</v>
      </c>
      <c r="J151">
        <f t="shared" si="15"/>
        <v>0</v>
      </c>
      <c r="K151">
        <f t="shared" si="16"/>
        <v>0</v>
      </c>
      <c r="L151" s="5" t="e">
        <f t="shared" si="17"/>
        <v>#DIV/0!</v>
      </c>
      <c r="O151" s="5">
        <v>2.623075103267062E-2</v>
      </c>
      <c r="P151" s="5">
        <v>2.7296246886428888E-2</v>
      </c>
      <c r="Q151" s="5">
        <v>2.3526547747514268E-2</v>
      </c>
    </row>
    <row r="152" spans="1:17" hidden="1">
      <c r="A152">
        <f t="shared" si="12"/>
        <v>150</v>
      </c>
      <c r="B152" s="2">
        <v>42976</v>
      </c>
      <c r="C152">
        <v>0.88870000000000005</v>
      </c>
      <c r="D152">
        <v>0.88870000000000005</v>
      </c>
      <c r="E152" s="5">
        <v>-1.24E-2</v>
      </c>
      <c r="F152">
        <f t="shared" si="13"/>
        <v>500</v>
      </c>
      <c r="G152">
        <f t="shared" si="14"/>
        <v>562.61955665578932</v>
      </c>
      <c r="H152">
        <f>SUBTOTAL(9,$G$2:G152)</f>
        <v>0</v>
      </c>
      <c r="I152">
        <f>SUBTOTAL(9,$F$2:F152)</f>
        <v>0</v>
      </c>
      <c r="J152">
        <f t="shared" si="15"/>
        <v>0</v>
      </c>
      <c r="K152">
        <f t="shared" si="16"/>
        <v>0</v>
      </c>
      <c r="L152" s="5" t="e">
        <f t="shared" si="17"/>
        <v>#DIV/0!</v>
      </c>
      <c r="O152" s="5">
        <v>1.9730291379562573E-2</v>
      </c>
      <c r="P152" s="5">
        <v>2.0096142268384937E-2</v>
      </c>
      <c r="Q152" s="5">
        <v>1.7763003910135952E-2</v>
      </c>
    </row>
    <row r="153" spans="1:17" hidden="1">
      <c r="A153">
        <f t="shared" si="12"/>
        <v>151</v>
      </c>
      <c r="B153" s="2">
        <v>42977</v>
      </c>
      <c r="C153">
        <v>0.89180000000000004</v>
      </c>
      <c r="D153">
        <v>0.89180000000000004</v>
      </c>
      <c r="E153" s="5">
        <v>3.5000000000000001E-3</v>
      </c>
      <c r="F153">
        <f t="shared" si="13"/>
        <v>0</v>
      </c>
      <c r="G153">
        <f t="shared" si="14"/>
        <v>0</v>
      </c>
      <c r="H153">
        <f>SUBTOTAL(9,$G$2:G153)</f>
        <v>0</v>
      </c>
      <c r="I153">
        <f>SUBTOTAL(9,$F$2:F153)</f>
        <v>0</v>
      </c>
      <c r="J153">
        <f t="shared" si="15"/>
        <v>0</v>
      </c>
      <c r="K153">
        <f t="shared" si="16"/>
        <v>0</v>
      </c>
      <c r="L153" s="5" t="e">
        <f t="shared" si="17"/>
        <v>#DIV/0!</v>
      </c>
      <c r="O153" s="5">
        <v>2.3369186188218576E-2</v>
      </c>
      <c r="P153" s="5">
        <v>2.3736342611368443E-2</v>
      </c>
      <c r="Q153" s="5">
        <v>2.1394878478028161E-2</v>
      </c>
    </row>
    <row r="154" spans="1:17" hidden="1">
      <c r="A154">
        <f t="shared" si="12"/>
        <v>152</v>
      </c>
      <c r="B154" s="2">
        <v>42978</v>
      </c>
      <c r="C154">
        <v>0.8931</v>
      </c>
      <c r="D154">
        <v>0.8931</v>
      </c>
      <c r="E154" s="5">
        <v>1.5E-3</v>
      </c>
      <c r="F154">
        <f t="shared" si="13"/>
        <v>0</v>
      </c>
      <c r="G154">
        <f t="shared" si="14"/>
        <v>0</v>
      </c>
      <c r="H154">
        <f>SUBTOTAL(9,$G$2:G154)</f>
        <v>0</v>
      </c>
      <c r="I154">
        <f>SUBTOTAL(9,$F$2:F154)</f>
        <v>0</v>
      </c>
      <c r="J154">
        <f t="shared" si="15"/>
        <v>0</v>
      </c>
      <c r="K154">
        <f t="shared" si="16"/>
        <v>0</v>
      </c>
      <c r="L154" s="5" t="e">
        <f t="shared" si="17"/>
        <v>#DIV/0!</v>
      </c>
      <c r="O154" s="5">
        <v>2.686812350423429E-2</v>
      </c>
      <c r="P154" s="5">
        <v>2.7236535248852636E-2</v>
      </c>
      <c r="Q154" s="5">
        <v>2.4887065562540115E-2</v>
      </c>
    </row>
    <row r="155" spans="1:17" hidden="1">
      <c r="A155">
        <f t="shared" si="12"/>
        <v>153</v>
      </c>
      <c r="B155" s="2">
        <v>42979</v>
      </c>
      <c r="C155">
        <v>0.89529999999999998</v>
      </c>
      <c r="D155">
        <v>0.89529999999999998</v>
      </c>
      <c r="E155" s="5">
        <v>2.5000000000000001E-3</v>
      </c>
      <c r="F155">
        <f t="shared" si="13"/>
        <v>0</v>
      </c>
      <c r="G155">
        <f t="shared" si="14"/>
        <v>0</v>
      </c>
      <c r="H155">
        <f>SUBTOTAL(9,$G$2:G155)</f>
        <v>0</v>
      </c>
      <c r="I155">
        <f>SUBTOTAL(9,$F$2:F155)</f>
        <v>0</v>
      </c>
      <c r="J155">
        <f t="shared" si="15"/>
        <v>0</v>
      </c>
      <c r="K155">
        <f t="shared" si="16"/>
        <v>0</v>
      </c>
      <c r="L155" s="5" t="e">
        <f t="shared" si="17"/>
        <v>#DIV/0!</v>
      </c>
      <c r="O155" s="5">
        <v>3.0087145834968396E-2</v>
      </c>
      <c r="P155" s="5">
        <v>3.0456712475338051E-2</v>
      </c>
      <c r="Q155" s="5">
        <v>2.8099877680290979E-2</v>
      </c>
    </row>
    <row r="156" spans="1:17" hidden="1">
      <c r="A156">
        <f t="shared" si="12"/>
        <v>154</v>
      </c>
      <c r="B156" s="2">
        <v>42982</v>
      </c>
      <c r="C156">
        <v>0.90429999999999999</v>
      </c>
      <c r="D156">
        <v>0.90429999999999999</v>
      </c>
      <c r="E156" s="5">
        <v>1.01E-2</v>
      </c>
      <c r="F156">
        <f t="shared" si="13"/>
        <v>0</v>
      </c>
      <c r="G156">
        <f t="shared" si="14"/>
        <v>0</v>
      </c>
      <c r="H156">
        <f>SUBTOTAL(9,$G$2:G156)</f>
        <v>0</v>
      </c>
      <c r="I156">
        <f>SUBTOTAL(9,$F$2:F156)</f>
        <v>0</v>
      </c>
      <c r="J156">
        <f t="shared" si="15"/>
        <v>0</v>
      </c>
      <c r="K156">
        <f t="shared" si="16"/>
        <v>0</v>
      </c>
      <c r="L156" s="5" t="e">
        <f t="shared" si="17"/>
        <v>#DIV/0!</v>
      </c>
      <c r="O156" s="5">
        <v>6.479660400984244E-2</v>
      </c>
      <c r="P156" s="5">
        <v>6.5178623439181058E-2</v>
      </c>
      <c r="Q156" s="5">
        <v>6.2742373558648742E-2</v>
      </c>
    </row>
    <row r="157" spans="1:17" hidden="1">
      <c r="A157">
        <f t="shared" si="12"/>
        <v>155</v>
      </c>
      <c r="B157" s="2">
        <v>42983</v>
      </c>
      <c r="C157">
        <v>0.90239999999999998</v>
      </c>
      <c r="D157">
        <v>0.90239999999999998</v>
      </c>
      <c r="E157" s="5">
        <v>-2.0999999999999999E-3</v>
      </c>
      <c r="F157">
        <f t="shared" si="13"/>
        <v>0</v>
      </c>
      <c r="G157">
        <f t="shared" si="14"/>
        <v>0</v>
      </c>
      <c r="H157">
        <f>SUBTOTAL(9,$G$2:G157)</f>
        <v>0</v>
      </c>
      <c r="I157">
        <f>SUBTOTAL(9,$F$2:F157)</f>
        <v>0</v>
      </c>
      <c r="J157">
        <f t="shared" si="15"/>
        <v>0</v>
      </c>
      <c r="K157">
        <f t="shared" si="16"/>
        <v>0</v>
      </c>
      <c r="L157" s="5" t="e">
        <f t="shared" si="17"/>
        <v>#DIV/0!</v>
      </c>
      <c r="O157" s="5">
        <v>6.5076518995123706E-2</v>
      </c>
      <c r="P157" s="5">
        <v>6.5458638850179676E-2</v>
      </c>
      <c r="Q157" s="5">
        <v>6.1052318883990667E-2</v>
      </c>
    </row>
    <row r="158" spans="1:17" hidden="1">
      <c r="A158">
        <f t="shared" si="12"/>
        <v>156</v>
      </c>
      <c r="B158" s="2">
        <v>42984</v>
      </c>
      <c r="C158">
        <v>0.90910000000000002</v>
      </c>
      <c r="D158">
        <v>0.90910000000000002</v>
      </c>
      <c r="E158" s="5">
        <v>7.4000000000000003E-3</v>
      </c>
      <c r="F158">
        <f t="shared" si="13"/>
        <v>0</v>
      </c>
      <c r="G158">
        <f t="shared" si="14"/>
        <v>0</v>
      </c>
      <c r="H158">
        <f>SUBTOTAL(9,$G$2:G158)</f>
        <v>0</v>
      </c>
      <c r="I158">
        <f>SUBTOTAL(9,$F$2:F158)</f>
        <v>0</v>
      </c>
      <c r="J158">
        <f t="shared" si="15"/>
        <v>0</v>
      </c>
      <c r="K158">
        <f t="shared" si="16"/>
        <v>0</v>
      </c>
      <c r="L158" s="5" t="e">
        <f t="shared" si="17"/>
        <v>#DIV/0!</v>
      </c>
      <c r="O158" s="5">
        <v>6.9275243774342243E-2</v>
      </c>
      <c r="P158" s="5">
        <v>6.9658870015160745E-2</v>
      </c>
      <c r="Q158" s="5">
        <v>6.5235179536621224E-2</v>
      </c>
    </row>
    <row r="159" spans="1:17" hidden="1">
      <c r="A159">
        <f t="shared" si="12"/>
        <v>157</v>
      </c>
      <c r="B159" s="2">
        <v>42985</v>
      </c>
      <c r="C159">
        <v>0.90039999999999998</v>
      </c>
      <c r="D159">
        <v>0.90039999999999998</v>
      </c>
      <c r="E159" s="5">
        <v>-9.5999999999999992E-3</v>
      </c>
      <c r="F159">
        <f t="shared" si="13"/>
        <v>0</v>
      </c>
      <c r="G159">
        <f t="shared" si="14"/>
        <v>0</v>
      </c>
      <c r="H159">
        <f>SUBTOTAL(9,$G$2:G159)</f>
        <v>0</v>
      </c>
      <c r="I159">
        <f>SUBTOTAL(9,$F$2:F159)</f>
        <v>0</v>
      </c>
      <c r="J159">
        <f t="shared" si="15"/>
        <v>0</v>
      </c>
      <c r="K159">
        <f t="shared" si="16"/>
        <v>0</v>
      </c>
      <c r="L159" s="5" t="e">
        <f t="shared" si="17"/>
        <v>#DIV/0!</v>
      </c>
      <c r="O159" s="5">
        <v>8.4250695486888849E-2</v>
      </c>
      <c r="P159" s="5">
        <v>8.4639694503593002E-2</v>
      </c>
      <c r="Q159" s="5">
        <v>8.0154049197670926E-2</v>
      </c>
    </row>
    <row r="160" spans="1:17" hidden="1">
      <c r="A160">
        <f t="shared" si="12"/>
        <v>158</v>
      </c>
      <c r="B160" s="2">
        <v>42986</v>
      </c>
      <c r="C160">
        <v>0.89800000000000002</v>
      </c>
      <c r="D160">
        <v>0.89800000000000002</v>
      </c>
      <c r="E160" s="5">
        <v>-2.7000000000000001E-3</v>
      </c>
      <c r="F160">
        <f t="shared" si="13"/>
        <v>0</v>
      </c>
      <c r="G160">
        <f t="shared" si="14"/>
        <v>0</v>
      </c>
      <c r="H160">
        <f>SUBTOTAL(9,$G$2:G160)</f>
        <v>0</v>
      </c>
      <c r="I160">
        <f>SUBTOTAL(9,$F$2:F160)</f>
        <v>0</v>
      </c>
      <c r="J160">
        <f t="shared" si="15"/>
        <v>0</v>
      </c>
      <c r="K160">
        <f t="shared" si="16"/>
        <v>0</v>
      </c>
      <c r="L160" s="5" t="e">
        <f t="shared" si="17"/>
        <v>#DIV/0!</v>
      </c>
      <c r="O160" s="5">
        <v>8.0051970707670075E-2</v>
      </c>
      <c r="P160" s="5">
        <v>8.0439463338611947E-2</v>
      </c>
      <c r="Q160" s="5">
        <v>7.5971188545040147E-2</v>
      </c>
    </row>
    <row r="161" spans="1:17" hidden="1">
      <c r="A161">
        <f t="shared" si="12"/>
        <v>159</v>
      </c>
      <c r="B161" s="2">
        <v>42989</v>
      </c>
      <c r="C161">
        <v>0.9022</v>
      </c>
      <c r="D161">
        <v>0.9022</v>
      </c>
      <c r="E161" s="5">
        <v>4.6999999999999993E-3</v>
      </c>
      <c r="F161">
        <f t="shared" si="13"/>
        <v>0</v>
      </c>
      <c r="G161">
        <f t="shared" si="14"/>
        <v>0</v>
      </c>
      <c r="H161">
        <f>SUBTOTAL(9,$G$2:G161)</f>
        <v>0</v>
      </c>
      <c r="I161">
        <f>SUBTOTAL(9,$F$2:F161)</f>
        <v>0</v>
      </c>
      <c r="J161">
        <f t="shared" si="15"/>
        <v>0</v>
      </c>
      <c r="K161">
        <f t="shared" si="16"/>
        <v>0</v>
      </c>
      <c r="L161" s="5" t="e">
        <f t="shared" si="17"/>
        <v>#DIV/0!</v>
      </c>
      <c r="O161" s="5">
        <v>7.9072268259185646E-2</v>
      </c>
      <c r="P161" s="5">
        <v>7.9459409400116449E-2</v>
      </c>
      <c r="Q161" s="5">
        <v>7.4995187726093038E-2</v>
      </c>
    </row>
    <row r="162" spans="1:17" hidden="1">
      <c r="A162">
        <f t="shared" si="12"/>
        <v>160</v>
      </c>
      <c r="B162" s="2">
        <v>42990</v>
      </c>
      <c r="C162">
        <v>0.89680000000000004</v>
      </c>
      <c r="D162">
        <v>0.89680000000000004</v>
      </c>
      <c r="E162" s="5">
        <v>-6.0000000000000001E-3</v>
      </c>
      <c r="F162">
        <f t="shared" si="13"/>
        <v>500</v>
      </c>
      <c r="G162">
        <f t="shared" si="14"/>
        <v>557.53791257805528</v>
      </c>
      <c r="H162">
        <f>SUBTOTAL(9,$G$2:G162)</f>
        <v>0</v>
      </c>
      <c r="I162">
        <f>SUBTOTAL(9,$F$2:F162)</f>
        <v>0</v>
      </c>
      <c r="J162">
        <f t="shared" si="15"/>
        <v>0</v>
      </c>
      <c r="K162">
        <f t="shared" si="16"/>
        <v>0</v>
      </c>
      <c r="L162" s="5" t="e">
        <f t="shared" si="17"/>
        <v>#DIV/0!</v>
      </c>
      <c r="O162" s="5">
        <v>8.8383776450909543E-2</v>
      </c>
      <c r="P162" s="5">
        <v>9.4300226183049243E-2</v>
      </c>
      <c r="Q162" s="5">
        <v>8.7054185404820822E-2</v>
      </c>
    </row>
    <row r="163" spans="1:17" hidden="1">
      <c r="A163">
        <f t="shared" si="12"/>
        <v>161</v>
      </c>
      <c r="B163" s="2">
        <v>42991</v>
      </c>
      <c r="C163">
        <v>0.90090000000000003</v>
      </c>
      <c r="D163">
        <v>0.90090000000000003</v>
      </c>
      <c r="E163" s="5">
        <v>4.5999999999999999E-3</v>
      </c>
      <c r="F163">
        <f t="shared" si="13"/>
        <v>0</v>
      </c>
      <c r="G163">
        <f t="shared" si="14"/>
        <v>0</v>
      </c>
      <c r="H163">
        <f>SUBTOTAL(9,$G$2:G163)</f>
        <v>0</v>
      </c>
      <c r="I163">
        <f>SUBTOTAL(9,$F$2:F163)</f>
        <v>0</v>
      </c>
      <c r="J163">
        <f t="shared" si="15"/>
        <v>0</v>
      </c>
      <c r="K163">
        <f t="shared" si="16"/>
        <v>0</v>
      </c>
      <c r="L163" s="5" t="e">
        <f t="shared" si="17"/>
        <v>#DIV/0!</v>
      </c>
      <c r="O163" s="5">
        <v>9.1029540492947383E-2</v>
      </c>
      <c r="P163" s="5">
        <v>9.6960372587537091E-2</v>
      </c>
      <c r="Q163" s="5">
        <v>8.9696717329423165E-2</v>
      </c>
    </row>
    <row r="164" spans="1:17" hidden="1">
      <c r="A164">
        <f t="shared" si="12"/>
        <v>162</v>
      </c>
      <c r="B164" s="2">
        <v>42992</v>
      </c>
      <c r="C164">
        <v>0.89539999999999997</v>
      </c>
      <c r="D164">
        <v>0.89539999999999997</v>
      </c>
      <c r="E164" s="5">
        <v>-6.1000000000000004E-3</v>
      </c>
      <c r="F164">
        <f t="shared" si="13"/>
        <v>0</v>
      </c>
      <c r="G164">
        <f t="shared" si="14"/>
        <v>0</v>
      </c>
      <c r="H164">
        <f>SUBTOTAL(9,$G$2:G164)</f>
        <v>0</v>
      </c>
      <c r="I164">
        <f>SUBTOTAL(9,$F$2:F164)</f>
        <v>0</v>
      </c>
      <c r="J164">
        <f t="shared" si="15"/>
        <v>0</v>
      </c>
      <c r="K164">
        <f t="shared" si="16"/>
        <v>0</v>
      </c>
      <c r="L164" s="5" t="e">
        <f t="shared" si="17"/>
        <v>#DIV/0!</v>
      </c>
      <c r="O164" s="5">
        <v>9.6321068577023064E-2</v>
      </c>
      <c r="P164" s="5">
        <v>0.10228066539651312</v>
      </c>
      <c r="Q164" s="5">
        <v>9.4981781178627656E-2</v>
      </c>
    </row>
    <row r="165" spans="1:17" hidden="1">
      <c r="A165">
        <f t="shared" si="12"/>
        <v>163</v>
      </c>
      <c r="B165" s="2">
        <v>42993</v>
      </c>
      <c r="C165">
        <v>0.90200000000000002</v>
      </c>
      <c r="D165">
        <v>0.90200000000000002</v>
      </c>
      <c r="E165" s="5">
        <v>7.4000000000000003E-3</v>
      </c>
      <c r="F165">
        <f t="shared" si="13"/>
        <v>0</v>
      </c>
      <c r="G165">
        <f t="shared" si="14"/>
        <v>0</v>
      </c>
      <c r="H165">
        <f>SUBTOTAL(9,$G$2:G165)</f>
        <v>0</v>
      </c>
      <c r="I165">
        <f>SUBTOTAL(9,$F$2:F165)</f>
        <v>0</v>
      </c>
      <c r="J165">
        <f t="shared" si="15"/>
        <v>0</v>
      </c>
      <c r="K165">
        <f t="shared" si="16"/>
        <v>0</v>
      </c>
      <c r="L165" s="5" t="e">
        <f t="shared" si="17"/>
        <v>#DIV/0!</v>
      </c>
      <c r="O165" s="5">
        <v>0.12138620160685455</v>
      </c>
      <c r="P165" s="5">
        <v>0.1274820523863992</v>
      </c>
      <c r="Q165" s="5">
        <v>0.12001629414854423</v>
      </c>
    </row>
    <row r="166" spans="1:17" hidden="1">
      <c r="A166">
        <f t="shared" si="12"/>
        <v>164</v>
      </c>
      <c r="B166" s="2">
        <v>42996</v>
      </c>
      <c r="C166">
        <v>0.90920000000000001</v>
      </c>
      <c r="D166">
        <v>0.90920000000000001</v>
      </c>
      <c r="E166" s="5">
        <v>8.0000000000000002E-3</v>
      </c>
      <c r="F166">
        <f t="shared" si="13"/>
        <v>0</v>
      </c>
      <c r="G166">
        <f t="shared" si="14"/>
        <v>0</v>
      </c>
      <c r="H166">
        <f>SUBTOTAL(9,$G$2:G166)</f>
        <v>0</v>
      </c>
      <c r="I166">
        <f>SUBTOTAL(9,$F$2:F166)</f>
        <v>0</v>
      </c>
      <c r="J166">
        <f t="shared" si="15"/>
        <v>0</v>
      </c>
      <c r="K166">
        <f t="shared" si="16"/>
        <v>0</v>
      </c>
      <c r="L166" s="5" t="e">
        <f t="shared" si="17"/>
        <v>#DIV/0!</v>
      </c>
      <c r="O166" s="5">
        <v>0.18126401940034126</v>
      </c>
      <c r="P166" s="5">
        <v>0.1876853657511269</v>
      </c>
      <c r="Q166" s="5">
        <v>0.17982096402112274</v>
      </c>
    </row>
    <row r="167" spans="1:17" hidden="1">
      <c r="A167">
        <f t="shared" si="12"/>
        <v>165</v>
      </c>
      <c r="B167" s="2">
        <v>42997</v>
      </c>
      <c r="C167">
        <v>0.90620000000000001</v>
      </c>
      <c r="D167">
        <v>0.90620000000000001</v>
      </c>
      <c r="E167" s="5">
        <v>-3.3E-3</v>
      </c>
      <c r="F167">
        <f t="shared" si="13"/>
        <v>0</v>
      </c>
      <c r="G167">
        <f t="shared" si="14"/>
        <v>0</v>
      </c>
      <c r="H167">
        <f>SUBTOTAL(9,$G$2:G167)</f>
        <v>0</v>
      </c>
      <c r="I167">
        <f>SUBTOTAL(9,$F$2:F167)</f>
        <v>0</v>
      </c>
      <c r="J167">
        <f t="shared" si="15"/>
        <v>0</v>
      </c>
      <c r="K167">
        <f t="shared" si="16"/>
        <v>0</v>
      </c>
      <c r="L167" s="5" t="e">
        <f t="shared" si="17"/>
        <v>#DIV/0!</v>
      </c>
      <c r="O167" s="5">
        <v>0.18042851496601339</v>
      </c>
      <c r="P167" s="5">
        <v>0.17127487622495316</v>
      </c>
      <c r="Q167" s="5">
        <v>0.17372217201265105</v>
      </c>
    </row>
    <row r="168" spans="1:17" hidden="1">
      <c r="A168">
        <f t="shared" si="12"/>
        <v>166</v>
      </c>
      <c r="B168" s="2">
        <v>42998</v>
      </c>
      <c r="C168">
        <v>0.91749999999999998</v>
      </c>
      <c r="D168">
        <v>0.91749999999999998</v>
      </c>
      <c r="E168" s="5">
        <v>1.2500000000000001E-2</v>
      </c>
      <c r="F168">
        <f t="shared" si="13"/>
        <v>0</v>
      </c>
      <c r="G168">
        <f t="shared" si="14"/>
        <v>0</v>
      </c>
      <c r="H168">
        <f>SUBTOTAL(9,$G$2:G168)</f>
        <v>0</v>
      </c>
      <c r="I168">
        <f>SUBTOTAL(9,$F$2:F168)</f>
        <v>0</v>
      </c>
      <c r="J168">
        <f t="shared" si="15"/>
        <v>0</v>
      </c>
      <c r="K168">
        <f t="shared" si="16"/>
        <v>0</v>
      </c>
      <c r="L168" s="5" t="e">
        <f t="shared" si="17"/>
        <v>#DIV/0!</v>
      </c>
      <c r="O168" s="5">
        <v>0.17471923466477401</v>
      </c>
      <c r="P168" s="5">
        <v>0.16560986856596735</v>
      </c>
      <c r="Q168" s="5">
        <v>0.16804532772192118</v>
      </c>
    </row>
    <row r="169" spans="1:17" hidden="1">
      <c r="A169">
        <f t="shared" si="12"/>
        <v>167</v>
      </c>
      <c r="B169" s="2">
        <v>42999</v>
      </c>
      <c r="C169">
        <v>0.90890000000000004</v>
      </c>
      <c r="D169">
        <v>0.90890000000000004</v>
      </c>
      <c r="E169" s="5">
        <v>-9.3999999999999986E-3</v>
      </c>
      <c r="F169">
        <f t="shared" si="13"/>
        <v>0</v>
      </c>
      <c r="G169">
        <f t="shared" si="14"/>
        <v>0</v>
      </c>
      <c r="H169">
        <f>SUBTOTAL(9,$G$2:G169)</f>
        <v>0</v>
      </c>
      <c r="I169">
        <f>SUBTOTAL(9,$F$2:F169)</f>
        <v>0</v>
      </c>
      <c r="J169">
        <f t="shared" si="15"/>
        <v>0</v>
      </c>
      <c r="K169">
        <f t="shared" si="16"/>
        <v>0</v>
      </c>
      <c r="L169" s="5" t="e">
        <f t="shared" si="17"/>
        <v>#DIV/0!</v>
      </c>
      <c r="O169" s="5">
        <v>0.17513698688193793</v>
      </c>
      <c r="P169" s="5">
        <v>0.16602438132150277</v>
      </c>
      <c r="Q169" s="5">
        <v>0.16846070657246223</v>
      </c>
    </row>
    <row r="170" spans="1:17" hidden="1">
      <c r="A170">
        <f t="shared" si="12"/>
        <v>168</v>
      </c>
      <c r="B170" s="2">
        <v>43000</v>
      </c>
      <c r="C170">
        <v>0.90910000000000002</v>
      </c>
      <c r="D170">
        <v>0.90910000000000002</v>
      </c>
      <c r="E170" s="5">
        <v>2.0000000000000001E-4</v>
      </c>
      <c r="F170">
        <f t="shared" si="13"/>
        <v>0</v>
      </c>
      <c r="G170">
        <f t="shared" si="14"/>
        <v>0</v>
      </c>
      <c r="H170">
        <f>SUBTOTAL(9,$G$2:G170)</f>
        <v>0</v>
      </c>
      <c r="I170">
        <f>SUBTOTAL(9,$F$2:F170)</f>
        <v>0</v>
      </c>
      <c r="J170">
        <f t="shared" si="15"/>
        <v>0</v>
      </c>
      <c r="K170">
        <f t="shared" si="16"/>
        <v>0</v>
      </c>
      <c r="L170" s="5" t="e">
        <f t="shared" si="17"/>
        <v>#DIV/0!</v>
      </c>
      <c r="O170" s="5">
        <v>0.17917525831452183</v>
      </c>
      <c r="P170" s="5">
        <v>0.17003133795834643</v>
      </c>
      <c r="Q170" s="5">
        <v>0.17247603546102747</v>
      </c>
    </row>
    <row r="171" spans="1:17" hidden="1">
      <c r="A171">
        <f t="shared" si="12"/>
        <v>169</v>
      </c>
      <c r="B171" s="2">
        <v>43003</v>
      </c>
      <c r="C171">
        <v>0.90629999999999999</v>
      </c>
      <c r="D171">
        <v>0.90629999999999999</v>
      </c>
      <c r="E171" s="5">
        <v>-3.0999999999999999E-3</v>
      </c>
      <c r="F171">
        <f t="shared" si="13"/>
        <v>0</v>
      </c>
      <c r="G171">
        <f t="shared" si="14"/>
        <v>0</v>
      </c>
      <c r="H171">
        <f>SUBTOTAL(9,$G$2:G171)</f>
        <v>0</v>
      </c>
      <c r="I171">
        <f>SUBTOTAL(9,$F$2:F171)</f>
        <v>0</v>
      </c>
      <c r="J171">
        <f t="shared" si="15"/>
        <v>0</v>
      </c>
      <c r="K171">
        <f t="shared" si="16"/>
        <v>0</v>
      </c>
      <c r="L171" s="5" t="e">
        <f t="shared" si="17"/>
        <v>#DIV/0!</v>
      </c>
      <c r="O171" s="5">
        <v>0.19560684552296709</v>
      </c>
      <c r="P171" s="5">
        <v>0.18633550634274479</v>
      </c>
      <c r="Q171" s="5">
        <v>0.1888142702489822</v>
      </c>
    </row>
    <row r="172" spans="1:17" hidden="1">
      <c r="A172">
        <f t="shared" si="12"/>
        <v>170</v>
      </c>
      <c r="B172" s="2">
        <v>43004</v>
      </c>
      <c r="C172">
        <v>0.91579999999999995</v>
      </c>
      <c r="D172">
        <v>0.91579999999999995</v>
      </c>
      <c r="E172" s="5">
        <v>1.0500000000000001E-2</v>
      </c>
      <c r="F172">
        <f t="shared" si="13"/>
        <v>500</v>
      </c>
      <c r="G172">
        <f t="shared" si="14"/>
        <v>545.97073596855216</v>
      </c>
      <c r="H172">
        <f>SUBTOTAL(9,$G$2:G172)</f>
        <v>0</v>
      </c>
      <c r="I172">
        <f>SUBTOTAL(9,$F$2:F172)</f>
        <v>0</v>
      </c>
      <c r="J172">
        <f t="shared" si="15"/>
        <v>0</v>
      </c>
      <c r="K172">
        <f t="shared" si="16"/>
        <v>0</v>
      </c>
      <c r="L172" s="5" t="e">
        <f t="shared" si="17"/>
        <v>#DIV/0!</v>
      </c>
      <c r="O172" s="5">
        <v>0.17145682527409209</v>
      </c>
      <c r="P172" s="5">
        <v>0.17238024357304796</v>
      </c>
      <c r="Q172" s="5">
        <v>0.16983471040607276</v>
      </c>
    </row>
    <row r="173" spans="1:17" hidden="1">
      <c r="A173">
        <f t="shared" si="12"/>
        <v>171</v>
      </c>
      <c r="B173" s="2">
        <v>43005</v>
      </c>
      <c r="C173">
        <v>0.91910000000000003</v>
      </c>
      <c r="D173">
        <v>0.91910000000000003</v>
      </c>
      <c r="E173" s="5">
        <v>3.5999999999999999E-3</v>
      </c>
      <c r="F173">
        <f t="shared" si="13"/>
        <v>0</v>
      </c>
      <c r="G173">
        <f t="shared" si="14"/>
        <v>0</v>
      </c>
      <c r="H173">
        <f>SUBTOTAL(9,$G$2:G173)</f>
        <v>0</v>
      </c>
      <c r="I173">
        <f>SUBTOTAL(9,$F$2:F173)</f>
        <v>0</v>
      </c>
      <c r="J173">
        <f t="shared" si="15"/>
        <v>0</v>
      </c>
      <c r="K173">
        <f t="shared" si="16"/>
        <v>0</v>
      </c>
      <c r="L173" s="5" t="e">
        <f t="shared" si="17"/>
        <v>#DIV/0!</v>
      </c>
      <c r="O173" s="5">
        <v>0.15834092681787074</v>
      </c>
      <c r="P173" s="5">
        <v>0.15925400631442213</v>
      </c>
      <c r="Q173" s="5">
        <v>0.15673697351879196</v>
      </c>
    </row>
    <row r="174" spans="1:17" hidden="1">
      <c r="A174">
        <f t="shared" si="12"/>
        <v>172</v>
      </c>
      <c r="B174" s="2">
        <v>43006</v>
      </c>
      <c r="C174">
        <v>0.9274</v>
      </c>
      <c r="D174">
        <v>0.9274</v>
      </c>
      <c r="E174" s="5">
        <v>9.0000000000000011E-3</v>
      </c>
      <c r="F174">
        <f t="shared" si="13"/>
        <v>0</v>
      </c>
      <c r="G174">
        <f t="shared" si="14"/>
        <v>0</v>
      </c>
      <c r="H174">
        <f>SUBTOTAL(9,$G$2:G174)</f>
        <v>0</v>
      </c>
      <c r="I174">
        <f>SUBTOTAL(9,$F$2:F174)</f>
        <v>0</v>
      </c>
      <c r="J174">
        <f t="shared" si="15"/>
        <v>0</v>
      </c>
      <c r="K174">
        <f t="shared" si="16"/>
        <v>0</v>
      </c>
      <c r="L174" s="5" t="e">
        <f t="shared" si="17"/>
        <v>#DIV/0!</v>
      </c>
      <c r="O174" s="5">
        <v>0.15916929935194782</v>
      </c>
      <c r="P174" s="5">
        <v>0.16008303182549327</v>
      </c>
      <c r="Q174" s="5">
        <v>0.15756419900640967</v>
      </c>
    </row>
    <row r="175" spans="1:17" hidden="1">
      <c r="A175">
        <f t="shared" si="12"/>
        <v>173</v>
      </c>
      <c r="B175" s="2">
        <v>43007</v>
      </c>
      <c r="C175">
        <v>0.93530000000000002</v>
      </c>
      <c r="D175">
        <v>0.93530000000000002</v>
      </c>
      <c r="E175" s="5">
        <v>8.5000000000000006E-3</v>
      </c>
      <c r="F175">
        <f t="shared" si="13"/>
        <v>0</v>
      </c>
      <c r="G175">
        <f t="shared" si="14"/>
        <v>0</v>
      </c>
      <c r="H175">
        <f>SUBTOTAL(9,$G$2:G175)</f>
        <v>0</v>
      </c>
      <c r="I175">
        <f>SUBTOTAL(9,$F$2:F175)</f>
        <v>0</v>
      </c>
      <c r="J175">
        <f t="shared" si="15"/>
        <v>0</v>
      </c>
      <c r="K175">
        <f t="shared" si="16"/>
        <v>0</v>
      </c>
      <c r="L175" s="5" t="e">
        <f t="shared" si="17"/>
        <v>#DIV/0!</v>
      </c>
      <c r="O175" s="5">
        <v>0.15626999548267789</v>
      </c>
      <c r="P175" s="5">
        <v>0.15718144253674443</v>
      </c>
      <c r="Q175" s="5">
        <v>0.15466890979974768</v>
      </c>
    </row>
    <row r="176" spans="1:17" hidden="1">
      <c r="A176">
        <f t="shared" si="12"/>
        <v>174</v>
      </c>
      <c r="B176" s="2">
        <v>43017</v>
      </c>
      <c r="C176">
        <v>0.93559999999999999</v>
      </c>
      <c r="D176">
        <v>0.93559999999999999</v>
      </c>
      <c r="E176" s="5">
        <v>2.9999999999999997E-4</v>
      </c>
      <c r="F176">
        <f t="shared" si="13"/>
        <v>0</v>
      </c>
      <c r="G176">
        <f t="shared" si="14"/>
        <v>0</v>
      </c>
      <c r="H176">
        <f>SUBTOTAL(9,$G$2:G176)</f>
        <v>0</v>
      </c>
      <c r="I176">
        <f>SUBTOTAL(9,$F$2:F176)</f>
        <v>0</v>
      </c>
      <c r="J176">
        <f t="shared" si="15"/>
        <v>0</v>
      </c>
      <c r="K176">
        <f t="shared" si="16"/>
        <v>0</v>
      </c>
      <c r="L176" s="5" t="e">
        <f t="shared" si="17"/>
        <v>#DIV/0!</v>
      </c>
      <c r="O176" s="5">
        <v>0.12106416278439934</v>
      </c>
      <c r="P176" s="5">
        <v>0.12194785831622267</v>
      </c>
      <c r="Q176" s="5">
        <v>0.1195118265759942</v>
      </c>
    </row>
    <row r="177" spans="1:17" hidden="1">
      <c r="A177">
        <f t="shared" si="12"/>
        <v>175</v>
      </c>
      <c r="B177" s="2">
        <v>43018</v>
      </c>
      <c r="C177">
        <v>0.93859999999999999</v>
      </c>
      <c r="D177">
        <v>0.93859999999999999</v>
      </c>
      <c r="E177" s="5">
        <v>3.2000000000000002E-3</v>
      </c>
      <c r="F177">
        <f t="shared" si="13"/>
        <v>0</v>
      </c>
      <c r="G177">
        <f t="shared" si="14"/>
        <v>0</v>
      </c>
      <c r="H177">
        <f>SUBTOTAL(9,$G$2:G177)</f>
        <v>0</v>
      </c>
      <c r="I177">
        <f>SUBTOTAL(9,$F$2:F177)</f>
        <v>0</v>
      </c>
      <c r="J177">
        <f t="shared" si="15"/>
        <v>0</v>
      </c>
      <c r="K177">
        <f t="shared" si="16"/>
        <v>0</v>
      </c>
      <c r="L177" s="5" t="e">
        <f t="shared" si="17"/>
        <v>#DIV/0!</v>
      </c>
      <c r="O177" s="5">
        <v>0.11761261055907785</v>
      </c>
      <c r="P177" s="5">
        <v>0.11849358535342631</v>
      </c>
      <c r="Q177" s="5">
        <v>0.11284102444117242</v>
      </c>
    </row>
    <row r="178" spans="1:17" hidden="1">
      <c r="A178">
        <f t="shared" si="12"/>
        <v>176</v>
      </c>
      <c r="B178" s="2">
        <v>43019</v>
      </c>
      <c r="C178">
        <v>0.93520000000000003</v>
      </c>
      <c r="D178">
        <v>0.93520000000000003</v>
      </c>
      <c r="E178" s="5">
        <v>-3.5999999999999999E-3</v>
      </c>
      <c r="F178">
        <f t="shared" si="13"/>
        <v>0</v>
      </c>
      <c r="G178">
        <f t="shared" si="14"/>
        <v>0</v>
      </c>
      <c r="H178">
        <f>SUBTOTAL(9,$G$2:G178)</f>
        <v>0</v>
      </c>
      <c r="I178">
        <f>SUBTOTAL(9,$F$2:F178)</f>
        <v>0</v>
      </c>
      <c r="J178">
        <f t="shared" si="15"/>
        <v>0</v>
      </c>
      <c r="K178">
        <f t="shared" si="16"/>
        <v>0</v>
      </c>
      <c r="L178" s="5" t="e">
        <f t="shared" si="17"/>
        <v>#DIV/0!</v>
      </c>
      <c r="O178" s="5">
        <v>0.12934788812517056</v>
      </c>
      <c r="P178" s="5">
        <v>0.13023811342693353</v>
      </c>
      <c r="Q178" s="5">
        <v>0.12452619887940576</v>
      </c>
    </row>
    <row r="179" spans="1:17" hidden="1">
      <c r="A179">
        <f t="shared" si="12"/>
        <v>177</v>
      </c>
      <c r="B179" s="2">
        <v>43020</v>
      </c>
      <c r="C179">
        <v>0.9456</v>
      </c>
      <c r="D179">
        <v>0.9456</v>
      </c>
      <c r="E179" s="5">
        <v>1.11E-2</v>
      </c>
      <c r="F179">
        <f t="shared" si="13"/>
        <v>0</v>
      </c>
      <c r="G179">
        <f t="shared" si="14"/>
        <v>0</v>
      </c>
      <c r="H179">
        <f>SUBTOTAL(9,$G$2:G179)</f>
        <v>0</v>
      </c>
      <c r="I179">
        <f>SUBTOTAL(9,$F$2:F179)</f>
        <v>0</v>
      </c>
      <c r="J179">
        <f t="shared" si="15"/>
        <v>0</v>
      </c>
      <c r="K179">
        <f t="shared" si="16"/>
        <v>0</v>
      </c>
      <c r="L179" s="5" t="e">
        <f t="shared" si="17"/>
        <v>#DIV/0!</v>
      </c>
      <c r="O179" s="5">
        <v>0.12354928038663072</v>
      </c>
      <c r="P179" s="5">
        <v>0.12443493484943595</v>
      </c>
      <c r="Q179" s="5">
        <v>0.11875234798051396</v>
      </c>
    </row>
    <row r="180" spans="1:17" hidden="1">
      <c r="A180">
        <f t="shared" si="12"/>
        <v>178</v>
      </c>
      <c r="B180" s="2">
        <v>43021</v>
      </c>
      <c r="C180">
        <v>0.94320000000000004</v>
      </c>
      <c r="D180">
        <v>0.94320000000000004</v>
      </c>
      <c r="E180" s="5">
        <v>-2.5000000000000001E-3</v>
      </c>
      <c r="F180">
        <f t="shared" si="13"/>
        <v>0</v>
      </c>
      <c r="G180">
        <f t="shared" si="14"/>
        <v>0</v>
      </c>
      <c r="H180">
        <f>SUBTOTAL(9,$G$2:G180)</f>
        <v>0</v>
      </c>
      <c r="I180">
        <f>SUBTOTAL(9,$F$2:F180)</f>
        <v>0</v>
      </c>
      <c r="J180">
        <f t="shared" si="15"/>
        <v>0</v>
      </c>
      <c r="K180">
        <f t="shared" si="16"/>
        <v>0</v>
      </c>
      <c r="L180" s="5" t="e">
        <f t="shared" si="17"/>
        <v>#DIV/0!</v>
      </c>
      <c r="O180" s="5">
        <v>0.11457524460079509</v>
      </c>
      <c r="P180" s="5">
        <v>0.1154538251461657</v>
      </c>
      <c r="Q180" s="5">
        <v>0.10981662635127679</v>
      </c>
    </row>
    <row r="181" spans="1:17" hidden="1">
      <c r="A181">
        <f t="shared" si="12"/>
        <v>179</v>
      </c>
      <c r="B181" s="2">
        <v>43024</v>
      </c>
      <c r="C181">
        <v>0.9335</v>
      </c>
      <c r="D181">
        <v>0.9335</v>
      </c>
      <c r="E181" s="5">
        <v>-1.03E-2</v>
      </c>
      <c r="F181">
        <f t="shared" si="13"/>
        <v>0</v>
      </c>
      <c r="G181">
        <f t="shared" si="14"/>
        <v>0</v>
      </c>
      <c r="H181">
        <f>SUBTOTAL(9,$G$2:G181)</f>
        <v>0</v>
      </c>
      <c r="I181">
        <f>SUBTOTAL(9,$F$2:F181)</f>
        <v>0</v>
      </c>
      <c r="J181">
        <f t="shared" si="15"/>
        <v>0</v>
      </c>
      <c r="K181">
        <f t="shared" si="16"/>
        <v>0</v>
      </c>
      <c r="L181" s="5" t="e">
        <f t="shared" si="17"/>
        <v>#DIV/0!</v>
      </c>
      <c r="O181" s="5">
        <v>0.11678423802500058</v>
      </c>
      <c r="P181" s="5">
        <v>0.11766455984235517</v>
      </c>
      <c r="Q181" s="5">
        <v>0.11201618859847338</v>
      </c>
    </row>
    <row r="182" spans="1:17" hidden="1">
      <c r="A182">
        <f t="shared" si="12"/>
        <v>180</v>
      </c>
      <c r="B182" s="2">
        <v>43025</v>
      </c>
      <c r="C182">
        <v>0.93069999999999997</v>
      </c>
      <c r="D182">
        <v>0.93069999999999997</v>
      </c>
      <c r="E182" s="5">
        <v>-3.0000000000000001E-3</v>
      </c>
      <c r="F182">
        <f t="shared" si="13"/>
        <v>500</v>
      </c>
      <c r="G182">
        <f t="shared" si="14"/>
        <v>537.23004190394329</v>
      </c>
      <c r="H182">
        <f>SUBTOTAL(9,$G$2:G182)</f>
        <v>0</v>
      </c>
      <c r="I182">
        <f>SUBTOTAL(9,$F$2:F182)</f>
        <v>0</v>
      </c>
      <c r="J182">
        <f t="shared" si="15"/>
        <v>0</v>
      </c>
      <c r="K182">
        <f t="shared" si="16"/>
        <v>0</v>
      </c>
      <c r="L182" s="5" t="e">
        <f t="shared" si="17"/>
        <v>#DIV/0!</v>
      </c>
      <c r="O182" s="5">
        <v>9.3503467292510134E-2</v>
      </c>
      <c r="P182" s="5">
        <v>9.1905387246741022E-2</v>
      </c>
      <c r="Q182" s="5">
        <v>9.1466535599561083E-2</v>
      </c>
    </row>
    <row r="183" spans="1:17" hidden="1">
      <c r="A183">
        <f t="shared" si="12"/>
        <v>181</v>
      </c>
      <c r="B183" s="2">
        <v>43026</v>
      </c>
      <c r="C183">
        <v>0.92479999999999996</v>
      </c>
      <c r="D183">
        <v>0.92479999999999996</v>
      </c>
      <c r="E183" s="5">
        <v>-6.3E-3</v>
      </c>
      <c r="F183">
        <f t="shared" si="13"/>
        <v>0</v>
      </c>
      <c r="G183">
        <f t="shared" si="14"/>
        <v>0</v>
      </c>
      <c r="H183">
        <f>SUBTOTAL(9,$G$2:G183)</f>
        <v>0</v>
      </c>
      <c r="I183">
        <f>SUBTOTAL(9,$F$2:F183)</f>
        <v>0</v>
      </c>
      <c r="J183">
        <f t="shared" si="15"/>
        <v>0</v>
      </c>
      <c r="K183">
        <f t="shared" si="16"/>
        <v>0</v>
      </c>
      <c r="L183" s="5" t="e">
        <f t="shared" si="17"/>
        <v>#DIV/0!</v>
      </c>
      <c r="O183" s="5">
        <v>6.1624502174156076E-2</v>
      </c>
      <c r="P183" s="5">
        <v>6.0073011041508063E-2</v>
      </c>
      <c r="Q183" s="5">
        <v>5.9646953259890695E-2</v>
      </c>
    </row>
    <row r="184" spans="1:17" hidden="1">
      <c r="A184">
        <f t="shared" si="12"/>
        <v>182</v>
      </c>
      <c r="B184" s="2">
        <v>43027</v>
      </c>
      <c r="C184">
        <v>0.91</v>
      </c>
      <c r="D184">
        <v>0.91</v>
      </c>
      <c r="E184" s="5">
        <v>-1.6E-2</v>
      </c>
      <c r="F184">
        <f t="shared" si="13"/>
        <v>0</v>
      </c>
      <c r="G184">
        <f t="shared" si="14"/>
        <v>0</v>
      </c>
      <c r="H184">
        <f>SUBTOTAL(9,$G$2:G184)</f>
        <v>0</v>
      </c>
      <c r="I184">
        <f>SUBTOTAL(9,$F$2:F184)</f>
        <v>0</v>
      </c>
      <c r="J184">
        <f t="shared" si="15"/>
        <v>0</v>
      </c>
      <c r="K184">
        <f t="shared" si="16"/>
        <v>0</v>
      </c>
      <c r="L184" s="5" t="e">
        <f t="shared" si="17"/>
        <v>#DIV/0!</v>
      </c>
      <c r="O184" s="5">
        <v>6.9731652786151246E-2</v>
      </c>
      <c r="P184" s="5">
        <v>6.8168313610942277E-2</v>
      </c>
      <c r="Q184" s="5">
        <v>6.773900221696208E-2</v>
      </c>
    </row>
    <row r="185" spans="1:17" hidden="1">
      <c r="A185">
        <f t="shared" si="12"/>
        <v>183</v>
      </c>
      <c r="B185" s="2">
        <v>43028</v>
      </c>
      <c r="C185">
        <v>0.91600000000000004</v>
      </c>
      <c r="D185">
        <v>0.91600000000000004</v>
      </c>
      <c r="E185" s="5">
        <v>6.6E-3</v>
      </c>
      <c r="F185">
        <f t="shared" si="13"/>
        <v>0</v>
      </c>
      <c r="G185">
        <f t="shared" si="14"/>
        <v>0</v>
      </c>
      <c r="H185">
        <f>SUBTOTAL(9,$G$2:G185)</f>
        <v>0</v>
      </c>
      <c r="I185">
        <f>SUBTOTAL(9,$F$2:F185)</f>
        <v>0</v>
      </c>
      <c r="J185">
        <f t="shared" si="15"/>
        <v>0</v>
      </c>
      <c r="K185">
        <f t="shared" si="16"/>
        <v>0</v>
      </c>
      <c r="L185" s="5" t="e">
        <f t="shared" si="17"/>
        <v>#DIV/0!</v>
      </c>
      <c r="O185" s="5">
        <v>6.0387818182495959E-2</v>
      </c>
      <c r="P185" s="5">
        <v>5.8838134378374186E-2</v>
      </c>
      <c r="Q185" s="5">
        <v>5.8412572910506957E-2</v>
      </c>
    </row>
    <row r="186" spans="1:17" hidden="1">
      <c r="A186">
        <f t="shared" si="12"/>
        <v>184</v>
      </c>
      <c r="B186" s="2">
        <v>43031</v>
      </c>
      <c r="C186">
        <v>0.91379999999999995</v>
      </c>
      <c r="D186">
        <v>0.91379999999999995</v>
      </c>
      <c r="E186" s="5">
        <v>-2.3999999999999998E-3</v>
      </c>
      <c r="F186">
        <f t="shared" si="13"/>
        <v>0</v>
      </c>
      <c r="G186">
        <f t="shared" si="14"/>
        <v>0</v>
      </c>
      <c r="H186">
        <f>SUBTOTAL(9,$G$2:G186)</f>
        <v>0</v>
      </c>
      <c r="I186">
        <f>SUBTOTAL(9,$F$2:F186)</f>
        <v>0</v>
      </c>
      <c r="J186">
        <f t="shared" si="15"/>
        <v>0</v>
      </c>
      <c r="K186">
        <f t="shared" si="16"/>
        <v>0</v>
      </c>
      <c r="L186" s="5" t="e">
        <f t="shared" si="17"/>
        <v>#DIV/0!</v>
      </c>
      <c r="O186" s="5">
        <v>5.2143258238093904E-2</v>
      </c>
      <c r="P186" s="5">
        <v>5.0605623290813896E-2</v>
      </c>
      <c r="Q186" s="5">
        <v>5.0183370581281771E-2</v>
      </c>
    </row>
    <row r="187" spans="1:17" hidden="1">
      <c r="A187">
        <f t="shared" si="12"/>
        <v>185</v>
      </c>
      <c r="B187" s="2">
        <v>43032</v>
      </c>
      <c r="C187">
        <v>0.90700000000000003</v>
      </c>
      <c r="D187">
        <v>0.90700000000000003</v>
      </c>
      <c r="E187" s="5">
        <v>-7.4000000000000003E-3</v>
      </c>
      <c r="F187">
        <f t="shared" si="13"/>
        <v>0</v>
      </c>
      <c r="G187">
        <f t="shared" si="14"/>
        <v>0</v>
      </c>
      <c r="H187">
        <f>SUBTOTAL(9,$G$2:G187)</f>
        <v>0</v>
      </c>
      <c r="I187">
        <f>SUBTOTAL(9,$F$2:F187)</f>
        <v>0</v>
      </c>
      <c r="J187">
        <f t="shared" si="15"/>
        <v>0</v>
      </c>
      <c r="K187">
        <f t="shared" si="16"/>
        <v>0</v>
      </c>
      <c r="L187" s="5" t="e">
        <f t="shared" si="17"/>
        <v>#DIV/0!</v>
      </c>
      <c r="O187" s="5">
        <v>5.8464087528801958E-2</v>
      </c>
      <c r="P187" s="5">
        <v>5.6917215124610059E-2</v>
      </c>
      <c r="Q187" s="5">
        <v>5.5005782918766177E-2</v>
      </c>
    </row>
    <row r="188" spans="1:17" hidden="1">
      <c r="A188">
        <f t="shared" si="12"/>
        <v>186</v>
      </c>
      <c r="B188" s="2">
        <v>43033</v>
      </c>
      <c r="C188">
        <v>0.91010000000000002</v>
      </c>
      <c r="D188">
        <v>0.91010000000000002</v>
      </c>
      <c r="E188" s="5">
        <v>3.3999999999999998E-3</v>
      </c>
      <c r="F188">
        <f t="shared" si="13"/>
        <v>0</v>
      </c>
      <c r="G188">
        <f t="shared" si="14"/>
        <v>0</v>
      </c>
      <c r="H188">
        <f>SUBTOTAL(9,$G$2:G188)</f>
        <v>0</v>
      </c>
      <c r="I188">
        <f>SUBTOTAL(9,$F$2:F188)</f>
        <v>0</v>
      </c>
      <c r="J188">
        <f t="shared" si="15"/>
        <v>0</v>
      </c>
      <c r="K188">
        <f t="shared" si="16"/>
        <v>0</v>
      </c>
      <c r="L188" s="5" t="e">
        <f t="shared" si="17"/>
        <v>#DIV/0!</v>
      </c>
      <c r="O188" s="5">
        <v>6.6708647473204014E-2</v>
      </c>
      <c r="P188" s="5">
        <v>6.5149726212170203E-2</v>
      </c>
      <c r="Q188" s="5">
        <v>6.3223405530102791E-2</v>
      </c>
    </row>
    <row r="189" spans="1:17" hidden="1">
      <c r="A189">
        <f t="shared" si="12"/>
        <v>187</v>
      </c>
      <c r="B189" s="2">
        <v>43034</v>
      </c>
      <c r="C189">
        <v>0.91620000000000001</v>
      </c>
      <c r="D189">
        <v>0.91620000000000001</v>
      </c>
      <c r="E189" s="5">
        <v>6.7000000000000002E-3</v>
      </c>
      <c r="F189">
        <f t="shared" si="13"/>
        <v>0</v>
      </c>
      <c r="G189">
        <f t="shared" si="14"/>
        <v>0</v>
      </c>
      <c r="H189">
        <f>SUBTOTAL(9,$G$2:G189)</f>
        <v>0</v>
      </c>
      <c r="I189">
        <f>SUBTOTAL(9,$F$2:F189)</f>
        <v>0</v>
      </c>
      <c r="J189">
        <f t="shared" si="15"/>
        <v>0</v>
      </c>
      <c r="K189">
        <f t="shared" si="16"/>
        <v>0</v>
      </c>
      <c r="L189" s="5" t="e">
        <f t="shared" si="17"/>
        <v>#DIV/0!</v>
      </c>
      <c r="O189" s="5">
        <v>6.4647507487103503E-2</v>
      </c>
      <c r="P189" s="5">
        <v>6.3091598440280269E-2</v>
      </c>
      <c r="Q189" s="5">
        <v>6.1168999877268732E-2</v>
      </c>
    </row>
    <row r="190" spans="1:17" hidden="1">
      <c r="A190">
        <f t="shared" si="12"/>
        <v>188</v>
      </c>
      <c r="B190" s="2">
        <v>43035</v>
      </c>
      <c r="C190">
        <v>0.90910000000000002</v>
      </c>
      <c r="D190">
        <v>0.90910000000000002</v>
      </c>
      <c r="E190" s="5">
        <v>-7.7000000000000002E-3</v>
      </c>
      <c r="F190">
        <f t="shared" si="13"/>
        <v>0</v>
      </c>
      <c r="G190">
        <f t="shared" si="14"/>
        <v>0</v>
      </c>
      <c r="H190">
        <f>SUBTOTAL(9,$G$2:G190)</f>
        <v>0</v>
      </c>
      <c r="I190">
        <f>SUBTOTAL(9,$F$2:F190)</f>
        <v>0</v>
      </c>
      <c r="J190">
        <f t="shared" si="15"/>
        <v>0</v>
      </c>
      <c r="K190">
        <f t="shared" si="16"/>
        <v>0</v>
      </c>
      <c r="L190" s="5" t="e">
        <f t="shared" si="17"/>
        <v>#DIV/0!</v>
      </c>
      <c r="O190" s="5">
        <v>7.5777663412046087E-2</v>
      </c>
      <c r="P190" s="5">
        <v>7.420548840848655E-2</v>
      </c>
      <c r="Q190" s="5">
        <v>7.2262790402573093E-2</v>
      </c>
    </row>
    <row r="191" spans="1:17" hidden="1">
      <c r="A191">
        <f t="shared" si="12"/>
        <v>189</v>
      </c>
      <c r="B191" s="2">
        <v>43038</v>
      </c>
      <c r="C191">
        <v>0.88529999999999998</v>
      </c>
      <c r="D191">
        <v>0.88529999999999998</v>
      </c>
      <c r="E191" s="5">
        <v>-2.6200000000000001E-2</v>
      </c>
      <c r="F191">
        <f t="shared" si="13"/>
        <v>0</v>
      </c>
      <c r="G191">
        <f t="shared" si="14"/>
        <v>0</v>
      </c>
      <c r="H191">
        <f>SUBTOTAL(9,$G$2:G191)</f>
        <v>0</v>
      </c>
      <c r="I191">
        <f>SUBTOTAL(9,$F$2:F191)</f>
        <v>0</v>
      </c>
      <c r="J191">
        <f t="shared" si="15"/>
        <v>0</v>
      </c>
      <c r="K191">
        <f t="shared" si="16"/>
        <v>0</v>
      </c>
      <c r="L191" s="5" t="e">
        <f t="shared" si="17"/>
        <v>#DIV/0!</v>
      </c>
      <c r="O191" s="5">
        <v>5.6128128877888039E-2</v>
      </c>
      <c r="P191" s="5">
        <v>5.4584670316467826E-2</v>
      </c>
      <c r="Q191" s="5">
        <v>5.2677456512220826E-2</v>
      </c>
    </row>
    <row r="192" spans="1:17" hidden="1">
      <c r="A192">
        <f t="shared" si="12"/>
        <v>190</v>
      </c>
      <c r="B192" s="2">
        <v>43039</v>
      </c>
      <c r="C192">
        <v>0.88680000000000003</v>
      </c>
      <c r="D192">
        <v>0.88680000000000003</v>
      </c>
      <c r="E192" s="5">
        <v>1.6999999999999999E-3</v>
      </c>
      <c r="F192">
        <f t="shared" si="13"/>
        <v>500</v>
      </c>
      <c r="G192">
        <f t="shared" si="14"/>
        <v>563.82498872350016</v>
      </c>
      <c r="H192">
        <f>SUBTOTAL(9,$G$2:G192)</f>
        <v>0</v>
      </c>
      <c r="I192">
        <f>SUBTOTAL(9,$F$2:F192)</f>
        <v>0</v>
      </c>
      <c r="J192">
        <f t="shared" si="15"/>
        <v>0</v>
      </c>
      <c r="K192">
        <f t="shared" si="16"/>
        <v>0</v>
      </c>
      <c r="L192" s="5" t="e">
        <f t="shared" si="17"/>
        <v>#DIV/0!</v>
      </c>
      <c r="O192" s="5">
        <v>4.718639574203462E-2</v>
      </c>
      <c r="P192" s="5">
        <v>4.8135869964545726E-2</v>
      </c>
      <c r="Q192" s="5">
        <v>4.505466960000698E-2</v>
      </c>
    </row>
    <row r="193" spans="1:17" hidden="1">
      <c r="A193">
        <f t="shared" si="12"/>
        <v>191</v>
      </c>
      <c r="B193" s="2">
        <v>43040</v>
      </c>
      <c r="C193">
        <v>0.88570000000000004</v>
      </c>
      <c r="D193">
        <v>0.88570000000000004</v>
      </c>
      <c r="E193" s="5">
        <v>-1.1999999999999999E-3</v>
      </c>
      <c r="F193">
        <f t="shared" si="13"/>
        <v>0</v>
      </c>
      <c r="G193">
        <f t="shared" si="14"/>
        <v>0</v>
      </c>
      <c r="H193">
        <f>SUBTOTAL(9,$G$2:G193)</f>
        <v>0</v>
      </c>
      <c r="I193">
        <f>SUBTOTAL(9,$F$2:F193)</f>
        <v>0</v>
      </c>
      <c r="J193">
        <f t="shared" si="15"/>
        <v>0</v>
      </c>
      <c r="K193">
        <f t="shared" si="16"/>
        <v>0</v>
      </c>
      <c r="L193" s="5" t="e">
        <f t="shared" si="17"/>
        <v>#DIV/0!</v>
      </c>
      <c r="O193" s="5">
        <v>4.4033458564123065E-2</v>
      </c>
      <c r="P193" s="5">
        <v>4.4980074047647714E-2</v>
      </c>
      <c r="Q193" s="5">
        <v>4.1908150762357994E-2</v>
      </c>
    </row>
    <row r="194" spans="1:17" hidden="1">
      <c r="A194">
        <f t="shared" si="12"/>
        <v>192</v>
      </c>
      <c r="B194" s="2">
        <v>43041</v>
      </c>
      <c r="C194">
        <v>0.87539999999999996</v>
      </c>
      <c r="D194">
        <v>0.87539999999999996</v>
      </c>
      <c r="E194" s="5">
        <v>-1.1599999999999999E-2</v>
      </c>
      <c r="F194">
        <f t="shared" si="13"/>
        <v>0</v>
      </c>
      <c r="G194">
        <f t="shared" si="14"/>
        <v>0</v>
      </c>
      <c r="H194">
        <f>SUBTOTAL(9,$G$2:G194)</f>
        <v>0</v>
      </c>
      <c r="I194">
        <f>SUBTOTAL(9,$F$2:F194)</f>
        <v>0</v>
      </c>
      <c r="J194">
        <f t="shared" si="15"/>
        <v>0</v>
      </c>
      <c r="K194">
        <f t="shared" si="16"/>
        <v>0</v>
      </c>
      <c r="L194" s="5" t="e">
        <f t="shared" si="17"/>
        <v>#DIV/0!</v>
      </c>
      <c r="O194" s="5">
        <v>2.7172098873552021E-2</v>
      </c>
      <c r="P194" s="5">
        <v>2.8103426318149036E-2</v>
      </c>
      <c r="Q194" s="5">
        <v>2.5081115239278938E-2</v>
      </c>
    </row>
    <row r="195" spans="1:17" hidden="1">
      <c r="A195">
        <f t="shared" ref="A195:A258" si="18">ROW()-2</f>
        <v>193</v>
      </c>
      <c r="B195" s="2">
        <v>43042</v>
      </c>
      <c r="C195">
        <v>0.87250000000000005</v>
      </c>
      <c r="D195">
        <v>0.87250000000000005</v>
      </c>
      <c r="E195" s="5">
        <v>-3.3E-3</v>
      </c>
      <c r="F195">
        <f t="shared" ref="F195:F258" si="19">IF(MOD(A195,10),0,500)</f>
        <v>0</v>
      </c>
      <c r="G195">
        <f t="shared" ref="G195:G258" si="20">F195/D195</f>
        <v>0</v>
      </c>
      <c r="H195">
        <f>SUBTOTAL(9,$G$2:G195)</f>
        <v>0</v>
      </c>
      <c r="I195">
        <f>SUBTOTAL(9,$F$2:F195)</f>
        <v>0</v>
      </c>
      <c r="J195">
        <f t="shared" ref="J195:J258" si="21">H195*D195</f>
        <v>0</v>
      </c>
      <c r="K195">
        <f t="shared" ref="K195:K258" si="22">J195-I195</f>
        <v>0</v>
      </c>
      <c r="L195" s="5" t="e">
        <f t="shared" ref="L195:L258" si="23">K195/I195</f>
        <v>#DIV/0!</v>
      </c>
      <c r="O195" s="5">
        <v>2.8131688449438298E-2</v>
      </c>
      <c r="P195" s="5">
        <v>2.9063885945031172E-2</v>
      </c>
      <c r="Q195" s="5">
        <v>2.603875140725909E-2</v>
      </c>
    </row>
    <row r="196" spans="1:17" hidden="1">
      <c r="A196">
        <f t="shared" si="18"/>
        <v>194</v>
      </c>
      <c r="B196" s="2">
        <v>43045</v>
      </c>
      <c r="C196">
        <v>0.87980000000000003</v>
      </c>
      <c r="D196">
        <v>0.87980000000000003</v>
      </c>
      <c r="E196" s="5">
        <v>8.3999999999999995E-3</v>
      </c>
      <c r="F196">
        <f t="shared" si="19"/>
        <v>0</v>
      </c>
      <c r="G196">
        <f t="shared" si="20"/>
        <v>0</v>
      </c>
      <c r="H196">
        <f>SUBTOTAL(9,$G$2:G196)</f>
        <v>0</v>
      </c>
      <c r="I196">
        <f>SUBTOTAL(9,$F$2:F196)</f>
        <v>0</v>
      </c>
      <c r="J196">
        <f t="shared" si="21"/>
        <v>0</v>
      </c>
      <c r="K196">
        <f t="shared" si="22"/>
        <v>0</v>
      </c>
      <c r="L196" s="5" t="e">
        <f t="shared" si="23"/>
        <v>#DIV/0!</v>
      </c>
      <c r="O196" s="5">
        <v>3.9920931810325237E-2</v>
      </c>
      <c r="P196" s="5">
        <v>4.0863818503867569E-2</v>
      </c>
      <c r="Q196" s="5">
        <v>3.7803995756729047E-2</v>
      </c>
    </row>
    <row r="197" spans="1:17" hidden="1">
      <c r="A197">
        <f t="shared" si="18"/>
        <v>195</v>
      </c>
      <c r="B197" s="2">
        <v>43046</v>
      </c>
      <c r="C197">
        <v>0.88460000000000005</v>
      </c>
      <c r="D197">
        <v>0.88460000000000005</v>
      </c>
      <c r="E197" s="5">
        <v>5.5000000000000014E-3</v>
      </c>
      <c r="F197">
        <f t="shared" si="19"/>
        <v>0</v>
      </c>
      <c r="G197">
        <f t="shared" si="20"/>
        <v>0</v>
      </c>
      <c r="H197">
        <f>SUBTOTAL(9,$G$2:G197)</f>
        <v>0</v>
      </c>
      <c r="I197">
        <f>SUBTOTAL(9,$F$2:F197)</f>
        <v>0</v>
      </c>
      <c r="J197">
        <f t="shared" si="21"/>
        <v>0</v>
      </c>
      <c r="K197">
        <f t="shared" si="22"/>
        <v>0</v>
      </c>
      <c r="L197" s="5" t="e">
        <f t="shared" si="23"/>
        <v>#DIV/0!</v>
      </c>
      <c r="O197" s="5">
        <v>3.3615057454501947E-2</v>
      </c>
      <c r="P197" s="5">
        <v>3.2084210479351893E-2</v>
      </c>
      <c r="Q197" s="5">
        <v>3.0723184129395304E-2</v>
      </c>
    </row>
    <row r="198" spans="1:17" hidden="1">
      <c r="A198">
        <f t="shared" si="18"/>
        <v>196</v>
      </c>
      <c r="B198" s="2">
        <v>43047</v>
      </c>
      <c r="C198">
        <v>0.88570000000000004</v>
      </c>
      <c r="D198">
        <v>0.88570000000000004</v>
      </c>
      <c r="E198" s="5">
        <v>1.1999999999999999E-3</v>
      </c>
      <c r="F198">
        <f t="shared" si="19"/>
        <v>0</v>
      </c>
      <c r="G198">
        <f t="shared" si="20"/>
        <v>0</v>
      </c>
      <c r="H198">
        <f>SUBTOTAL(9,$G$2:G198)</f>
        <v>0</v>
      </c>
      <c r="I198">
        <f>SUBTOTAL(9,$F$2:F198)</f>
        <v>0</v>
      </c>
      <c r="J198">
        <f t="shared" si="21"/>
        <v>0</v>
      </c>
      <c r="K198">
        <f t="shared" si="22"/>
        <v>0</v>
      </c>
      <c r="L198" s="5" t="e">
        <f t="shared" si="23"/>
        <v>#DIV/0!</v>
      </c>
      <c r="O198" s="5">
        <v>2.8680025349944661E-2</v>
      </c>
      <c r="P198" s="5">
        <v>2.7156487458495575E-2</v>
      </c>
      <c r="Q198" s="5">
        <v>2.5801959377583807E-2</v>
      </c>
    </row>
    <row r="199" spans="1:17" hidden="1">
      <c r="A199">
        <f t="shared" si="18"/>
        <v>197</v>
      </c>
      <c r="B199" s="2">
        <v>43048</v>
      </c>
      <c r="C199">
        <v>0.88959999999999995</v>
      </c>
      <c r="D199">
        <v>0.88959999999999995</v>
      </c>
      <c r="E199" s="5">
        <v>4.4000000000000003E-3</v>
      </c>
      <c r="F199">
        <f t="shared" si="19"/>
        <v>0</v>
      </c>
      <c r="G199">
        <f t="shared" si="20"/>
        <v>0</v>
      </c>
      <c r="H199">
        <f>SUBTOTAL(9,$G$2:G199)</f>
        <v>0</v>
      </c>
      <c r="I199">
        <f>SUBTOTAL(9,$F$2:F199)</f>
        <v>0</v>
      </c>
      <c r="J199">
        <f t="shared" si="21"/>
        <v>0</v>
      </c>
      <c r="K199">
        <f t="shared" si="22"/>
        <v>0</v>
      </c>
      <c r="L199" s="5" t="e">
        <f t="shared" si="23"/>
        <v>#DIV/0!</v>
      </c>
      <c r="O199" s="5">
        <v>3.9783847585198602E-2</v>
      </c>
      <c r="P199" s="5">
        <v>3.8243864255422262E-2</v>
      </c>
      <c r="Q199" s="5">
        <v>3.6874715069159535E-2</v>
      </c>
    </row>
    <row r="200" spans="1:17" hidden="1">
      <c r="A200">
        <f t="shared" si="18"/>
        <v>198</v>
      </c>
      <c r="B200" s="2">
        <v>43049</v>
      </c>
      <c r="C200">
        <v>0.88959999999999995</v>
      </c>
      <c r="D200">
        <v>0.88959999999999995</v>
      </c>
      <c r="E200" s="5">
        <v>0</v>
      </c>
      <c r="F200">
        <f t="shared" si="19"/>
        <v>0</v>
      </c>
      <c r="G200">
        <f t="shared" si="20"/>
        <v>0</v>
      </c>
      <c r="H200">
        <f>SUBTOTAL(9,$G$2:G200)</f>
        <v>0</v>
      </c>
      <c r="I200">
        <f>SUBTOTAL(9,$F$2:F200)</f>
        <v>0</v>
      </c>
      <c r="J200">
        <f t="shared" si="21"/>
        <v>0</v>
      </c>
      <c r="K200">
        <f t="shared" si="22"/>
        <v>0</v>
      </c>
      <c r="L200" s="5" t="e">
        <f t="shared" si="23"/>
        <v>#DIV/0!</v>
      </c>
      <c r="O200" s="5">
        <v>5.6096870375262918E-2</v>
      </c>
      <c r="P200" s="5">
        <v>5.4532726463252919E-2</v>
      </c>
      <c r="Q200" s="5">
        <v>5.3142096887647497E-2</v>
      </c>
    </row>
    <row r="201" spans="1:17" hidden="1">
      <c r="A201">
        <f t="shared" si="18"/>
        <v>199</v>
      </c>
      <c r="B201" s="2">
        <v>43052</v>
      </c>
      <c r="C201">
        <v>0.88660000000000005</v>
      </c>
      <c r="D201">
        <v>0.88660000000000005</v>
      </c>
      <c r="E201" s="5">
        <v>-3.3999999999999998E-3</v>
      </c>
      <c r="F201">
        <f t="shared" si="19"/>
        <v>0</v>
      </c>
      <c r="G201">
        <f t="shared" si="20"/>
        <v>0</v>
      </c>
      <c r="H201">
        <f>SUBTOTAL(9,$G$2:G201)</f>
        <v>0</v>
      </c>
      <c r="I201">
        <f>SUBTOTAL(9,$F$2:F201)</f>
        <v>0</v>
      </c>
      <c r="J201">
        <f t="shared" si="21"/>
        <v>0</v>
      </c>
      <c r="K201">
        <f t="shared" si="22"/>
        <v>0</v>
      </c>
      <c r="L201" s="5" t="e">
        <f t="shared" si="23"/>
        <v>#DIV/0!</v>
      </c>
      <c r="O201" s="5">
        <v>4.088052138621133E-2</v>
      </c>
      <c r="P201" s="5">
        <v>3.9338913815612615E-2</v>
      </c>
      <c r="Q201" s="5">
        <v>3.7968320569562092E-2</v>
      </c>
    </row>
    <row r="202" spans="1:17" hidden="1">
      <c r="A202">
        <f t="shared" si="18"/>
        <v>200</v>
      </c>
      <c r="B202" s="2">
        <v>43053</v>
      </c>
      <c r="C202">
        <v>0.89080000000000004</v>
      </c>
      <c r="D202">
        <v>0.89080000000000004</v>
      </c>
      <c r="E202" s="5">
        <v>4.6999999999999993E-3</v>
      </c>
      <c r="F202">
        <f t="shared" si="19"/>
        <v>500</v>
      </c>
      <c r="G202">
        <f t="shared" si="20"/>
        <v>561.29321957790751</v>
      </c>
      <c r="H202">
        <f>SUBTOTAL(9,$G$2:G202)</f>
        <v>0</v>
      </c>
      <c r="I202">
        <f>SUBTOTAL(9,$F$2:F202)</f>
        <v>0</v>
      </c>
      <c r="J202">
        <f t="shared" si="21"/>
        <v>0</v>
      </c>
      <c r="K202">
        <f t="shared" si="22"/>
        <v>0</v>
      </c>
      <c r="L202" s="5" t="e">
        <f t="shared" si="23"/>
        <v>#DIV/0!</v>
      </c>
      <c r="O202" s="5">
        <v>3.3581017291448613E-2</v>
      </c>
      <c r="P202" s="5">
        <v>3.3726784819637291E-2</v>
      </c>
      <c r="Q202" s="5">
        <v>3.1574236468291841E-2</v>
      </c>
    </row>
    <row r="203" spans="1:17" hidden="1">
      <c r="A203">
        <f t="shared" si="18"/>
        <v>201</v>
      </c>
      <c r="B203" s="2">
        <v>43054</v>
      </c>
      <c r="C203">
        <v>0.88160000000000005</v>
      </c>
      <c r="D203">
        <v>0.88160000000000005</v>
      </c>
      <c r="E203" s="5">
        <v>-1.03E-2</v>
      </c>
      <c r="F203">
        <f t="shared" si="19"/>
        <v>0</v>
      </c>
      <c r="G203">
        <f t="shared" si="20"/>
        <v>0</v>
      </c>
      <c r="H203">
        <f>SUBTOTAL(9,$G$2:G203)</f>
        <v>0</v>
      </c>
      <c r="I203">
        <f>SUBTOTAL(9,$F$2:F203)</f>
        <v>0</v>
      </c>
      <c r="J203">
        <f t="shared" si="21"/>
        <v>0</v>
      </c>
      <c r="K203">
        <f t="shared" si="22"/>
        <v>0</v>
      </c>
      <c r="L203" s="5" t="e">
        <f t="shared" si="23"/>
        <v>#DIV/0!</v>
      </c>
      <c r="O203" s="5">
        <v>3.0022608068782229E-2</v>
      </c>
      <c r="P203" s="5">
        <v>3.0167873749018977E-2</v>
      </c>
      <c r="Q203" s="5">
        <v>2.8022736183840786E-2</v>
      </c>
    </row>
    <row r="204" spans="1:17" hidden="1">
      <c r="A204">
        <f t="shared" si="18"/>
        <v>202</v>
      </c>
      <c r="B204" s="2">
        <v>43055</v>
      </c>
      <c r="C204">
        <v>0.87709999999999999</v>
      </c>
      <c r="D204">
        <v>0.87709999999999999</v>
      </c>
      <c r="E204" s="5">
        <v>-5.1000000000000004E-3</v>
      </c>
      <c r="F204">
        <f t="shared" si="19"/>
        <v>0</v>
      </c>
      <c r="G204">
        <f t="shared" si="20"/>
        <v>0</v>
      </c>
      <c r="H204">
        <f>SUBTOTAL(9,$G$2:G204)</f>
        <v>0</v>
      </c>
      <c r="I204">
        <f>SUBTOTAL(9,$F$2:F204)</f>
        <v>0</v>
      </c>
      <c r="J204">
        <f t="shared" si="21"/>
        <v>0</v>
      </c>
      <c r="K204">
        <f t="shared" si="22"/>
        <v>0</v>
      </c>
      <c r="L204" s="5" t="e">
        <f t="shared" si="23"/>
        <v>#DIV/0!</v>
      </c>
      <c r="O204" s="5">
        <v>3.8097459766371425E-2</v>
      </c>
      <c r="P204" s="5">
        <v>3.8243864255422262E-2</v>
      </c>
      <c r="Q204" s="5">
        <v>3.6081909906249189E-2</v>
      </c>
    </row>
    <row r="205" spans="1:17" hidden="1">
      <c r="A205">
        <f t="shared" si="18"/>
        <v>203</v>
      </c>
      <c r="B205" s="2">
        <v>43056</v>
      </c>
      <c r="C205">
        <v>0.84660000000000002</v>
      </c>
      <c r="D205">
        <v>0.84660000000000002</v>
      </c>
      <c r="E205" s="5">
        <v>-3.4799999999999998E-2</v>
      </c>
      <c r="F205">
        <f t="shared" si="19"/>
        <v>0</v>
      </c>
      <c r="G205">
        <f t="shared" si="20"/>
        <v>0</v>
      </c>
      <c r="H205">
        <f>SUBTOTAL(9,$G$2:G205)</f>
        <v>0</v>
      </c>
      <c r="I205">
        <f>SUBTOTAL(9,$F$2:F205)</f>
        <v>0</v>
      </c>
      <c r="J205">
        <f t="shared" si="21"/>
        <v>0</v>
      </c>
      <c r="K205">
        <f t="shared" si="22"/>
        <v>0</v>
      </c>
      <c r="L205" s="5" t="e">
        <f t="shared" si="23"/>
        <v>#DIV/0!</v>
      </c>
      <c r="O205" s="5">
        <v>4.0013526270884281E-2</v>
      </c>
      <c r="P205" s="5">
        <v>4.0160200985755443E-2</v>
      </c>
      <c r="Q205" s="5">
        <v>3.7994256213261419E-2</v>
      </c>
    </row>
    <row r="206" spans="1:17" hidden="1">
      <c r="A206">
        <f t="shared" si="18"/>
        <v>204</v>
      </c>
      <c r="B206" s="2">
        <v>43059</v>
      </c>
      <c r="C206">
        <v>0.84940000000000004</v>
      </c>
      <c r="D206">
        <v>0.84940000000000004</v>
      </c>
      <c r="E206" s="5">
        <v>3.3E-3</v>
      </c>
      <c r="F206">
        <f t="shared" si="19"/>
        <v>0</v>
      </c>
      <c r="G206">
        <f t="shared" si="20"/>
        <v>0</v>
      </c>
      <c r="H206">
        <f>SUBTOTAL(9,$G$2:G206)</f>
        <v>0</v>
      </c>
      <c r="I206">
        <f>SUBTOTAL(9,$F$2:F206)</f>
        <v>0</v>
      </c>
      <c r="J206">
        <f t="shared" si="21"/>
        <v>0</v>
      </c>
      <c r="K206">
        <f t="shared" si="22"/>
        <v>0</v>
      </c>
      <c r="L206" s="5" t="e">
        <f t="shared" si="23"/>
        <v>#DIV/0!</v>
      </c>
      <c r="O206" s="5">
        <v>3.8918631125448362E-2</v>
      </c>
      <c r="P206" s="5">
        <v>3.9065151425565089E-2</v>
      </c>
      <c r="Q206" s="5">
        <v>3.6901486894968687E-2</v>
      </c>
    </row>
    <row r="207" spans="1:17" hidden="1">
      <c r="A207">
        <f t="shared" si="18"/>
        <v>205</v>
      </c>
      <c r="B207" s="2">
        <v>43060</v>
      </c>
      <c r="C207">
        <v>0.85070000000000001</v>
      </c>
      <c r="D207">
        <v>0.85070000000000001</v>
      </c>
      <c r="E207" s="5">
        <v>1.5E-3</v>
      </c>
      <c r="F207">
        <f t="shared" si="19"/>
        <v>0</v>
      </c>
      <c r="G207">
        <f t="shared" si="20"/>
        <v>0</v>
      </c>
      <c r="H207">
        <f>SUBTOTAL(9,$G$2:G207)</f>
        <v>0</v>
      </c>
      <c r="I207">
        <f>SUBTOTAL(9,$F$2:F207)</f>
        <v>0</v>
      </c>
      <c r="J207">
        <f t="shared" si="21"/>
        <v>0</v>
      </c>
      <c r="K207">
        <f t="shared" si="22"/>
        <v>0</v>
      </c>
      <c r="L207" s="5" t="e">
        <f t="shared" si="23"/>
        <v>#DIV/0!</v>
      </c>
      <c r="O207" s="5">
        <v>4.5351140104884204E-2</v>
      </c>
      <c r="P207" s="5">
        <v>4.5498567591683109E-2</v>
      </c>
      <c r="Q207" s="5">
        <v>4.2290042196130216E-2</v>
      </c>
    </row>
    <row r="208" spans="1:17" hidden="1">
      <c r="A208">
        <f t="shared" si="18"/>
        <v>206</v>
      </c>
      <c r="B208" s="2">
        <v>43061</v>
      </c>
      <c r="C208">
        <v>0.86950000000000005</v>
      </c>
      <c r="D208">
        <v>0.86950000000000005</v>
      </c>
      <c r="E208" s="5">
        <v>2.2100000000000002E-2</v>
      </c>
      <c r="F208">
        <f t="shared" si="19"/>
        <v>0</v>
      </c>
      <c r="G208">
        <f t="shared" si="20"/>
        <v>0</v>
      </c>
      <c r="H208">
        <f>SUBTOTAL(9,$G$2:G208)</f>
        <v>0</v>
      </c>
      <c r="I208">
        <f>SUBTOTAL(9,$F$2:F208)</f>
        <v>0</v>
      </c>
      <c r="J208">
        <f t="shared" si="21"/>
        <v>0</v>
      </c>
      <c r="K208">
        <f t="shared" si="22"/>
        <v>0</v>
      </c>
      <c r="L208" s="5" t="e">
        <f t="shared" si="23"/>
        <v>#DIV/0!</v>
      </c>
      <c r="O208" s="5">
        <v>4.1929592775396964E-2</v>
      </c>
      <c r="P208" s="5">
        <v>4.2076537716088359E-2</v>
      </c>
      <c r="Q208" s="5">
        <v>3.8878514171136233E-2</v>
      </c>
    </row>
    <row r="209" spans="1:17" hidden="1">
      <c r="A209">
        <f t="shared" si="18"/>
        <v>207</v>
      </c>
      <c r="B209" s="2">
        <v>43062</v>
      </c>
      <c r="C209">
        <v>0.85529999999999995</v>
      </c>
      <c r="D209">
        <v>0.85529999999999995</v>
      </c>
      <c r="E209" s="5">
        <v>-1.6299999999999999E-2</v>
      </c>
      <c r="F209">
        <f t="shared" si="19"/>
        <v>0</v>
      </c>
      <c r="G209">
        <f t="shared" si="20"/>
        <v>0</v>
      </c>
      <c r="H209">
        <f>SUBTOTAL(9,$G$2:G209)</f>
        <v>0</v>
      </c>
      <c r="I209">
        <f>SUBTOTAL(9,$F$2:F209)</f>
        <v>0</v>
      </c>
      <c r="J209">
        <f t="shared" si="21"/>
        <v>0</v>
      </c>
      <c r="K209">
        <f t="shared" si="22"/>
        <v>0</v>
      </c>
      <c r="L209" s="5" t="e">
        <f t="shared" si="23"/>
        <v>#DIV/0!</v>
      </c>
      <c r="O209" s="5">
        <v>3.9192354911807344E-2</v>
      </c>
      <c r="P209" s="5">
        <v>3.9338913815612615E-2</v>
      </c>
      <c r="Q209" s="5">
        <v>3.614929175114126E-2</v>
      </c>
    </row>
    <row r="210" spans="1:17" hidden="1">
      <c r="A210">
        <f t="shared" si="18"/>
        <v>208</v>
      </c>
      <c r="B210" s="2">
        <v>43063</v>
      </c>
      <c r="C210">
        <v>0.85299999999999998</v>
      </c>
      <c r="D210">
        <v>0.85299999999999998</v>
      </c>
      <c r="E210" s="5">
        <v>-2.7000000000000001E-3</v>
      </c>
      <c r="F210">
        <f t="shared" si="19"/>
        <v>0</v>
      </c>
      <c r="G210">
        <f t="shared" si="20"/>
        <v>0</v>
      </c>
      <c r="H210">
        <f>SUBTOTAL(9,$G$2:G210)</f>
        <v>0</v>
      </c>
      <c r="I210">
        <f>SUBTOTAL(9,$F$2:F210)</f>
        <v>0</v>
      </c>
      <c r="J210">
        <f t="shared" si="21"/>
        <v>0</v>
      </c>
      <c r="K210">
        <f t="shared" si="22"/>
        <v>0</v>
      </c>
      <c r="L210" s="5" t="e">
        <f t="shared" si="23"/>
        <v>#DIV/0!</v>
      </c>
      <c r="O210" s="5">
        <v>1.1819976275910969E-2</v>
      </c>
      <c r="P210" s="5">
        <v>1.1962674810855268E-2</v>
      </c>
      <c r="Q210" s="5">
        <v>8.857067551190128E-3</v>
      </c>
    </row>
    <row r="211" spans="1:17" hidden="1">
      <c r="A211">
        <f t="shared" si="18"/>
        <v>209</v>
      </c>
      <c r="B211" s="2">
        <v>43066</v>
      </c>
      <c r="C211">
        <v>0.8427</v>
      </c>
      <c r="D211">
        <v>0.8427</v>
      </c>
      <c r="E211" s="5">
        <v>-1.21E-2</v>
      </c>
      <c r="F211">
        <f t="shared" si="19"/>
        <v>0</v>
      </c>
      <c r="G211">
        <f t="shared" si="20"/>
        <v>0</v>
      </c>
      <c r="H211">
        <f>SUBTOTAL(9,$G$2:G211)</f>
        <v>0</v>
      </c>
      <c r="I211">
        <f>SUBTOTAL(9,$F$2:F211)</f>
        <v>0</v>
      </c>
      <c r="J211">
        <f t="shared" si="21"/>
        <v>0</v>
      </c>
      <c r="K211">
        <f t="shared" si="22"/>
        <v>0</v>
      </c>
      <c r="L211" s="5" t="e">
        <f t="shared" si="23"/>
        <v>#DIV/0!</v>
      </c>
      <c r="O211" s="5">
        <v>1.2093700062269949E-2</v>
      </c>
      <c r="P211" s="5">
        <v>1.223643720090292E-2</v>
      </c>
      <c r="Q211" s="5">
        <v>9.1299897931897984E-3</v>
      </c>
    </row>
    <row r="212" spans="1:17" hidden="1">
      <c r="A212">
        <f t="shared" si="18"/>
        <v>210</v>
      </c>
      <c r="B212" s="2">
        <v>43067</v>
      </c>
      <c r="C212">
        <v>0.85150000000000003</v>
      </c>
      <c r="D212">
        <v>0.85150000000000003</v>
      </c>
      <c r="E212" s="5">
        <v>1.04E-2</v>
      </c>
      <c r="F212">
        <f t="shared" si="19"/>
        <v>500</v>
      </c>
      <c r="G212">
        <f t="shared" si="20"/>
        <v>587.19906048150324</v>
      </c>
      <c r="H212">
        <f>SUBTOTAL(9,$G$2:G212)</f>
        <v>0</v>
      </c>
      <c r="I212">
        <f>SUBTOTAL(9,$F$2:F212)</f>
        <v>0</v>
      </c>
      <c r="J212">
        <f t="shared" si="21"/>
        <v>0</v>
      </c>
      <c r="K212">
        <f t="shared" si="22"/>
        <v>0</v>
      </c>
      <c r="L212" s="5" t="e">
        <f t="shared" si="23"/>
        <v>#DIV/0!</v>
      </c>
      <c r="O212" s="5">
        <v>6.4489913997124613E-3</v>
      </c>
      <c r="P212" s="5">
        <v>6.4381992219767802E-3</v>
      </c>
      <c r="Q212" s="5">
        <v>3.7194477934038351E-3</v>
      </c>
    </row>
    <row r="213" spans="1:17" hidden="1">
      <c r="A213">
        <f t="shared" si="18"/>
        <v>211</v>
      </c>
      <c r="B213" s="2">
        <v>43068</v>
      </c>
      <c r="C213">
        <v>0.84850000000000003</v>
      </c>
      <c r="D213">
        <v>0.84850000000000003</v>
      </c>
      <c r="E213" s="5">
        <v>-3.5000000000000001E-3</v>
      </c>
      <c r="F213">
        <f t="shared" si="19"/>
        <v>0</v>
      </c>
      <c r="G213">
        <f t="shared" si="20"/>
        <v>0</v>
      </c>
      <c r="H213">
        <f>SUBTOTAL(9,$G$2:G213)</f>
        <v>0</v>
      </c>
      <c r="I213">
        <f>SUBTOTAL(9,$F$2:F213)</f>
        <v>0</v>
      </c>
      <c r="J213">
        <f t="shared" si="21"/>
        <v>0</v>
      </c>
      <c r="K213">
        <f t="shared" si="22"/>
        <v>0</v>
      </c>
      <c r="L213" s="5" t="e">
        <f t="shared" si="23"/>
        <v>#DIV/0!</v>
      </c>
      <c r="O213" s="5">
        <v>7.9540130018598242E-3</v>
      </c>
      <c r="P213" s="5">
        <v>7.9432046857399359E-3</v>
      </c>
      <c r="Q213" s="5">
        <v>5.2203876963032468E-3</v>
      </c>
    </row>
    <row r="214" spans="1:17" hidden="1">
      <c r="A214">
        <f t="shared" si="18"/>
        <v>212</v>
      </c>
      <c r="B214" s="2">
        <v>43069</v>
      </c>
      <c r="C214">
        <v>0.84840000000000004</v>
      </c>
      <c r="D214">
        <v>0.84840000000000004</v>
      </c>
      <c r="E214" s="5">
        <v>-1E-4</v>
      </c>
      <c r="F214">
        <f t="shared" si="19"/>
        <v>0</v>
      </c>
      <c r="G214">
        <f t="shared" si="20"/>
        <v>0</v>
      </c>
      <c r="H214">
        <f>SUBTOTAL(9,$G$2:G214)</f>
        <v>0</v>
      </c>
      <c r="I214">
        <f>SUBTOTAL(9,$F$2:F214)</f>
        <v>0</v>
      </c>
      <c r="J214">
        <f t="shared" si="21"/>
        <v>0</v>
      </c>
      <c r="K214">
        <f t="shared" si="22"/>
        <v>0</v>
      </c>
      <c r="L214" s="5" t="e">
        <f t="shared" si="23"/>
        <v>#DIV/0!</v>
      </c>
      <c r="O214" s="5">
        <v>-3.1284187957715567E-3</v>
      </c>
      <c r="P214" s="5">
        <v>-3.1391082746978403E-3</v>
      </c>
      <c r="Q214" s="5">
        <v>-5.8319879523190798E-3</v>
      </c>
    </row>
    <row r="215" spans="1:17" hidden="1">
      <c r="A215">
        <f t="shared" si="18"/>
        <v>213</v>
      </c>
      <c r="B215" s="2">
        <v>43070</v>
      </c>
      <c r="C215">
        <v>0.85429999999999995</v>
      </c>
      <c r="D215">
        <v>0.85429999999999995</v>
      </c>
      <c r="E215" s="5">
        <v>6.9999999999999993E-3</v>
      </c>
      <c r="F215">
        <f t="shared" si="19"/>
        <v>0</v>
      </c>
      <c r="G215">
        <f t="shared" si="20"/>
        <v>0</v>
      </c>
      <c r="H215">
        <f>SUBTOTAL(9,$G$2:G215)</f>
        <v>0</v>
      </c>
      <c r="I215">
        <f>SUBTOTAL(9,$F$2:F215)</f>
        <v>0</v>
      </c>
      <c r="J215">
        <f t="shared" si="21"/>
        <v>0</v>
      </c>
      <c r="K215">
        <f t="shared" si="22"/>
        <v>0</v>
      </c>
      <c r="L215" s="5" t="e">
        <f t="shared" si="23"/>
        <v>#DIV/0!</v>
      </c>
      <c r="O215" s="5">
        <v>6.5858115453621309E-3</v>
      </c>
      <c r="P215" s="5">
        <v>6.5750179005007034E-3</v>
      </c>
      <c r="Q215" s="5">
        <v>3.8558968754856156E-3</v>
      </c>
    </row>
    <row r="216" spans="1:17" hidden="1">
      <c r="A216">
        <f t="shared" si="18"/>
        <v>214</v>
      </c>
      <c r="B216" s="2">
        <v>43073</v>
      </c>
      <c r="C216">
        <v>0.84499999999999997</v>
      </c>
      <c r="D216">
        <v>0.84499999999999997</v>
      </c>
      <c r="E216" s="5">
        <v>-1.09E-2</v>
      </c>
      <c r="F216">
        <f t="shared" si="19"/>
        <v>0</v>
      </c>
      <c r="G216">
        <f t="shared" si="20"/>
        <v>0</v>
      </c>
      <c r="H216">
        <f>SUBTOTAL(9,$G$2:G216)</f>
        <v>0</v>
      </c>
      <c r="I216">
        <f>SUBTOTAL(9,$F$2:F216)</f>
        <v>0</v>
      </c>
      <c r="J216">
        <f t="shared" si="21"/>
        <v>0</v>
      </c>
      <c r="K216">
        <f t="shared" si="22"/>
        <v>0</v>
      </c>
      <c r="L216" s="5" t="e">
        <f t="shared" si="23"/>
        <v>#DIV/0!</v>
      </c>
      <c r="O216" s="5">
        <v>2.0541466401638734E-2</v>
      </c>
      <c r="P216" s="5">
        <v>2.0530523109940864E-2</v>
      </c>
      <c r="Q216" s="5">
        <v>1.7773703247824818E-2</v>
      </c>
    </row>
    <row r="217" spans="1:17" hidden="1">
      <c r="A217">
        <f t="shared" si="18"/>
        <v>215</v>
      </c>
      <c r="B217" s="2">
        <v>43074</v>
      </c>
      <c r="C217">
        <v>0.83799999999999997</v>
      </c>
      <c r="D217">
        <v>0.83799999999999997</v>
      </c>
      <c r="E217" s="5">
        <v>-8.3000000000000001E-3</v>
      </c>
      <c r="F217">
        <f t="shared" si="19"/>
        <v>0</v>
      </c>
      <c r="G217">
        <f t="shared" si="20"/>
        <v>0</v>
      </c>
      <c r="H217">
        <f>SUBTOTAL(9,$G$2:G217)</f>
        <v>0</v>
      </c>
      <c r="I217">
        <f>SUBTOTAL(9,$F$2:F217)</f>
        <v>0</v>
      </c>
      <c r="J217">
        <f t="shared" si="21"/>
        <v>0</v>
      </c>
      <c r="K217">
        <f t="shared" si="22"/>
        <v>0</v>
      </c>
      <c r="L217" s="5" t="e">
        <f t="shared" si="23"/>
        <v>#DIV/0!</v>
      </c>
      <c r="O217" s="5">
        <v>1.3153178536551256E-2</v>
      </c>
      <c r="P217" s="5">
        <v>1.3142314469649015E-2</v>
      </c>
      <c r="Q217" s="5">
        <v>1.0168965251423454E-2</v>
      </c>
    </row>
    <row r="218" spans="1:17" hidden="1">
      <c r="A218">
        <f t="shared" si="18"/>
        <v>216</v>
      </c>
      <c r="B218" s="2">
        <v>43075</v>
      </c>
      <c r="C218">
        <v>0.84640000000000004</v>
      </c>
      <c r="D218">
        <v>0.84640000000000004</v>
      </c>
      <c r="E218" s="5">
        <v>0.01</v>
      </c>
      <c r="F218">
        <f t="shared" si="19"/>
        <v>0</v>
      </c>
      <c r="G218">
        <f t="shared" si="20"/>
        <v>0</v>
      </c>
      <c r="H218">
        <f>SUBTOTAL(9,$G$2:G218)</f>
        <v>0</v>
      </c>
      <c r="I218">
        <f>SUBTOTAL(9,$F$2:F218)</f>
        <v>0</v>
      </c>
      <c r="J218">
        <f t="shared" si="21"/>
        <v>0</v>
      </c>
      <c r="K218">
        <f t="shared" si="22"/>
        <v>0</v>
      </c>
      <c r="L218" s="5" t="e">
        <f t="shared" si="23"/>
        <v>#DIV/0!</v>
      </c>
      <c r="O218" s="5">
        <v>1.821552392559269E-2</v>
      </c>
      <c r="P218" s="5">
        <v>1.820460557503405E-2</v>
      </c>
      <c r="Q218" s="5">
        <v>1.5216399649033437E-2</v>
      </c>
    </row>
    <row r="219" spans="1:17" hidden="1">
      <c r="A219">
        <f t="shared" si="18"/>
        <v>217</v>
      </c>
      <c r="B219" s="2">
        <v>43076</v>
      </c>
      <c r="C219">
        <v>0.85370000000000001</v>
      </c>
      <c r="D219">
        <v>0.85370000000000001</v>
      </c>
      <c r="E219" s="5">
        <v>8.6E-3</v>
      </c>
      <c r="F219">
        <f t="shared" si="19"/>
        <v>0</v>
      </c>
      <c r="G219">
        <f t="shared" si="20"/>
        <v>0</v>
      </c>
      <c r="H219">
        <f>SUBTOTAL(9,$G$2:G219)</f>
        <v>0</v>
      </c>
      <c r="I219">
        <f>SUBTOTAL(9,$F$2:F219)</f>
        <v>0</v>
      </c>
      <c r="J219">
        <f t="shared" si="21"/>
        <v>0</v>
      </c>
      <c r="K219">
        <f t="shared" si="22"/>
        <v>0</v>
      </c>
      <c r="L219" s="5" t="e">
        <f t="shared" si="23"/>
        <v>#DIV/0!</v>
      </c>
      <c r="O219" s="5">
        <v>1.1921797225703233E-2</v>
      </c>
      <c r="P219" s="5">
        <v>1.1910946362933706E-2</v>
      </c>
      <c r="Q219" s="5">
        <v>8.9412109384912498E-3</v>
      </c>
    </row>
    <row r="220" spans="1:17" hidden="1">
      <c r="A220">
        <f t="shared" si="18"/>
        <v>218</v>
      </c>
      <c r="B220" s="2">
        <v>43077</v>
      </c>
      <c r="C220">
        <v>0.85409999999999997</v>
      </c>
      <c r="D220">
        <v>0.85409999999999997</v>
      </c>
      <c r="E220" s="5">
        <v>5.0000000000000001E-4</v>
      </c>
      <c r="F220">
        <f t="shared" si="19"/>
        <v>0</v>
      </c>
      <c r="G220">
        <f t="shared" si="20"/>
        <v>0</v>
      </c>
      <c r="H220">
        <f>SUBTOTAL(9,$G$2:G220)</f>
        <v>0</v>
      </c>
      <c r="I220">
        <f>SUBTOTAL(9,$F$2:F220)</f>
        <v>0</v>
      </c>
      <c r="J220">
        <f t="shared" si="21"/>
        <v>0</v>
      </c>
      <c r="K220">
        <f t="shared" si="22"/>
        <v>0</v>
      </c>
      <c r="L220" s="5" t="e">
        <f t="shared" si="23"/>
        <v>#DIV/0!</v>
      </c>
      <c r="O220" s="5">
        <v>3.4389481954175691E-3</v>
      </c>
      <c r="P220" s="5">
        <v>3.4281882944504709E-3</v>
      </c>
      <c r="Q220" s="5">
        <v>4.8334789384733249E-4</v>
      </c>
    </row>
    <row r="221" spans="1:17" hidden="1">
      <c r="A221">
        <f t="shared" si="18"/>
        <v>219</v>
      </c>
      <c r="B221" s="2">
        <v>43080</v>
      </c>
      <c r="C221">
        <v>0.86109999999999998</v>
      </c>
      <c r="D221">
        <v>0.86109999999999998</v>
      </c>
      <c r="E221" s="5">
        <v>8.199999999999999E-3</v>
      </c>
      <c r="F221">
        <f t="shared" si="19"/>
        <v>0</v>
      </c>
      <c r="G221">
        <f t="shared" si="20"/>
        <v>0</v>
      </c>
      <c r="H221">
        <f>SUBTOTAL(9,$G$2:G221)</f>
        <v>0</v>
      </c>
      <c r="I221">
        <f>SUBTOTAL(9,$F$2:F221)</f>
        <v>0</v>
      </c>
      <c r="J221">
        <f t="shared" si="21"/>
        <v>0</v>
      </c>
      <c r="K221">
        <f t="shared" si="22"/>
        <v>0</v>
      </c>
      <c r="L221" s="5" t="e">
        <f t="shared" si="23"/>
        <v>#DIV/0!</v>
      </c>
      <c r="O221" s="5">
        <v>-1.6233971936240282E-3</v>
      </c>
      <c r="P221" s="5">
        <v>-1.6341028109346856E-3</v>
      </c>
      <c r="Q221" s="5">
        <v>-4.5640865037628164E-3</v>
      </c>
    </row>
    <row r="222" spans="1:17" hidden="1">
      <c r="A222">
        <f t="shared" si="18"/>
        <v>220</v>
      </c>
      <c r="B222" s="2">
        <v>43081</v>
      </c>
      <c r="C222">
        <v>0.85309999999999997</v>
      </c>
      <c r="D222">
        <v>0.85309999999999997</v>
      </c>
      <c r="E222" s="5">
        <v>-9.300000000000001E-3</v>
      </c>
      <c r="F222">
        <f t="shared" si="19"/>
        <v>500</v>
      </c>
      <c r="G222">
        <f t="shared" si="20"/>
        <v>586.09776110655264</v>
      </c>
      <c r="H222">
        <f>SUBTOTAL(9,$G$2:G222)</f>
        <v>0</v>
      </c>
      <c r="I222">
        <f>SUBTOTAL(9,$F$2:F222)</f>
        <v>0</v>
      </c>
      <c r="J222">
        <f t="shared" si="21"/>
        <v>0</v>
      </c>
      <c r="K222">
        <f t="shared" si="22"/>
        <v>0</v>
      </c>
      <c r="L222" s="5" t="e">
        <f t="shared" si="23"/>
        <v>#DIV/0!</v>
      </c>
      <c r="O222" s="5">
        <v>-4.4319864675747772E-3</v>
      </c>
      <c r="P222" s="5">
        <v>-4.6441137384609947E-3</v>
      </c>
      <c r="Q222" s="5">
        <v>-7.3971467417491823E-3</v>
      </c>
    </row>
    <row r="223" spans="1:17" hidden="1">
      <c r="A223">
        <f t="shared" si="18"/>
        <v>221</v>
      </c>
      <c r="B223" s="2">
        <v>43082</v>
      </c>
      <c r="C223">
        <v>0.85880000000000001</v>
      </c>
      <c r="D223">
        <v>0.85880000000000001</v>
      </c>
      <c r="E223" s="5">
        <v>6.7000000000000002E-3</v>
      </c>
      <c r="F223">
        <f t="shared" si="19"/>
        <v>0</v>
      </c>
      <c r="G223">
        <f t="shared" si="20"/>
        <v>0</v>
      </c>
      <c r="H223">
        <f>SUBTOTAL(9,$G$2:G223)</f>
        <v>0</v>
      </c>
      <c r="I223">
        <f>SUBTOTAL(9,$F$2:F223)</f>
        <v>0</v>
      </c>
      <c r="J223">
        <f t="shared" si="21"/>
        <v>0</v>
      </c>
      <c r="K223">
        <f t="shared" si="22"/>
        <v>0</v>
      </c>
      <c r="L223" s="5" t="e">
        <f t="shared" si="23"/>
        <v>#DIV/0!</v>
      </c>
      <c r="O223" s="5">
        <v>-3.8845951199280378E-3</v>
      </c>
      <c r="P223" s="5">
        <v>-4.096839024365302E-3</v>
      </c>
      <c r="Q223" s="5">
        <v>-6.8513857227756594E-3</v>
      </c>
    </row>
    <row r="224" spans="1:17" hidden="1">
      <c r="A224">
        <f t="shared" si="18"/>
        <v>222</v>
      </c>
      <c r="B224" s="2">
        <v>43083</v>
      </c>
      <c r="C224">
        <v>0.86119999999999997</v>
      </c>
      <c r="D224">
        <v>0.86119999999999997</v>
      </c>
      <c r="E224" s="5">
        <v>2.8E-3</v>
      </c>
      <c r="F224">
        <f t="shared" si="19"/>
        <v>0</v>
      </c>
      <c r="G224">
        <f t="shared" si="20"/>
        <v>0</v>
      </c>
      <c r="H224">
        <f>SUBTOTAL(9,$G$2:G224)</f>
        <v>0</v>
      </c>
      <c r="I224">
        <f>SUBTOTAL(9,$F$2:F224)</f>
        <v>0</v>
      </c>
      <c r="J224">
        <f t="shared" si="21"/>
        <v>0</v>
      </c>
      <c r="K224">
        <f t="shared" si="22"/>
        <v>0</v>
      </c>
      <c r="L224" s="5" t="e">
        <f t="shared" si="23"/>
        <v>#DIV/0!</v>
      </c>
      <c r="O224" s="5">
        <v>3.6420359102140418E-3</v>
      </c>
      <c r="P224" s="5">
        <v>3.4281882944504709E-3</v>
      </c>
      <c r="Q224" s="5">
        <v>6.5282828811161577E-4</v>
      </c>
    </row>
    <row r="225" spans="1:17" hidden="1">
      <c r="A225">
        <f t="shared" si="18"/>
        <v>223</v>
      </c>
      <c r="B225" s="2">
        <v>43084</v>
      </c>
      <c r="C225">
        <v>0.86170000000000002</v>
      </c>
      <c r="D225">
        <v>0.86170000000000002</v>
      </c>
      <c r="E225" s="5">
        <v>5.9999999999999995E-4</v>
      </c>
      <c r="F225">
        <f t="shared" si="19"/>
        <v>0</v>
      </c>
      <c r="G225">
        <f t="shared" si="20"/>
        <v>0</v>
      </c>
      <c r="H225">
        <f>SUBTOTAL(9,$G$2:G225)</f>
        <v>0</v>
      </c>
      <c r="I225">
        <f>SUBTOTAL(9,$F$2:F225)</f>
        <v>0</v>
      </c>
      <c r="J225">
        <f t="shared" si="21"/>
        <v>0</v>
      </c>
      <c r="K225">
        <f t="shared" si="22"/>
        <v>0</v>
      </c>
      <c r="L225" s="5" t="e">
        <f t="shared" si="23"/>
        <v>#DIV/0!</v>
      </c>
      <c r="O225" s="5">
        <v>8.0211666913874852E-3</v>
      </c>
      <c r="P225" s="5">
        <v>7.8063860072160119E-3</v>
      </c>
      <c r="Q225" s="5">
        <v>5.0189164399004468E-3</v>
      </c>
    </row>
    <row r="226" spans="1:17" hidden="1">
      <c r="A226">
        <f t="shared" si="18"/>
        <v>224</v>
      </c>
      <c r="B226" s="2">
        <v>43087</v>
      </c>
      <c r="C226">
        <v>0.85709999999999997</v>
      </c>
      <c r="D226">
        <v>0.85709999999999997</v>
      </c>
      <c r="E226" s="5">
        <v>-5.3E-3</v>
      </c>
      <c r="F226">
        <f t="shared" si="19"/>
        <v>0</v>
      </c>
      <c r="G226">
        <f t="shared" si="20"/>
        <v>0</v>
      </c>
      <c r="H226">
        <f>SUBTOTAL(9,$G$2:G226)</f>
        <v>0</v>
      </c>
      <c r="I226">
        <f>SUBTOTAL(9,$F$2:F226)</f>
        <v>0</v>
      </c>
      <c r="J226">
        <f t="shared" si="21"/>
        <v>0</v>
      </c>
      <c r="K226">
        <f t="shared" si="22"/>
        <v>0</v>
      </c>
      <c r="L226" s="5" t="e">
        <f t="shared" si="23"/>
        <v>#DIV/0!</v>
      </c>
      <c r="O226" s="5">
        <v>1.9516384991968075E-2</v>
      </c>
      <c r="P226" s="5">
        <v>1.9299155003225557E-2</v>
      </c>
      <c r="Q226" s="5">
        <v>1.6479897838346209E-2</v>
      </c>
    </row>
    <row r="227" spans="1:17" hidden="1">
      <c r="A227">
        <f t="shared" si="18"/>
        <v>225</v>
      </c>
      <c r="B227" s="2">
        <v>43088</v>
      </c>
      <c r="C227">
        <v>0.86</v>
      </c>
      <c r="D227">
        <v>0.86</v>
      </c>
      <c r="E227" s="5">
        <v>3.3999999999999998E-3</v>
      </c>
      <c r="F227">
        <f t="shared" si="19"/>
        <v>0</v>
      </c>
      <c r="G227">
        <f t="shared" si="20"/>
        <v>0</v>
      </c>
      <c r="H227">
        <f>SUBTOTAL(9,$G$2:G227)</f>
        <v>0</v>
      </c>
      <c r="I227">
        <f>SUBTOTAL(9,$F$2:F227)</f>
        <v>0</v>
      </c>
      <c r="J227">
        <f t="shared" si="21"/>
        <v>0</v>
      </c>
      <c r="K227">
        <f t="shared" si="22"/>
        <v>0</v>
      </c>
      <c r="L227" s="5" t="e">
        <f t="shared" si="23"/>
        <v>#DIV/0!</v>
      </c>
      <c r="O227" s="5">
        <v>2.9232581412696954E-2</v>
      </c>
      <c r="P227" s="5">
        <v>2.7199951104772482E-2</v>
      </c>
      <c r="Q227" s="5">
        <v>2.5598304709364091E-2</v>
      </c>
    </row>
    <row r="228" spans="1:17" hidden="1">
      <c r="A228">
        <f t="shared" si="18"/>
        <v>226</v>
      </c>
      <c r="B228" s="2">
        <v>43089</v>
      </c>
      <c r="C228">
        <v>0.84750000000000003</v>
      </c>
      <c r="D228">
        <v>0.84750000000000003</v>
      </c>
      <c r="E228" s="5">
        <v>-1.4500000000000001E-2</v>
      </c>
      <c r="F228">
        <f t="shared" si="19"/>
        <v>0</v>
      </c>
      <c r="G228">
        <f t="shared" si="20"/>
        <v>0</v>
      </c>
      <c r="H228">
        <f>SUBTOTAL(9,$G$2:G228)</f>
        <v>0</v>
      </c>
      <c r="I228">
        <f>SUBTOTAL(9,$F$2:F228)</f>
        <v>0</v>
      </c>
      <c r="J228">
        <f t="shared" si="21"/>
        <v>0</v>
      </c>
      <c r="K228">
        <f t="shared" si="22"/>
        <v>0</v>
      </c>
      <c r="L228" s="5" t="e">
        <f t="shared" si="23"/>
        <v>#DIV/0!</v>
      </c>
      <c r="O228" s="5">
        <v>4.3464756451510926E-2</v>
      </c>
      <c r="P228" s="5">
        <v>4.1404019036549701E-2</v>
      </c>
      <c r="Q228" s="5">
        <v>3.9780225157412689E-2</v>
      </c>
    </row>
    <row r="229" spans="1:17" hidden="1">
      <c r="A229">
        <f t="shared" si="18"/>
        <v>227</v>
      </c>
      <c r="B229" s="2">
        <v>43090</v>
      </c>
      <c r="C229">
        <v>0.85</v>
      </c>
      <c r="D229">
        <v>0.85</v>
      </c>
      <c r="E229" s="5">
        <v>3.0000000000000001E-3</v>
      </c>
      <c r="F229">
        <f t="shared" si="19"/>
        <v>0</v>
      </c>
      <c r="G229">
        <f t="shared" si="20"/>
        <v>0</v>
      </c>
      <c r="H229">
        <f>SUBTOTAL(9,$G$2:G229)</f>
        <v>0</v>
      </c>
      <c r="I229">
        <f>SUBTOTAL(9,$F$2:F229)</f>
        <v>0</v>
      </c>
      <c r="J229">
        <f t="shared" si="21"/>
        <v>0</v>
      </c>
      <c r="K229">
        <f t="shared" si="22"/>
        <v>0</v>
      </c>
      <c r="L229" s="5" t="e">
        <f t="shared" si="23"/>
        <v>#DIV/0!</v>
      </c>
      <c r="O229" s="5">
        <v>4.5791169679009369E-2</v>
      </c>
      <c r="P229" s="5">
        <v>4.3725837833090281E-2</v>
      </c>
      <c r="Q229" s="5">
        <v>4.2098423692189933E-2</v>
      </c>
    </row>
    <row r="230" spans="1:17" hidden="1">
      <c r="A230">
        <f t="shared" si="18"/>
        <v>228</v>
      </c>
      <c r="B230" s="2">
        <v>43091</v>
      </c>
      <c r="C230">
        <v>0.84489999999999998</v>
      </c>
      <c r="D230">
        <v>0.84489999999999998</v>
      </c>
      <c r="E230" s="5">
        <v>-6.0000000000000001E-3</v>
      </c>
      <c r="F230">
        <f t="shared" si="19"/>
        <v>0</v>
      </c>
      <c r="G230">
        <f t="shared" si="20"/>
        <v>0</v>
      </c>
      <c r="H230">
        <f>SUBTOTAL(9,$G$2:G230)</f>
        <v>0</v>
      </c>
      <c r="I230">
        <f>SUBTOTAL(9,$F$2:F230)</f>
        <v>0</v>
      </c>
      <c r="J230">
        <f t="shared" si="21"/>
        <v>0</v>
      </c>
      <c r="K230">
        <f t="shared" si="22"/>
        <v>0</v>
      </c>
      <c r="L230" s="5" t="e">
        <f t="shared" si="23"/>
        <v>#DIV/0!</v>
      </c>
      <c r="O230" s="5">
        <v>4.3191060777687633E-2</v>
      </c>
      <c r="P230" s="5">
        <v>4.1130863884015524E-2</v>
      </c>
      <c r="Q230" s="5">
        <v>3.9507495918027102E-2</v>
      </c>
    </row>
    <row r="231" spans="1:17" hidden="1">
      <c r="A231">
        <f t="shared" si="18"/>
        <v>229</v>
      </c>
      <c r="B231" s="2">
        <v>43094</v>
      </c>
      <c r="C231">
        <v>0.82969999999999999</v>
      </c>
      <c r="D231">
        <v>0.82969999999999999</v>
      </c>
      <c r="E231" s="5">
        <v>-1.7999999999999999E-2</v>
      </c>
      <c r="F231">
        <f t="shared" si="19"/>
        <v>0</v>
      </c>
      <c r="G231">
        <f t="shared" si="20"/>
        <v>0</v>
      </c>
      <c r="H231">
        <f>SUBTOTAL(9,$G$2:G231)</f>
        <v>0</v>
      </c>
      <c r="I231">
        <f>SUBTOTAL(9,$F$2:F231)</f>
        <v>0</v>
      </c>
      <c r="J231">
        <f t="shared" si="21"/>
        <v>0</v>
      </c>
      <c r="K231">
        <f t="shared" si="22"/>
        <v>0</v>
      </c>
      <c r="L231" s="5" t="e">
        <f t="shared" si="23"/>
        <v>#DIV/0!</v>
      </c>
      <c r="O231" s="5">
        <v>4.4148995636069312E-2</v>
      </c>
      <c r="P231" s="5">
        <v>4.2086906917885247E-2</v>
      </c>
      <c r="Q231" s="5">
        <v>4.046204825587657E-2</v>
      </c>
    </row>
    <row r="232" spans="1:17" hidden="1">
      <c r="A232">
        <f t="shared" si="18"/>
        <v>230</v>
      </c>
      <c r="B232" s="2">
        <v>43095</v>
      </c>
      <c r="C232">
        <v>0.83289999999999997</v>
      </c>
      <c r="D232">
        <v>0.83289999999999997</v>
      </c>
      <c r="E232" s="5">
        <v>3.8999999999999998E-3</v>
      </c>
      <c r="F232">
        <f t="shared" si="19"/>
        <v>500</v>
      </c>
      <c r="G232">
        <f t="shared" si="20"/>
        <v>600.31216232440875</v>
      </c>
      <c r="H232">
        <f>SUBTOTAL(9,$G$2:G232)</f>
        <v>0</v>
      </c>
      <c r="I232">
        <f>SUBTOTAL(9,$F$2:F232)</f>
        <v>0</v>
      </c>
      <c r="J232">
        <f t="shared" si="21"/>
        <v>0</v>
      </c>
      <c r="K232">
        <f t="shared" si="22"/>
        <v>0</v>
      </c>
      <c r="L232" s="5" t="e">
        <f t="shared" si="23"/>
        <v>#DIV/0!</v>
      </c>
      <c r="O232" s="5">
        <v>3.8637370527436508E-2</v>
      </c>
      <c r="P232" s="5">
        <v>3.8262734782406597E-2</v>
      </c>
      <c r="Q232" s="5">
        <v>3.5864182757575032E-2</v>
      </c>
    </row>
    <row r="233" spans="1:17" hidden="1">
      <c r="A233">
        <f t="shared" si="18"/>
        <v>231</v>
      </c>
      <c r="B233" s="2">
        <v>43096</v>
      </c>
      <c r="C233">
        <v>0.8296</v>
      </c>
      <c r="D233">
        <v>0.8296</v>
      </c>
      <c r="E233" s="5">
        <v>-4.0000000000000001E-3</v>
      </c>
      <c r="F233">
        <f t="shared" si="19"/>
        <v>0</v>
      </c>
      <c r="G233">
        <f t="shared" si="20"/>
        <v>0</v>
      </c>
      <c r="H233">
        <f>SUBTOTAL(9,$G$2:G233)</f>
        <v>0</v>
      </c>
      <c r="I233">
        <f>SUBTOTAL(9,$F$2:F233)</f>
        <v>0</v>
      </c>
      <c r="J233">
        <f t="shared" si="21"/>
        <v>0</v>
      </c>
      <c r="K233">
        <f t="shared" si="22"/>
        <v>0</v>
      </c>
      <c r="L233" s="5" t="e">
        <f t="shared" si="23"/>
        <v>#DIV/0!</v>
      </c>
      <c r="O233" s="5">
        <v>3.9047251099862325E-2</v>
      </c>
      <c r="P233" s="5">
        <v>3.8672467511207967E-2</v>
      </c>
      <c r="Q233" s="5">
        <v>3.627296893861584E-2</v>
      </c>
    </row>
    <row r="234" spans="1:17" hidden="1">
      <c r="A234">
        <f t="shared" si="18"/>
        <v>232</v>
      </c>
      <c r="B234" s="2">
        <v>43097</v>
      </c>
      <c r="C234">
        <v>0.82889999999999997</v>
      </c>
      <c r="D234">
        <v>0.82889999999999997</v>
      </c>
      <c r="E234" s="5">
        <v>-8.0000000000000004E-4</v>
      </c>
      <c r="F234">
        <f t="shared" si="19"/>
        <v>0</v>
      </c>
      <c r="G234">
        <f t="shared" si="20"/>
        <v>0</v>
      </c>
      <c r="H234">
        <f>SUBTOTAL(9,$G$2:G234)</f>
        <v>0</v>
      </c>
      <c r="I234">
        <f>SUBTOTAL(9,$F$2:F234)</f>
        <v>0</v>
      </c>
      <c r="J234">
        <f t="shared" si="21"/>
        <v>0</v>
      </c>
      <c r="K234">
        <f t="shared" si="22"/>
        <v>0</v>
      </c>
      <c r="L234" s="5" t="e">
        <f t="shared" si="23"/>
        <v>#DIV/0!</v>
      </c>
      <c r="O234" s="5">
        <v>4.710823569090674E-2</v>
      </c>
      <c r="P234" s="5">
        <v>4.6730544510966185E-2</v>
      </c>
      <c r="Q234" s="5">
        <v>4.4312430499086404E-2</v>
      </c>
    </row>
    <row r="235" spans="1:17" hidden="1">
      <c r="A235">
        <f t="shared" si="18"/>
        <v>233</v>
      </c>
      <c r="B235" s="2">
        <v>43098</v>
      </c>
      <c r="C235">
        <v>0.83320000000000005</v>
      </c>
      <c r="D235">
        <v>0.83320000000000005</v>
      </c>
      <c r="E235" s="5">
        <v>5.1999999999999998E-3</v>
      </c>
      <c r="F235">
        <f t="shared" si="19"/>
        <v>0</v>
      </c>
      <c r="G235">
        <f t="shared" si="20"/>
        <v>0</v>
      </c>
      <c r="H235">
        <f>SUBTOTAL(9,$G$2:G235)</f>
        <v>0</v>
      </c>
      <c r="I235">
        <f>SUBTOTAL(9,$F$2:F235)</f>
        <v>0</v>
      </c>
      <c r="J235">
        <f t="shared" si="21"/>
        <v>0</v>
      </c>
      <c r="K235">
        <f t="shared" si="22"/>
        <v>0</v>
      </c>
      <c r="L235" s="5" t="e">
        <f t="shared" si="23"/>
        <v>#DIV/0!</v>
      </c>
      <c r="O235" s="5">
        <v>7.019817460423701E-2</v>
      </c>
      <c r="P235" s="5">
        <v>6.9812154900104131E-2</v>
      </c>
      <c r="Q235" s="5">
        <v>6.7340718697722318E-2</v>
      </c>
    </row>
    <row r="236" spans="1:17" hidden="1">
      <c r="A236">
        <f t="shared" si="18"/>
        <v>234</v>
      </c>
      <c r="B236" s="2">
        <v>43100</v>
      </c>
      <c r="C236">
        <v>0.83320000000000005</v>
      </c>
      <c r="D236">
        <v>0.83320000000000005</v>
      </c>
      <c r="E236" s="5">
        <v>0</v>
      </c>
      <c r="F236">
        <f t="shared" si="19"/>
        <v>0</v>
      </c>
      <c r="G236">
        <f t="shared" si="20"/>
        <v>0</v>
      </c>
      <c r="H236">
        <f>SUBTOTAL(9,$G$2:G236)</f>
        <v>0</v>
      </c>
      <c r="I236">
        <f>SUBTOTAL(9,$F$2:F236)</f>
        <v>0</v>
      </c>
      <c r="J236">
        <f t="shared" si="21"/>
        <v>0</v>
      </c>
      <c r="K236">
        <f t="shared" si="22"/>
        <v>0</v>
      </c>
      <c r="L236" s="5" t="e">
        <f t="shared" si="23"/>
        <v>#DIV/0!</v>
      </c>
      <c r="O236" s="5">
        <v>7.8532412910232025E-2</v>
      </c>
      <c r="P236" s="5">
        <v>7.8143387052396526E-2</v>
      </c>
      <c r="Q236" s="5">
        <v>7.5652704378886756E-2</v>
      </c>
    </row>
    <row r="237" spans="1:17" hidden="1">
      <c r="A237">
        <f t="shared" si="18"/>
        <v>235</v>
      </c>
      <c r="B237" s="2">
        <v>43102</v>
      </c>
      <c r="C237">
        <v>0.83789999999999998</v>
      </c>
      <c r="D237">
        <v>0.83789999999999998</v>
      </c>
      <c r="E237" s="5">
        <v>5.6000000000000008E-3</v>
      </c>
      <c r="F237">
        <f t="shared" si="19"/>
        <v>0</v>
      </c>
      <c r="G237">
        <f t="shared" si="20"/>
        <v>0</v>
      </c>
      <c r="H237">
        <f>SUBTOTAL(9,$G$2:G237)</f>
        <v>0</v>
      </c>
      <c r="I237">
        <f>SUBTOTAL(9,$F$2:F237)</f>
        <v>0</v>
      </c>
      <c r="J237">
        <f t="shared" si="21"/>
        <v>0</v>
      </c>
      <c r="K237">
        <f t="shared" si="22"/>
        <v>0</v>
      </c>
      <c r="L237" s="5" t="e">
        <f t="shared" si="23"/>
        <v>#DIV/0!</v>
      </c>
      <c r="O237" s="5">
        <v>8.4817248354097041E-2</v>
      </c>
      <c r="P237" s="5">
        <v>8.4425955560682719E-2</v>
      </c>
      <c r="Q237" s="5">
        <v>8.0214076672454365E-2</v>
      </c>
    </row>
    <row r="238" spans="1:17" hidden="1">
      <c r="A238">
        <f t="shared" si="18"/>
        <v>236</v>
      </c>
      <c r="B238" s="2">
        <v>43103</v>
      </c>
      <c r="C238">
        <v>0.84730000000000005</v>
      </c>
      <c r="D238">
        <v>0.84730000000000005</v>
      </c>
      <c r="E238" s="5">
        <v>1.12E-2</v>
      </c>
      <c r="F238">
        <f t="shared" si="19"/>
        <v>0</v>
      </c>
      <c r="G238">
        <f t="shared" si="20"/>
        <v>0</v>
      </c>
      <c r="H238">
        <f>SUBTOTAL(9,$G$2:G238)</f>
        <v>0</v>
      </c>
      <c r="I238">
        <f>SUBTOTAL(9,$F$2:F238)</f>
        <v>0</v>
      </c>
      <c r="J238">
        <f t="shared" si="21"/>
        <v>0</v>
      </c>
      <c r="K238">
        <f t="shared" si="22"/>
        <v>0</v>
      </c>
      <c r="L238" s="5" t="e">
        <f t="shared" si="23"/>
        <v>#DIV/0!</v>
      </c>
      <c r="O238" s="5">
        <v>8.6866651216226873E-2</v>
      </c>
      <c r="P238" s="5">
        <v>8.6474619204688907E-2</v>
      </c>
      <c r="Q238" s="5">
        <v>8.2254783366419809E-2</v>
      </c>
    </row>
    <row r="239" spans="1:17" hidden="1">
      <c r="A239">
        <f t="shared" si="18"/>
        <v>237</v>
      </c>
      <c r="B239" s="2">
        <v>43104</v>
      </c>
      <c r="C239">
        <v>0.84750000000000003</v>
      </c>
      <c r="D239">
        <v>0.84750000000000003</v>
      </c>
      <c r="E239" s="5">
        <v>2.0000000000000001E-4</v>
      </c>
      <c r="F239">
        <f t="shared" si="19"/>
        <v>0</v>
      </c>
      <c r="G239">
        <f t="shared" si="20"/>
        <v>0</v>
      </c>
      <c r="H239">
        <f>SUBTOTAL(9,$G$2:G239)</f>
        <v>0</v>
      </c>
      <c r="I239">
        <f>SUBTOTAL(9,$F$2:F239)</f>
        <v>0</v>
      </c>
      <c r="J239">
        <f t="shared" si="21"/>
        <v>0</v>
      </c>
      <c r="K239">
        <f t="shared" si="22"/>
        <v>0</v>
      </c>
      <c r="L239" s="5" t="e">
        <f t="shared" si="23"/>
        <v>#DIV/0!</v>
      </c>
      <c r="O239" s="5">
        <v>7.2520831181317594E-2</v>
      </c>
      <c r="P239" s="5">
        <v>7.2133973696644718E-2</v>
      </c>
      <c r="Q239" s="5">
        <v>6.7969836508660744E-2</v>
      </c>
    </row>
    <row r="240" spans="1:17" hidden="1">
      <c r="A240">
        <f t="shared" si="18"/>
        <v>238</v>
      </c>
      <c r="B240" s="2">
        <v>43105</v>
      </c>
      <c r="C240">
        <v>0.8468</v>
      </c>
      <c r="D240">
        <v>0.8468</v>
      </c>
      <c r="E240" s="5">
        <v>-8.0000000000000004E-4</v>
      </c>
      <c r="F240">
        <f t="shared" si="19"/>
        <v>0</v>
      </c>
      <c r="G240">
        <f t="shared" si="20"/>
        <v>0</v>
      </c>
      <c r="H240">
        <f>SUBTOTAL(9,$G$2:G240)</f>
        <v>0</v>
      </c>
      <c r="I240">
        <f>SUBTOTAL(9,$F$2:F240)</f>
        <v>0</v>
      </c>
      <c r="J240">
        <f t="shared" si="21"/>
        <v>0</v>
      </c>
      <c r="K240">
        <f t="shared" si="22"/>
        <v>0</v>
      </c>
      <c r="L240" s="5" t="e">
        <f t="shared" si="23"/>
        <v>#DIV/0!</v>
      </c>
      <c r="O240" s="5">
        <v>5.6125608284278317E-2</v>
      </c>
      <c r="P240" s="5">
        <v>5.5744664544594119E-2</v>
      </c>
      <c r="Q240" s="5">
        <v>5.1644182956936069E-2</v>
      </c>
    </row>
    <row r="241" spans="1:17" hidden="1">
      <c r="A241">
        <f t="shared" si="18"/>
        <v>239</v>
      </c>
      <c r="B241" s="2">
        <v>43108</v>
      </c>
      <c r="C241">
        <v>0.84319999999999995</v>
      </c>
      <c r="D241">
        <v>0.84319999999999995</v>
      </c>
      <c r="E241" s="5">
        <v>-4.3E-3</v>
      </c>
      <c r="F241">
        <f t="shared" si="19"/>
        <v>0</v>
      </c>
      <c r="G241">
        <f t="shared" si="20"/>
        <v>0</v>
      </c>
      <c r="H241">
        <f>SUBTOTAL(9,$G$2:G241)</f>
        <v>0</v>
      </c>
      <c r="I241">
        <f>SUBTOTAL(9,$F$2:F241)</f>
        <v>0</v>
      </c>
      <c r="J241">
        <f t="shared" si="21"/>
        <v>0</v>
      </c>
      <c r="K241">
        <f t="shared" si="22"/>
        <v>0</v>
      </c>
      <c r="L241" s="5" t="e">
        <f t="shared" si="23"/>
        <v>#DIV/0!</v>
      </c>
      <c r="O241" s="5">
        <v>6.6509249452403163E-2</v>
      </c>
      <c r="P241" s="5">
        <v>6.6124560340892688E-2</v>
      </c>
      <c r="Q241" s="5">
        <v>6.1983763539694946E-2</v>
      </c>
    </row>
    <row r="242" spans="1:17" hidden="1">
      <c r="A242">
        <f t="shared" si="18"/>
        <v>240</v>
      </c>
      <c r="B242" s="2">
        <v>43109</v>
      </c>
      <c r="C242">
        <v>0.84340000000000004</v>
      </c>
      <c r="D242">
        <v>0.84340000000000004</v>
      </c>
      <c r="E242" s="5">
        <v>2.0000000000000001E-4</v>
      </c>
      <c r="F242">
        <f t="shared" si="19"/>
        <v>500</v>
      </c>
      <c r="G242">
        <f t="shared" si="20"/>
        <v>592.83851078966086</v>
      </c>
      <c r="H242">
        <f>SUBTOTAL(9,$G$2:G242)</f>
        <v>0</v>
      </c>
      <c r="I242">
        <f>SUBTOTAL(9,$F$2:F242)</f>
        <v>0</v>
      </c>
      <c r="J242">
        <f t="shared" si="21"/>
        <v>0</v>
      </c>
      <c r="K242">
        <f t="shared" si="22"/>
        <v>0</v>
      </c>
      <c r="L242" s="5" t="e">
        <f t="shared" si="23"/>
        <v>#DIV/0!</v>
      </c>
      <c r="O242" s="5">
        <v>6.5029335522893958E-2</v>
      </c>
      <c r="P242" s="5">
        <v>6.3391772731573037E-2</v>
      </c>
      <c r="Q242" s="5">
        <v>6.1918224544725876E-2</v>
      </c>
    </row>
    <row r="243" spans="1:17" hidden="1">
      <c r="A243">
        <f t="shared" si="18"/>
        <v>241</v>
      </c>
      <c r="B243" s="2">
        <v>43110</v>
      </c>
      <c r="C243">
        <v>0.83430000000000004</v>
      </c>
      <c r="D243">
        <v>0.83430000000000004</v>
      </c>
      <c r="E243" s="5">
        <v>-1.0800000000000001E-2</v>
      </c>
      <c r="F243">
        <f t="shared" si="19"/>
        <v>0</v>
      </c>
      <c r="G243">
        <f t="shared" si="20"/>
        <v>0</v>
      </c>
      <c r="H243">
        <f>SUBTOTAL(9,$G$2:G243)</f>
        <v>0</v>
      </c>
      <c r="I243">
        <f>SUBTOTAL(9,$F$2:F243)</f>
        <v>0</v>
      </c>
      <c r="J243">
        <f t="shared" si="21"/>
        <v>0</v>
      </c>
      <c r="K243">
        <f t="shared" si="22"/>
        <v>0</v>
      </c>
      <c r="L243" s="5" t="e">
        <f t="shared" si="23"/>
        <v>#DIV/0!</v>
      </c>
      <c r="O243" s="5">
        <v>7.075310162551221E-2</v>
      </c>
      <c r="P243" s="5">
        <v>6.9106738112855962E-2</v>
      </c>
      <c r="Q243" s="5">
        <v>6.7625270665119877E-2</v>
      </c>
    </row>
    <row r="244" spans="1:17" hidden="1">
      <c r="A244">
        <f t="shared" si="18"/>
        <v>242</v>
      </c>
      <c r="B244" s="2">
        <v>43111</v>
      </c>
      <c r="C244">
        <v>0.83509999999999995</v>
      </c>
      <c r="D244">
        <v>0.83509999999999995</v>
      </c>
      <c r="E244" s="5">
        <v>1E-3</v>
      </c>
      <c r="F244">
        <f t="shared" si="19"/>
        <v>0</v>
      </c>
      <c r="G244">
        <f t="shared" si="20"/>
        <v>0</v>
      </c>
      <c r="H244">
        <f>SUBTOTAL(9,$G$2:G244)</f>
        <v>0</v>
      </c>
      <c r="I244">
        <f>SUBTOTAL(9,$F$2:F244)</f>
        <v>0</v>
      </c>
      <c r="J244">
        <f t="shared" si="21"/>
        <v>0</v>
      </c>
      <c r="K244">
        <f t="shared" si="22"/>
        <v>0</v>
      </c>
      <c r="L244" s="5" t="e">
        <f t="shared" si="23"/>
        <v>#DIV/0!</v>
      </c>
      <c r="O244" s="5">
        <v>6.2440012762185651E-2</v>
      </c>
      <c r="P244" s="5">
        <v>6.0806431249564093E-2</v>
      </c>
      <c r="Q244" s="5">
        <v>5.9336465585500042E-2</v>
      </c>
    </row>
    <row r="245" spans="1:17" hidden="1">
      <c r="A245">
        <f t="shared" si="18"/>
        <v>243</v>
      </c>
      <c r="B245" s="2">
        <v>43112</v>
      </c>
      <c r="C245">
        <v>0.82740000000000002</v>
      </c>
      <c r="D245">
        <v>0.82740000000000002</v>
      </c>
      <c r="E245" s="5">
        <v>-9.1999999999999998E-3</v>
      </c>
      <c r="F245">
        <f t="shared" si="19"/>
        <v>0</v>
      </c>
      <c r="G245">
        <f t="shared" si="20"/>
        <v>0</v>
      </c>
      <c r="H245">
        <f>SUBTOTAL(9,$G$2:G245)</f>
        <v>0</v>
      </c>
      <c r="I245">
        <f>SUBTOTAL(9,$F$2:F245)</f>
        <v>0</v>
      </c>
      <c r="J245">
        <f t="shared" si="21"/>
        <v>0</v>
      </c>
      <c r="K245">
        <f t="shared" si="22"/>
        <v>0</v>
      </c>
      <c r="L245" s="5" t="e">
        <f t="shared" si="23"/>
        <v>#DIV/0!</v>
      </c>
      <c r="O245" s="5">
        <v>6.6664697266499137E-2</v>
      </c>
      <c r="P245" s="5">
        <v>6.5024619983368157E-2</v>
      </c>
      <c r="Q245" s="5">
        <v>6.3548809150552665E-2</v>
      </c>
    </row>
    <row r="246" spans="1:17" hidden="1">
      <c r="A246">
        <f t="shared" si="18"/>
        <v>244</v>
      </c>
      <c r="B246" s="2">
        <v>43115</v>
      </c>
      <c r="C246">
        <v>0.79830000000000001</v>
      </c>
      <c r="D246">
        <v>0.79830000000000001</v>
      </c>
      <c r="E246" s="5">
        <v>-3.5200000000000002E-2</v>
      </c>
      <c r="F246">
        <f t="shared" si="19"/>
        <v>0</v>
      </c>
      <c r="G246">
        <f t="shared" si="20"/>
        <v>0</v>
      </c>
      <c r="H246">
        <f>SUBTOTAL(9,$G$2:G246)</f>
        <v>0</v>
      </c>
      <c r="I246">
        <f>SUBTOTAL(9,$F$2:F246)</f>
        <v>0</v>
      </c>
      <c r="J246">
        <f t="shared" si="21"/>
        <v>0</v>
      </c>
      <c r="K246">
        <f t="shared" si="22"/>
        <v>0</v>
      </c>
      <c r="L246" s="5" t="e">
        <f t="shared" si="23"/>
        <v>#DIV/0!</v>
      </c>
      <c r="O246" s="5">
        <v>6.9799140608409221E-2</v>
      </c>
      <c r="P246" s="5">
        <v>6.8154243882642351E-2</v>
      </c>
      <c r="Q246" s="5">
        <v>6.6674096311720971E-2</v>
      </c>
    </row>
    <row r="247" spans="1:17" hidden="1">
      <c r="A247">
        <f t="shared" si="18"/>
        <v>245</v>
      </c>
      <c r="B247" s="2">
        <v>43116</v>
      </c>
      <c r="C247">
        <v>0.79259999999999997</v>
      </c>
      <c r="D247">
        <v>0.79259999999999997</v>
      </c>
      <c r="E247" s="5">
        <v>-7.1000000000000004E-3</v>
      </c>
      <c r="F247">
        <f t="shared" si="19"/>
        <v>0</v>
      </c>
      <c r="G247">
        <f t="shared" si="20"/>
        <v>0</v>
      </c>
      <c r="H247">
        <f>SUBTOTAL(9,$G$2:G247)</f>
        <v>0</v>
      </c>
      <c r="I247">
        <f>SUBTOTAL(9,$F$2:F247)</f>
        <v>0</v>
      </c>
      <c r="J247">
        <f t="shared" si="21"/>
        <v>0</v>
      </c>
      <c r="K247">
        <f t="shared" si="22"/>
        <v>0</v>
      </c>
      <c r="L247" s="5" t="e">
        <f t="shared" si="23"/>
        <v>#DIV/0!</v>
      </c>
      <c r="O247" s="5">
        <v>8.7651839642766141E-2</v>
      </c>
      <c r="P247" s="5">
        <v>8.5979493048072453E-2</v>
      </c>
      <c r="Q247" s="5">
        <v>8.2785152026823919E-2</v>
      </c>
    </row>
    <row r="248" spans="1:17" hidden="1">
      <c r="A248">
        <f t="shared" si="18"/>
        <v>246</v>
      </c>
      <c r="B248" s="2">
        <v>43117</v>
      </c>
      <c r="C248">
        <v>0.79430000000000001</v>
      </c>
      <c r="D248">
        <v>0.79430000000000001</v>
      </c>
      <c r="E248" s="5">
        <v>2.0999999999999999E-3</v>
      </c>
      <c r="F248">
        <f t="shared" si="19"/>
        <v>0</v>
      </c>
      <c r="G248">
        <f t="shared" si="20"/>
        <v>0</v>
      </c>
      <c r="H248">
        <f>SUBTOTAL(9,$G$2:G248)</f>
        <v>0</v>
      </c>
      <c r="I248">
        <f>SUBTOTAL(9,$F$2:F248)</f>
        <v>0</v>
      </c>
      <c r="J248">
        <f t="shared" si="21"/>
        <v>0</v>
      </c>
      <c r="K248">
        <f t="shared" si="22"/>
        <v>0</v>
      </c>
      <c r="L248" s="5" t="e">
        <f t="shared" si="23"/>
        <v>#DIV/0!</v>
      </c>
      <c r="O248" s="5">
        <v>0.11027434376263816</v>
      </c>
      <c r="P248" s="5">
        <v>0.10856721336457142</v>
      </c>
      <c r="Q248" s="5">
        <v>0.10530643197124853</v>
      </c>
    </row>
    <row r="249" spans="1:17" hidden="1">
      <c r="A249">
        <f t="shared" si="18"/>
        <v>247</v>
      </c>
      <c r="B249" s="2">
        <v>43118</v>
      </c>
      <c r="C249">
        <v>0.79339999999999999</v>
      </c>
      <c r="D249">
        <v>0.79339999999999999</v>
      </c>
      <c r="E249" s="5">
        <v>-1.1000000000000001E-3</v>
      </c>
      <c r="F249">
        <f t="shared" si="19"/>
        <v>0</v>
      </c>
      <c r="G249">
        <f t="shared" si="20"/>
        <v>0</v>
      </c>
      <c r="H249">
        <f>SUBTOTAL(9,$G$2:G249)</f>
        <v>0</v>
      </c>
      <c r="I249">
        <f>SUBTOTAL(9,$F$2:F249)</f>
        <v>0</v>
      </c>
      <c r="J249">
        <f t="shared" si="21"/>
        <v>0</v>
      </c>
      <c r="K249">
        <f t="shared" si="22"/>
        <v>0</v>
      </c>
      <c r="L249" s="5" t="e">
        <f t="shared" si="23"/>
        <v>#DIV/0!</v>
      </c>
      <c r="O249" s="5">
        <v>0.1285358832328963</v>
      </c>
      <c r="P249" s="5">
        <v>0.12680067434295031</v>
      </c>
      <c r="Q249" s="5">
        <v>0.12348626036012138</v>
      </c>
    </row>
    <row r="250" spans="1:17" hidden="1">
      <c r="A250">
        <f t="shared" si="18"/>
        <v>248</v>
      </c>
      <c r="B250" s="2">
        <v>43119</v>
      </c>
      <c r="C250">
        <v>0.80069999999999997</v>
      </c>
      <c r="D250">
        <v>0.80069999999999997</v>
      </c>
      <c r="E250" s="5">
        <v>9.1999999999999998E-3</v>
      </c>
      <c r="F250">
        <f t="shared" si="19"/>
        <v>0</v>
      </c>
      <c r="G250">
        <f t="shared" si="20"/>
        <v>0</v>
      </c>
      <c r="H250">
        <f>SUBTOTAL(9,$G$2:G250)</f>
        <v>0</v>
      </c>
      <c r="I250">
        <f>SUBTOTAL(9,$F$2:F250)</f>
        <v>0</v>
      </c>
      <c r="J250">
        <f t="shared" si="21"/>
        <v>0</v>
      </c>
      <c r="K250">
        <f t="shared" si="22"/>
        <v>0</v>
      </c>
      <c r="L250" s="5" t="e">
        <f t="shared" si="23"/>
        <v>#DIV/0!</v>
      </c>
      <c r="O250" s="5">
        <v>0.12935356410469889</v>
      </c>
      <c r="P250" s="5">
        <v>0.12761709796884788</v>
      </c>
      <c r="Q250" s="5">
        <v>0.12430028252678735</v>
      </c>
    </row>
    <row r="251" spans="1:17" hidden="1">
      <c r="A251">
        <f t="shared" si="18"/>
        <v>249</v>
      </c>
      <c r="B251" s="2">
        <v>43122</v>
      </c>
      <c r="C251">
        <v>0.80400000000000005</v>
      </c>
      <c r="D251">
        <v>0.80400000000000005</v>
      </c>
      <c r="E251" s="5">
        <v>4.0999999999999986E-3</v>
      </c>
      <c r="F251">
        <f t="shared" si="19"/>
        <v>0</v>
      </c>
      <c r="G251">
        <f t="shared" si="20"/>
        <v>0</v>
      </c>
      <c r="H251">
        <f>SUBTOTAL(9,$G$2:G251)</f>
        <v>0</v>
      </c>
      <c r="I251">
        <f>SUBTOTAL(9,$F$2:F251)</f>
        <v>0</v>
      </c>
      <c r="J251">
        <f t="shared" si="21"/>
        <v>0</v>
      </c>
      <c r="K251">
        <f t="shared" si="22"/>
        <v>0</v>
      </c>
      <c r="L251" s="5" t="e">
        <f t="shared" si="23"/>
        <v>#DIV/0!</v>
      </c>
      <c r="O251" s="5">
        <v>0.12948984424999943</v>
      </c>
      <c r="P251" s="5">
        <v>0.12775316857316413</v>
      </c>
      <c r="Q251" s="5">
        <v>0.12443595288789831</v>
      </c>
    </row>
    <row r="252" spans="1:17" hidden="1">
      <c r="A252">
        <f t="shared" si="18"/>
        <v>250</v>
      </c>
      <c r="B252" s="2">
        <v>43123</v>
      </c>
      <c r="C252">
        <v>0.80530000000000002</v>
      </c>
      <c r="D252">
        <v>0.80530000000000002</v>
      </c>
      <c r="E252" s="5">
        <v>1.6000000000000001E-3</v>
      </c>
      <c r="F252">
        <f t="shared" si="19"/>
        <v>500</v>
      </c>
      <c r="G252">
        <f t="shared" si="20"/>
        <v>620.88662610207371</v>
      </c>
      <c r="H252">
        <f>SUBTOTAL(9,$G$2:G252)</f>
        <v>0</v>
      </c>
      <c r="I252">
        <f>SUBTOTAL(9,$F$2:F252)</f>
        <v>0</v>
      </c>
      <c r="J252">
        <f t="shared" si="21"/>
        <v>0</v>
      </c>
      <c r="K252">
        <f t="shared" si="22"/>
        <v>0</v>
      </c>
      <c r="L252" s="5" t="e">
        <f t="shared" si="23"/>
        <v>#DIV/0!</v>
      </c>
      <c r="O252" s="5">
        <v>0.12084038478998767</v>
      </c>
      <c r="P252" s="5">
        <v>0.12394319165230884</v>
      </c>
      <c r="Q252" s="5">
        <v>0.11827174782038292</v>
      </c>
    </row>
    <row r="253" spans="1:17" hidden="1">
      <c r="A253">
        <f t="shared" si="18"/>
        <v>251</v>
      </c>
      <c r="B253" s="2">
        <v>43124</v>
      </c>
      <c r="C253">
        <v>0.8095</v>
      </c>
      <c r="D253">
        <v>0.8095</v>
      </c>
      <c r="E253" s="5">
        <v>5.1999999999999998E-3</v>
      </c>
      <c r="F253">
        <f t="shared" si="19"/>
        <v>0</v>
      </c>
      <c r="G253">
        <f t="shared" si="20"/>
        <v>0</v>
      </c>
      <c r="H253">
        <f>SUBTOTAL(9,$G$2:G253)</f>
        <v>0</v>
      </c>
      <c r="I253">
        <f>SUBTOTAL(9,$F$2:F253)</f>
        <v>0</v>
      </c>
      <c r="J253">
        <f t="shared" si="21"/>
        <v>0</v>
      </c>
      <c r="K253">
        <f t="shared" si="22"/>
        <v>0</v>
      </c>
      <c r="L253" s="5" t="e">
        <f t="shared" si="23"/>
        <v>#DIV/0!</v>
      </c>
      <c r="O253" s="5">
        <v>0.11744801074401333</v>
      </c>
      <c r="P253" s="5">
        <v>0.12054142654440254</v>
      </c>
      <c r="Q253" s="5">
        <v>0.11488714809937693</v>
      </c>
    </row>
    <row r="254" spans="1:17" hidden="1">
      <c r="A254">
        <f t="shared" si="18"/>
        <v>252</v>
      </c>
      <c r="B254" s="2">
        <v>43125</v>
      </c>
      <c r="C254">
        <v>0.81840000000000002</v>
      </c>
      <c r="D254">
        <v>0.81840000000000002</v>
      </c>
      <c r="E254" s="5">
        <v>1.0999999999999999E-2</v>
      </c>
      <c r="F254">
        <f t="shared" si="19"/>
        <v>0</v>
      </c>
      <c r="G254">
        <f t="shared" si="20"/>
        <v>0</v>
      </c>
      <c r="H254">
        <f>SUBTOTAL(9,$G$2:G254)</f>
        <v>0</v>
      </c>
      <c r="I254">
        <f>SUBTOTAL(9,$F$2:F254)</f>
        <v>0</v>
      </c>
      <c r="J254">
        <f t="shared" si="21"/>
        <v>0</v>
      </c>
      <c r="K254">
        <f t="shared" si="22"/>
        <v>0</v>
      </c>
      <c r="L254" s="5" t="e">
        <f t="shared" si="23"/>
        <v>#DIV/0!</v>
      </c>
      <c r="O254" s="5">
        <v>0.13278154143181817</v>
      </c>
      <c r="P254" s="5">
        <v>0.13591740483213974</v>
      </c>
      <c r="Q254" s="5">
        <v>0.13018553883832404</v>
      </c>
    </row>
    <row r="255" spans="1:17" hidden="1">
      <c r="A255">
        <f t="shared" si="18"/>
        <v>253</v>
      </c>
      <c r="B255" s="2">
        <v>43126</v>
      </c>
      <c r="C255">
        <v>0.8155</v>
      </c>
      <c r="D255">
        <v>0.8155</v>
      </c>
      <c r="E255" s="5">
        <v>-3.5000000000000001E-3</v>
      </c>
      <c r="F255">
        <f t="shared" si="19"/>
        <v>0</v>
      </c>
      <c r="G255">
        <f t="shared" si="20"/>
        <v>0</v>
      </c>
      <c r="H255">
        <f>SUBTOTAL(9,$G$2:G255)</f>
        <v>0</v>
      </c>
      <c r="I255">
        <f>SUBTOTAL(9,$F$2:F255)</f>
        <v>0</v>
      </c>
      <c r="J255">
        <f t="shared" si="21"/>
        <v>0</v>
      </c>
      <c r="K255">
        <f t="shared" si="22"/>
        <v>0</v>
      </c>
      <c r="L255" s="5" t="e">
        <f t="shared" si="23"/>
        <v>#DIV/0!</v>
      </c>
      <c r="O255" s="5">
        <v>0.12436845379780131</v>
      </c>
      <c r="P255" s="5">
        <v>0.12748102736453182</v>
      </c>
      <c r="Q255" s="5">
        <v>0.12179173153022922</v>
      </c>
    </row>
    <row r="256" spans="1:17" hidden="1">
      <c r="A256">
        <f t="shared" si="18"/>
        <v>254</v>
      </c>
      <c r="B256" s="2">
        <v>43129</v>
      </c>
      <c r="C256">
        <v>0.80600000000000005</v>
      </c>
      <c r="D256">
        <v>0.80600000000000005</v>
      </c>
      <c r="E256" s="5">
        <v>-1.1599999999999999E-2</v>
      </c>
      <c r="F256">
        <f t="shared" si="19"/>
        <v>0</v>
      </c>
      <c r="G256">
        <f t="shared" si="20"/>
        <v>0</v>
      </c>
      <c r="H256">
        <f>SUBTOTAL(9,$G$2:G256)</f>
        <v>0</v>
      </c>
      <c r="I256">
        <f>SUBTOTAL(9,$F$2:F256)</f>
        <v>0</v>
      </c>
      <c r="J256">
        <f t="shared" si="21"/>
        <v>0</v>
      </c>
      <c r="K256">
        <f t="shared" si="22"/>
        <v>0</v>
      </c>
      <c r="L256" s="5" t="e">
        <f t="shared" si="23"/>
        <v>#DIV/0!</v>
      </c>
      <c r="O256" s="5">
        <v>0.12450414875964032</v>
      </c>
      <c r="P256" s="5">
        <v>0.12761709796884788</v>
      </c>
      <c r="Q256" s="5">
        <v>0.1219271155190694</v>
      </c>
    </row>
    <row r="257" spans="1:17" hidden="1">
      <c r="A257">
        <f t="shared" si="18"/>
        <v>255</v>
      </c>
      <c r="B257" s="2">
        <v>43130</v>
      </c>
      <c r="C257">
        <v>0.80869999999999997</v>
      </c>
      <c r="D257">
        <v>0.80869999999999997</v>
      </c>
      <c r="E257" s="5">
        <v>3.3999999999999998E-3</v>
      </c>
      <c r="F257">
        <f t="shared" si="19"/>
        <v>0</v>
      </c>
      <c r="G257">
        <f t="shared" si="20"/>
        <v>0</v>
      </c>
      <c r="H257">
        <f>SUBTOTAL(9,$G$2:G257)</f>
        <v>0</v>
      </c>
      <c r="I257">
        <f>SUBTOTAL(9,$F$2:F257)</f>
        <v>0</v>
      </c>
      <c r="J257">
        <f t="shared" si="21"/>
        <v>0</v>
      </c>
      <c r="K257">
        <f t="shared" si="22"/>
        <v>0</v>
      </c>
      <c r="L257" s="5" t="e">
        <f t="shared" si="23"/>
        <v>#DIV/0!</v>
      </c>
      <c r="O257" s="5">
        <v>0.13346001624101309</v>
      </c>
      <c r="P257" s="5">
        <v>0.12900899352851453</v>
      </c>
      <c r="Q257" s="5">
        <v>0.12834587303670755</v>
      </c>
    </row>
    <row r="258" spans="1:17" hidden="1">
      <c r="A258">
        <f t="shared" si="18"/>
        <v>256</v>
      </c>
      <c r="B258" s="2">
        <v>43131</v>
      </c>
      <c r="C258">
        <v>0.78359999999999996</v>
      </c>
      <c r="D258">
        <v>0.78359999999999996</v>
      </c>
      <c r="E258" s="5">
        <v>-3.1E-2</v>
      </c>
      <c r="F258">
        <f t="shared" si="19"/>
        <v>0</v>
      </c>
      <c r="G258">
        <f t="shared" si="20"/>
        <v>0</v>
      </c>
      <c r="H258">
        <f>SUBTOTAL(9,$G$2:G258)</f>
        <v>0</v>
      </c>
      <c r="I258">
        <f>SUBTOTAL(9,$F$2:F258)</f>
        <v>0</v>
      </c>
      <c r="J258">
        <f t="shared" si="21"/>
        <v>0</v>
      </c>
      <c r="K258">
        <f t="shared" si="22"/>
        <v>0</v>
      </c>
      <c r="L258" s="5" t="e">
        <f t="shared" si="23"/>
        <v>#DIV/0!</v>
      </c>
      <c r="O258" s="5">
        <v>0.12531831853067427</v>
      </c>
      <c r="P258" s="5">
        <v>0.12089926772799844</v>
      </c>
      <c r="Q258" s="5">
        <v>0.12024091046251824</v>
      </c>
    </row>
    <row r="259" spans="1:17" hidden="1">
      <c r="A259">
        <f t="shared" ref="A259:A322" si="24">ROW()-2</f>
        <v>257</v>
      </c>
      <c r="B259" s="2">
        <v>43132</v>
      </c>
      <c r="C259">
        <v>0.75180000000000002</v>
      </c>
      <c r="D259">
        <v>0.75180000000000002</v>
      </c>
      <c r="E259" s="5">
        <v>-4.0599999999999997E-2</v>
      </c>
      <c r="F259">
        <f t="shared" ref="F259:F322" si="25">IF(MOD(A259,10),0,500)</f>
        <v>0</v>
      </c>
      <c r="G259">
        <f t="shared" ref="G259:G322" si="26">F259/D259</f>
        <v>0</v>
      </c>
      <c r="H259">
        <f>SUBTOTAL(9,$G$2:G259)</f>
        <v>0</v>
      </c>
      <c r="I259">
        <f>SUBTOTAL(9,$F$2:F259)</f>
        <v>0</v>
      </c>
      <c r="J259">
        <f t="shared" ref="J259:J322" si="27">H259*D259</f>
        <v>0</v>
      </c>
      <c r="K259">
        <f t="shared" ref="K259:K322" si="28">J259-I259</f>
        <v>0</v>
      </c>
      <c r="L259" s="5" t="e">
        <f t="shared" ref="L259:L322" si="29">K259/I259</f>
        <v>#DIV/0!</v>
      </c>
      <c r="O259" s="5">
        <v>0.14445130814997062</v>
      </c>
      <c r="P259" s="5">
        <v>0.13995712335921134</v>
      </c>
      <c r="Q259" s="5">
        <v>0.13928757251186288</v>
      </c>
    </row>
    <row r="260" spans="1:17" hidden="1">
      <c r="A260">
        <f t="shared" si="24"/>
        <v>258</v>
      </c>
      <c r="B260" s="2">
        <v>43133</v>
      </c>
      <c r="C260">
        <v>0.74970000000000003</v>
      </c>
      <c r="D260">
        <v>0.74970000000000003</v>
      </c>
      <c r="E260" s="5">
        <v>-2.8E-3</v>
      </c>
      <c r="F260">
        <f t="shared" si="25"/>
        <v>0</v>
      </c>
      <c r="G260">
        <f t="shared" si="26"/>
        <v>0</v>
      </c>
      <c r="H260">
        <f>SUBTOTAL(9,$G$2:G260)</f>
        <v>0</v>
      </c>
      <c r="I260">
        <f>SUBTOTAL(9,$F$2:F260)</f>
        <v>0</v>
      </c>
      <c r="J260">
        <f t="shared" si="27"/>
        <v>0</v>
      </c>
      <c r="K260">
        <f t="shared" si="28"/>
        <v>0</v>
      </c>
      <c r="L260" s="5" t="e">
        <f t="shared" si="29"/>
        <v>#DIV/0!</v>
      </c>
      <c r="O260" s="5">
        <v>0.15028619150904679</v>
      </c>
      <c r="P260" s="5">
        <v>0.14576909351624778</v>
      </c>
      <c r="Q260" s="5">
        <v>0.14509612902336519</v>
      </c>
    </row>
    <row r="261" spans="1:17" hidden="1">
      <c r="A261">
        <f t="shared" si="24"/>
        <v>259</v>
      </c>
      <c r="B261" s="2">
        <v>43136</v>
      </c>
      <c r="C261">
        <v>0.74239999999999995</v>
      </c>
      <c r="D261">
        <v>0.74239999999999995</v>
      </c>
      <c r="E261" s="5">
        <v>-9.7000000000000003E-3</v>
      </c>
      <c r="F261">
        <f t="shared" si="25"/>
        <v>0</v>
      </c>
      <c r="G261">
        <f t="shared" si="26"/>
        <v>0</v>
      </c>
      <c r="H261">
        <f>SUBTOTAL(9,$G$2:G261)</f>
        <v>0</v>
      </c>
      <c r="I261">
        <f>SUBTOTAL(9,$F$2:F261)</f>
        <v>0</v>
      </c>
      <c r="J261">
        <f t="shared" si="27"/>
        <v>0</v>
      </c>
      <c r="K261">
        <f t="shared" si="28"/>
        <v>0</v>
      </c>
      <c r="L261" s="5" t="e">
        <f t="shared" si="29"/>
        <v>#DIV/0!</v>
      </c>
      <c r="O261" s="5">
        <v>0.14214449379870794</v>
      </c>
      <c r="P261" s="5">
        <v>0.1376593677157317</v>
      </c>
      <c r="Q261" s="5">
        <v>0.13699116644917586</v>
      </c>
    </row>
    <row r="262" spans="1:17" hidden="1">
      <c r="A262">
        <f t="shared" si="24"/>
        <v>260</v>
      </c>
      <c r="B262" s="2">
        <v>43137</v>
      </c>
      <c r="C262">
        <v>0.69320000000000004</v>
      </c>
      <c r="D262">
        <v>0.69320000000000004</v>
      </c>
      <c r="E262" s="5">
        <v>-6.6299999999999998E-2</v>
      </c>
      <c r="F262">
        <f t="shared" si="25"/>
        <v>500</v>
      </c>
      <c r="G262">
        <f t="shared" si="26"/>
        <v>721.29255626081931</v>
      </c>
      <c r="H262">
        <f>SUBTOTAL(9,$G$2:G262)</f>
        <v>0</v>
      </c>
      <c r="I262">
        <f>SUBTOTAL(9,$F$2:F262)</f>
        <v>0</v>
      </c>
      <c r="J262">
        <f t="shared" si="27"/>
        <v>0</v>
      </c>
      <c r="K262">
        <f t="shared" si="28"/>
        <v>0</v>
      </c>
      <c r="L262" s="5" t="e">
        <f t="shared" si="29"/>
        <v>#DIV/0!</v>
      </c>
      <c r="O262" s="5">
        <v>0.10721796940713829</v>
      </c>
      <c r="P262" s="5">
        <v>0.10697757177044574</v>
      </c>
      <c r="Q262" s="5">
        <v>0.10432121418103743</v>
      </c>
    </row>
    <row r="263" spans="1:17" hidden="1">
      <c r="A263">
        <f t="shared" si="24"/>
        <v>261</v>
      </c>
      <c r="B263" s="2">
        <v>43138</v>
      </c>
      <c r="C263">
        <v>0.69089999999999996</v>
      </c>
      <c r="D263">
        <v>0.69089999999999996</v>
      </c>
      <c r="E263" s="5">
        <v>-3.3E-3</v>
      </c>
      <c r="F263">
        <f t="shared" si="25"/>
        <v>0</v>
      </c>
      <c r="G263">
        <f t="shared" si="26"/>
        <v>0</v>
      </c>
      <c r="H263">
        <f>SUBTOTAL(9,$G$2:G263)</f>
        <v>0</v>
      </c>
      <c r="I263">
        <f>SUBTOTAL(9,$F$2:F263)</f>
        <v>0</v>
      </c>
      <c r="J263">
        <f t="shared" si="27"/>
        <v>0</v>
      </c>
      <c r="K263">
        <f t="shared" si="28"/>
        <v>0</v>
      </c>
      <c r="L263" s="5" t="e">
        <f t="shared" si="29"/>
        <v>#DIV/0!</v>
      </c>
      <c r="O263" s="5">
        <v>2.3804845216148722E-2</v>
      </c>
      <c r="P263" s="5">
        <v>2.3582558121805253E-2</v>
      </c>
      <c r="Q263" s="5">
        <v>2.1126319290964261E-2</v>
      </c>
    </row>
    <row r="264" spans="1:17" hidden="1">
      <c r="A264">
        <f t="shared" si="24"/>
        <v>262</v>
      </c>
      <c r="B264" s="2">
        <v>43139</v>
      </c>
      <c r="C264">
        <v>0.70289999999999997</v>
      </c>
      <c r="D264">
        <v>0.70289999999999997</v>
      </c>
      <c r="E264" s="5">
        <v>1.7399999999999999E-2</v>
      </c>
      <c r="F264">
        <f t="shared" si="25"/>
        <v>0</v>
      </c>
      <c r="G264">
        <f t="shared" si="26"/>
        <v>0</v>
      </c>
      <c r="H264">
        <f>SUBTOTAL(9,$G$2:G264)</f>
        <v>0</v>
      </c>
      <c r="I264">
        <f>SUBTOTAL(9,$F$2:F264)</f>
        <v>0</v>
      </c>
      <c r="J264">
        <f t="shared" si="27"/>
        <v>0</v>
      </c>
      <c r="K264">
        <f t="shared" si="28"/>
        <v>0</v>
      </c>
      <c r="L264" s="5" t="e">
        <f t="shared" si="29"/>
        <v>#DIV/0!</v>
      </c>
      <c r="O264" s="5">
        <v>3.3268246664073055E-2</v>
      </c>
      <c r="P264" s="5">
        <v>3.3043904889074029E-2</v>
      </c>
      <c r="Q264" s="5">
        <v>3.0564962147212427E-2</v>
      </c>
    </row>
    <row r="265" spans="1:17" hidden="1">
      <c r="A265">
        <f t="shared" si="24"/>
        <v>263</v>
      </c>
      <c r="B265" s="2">
        <v>43140</v>
      </c>
      <c r="C265">
        <v>0.67479999999999996</v>
      </c>
      <c r="D265">
        <v>0.67479999999999996</v>
      </c>
      <c r="E265" s="5">
        <v>-0.04</v>
      </c>
      <c r="F265">
        <f t="shared" si="25"/>
        <v>0</v>
      </c>
      <c r="G265">
        <f t="shared" si="26"/>
        <v>0</v>
      </c>
      <c r="H265">
        <f>SUBTOTAL(9,$G$2:G265)</f>
        <v>0</v>
      </c>
      <c r="I265">
        <f>SUBTOTAL(9,$F$2:F265)</f>
        <v>0</v>
      </c>
      <c r="J265">
        <f t="shared" si="27"/>
        <v>0</v>
      </c>
      <c r="K265">
        <f t="shared" si="28"/>
        <v>0</v>
      </c>
      <c r="L265" s="5" t="e">
        <f t="shared" si="29"/>
        <v>#DIV/0!</v>
      </c>
      <c r="O265" s="5">
        <v>6.8958789267673029E-2</v>
      </c>
      <c r="P265" s="5">
        <v>6.8726698411344836E-2</v>
      </c>
      <c r="Q265" s="5">
        <v>6.6162129490777002E-2</v>
      </c>
    </row>
    <row r="266" spans="1:17" hidden="1">
      <c r="A266">
        <f t="shared" si="24"/>
        <v>264</v>
      </c>
      <c r="B266" s="2">
        <v>43143</v>
      </c>
      <c r="C266">
        <v>0.69059999999999999</v>
      </c>
      <c r="D266">
        <v>0.69059999999999999</v>
      </c>
      <c r="E266" s="5">
        <v>2.3400000000000001E-2</v>
      </c>
      <c r="F266">
        <f t="shared" si="25"/>
        <v>0</v>
      </c>
      <c r="G266">
        <f t="shared" si="26"/>
        <v>0</v>
      </c>
      <c r="H266">
        <f>SUBTOTAL(9,$G$2:G266)</f>
        <v>0</v>
      </c>
      <c r="I266">
        <f>SUBTOTAL(9,$F$2:F266)</f>
        <v>0</v>
      </c>
      <c r="J266">
        <f t="shared" si="27"/>
        <v>0</v>
      </c>
      <c r="K266">
        <f t="shared" si="28"/>
        <v>0</v>
      </c>
      <c r="L266" s="5" t="e">
        <f t="shared" si="29"/>
        <v>#DIV/0!</v>
      </c>
      <c r="O266" s="5">
        <v>0.10856988389969896</v>
      </c>
      <c r="P266" s="5">
        <v>0.10832919273719846</v>
      </c>
      <c r="Q266" s="5">
        <v>0.10566959173193013</v>
      </c>
    </row>
    <row r="267" spans="1:17" hidden="1">
      <c r="A267">
        <f t="shared" si="24"/>
        <v>265</v>
      </c>
      <c r="B267" s="2">
        <v>43144</v>
      </c>
      <c r="C267">
        <v>0.69530000000000003</v>
      </c>
      <c r="D267">
        <v>0.69530000000000003</v>
      </c>
      <c r="E267" s="5">
        <v>6.7999999999999996E-3</v>
      </c>
      <c r="F267">
        <f t="shared" si="25"/>
        <v>0</v>
      </c>
      <c r="G267">
        <f t="shared" si="26"/>
        <v>0</v>
      </c>
      <c r="H267">
        <f>SUBTOTAL(9,$G$2:G267)</f>
        <v>0</v>
      </c>
      <c r="I267">
        <f>SUBTOTAL(9,$F$2:F267)</f>
        <v>0</v>
      </c>
      <c r="J267">
        <f t="shared" si="27"/>
        <v>0</v>
      </c>
      <c r="K267">
        <f t="shared" si="28"/>
        <v>0</v>
      </c>
      <c r="L267" s="5" t="e">
        <f t="shared" si="29"/>
        <v>#DIV/0!</v>
      </c>
      <c r="O267" s="5">
        <v>0.13871757708380056</v>
      </c>
      <c r="P267" s="5">
        <v>0.13847034029578328</v>
      </c>
      <c r="Q267" s="5">
        <v>0.13322473683689384</v>
      </c>
    </row>
    <row r="268" spans="1:17" hidden="1">
      <c r="A268">
        <f t="shared" si="24"/>
        <v>266</v>
      </c>
      <c r="B268" s="2">
        <v>43145</v>
      </c>
      <c r="C268">
        <v>0.69030000000000002</v>
      </c>
      <c r="D268">
        <v>0.69030000000000002</v>
      </c>
      <c r="E268" s="5">
        <v>-7.1999999999999998E-3</v>
      </c>
      <c r="F268">
        <f t="shared" si="25"/>
        <v>0</v>
      </c>
      <c r="G268">
        <f t="shared" si="26"/>
        <v>0</v>
      </c>
      <c r="H268">
        <f>SUBTOTAL(9,$G$2:G268)</f>
        <v>0</v>
      </c>
      <c r="I268">
        <f>SUBTOTAL(9,$F$2:F268)</f>
        <v>0</v>
      </c>
      <c r="J268">
        <f t="shared" si="27"/>
        <v>0</v>
      </c>
      <c r="K268">
        <f t="shared" si="28"/>
        <v>0</v>
      </c>
      <c r="L268" s="5" t="e">
        <f t="shared" si="29"/>
        <v>#DIV/0!</v>
      </c>
      <c r="O268" s="5">
        <v>0.14628829824213999</v>
      </c>
      <c r="P268" s="5">
        <v>0.14603941770959825</v>
      </c>
      <c r="Q268" s="5">
        <v>0.14075893905259673</v>
      </c>
    </row>
    <row r="269" spans="1:17" hidden="1">
      <c r="A269">
        <f t="shared" si="24"/>
        <v>267</v>
      </c>
      <c r="B269" s="2">
        <v>43153</v>
      </c>
      <c r="C269">
        <v>0.69630000000000003</v>
      </c>
      <c r="D269">
        <v>0.69630000000000003</v>
      </c>
      <c r="E269" s="5">
        <v>8.6999999999999994E-3</v>
      </c>
      <c r="F269">
        <f t="shared" si="25"/>
        <v>0</v>
      </c>
      <c r="G269">
        <f t="shared" si="26"/>
        <v>0</v>
      </c>
      <c r="H269">
        <f>SUBTOTAL(9,$G$2:G269)</f>
        <v>0</v>
      </c>
      <c r="I269">
        <f>SUBTOTAL(9,$F$2:F269)</f>
        <v>0</v>
      </c>
      <c r="J269">
        <f t="shared" si="27"/>
        <v>0</v>
      </c>
      <c r="K269">
        <f t="shared" si="28"/>
        <v>0</v>
      </c>
      <c r="L269" s="5" t="e">
        <f t="shared" si="29"/>
        <v>#DIV/0!</v>
      </c>
      <c r="O269" s="5">
        <v>0.13952872577933684</v>
      </c>
      <c r="P269" s="5">
        <v>0.13928131287583487</v>
      </c>
      <c r="Q269" s="5">
        <v>0.13403197278857609</v>
      </c>
    </row>
    <row r="270" spans="1:17" hidden="1">
      <c r="A270">
        <f t="shared" si="24"/>
        <v>268</v>
      </c>
      <c r="B270" s="2">
        <v>43154</v>
      </c>
      <c r="C270">
        <v>0.69589999999999996</v>
      </c>
      <c r="D270">
        <v>0.69589999999999996</v>
      </c>
      <c r="E270" s="5">
        <v>-5.9999999999999995E-4</v>
      </c>
      <c r="F270">
        <f t="shared" si="25"/>
        <v>0</v>
      </c>
      <c r="G270">
        <f t="shared" si="26"/>
        <v>0</v>
      </c>
      <c r="H270">
        <f>SUBTOTAL(9,$G$2:G270)</f>
        <v>0</v>
      </c>
      <c r="I270">
        <f>SUBTOTAL(9,$F$2:F270)</f>
        <v>0</v>
      </c>
      <c r="J270">
        <f t="shared" si="27"/>
        <v>0</v>
      </c>
      <c r="K270">
        <f t="shared" si="28"/>
        <v>0</v>
      </c>
      <c r="L270" s="5" t="e">
        <f t="shared" si="29"/>
        <v>#DIV/0!</v>
      </c>
      <c r="O270" s="5">
        <v>0.16021301751551423</v>
      </c>
      <c r="P270" s="5">
        <v>0.15996111366715074</v>
      </c>
      <c r="Q270" s="5">
        <v>0.15461648955647886</v>
      </c>
    </row>
    <row r="271" spans="1:17" hidden="1">
      <c r="A271">
        <f t="shared" si="24"/>
        <v>269</v>
      </c>
      <c r="B271" s="2">
        <v>43157</v>
      </c>
      <c r="C271">
        <v>0.71819999999999995</v>
      </c>
      <c r="D271">
        <v>0.71819999999999995</v>
      </c>
      <c r="E271" s="5">
        <v>3.2000000000000001E-2</v>
      </c>
      <c r="F271">
        <f t="shared" si="25"/>
        <v>0</v>
      </c>
      <c r="G271">
        <f t="shared" si="26"/>
        <v>0</v>
      </c>
      <c r="H271">
        <f>SUBTOTAL(9,$G$2:G271)</f>
        <v>0</v>
      </c>
      <c r="I271">
        <f>SUBTOTAL(9,$F$2:F271)</f>
        <v>0</v>
      </c>
      <c r="J271">
        <f t="shared" si="27"/>
        <v>0</v>
      </c>
      <c r="K271">
        <f t="shared" si="28"/>
        <v>0</v>
      </c>
      <c r="L271" s="5" t="e">
        <f t="shared" si="29"/>
        <v>#DIV/0!</v>
      </c>
      <c r="O271" s="5">
        <v>0.16183531490658706</v>
      </c>
      <c r="P271" s="5">
        <v>0.1615830588272541</v>
      </c>
      <c r="Q271" s="5">
        <v>0.15623096145984391</v>
      </c>
    </row>
    <row r="272" spans="1:17" hidden="1">
      <c r="A272">
        <f t="shared" si="24"/>
        <v>270</v>
      </c>
      <c r="B272" s="2">
        <v>43158</v>
      </c>
      <c r="C272">
        <v>0.74509999999999998</v>
      </c>
      <c r="D272">
        <v>0.74509999999999998</v>
      </c>
      <c r="E272" s="5">
        <v>3.7499999999999999E-2</v>
      </c>
      <c r="F272">
        <f t="shared" si="25"/>
        <v>500</v>
      </c>
      <c r="G272">
        <f t="shared" si="26"/>
        <v>671.05086565561669</v>
      </c>
      <c r="H272">
        <f>SUBTOTAL(9,$G$2:G272)</f>
        <v>0</v>
      </c>
      <c r="I272">
        <f>SUBTOTAL(9,$F$2:F272)</f>
        <v>0</v>
      </c>
      <c r="J272">
        <f t="shared" si="27"/>
        <v>0</v>
      </c>
      <c r="K272">
        <f t="shared" si="28"/>
        <v>0</v>
      </c>
      <c r="L272" s="5" t="e">
        <f t="shared" si="29"/>
        <v>#DIV/0!</v>
      </c>
      <c r="O272" s="5">
        <v>0.15983601454447657</v>
      </c>
      <c r="P272" s="5">
        <v>0.156792088071319</v>
      </c>
      <c r="Q272" s="5">
        <v>0.15722110004037609</v>
      </c>
    </row>
    <row r="273" spans="1:17" hidden="1">
      <c r="A273">
        <f t="shared" si="24"/>
        <v>271</v>
      </c>
      <c r="B273" s="2">
        <v>43159</v>
      </c>
      <c r="C273">
        <v>0.75080000000000002</v>
      </c>
      <c r="D273">
        <v>0.75080000000000002</v>
      </c>
      <c r="E273" s="5">
        <v>7.7000000000000002E-3</v>
      </c>
      <c r="F273">
        <f t="shared" si="25"/>
        <v>0</v>
      </c>
      <c r="G273">
        <f t="shared" si="26"/>
        <v>0</v>
      </c>
      <c r="H273">
        <f>SUBTOTAL(9,$G$2:G273)</f>
        <v>0</v>
      </c>
      <c r="I273">
        <f>SUBTOTAL(9,$F$2:F273)</f>
        <v>0</v>
      </c>
      <c r="J273">
        <f t="shared" si="27"/>
        <v>0</v>
      </c>
      <c r="K273">
        <f t="shared" si="28"/>
        <v>0</v>
      </c>
      <c r="L273" s="5" t="e">
        <f t="shared" si="29"/>
        <v>#DIV/0!</v>
      </c>
      <c r="O273" s="5">
        <v>0.23152714242945929</v>
      </c>
      <c r="P273" s="5">
        <v>0.2282950664943752</v>
      </c>
      <c r="Q273" s="5">
        <v>0.22875059630867248</v>
      </c>
    </row>
    <row r="274" spans="1:17" hidden="1">
      <c r="A274">
        <f t="shared" si="24"/>
        <v>272</v>
      </c>
      <c r="B274" s="2">
        <v>43160</v>
      </c>
      <c r="C274">
        <v>0.76129999999999998</v>
      </c>
      <c r="D274">
        <v>0.76129999999999998</v>
      </c>
      <c r="E274" s="5">
        <v>1.4E-2</v>
      </c>
      <c r="F274">
        <f t="shared" si="25"/>
        <v>0</v>
      </c>
      <c r="G274">
        <f t="shared" si="26"/>
        <v>0</v>
      </c>
      <c r="H274">
        <f>SUBTOTAL(9,$G$2:G274)</f>
        <v>0</v>
      </c>
      <c r="I274">
        <f>SUBTOTAL(9,$F$2:F274)</f>
        <v>0</v>
      </c>
      <c r="J274">
        <f t="shared" si="27"/>
        <v>0</v>
      </c>
      <c r="K274">
        <f t="shared" si="28"/>
        <v>0</v>
      </c>
      <c r="L274" s="5" t="e">
        <f t="shared" si="29"/>
        <v>#DIV/0!</v>
      </c>
      <c r="O274" s="5">
        <v>0.26717094897640215</v>
      </c>
      <c r="P274" s="5">
        <v>0.26384532781165476</v>
      </c>
      <c r="Q274" s="5">
        <v>0.26431404192048991</v>
      </c>
    </row>
    <row r="275" spans="1:17" hidden="1">
      <c r="A275">
        <f t="shared" si="24"/>
        <v>273</v>
      </c>
      <c r="B275" s="2">
        <v>43161</v>
      </c>
      <c r="C275">
        <v>0.75590000000000002</v>
      </c>
      <c r="D275">
        <v>0.75590000000000002</v>
      </c>
      <c r="E275" s="5">
        <v>-7.1000000000000004E-3</v>
      </c>
      <c r="F275">
        <f t="shared" si="25"/>
        <v>0</v>
      </c>
      <c r="G275">
        <f t="shared" si="26"/>
        <v>0</v>
      </c>
      <c r="H275">
        <f>SUBTOTAL(9,$G$2:G275)</f>
        <v>0</v>
      </c>
      <c r="I275">
        <f>SUBTOTAL(9,$F$2:F275)</f>
        <v>0</v>
      </c>
      <c r="J275">
        <f t="shared" si="27"/>
        <v>0</v>
      </c>
      <c r="K275">
        <f t="shared" si="28"/>
        <v>0</v>
      </c>
      <c r="L275" s="5" t="e">
        <f t="shared" si="29"/>
        <v>#DIV/0!</v>
      </c>
      <c r="O275" s="5">
        <v>0.25439298059164894</v>
      </c>
      <c r="P275" s="5">
        <v>0.25110089450923373</v>
      </c>
      <c r="Q275" s="5">
        <v>0.25156488217285711</v>
      </c>
    </row>
    <row r="276" spans="1:17" hidden="1">
      <c r="A276">
        <f t="shared" si="24"/>
        <v>274</v>
      </c>
      <c r="B276" s="2">
        <v>43164</v>
      </c>
      <c r="C276">
        <v>0.76729999999999998</v>
      </c>
      <c r="D276">
        <v>0.76729999999999998</v>
      </c>
      <c r="E276" s="5">
        <v>1.5100000000000001E-2</v>
      </c>
      <c r="F276">
        <f t="shared" si="25"/>
        <v>0</v>
      </c>
      <c r="G276">
        <f t="shared" si="26"/>
        <v>0</v>
      </c>
      <c r="H276">
        <f>SUBTOTAL(9,$G$2:G276)</f>
        <v>0</v>
      </c>
      <c r="I276">
        <f>SUBTOTAL(9,$F$2:F276)</f>
        <v>0</v>
      </c>
      <c r="J276">
        <f t="shared" si="27"/>
        <v>0</v>
      </c>
      <c r="K276">
        <f t="shared" si="28"/>
        <v>0</v>
      </c>
      <c r="L276" s="5" t="e">
        <f t="shared" si="29"/>
        <v>#DIV/0!</v>
      </c>
      <c r="O276" s="5">
        <v>0.26246327641359835</v>
      </c>
      <c r="P276" s="5">
        <v>0.25915001027918372</v>
      </c>
      <c r="Q276" s="5">
        <v>0.25961698306609893</v>
      </c>
    </row>
    <row r="277" spans="1:17" hidden="1">
      <c r="A277">
        <f t="shared" si="24"/>
        <v>275</v>
      </c>
      <c r="B277" s="2">
        <v>43165</v>
      </c>
      <c r="C277">
        <v>0.77710000000000001</v>
      </c>
      <c r="D277">
        <v>0.77710000000000001</v>
      </c>
      <c r="E277" s="5">
        <v>1.2800000000000001E-2</v>
      </c>
      <c r="F277">
        <f t="shared" si="25"/>
        <v>0</v>
      </c>
      <c r="G277">
        <f t="shared" si="26"/>
        <v>0</v>
      </c>
      <c r="H277">
        <f>SUBTOTAL(9,$G$2:G277)</f>
        <v>0</v>
      </c>
      <c r="I277">
        <f>SUBTOTAL(9,$F$2:F277)</f>
        <v>0</v>
      </c>
      <c r="J277">
        <f t="shared" si="27"/>
        <v>0</v>
      </c>
      <c r="K277">
        <f t="shared" si="28"/>
        <v>0</v>
      </c>
      <c r="L277" s="5" t="e">
        <f t="shared" si="29"/>
        <v>#DIV/0!</v>
      </c>
      <c r="O277" s="5">
        <v>0.28438758006322706</v>
      </c>
      <c r="P277" s="5">
        <v>0.28101677478754805</v>
      </c>
      <c r="Q277" s="5">
        <v>0.27646521685298725</v>
      </c>
    </row>
    <row r="278" spans="1:17" hidden="1">
      <c r="A278">
        <f t="shared" si="24"/>
        <v>276</v>
      </c>
      <c r="B278" s="2">
        <v>43166</v>
      </c>
      <c r="C278">
        <v>0.76670000000000005</v>
      </c>
      <c r="D278">
        <v>0.76670000000000005</v>
      </c>
      <c r="E278" s="5">
        <v>-1.34E-2</v>
      </c>
      <c r="F278">
        <f t="shared" si="25"/>
        <v>0</v>
      </c>
      <c r="G278">
        <f t="shared" si="26"/>
        <v>0</v>
      </c>
      <c r="H278">
        <f>SUBTOTAL(9,$G$2:G278)</f>
        <v>0</v>
      </c>
      <c r="I278">
        <f>SUBTOTAL(9,$F$2:F278)</f>
        <v>0</v>
      </c>
      <c r="J278">
        <f t="shared" si="27"/>
        <v>0</v>
      </c>
      <c r="K278">
        <f t="shared" si="28"/>
        <v>0</v>
      </c>
      <c r="L278" s="5" t="e">
        <f t="shared" si="29"/>
        <v>#DIV/0!</v>
      </c>
      <c r="O278" s="5">
        <v>0.30187322101078384</v>
      </c>
      <c r="P278" s="5">
        <v>0.29845652562243968</v>
      </c>
      <c r="Q278" s="5">
        <v>0.29384300281915005</v>
      </c>
    </row>
    <row r="279" spans="1:17" hidden="1">
      <c r="A279">
        <f t="shared" si="24"/>
        <v>277</v>
      </c>
      <c r="B279" s="2">
        <v>43167</v>
      </c>
      <c r="C279">
        <v>0.76980000000000004</v>
      </c>
      <c r="D279">
        <v>0.76980000000000004</v>
      </c>
      <c r="E279" s="5">
        <v>4.0000000000000001E-3</v>
      </c>
      <c r="F279">
        <f t="shared" si="25"/>
        <v>0</v>
      </c>
      <c r="G279">
        <f t="shared" si="26"/>
        <v>0</v>
      </c>
      <c r="H279">
        <f>SUBTOTAL(9,$G$2:G279)</f>
        <v>0</v>
      </c>
      <c r="I279">
        <f>SUBTOTAL(9,$F$2:F279)</f>
        <v>0</v>
      </c>
      <c r="J279">
        <f t="shared" si="27"/>
        <v>0</v>
      </c>
      <c r="K279">
        <f t="shared" si="28"/>
        <v>0</v>
      </c>
      <c r="L279" s="5" t="e">
        <f t="shared" si="29"/>
        <v>#DIV/0!</v>
      </c>
      <c r="O279" s="5">
        <v>0.30954000204163562</v>
      </c>
      <c r="P279" s="5">
        <v>0.30610318560389238</v>
      </c>
      <c r="Q279" s="5">
        <v>0.30146249358892913</v>
      </c>
    </row>
    <row r="280" spans="1:17" hidden="1">
      <c r="A280">
        <f t="shared" si="24"/>
        <v>278</v>
      </c>
      <c r="B280" s="2">
        <v>43168</v>
      </c>
      <c r="C280">
        <v>0.78800000000000003</v>
      </c>
      <c r="D280">
        <v>0.78800000000000003</v>
      </c>
      <c r="E280" s="5">
        <v>2.3599999999999999E-2</v>
      </c>
      <c r="F280">
        <f t="shared" si="25"/>
        <v>0</v>
      </c>
      <c r="G280">
        <f t="shared" si="26"/>
        <v>0</v>
      </c>
      <c r="H280">
        <f>SUBTOTAL(9,$G$2:G280)</f>
        <v>0</v>
      </c>
      <c r="I280">
        <f>SUBTOTAL(9,$F$2:F280)</f>
        <v>0</v>
      </c>
      <c r="J280">
        <f t="shared" si="27"/>
        <v>0</v>
      </c>
      <c r="K280">
        <f t="shared" si="28"/>
        <v>0</v>
      </c>
      <c r="L280" s="5" t="e">
        <f t="shared" si="29"/>
        <v>#DIV/0!</v>
      </c>
      <c r="O280" s="5">
        <v>0.29460995477102969</v>
      </c>
      <c r="P280" s="5">
        <v>0.29121232142948467</v>
      </c>
      <c r="Q280" s="5">
        <v>0.28662453787935943</v>
      </c>
    </row>
    <row r="281" spans="1:17" hidden="1">
      <c r="A281">
        <f t="shared" si="24"/>
        <v>279</v>
      </c>
      <c r="B281" s="2">
        <v>43171</v>
      </c>
      <c r="C281">
        <v>0.79900000000000004</v>
      </c>
      <c r="D281">
        <v>0.79900000000000004</v>
      </c>
      <c r="E281" s="5">
        <v>1.4E-2</v>
      </c>
      <c r="F281">
        <f t="shared" si="25"/>
        <v>0</v>
      </c>
      <c r="G281">
        <f t="shared" si="26"/>
        <v>0</v>
      </c>
      <c r="H281">
        <f>SUBTOTAL(9,$G$2:G281)</f>
        <v>0</v>
      </c>
      <c r="I281">
        <f>SUBTOTAL(9,$F$2:F281)</f>
        <v>0</v>
      </c>
      <c r="J281">
        <f t="shared" si="27"/>
        <v>0</v>
      </c>
      <c r="K281">
        <f t="shared" si="28"/>
        <v>0</v>
      </c>
      <c r="L281" s="5" t="e">
        <f t="shared" si="29"/>
        <v>#DIV/0!</v>
      </c>
      <c r="O281" s="5">
        <v>0.28922975755639685</v>
      </c>
      <c r="P281" s="5">
        <v>0.28584624424951799</v>
      </c>
      <c r="Q281" s="5">
        <v>0.28127752681284773</v>
      </c>
    </row>
    <row r="282" spans="1:17" hidden="1">
      <c r="A282">
        <f t="shared" si="24"/>
        <v>280</v>
      </c>
      <c r="B282" s="2">
        <v>43172</v>
      </c>
      <c r="C282">
        <v>0.78890000000000005</v>
      </c>
      <c r="D282">
        <v>0.78890000000000005</v>
      </c>
      <c r="E282" s="5">
        <v>-1.26E-2</v>
      </c>
      <c r="F282">
        <f t="shared" si="25"/>
        <v>500</v>
      </c>
      <c r="G282">
        <f t="shared" si="26"/>
        <v>633.79389022689816</v>
      </c>
      <c r="H282">
        <f>SUBTOTAL(9,$G$2:G282)</f>
        <v>0</v>
      </c>
      <c r="I282">
        <f>SUBTOTAL(9,$F$2:F282)</f>
        <v>0</v>
      </c>
      <c r="J282">
        <f t="shared" si="27"/>
        <v>0</v>
      </c>
      <c r="K282">
        <f t="shared" si="28"/>
        <v>0</v>
      </c>
      <c r="L282" s="5" t="e">
        <f t="shared" si="29"/>
        <v>#DIV/0!</v>
      </c>
      <c r="O282" s="5">
        <v>0.20393355663579885</v>
      </c>
      <c r="P282" s="5">
        <v>0.208038125140001</v>
      </c>
      <c r="Q282" s="5">
        <v>0.20017137746512353</v>
      </c>
    </row>
    <row r="283" spans="1:17" hidden="1">
      <c r="A283">
        <f t="shared" si="24"/>
        <v>281</v>
      </c>
      <c r="B283" s="2">
        <v>43173</v>
      </c>
      <c r="C283">
        <v>0.77059999999999995</v>
      </c>
      <c r="D283">
        <v>0.77059999999999995</v>
      </c>
      <c r="E283" s="5">
        <v>-2.3199999999999998E-2</v>
      </c>
      <c r="F283">
        <f t="shared" si="25"/>
        <v>0</v>
      </c>
      <c r="G283">
        <f t="shared" si="26"/>
        <v>0</v>
      </c>
      <c r="H283">
        <f>SUBTOTAL(9,$G$2:G283)</f>
        <v>0</v>
      </c>
      <c r="I283">
        <f>SUBTOTAL(9,$F$2:F283)</f>
        <v>0</v>
      </c>
      <c r="J283">
        <f t="shared" si="27"/>
        <v>0</v>
      </c>
      <c r="K283">
        <f t="shared" si="28"/>
        <v>0</v>
      </c>
      <c r="L283" s="5" t="e">
        <f t="shared" si="29"/>
        <v>#DIV/0!</v>
      </c>
      <c r="O283" s="5">
        <v>0.25366851311203636</v>
      </c>
      <c r="P283" s="5">
        <v>0.25794264291369129</v>
      </c>
      <c r="Q283" s="5">
        <v>0.24975091687845233</v>
      </c>
    </row>
    <row r="284" spans="1:17" hidden="1">
      <c r="A284">
        <f t="shared" si="24"/>
        <v>282</v>
      </c>
      <c r="B284" s="2">
        <v>43174</v>
      </c>
      <c r="C284">
        <v>0.77229999999999999</v>
      </c>
      <c r="D284">
        <v>0.77229999999999999</v>
      </c>
      <c r="E284" s="5">
        <v>2.2000000000000001E-3</v>
      </c>
      <c r="F284">
        <f t="shared" si="25"/>
        <v>0</v>
      </c>
      <c r="G284">
        <f t="shared" si="26"/>
        <v>0</v>
      </c>
      <c r="H284">
        <f>SUBTOTAL(9,$G$2:G284)</f>
        <v>0</v>
      </c>
      <c r="I284">
        <f>SUBTOTAL(9,$F$2:F284)</f>
        <v>0</v>
      </c>
      <c r="J284">
        <f t="shared" si="27"/>
        <v>0</v>
      </c>
      <c r="K284">
        <f t="shared" si="28"/>
        <v>0</v>
      </c>
      <c r="L284" s="5" t="e">
        <f t="shared" si="29"/>
        <v>#DIV/0!</v>
      </c>
      <c r="O284" s="5">
        <v>0.27345553880688334</v>
      </c>
      <c r="P284" s="5">
        <v>0.277797128479568</v>
      </c>
      <c r="Q284" s="5">
        <v>0.26947610997837884</v>
      </c>
    </row>
    <row r="285" spans="1:17" hidden="1">
      <c r="A285">
        <f t="shared" si="24"/>
        <v>283</v>
      </c>
      <c r="B285" s="2">
        <v>43175</v>
      </c>
      <c r="C285">
        <v>0.76529999999999998</v>
      </c>
      <c r="D285">
        <v>0.76529999999999998</v>
      </c>
      <c r="E285" s="5">
        <v>-9.1000000000000004E-3</v>
      </c>
      <c r="F285">
        <f t="shared" si="25"/>
        <v>0</v>
      </c>
      <c r="G285">
        <f t="shared" si="26"/>
        <v>0</v>
      </c>
      <c r="H285">
        <f>SUBTOTAL(9,$G$2:G285)</f>
        <v>0</v>
      </c>
      <c r="I285">
        <f>SUBTOTAL(9,$F$2:F285)</f>
        <v>0</v>
      </c>
      <c r="J285">
        <f t="shared" si="27"/>
        <v>0</v>
      </c>
      <c r="K285">
        <f t="shared" si="28"/>
        <v>0</v>
      </c>
      <c r="L285" s="5" t="e">
        <f t="shared" si="29"/>
        <v>#DIV/0!</v>
      </c>
      <c r="O285" s="5">
        <v>0.27198488149172595</v>
      </c>
      <c r="P285" s="5">
        <v>0.27632145725507717</v>
      </c>
      <c r="Q285" s="5">
        <v>0.26801004832905995</v>
      </c>
    </row>
    <row r="286" spans="1:17" hidden="1">
      <c r="A286">
        <f t="shared" si="24"/>
        <v>284</v>
      </c>
      <c r="B286" s="2">
        <v>43178</v>
      </c>
      <c r="C286">
        <v>0.77400000000000002</v>
      </c>
      <c r="D286">
        <v>0.77400000000000002</v>
      </c>
      <c r="E286" s="5">
        <v>1.14E-2</v>
      </c>
      <c r="F286">
        <f t="shared" si="25"/>
        <v>0</v>
      </c>
      <c r="G286">
        <f t="shared" si="26"/>
        <v>0</v>
      </c>
      <c r="H286">
        <f>SUBTOTAL(9,$G$2:G286)</f>
        <v>0</v>
      </c>
      <c r="I286">
        <f>SUBTOTAL(9,$F$2:F286)</f>
        <v>0</v>
      </c>
      <c r="J286">
        <f t="shared" si="27"/>
        <v>0</v>
      </c>
      <c r="K286">
        <f t="shared" si="28"/>
        <v>0</v>
      </c>
      <c r="L286" s="5" t="e">
        <f t="shared" si="29"/>
        <v>#DIV/0!</v>
      </c>
      <c r="O286" s="5">
        <v>0.27719903015455727</v>
      </c>
      <c r="P286" s="5">
        <v>0.28155338250554479</v>
      </c>
      <c r="Q286" s="5">
        <v>0.27320790326755401</v>
      </c>
    </row>
    <row r="287" spans="1:17" hidden="1">
      <c r="A287">
        <f t="shared" si="24"/>
        <v>285</v>
      </c>
      <c r="B287" s="2">
        <v>43179</v>
      </c>
      <c r="C287">
        <v>0.77790000000000004</v>
      </c>
      <c r="D287">
        <v>0.77790000000000004</v>
      </c>
      <c r="E287" s="5">
        <v>5.0000000000000001E-3</v>
      </c>
      <c r="F287">
        <f t="shared" si="25"/>
        <v>0</v>
      </c>
      <c r="G287">
        <f t="shared" si="26"/>
        <v>0</v>
      </c>
      <c r="H287">
        <f>SUBTOTAL(9,$G$2:G287)</f>
        <v>0</v>
      </c>
      <c r="I287">
        <f>SUBTOTAL(9,$F$2:F287)</f>
        <v>0</v>
      </c>
      <c r="J287">
        <f t="shared" si="27"/>
        <v>0</v>
      </c>
      <c r="K287">
        <f t="shared" si="28"/>
        <v>0</v>
      </c>
      <c r="L287" s="5" t="e">
        <f t="shared" si="29"/>
        <v>#DIV/0!</v>
      </c>
      <c r="O287" s="5">
        <v>0.28134360986091028</v>
      </c>
      <c r="P287" s="5">
        <v>0.27142648770401795</v>
      </c>
      <c r="Q287" s="5">
        <v>0.27255781549075669</v>
      </c>
    </row>
    <row r="288" spans="1:17" hidden="1">
      <c r="A288">
        <f t="shared" si="24"/>
        <v>286</v>
      </c>
      <c r="B288" s="2">
        <v>43180</v>
      </c>
      <c r="C288">
        <v>0.78459999999999996</v>
      </c>
      <c r="D288">
        <v>0.78459999999999996</v>
      </c>
      <c r="E288" s="5">
        <v>8.6E-3</v>
      </c>
      <c r="F288">
        <f t="shared" si="25"/>
        <v>0</v>
      </c>
      <c r="G288">
        <f t="shared" si="26"/>
        <v>0</v>
      </c>
      <c r="H288">
        <f>SUBTOTAL(9,$G$2:G288)</f>
        <v>0</v>
      </c>
      <c r="I288">
        <f>SUBTOTAL(9,$F$2:F288)</f>
        <v>0</v>
      </c>
      <c r="J288">
        <f t="shared" si="27"/>
        <v>0</v>
      </c>
      <c r="K288">
        <f t="shared" si="28"/>
        <v>0</v>
      </c>
      <c r="L288" s="5" t="e">
        <f t="shared" si="29"/>
        <v>#DIV/0!</v>
      </c>
      <c r="O288" s="5">
        <v>0.23762497876486305</v>
      </c>
      <c r="P288" s="5">
        <v>0.22804622252463413</v>
      </c>
      <c r="Q288" s="5">
        <v>0.22913895012499316</v>
      </c>
    </row>
    <row r="289" spans="1:17" hidden="1">
      <c r="A289">
        <f t="shared" si="24"/>
        <v>287</v>
      </c>
      <c r="B289" s="2">
        <v>43181</v>
      </c>
      <c r="C289">
        <v>0.77959999999999996</v>
      </c>
      <c r="D289">
        <v>0.77959999999999996</v>
      </c>
      <c r="E289" s="5">
        <v>-6.4000000000000003E-3</v>
      </c>
      <c r="F289">
        <f t="shared" si="25"/>
        <v>0</v>
      </c>
      <c r="G289">
        <f t="shared" si="26"/>
        <v>0</v>
      </c>
      <c r="H289">
        <f>SUBTOTAL(9,$G$2:G289)</f>
        <v>0</v>
      </c>
      <c r="I289">
        <f>SUBTOTAL(9,$F$2:F289)</f>
        <v>0</v>
      </c>
      <c r="J289">
        <f t="shared" si="27"/>
        <v>0</v>
      </c>
      <c r="K289">
        <f t="shared" si="28"/>
        <v>0</v>
      </c>
      <c r="L289" s="5" t="e">
        <f t="shared" si="29"/>
        <v>#DIV/0!</v>
      </c>
      <c r="O289" s="5">
        <v>0.27332184268732368</v>
      </c>
      <c r="P289" s="5">
        <v>0.26346680601972727</v>
      </c>
      <c r="Q289" s="5">
        <v>0.26459105120346066</v>
      </c>
    </row>
    <row r="290" spans="1:17" hidden="1">
      <c r="A290">
        <f t="shared" si="24"/>
        <v>288</v>
      </c>
      <c r="B290" s="2">
        <v>43182</v>
      </c>
      <c r="C290">
        <v>0.75019999999999998</v>
      </c>
      <c r="D290">
        <v>0.75019999999999998</v>
      </c>
      <c r="E290" s="5">
        <v>-3.7699999999999997E-2</v>
      </c>
      <c r="F290">
        <f t="shared" si="25"/>
        <v>0</v>
      </c>
      <c r="G290">
        <f t="shared" si="26"/>
        <v>0</v>
      </c>
      <c r="H290">
        <f>SUBTOTAL(9,$G$2:G290)</f>
        <v>0</v>
      </c>
      <c r="I290">
        <f>SUBTOTAL(9,$F$2:F290)</f>
        <v>0</v>
      </c>
      <c r="J290">
        <f t="shared" si="27"/>
        <v>0</v>
      </c>
      <c r="K290">
        <f t="shared" si="28"/>
        <v>0</v>
      </c>
      <c r="L290" s="5" t="e">
        <f t="shared" si="29"/>
        <v>#DIV/0!</v>
      </c>
      <c r="O290" s="5">
        <v>0.27358923492644327</v>
      </c>
      <c r="P290" s="5">
        <v>0.26373212874253693</v>
      </c>
      <c r="Q290" s="5">
        <v>0.26485661001303729</v>
      </c>
    </row>
    <row r="291" spans="1:17" hidden="1">
      <c r="A291">
        <f t="shared" si="24"/>
        <v>289</v>
      </c>
      <c r="B291" s="2">
        <v>43185</v>
      </c>
      <c r="C291">
        <v>0.78310000000000002</v>
      </c>
      <c r="D291">
        <v>0.78310000000000002</v>
      </c>
      <c r="E291" s="5">
        <v>4.3899999999999988E-2</v>
      </c>
      <c r="F291">
        <f t="shared" si="25"/>
        <v>0</v>
      </c>
      <c r="G291">
        <f t="shared" si="26"/>
        <v>0</v>
      </c>
      <c r="H291">
        <f>SUBTOTAL(9,$G$2:G291)</f>
        <v>0</v>
      </c>
      <c r="I291">
        <f>SUBTOTAL(9,$F$2:F291)</f>
        <v>0</v>
      </c>
      <c r="J291">
        <f t="shared" si="27"/>
        <v>0</v>
      </c>
      <c r="K291">
        <f t="shared" si="28"/>
        <v>0</v>
      </c>
      <c r="L291" s="5" t="e">
        <f t="shared" si="29"/>
        <v>#DIV/0!</v>
      </c>
      <c r="O291" s="5">
        <v>0.24003150891693903</v>
      </c>
      <c r="P291" s="5">
        <v>0.23043412702992119</v>
      </c>
      <c r="Q291" s="5">
        <v>0.23152897941118211</v>
      </c>
    </row>
    <row r="292" spans="1:17" hidden="1">
      <c r="A292">
        <f t="shared" si="24"/>
        <v>290</v>
      </c>
      <c r="B292" s="2">
        <v>43186</v>
      </c>
      <c r="C292">
        <v>0.80840000000000001</v>
      </c>
      <c r="D292">
        <v>0.80840000000000001</v>
      </c>
      <c r="E292" s="5">
        <v>3.2300000000000002E-2</v>
      </c>
      <c r="F292">
        <f t="shared" si="25"/>
        <v>500</v>
      </c>
      <c r="G292">
        <f t="shared" si="26"/>
        <v>618.50569025235029</v>
      </c>
      <c r="H292">
        <f>SUBTOTAL(9,$G$2:G292)</f>
        <v>0</v>
      </c>
      <c r="I292">
        <f>SUBTOTAL(9,$F$2:F292)</f>
        <v>0</v>
      </c>
      <c r="J292">
        <f t="shared" si="27"/>
        <v>0</v>
      </c>
      <c r="K292">
        <f t="shared" si="28"/>
        <v>0</v>
      </c>
      <c r="L292" s="5" t="e">
        <f t="shared" si="29"/>
        <v>#DIV/0!</v>
      </c>
      <c r="O292" s="5">
        <v>0.21820182331990776</v>
      </c>
      <c r="P292" s="5">
        <v>0.21623936135960303</v>
      </c>
      <c r="Q292" s="5">
        <v>0.21363816643614517</v>
      </c>
    </row>
    <row r="293" spans="1:17" hidden="1">
      <c r="A293">
        <f t="shared" si="24"/>
        <v>291</v>
      </c>
      <c r="B293" s="2">
        <v>43187</v>
      </c>
      <c r="C293">
        <v>0.8095</v>
      </c>
      <c r="D293">
        <v>0.8095</v>
      </c>
      <c r="E293" s="5">
        <v>1.4E-3</v>
      </c>
      <c r="F293">
        <f t="shared" si="25"/>
        <v>0</v>
      </c>
      <c r="G293">
        <f t="shared" si="26"/>
        <v>0</v>
      </c>
      <c r="H293">
        <f>SUBTOTAL(9,$G$2:G293)</f>
        <v>0</v>
      </c>
      <c r="I293">
        <f>SUBTOTAL(9,$F$2:F293)</f>
        <v>0</v>
      </c>
      <c r="J293">
        <f t="shared" si="27"/>
        <v>0</v>
      </c>
      <c r="K293">
        <f t="shared" si="28"/>
        <v>0</v>
      </c>
      <c r="L293" s="5" t="e">
        <f t="shared" si="29"/>
        <v>#DIV/0!</v>
      </c>
      <c r="O293" s="5">
        <v>0.15973663982724223</v>
      </c>
      <c r="P293" s="5">
        <v>0.15786836234147214</v>
      </c>
      <c r="Q293" s="5">
        <v>0.15539200661591154</v>
      </c>
    </row>
    <row r="294" spans="1:17" hidden="1">
      <c r="A294">
        <f t="shared" si="24"/>
        <v>292</v>
      </c>
      <c r="B294" s="2">
        <v>43188</v>
      </c>
      <c r="C294">
        <v>0.80410000000000004</v>
      </c>
      <c r="D294">
        <v>0.80410000000000004</v>
      </c>
      <c r="E294" s="5">
        <v>-6.7000000000000002E-3</v>
      </c>
      <c r="F294">
        <f t="shared" si="25"/>
        <v>0</v>
      </c>
      <c r="G294">
        <f t="shared" si="26"/>
        <v>0</v>
      </c>
      <c r="H294">
        <f>SUBTOTAL(9,$G$2:G294)</f>
        <v>0</v>
      </c>
      <c r="I294">
        <f>SUBTOTAL(9,$F$2:F294)</f>
        <v>0</v>
      </c>
      <c r="J294">
        <f t="shared" si="27"/>
        <v>0</v>
      </c>
      <c r="K294">
        <f t="shared" si="28"/>
        <v>0</v>
      </c>
      <c r="L294" s="5" t="e">
        <f t="shared" si="29"/>
        <v>#DIV/0!</v>
      </c>
      <c r="O294" s="5">
        <v>0.16040101691238598</v>
      </c>
      <c r="P294" s="5">
        <v>0.15853166914849626</v>
      </c>
      <c r="Q294" s="5">
        <v>0.15605389479568679</v>
      </c>
    </row>
    <row r="295" spans="1:17" hidden="1">
      <c r="A295">
        <f t="shared" si="24"/>
        <v>293</v>
      </c>
      <c r="B295" s="2">
        <v>43189</v>
      </c>
      <c r="C295">
        <v>0.82840000000000003</v>
      </c>
      <c r="D295">
        <v>0.82840000000000003</v>
      </c>
      <c r="E295" s="5">
        <v>3.0200000000000001E-2</v>
      </c>
      <c r="F295">
        <f t="shared" si="25"/>
        <v>0</v>
      </c>
      <c r="G295">
        <f t="shared" si="26"/>
        <v>0</v>
      </c>
      <c r="H295">
        <f>SUBTOTAL(9,$G$2:G295)</f>
        <v>0</v>
      </c>
      <c r="I295">
        <f>SUBTOTAL(9,$F$2:F295)</f>
        <v>0</v>
      </c>
      <c r="J295">
        <f t="shared" si="27"/>
        <v>0</v>
      </c>
      <c r="K295">
        <f t="shared" si="28"/>
        <v>0</v>
      </c>
      <c r="L295" s="5" t="e">
        <f t="shared" si="29"/>
        <v>#DIV/0!</v>
      </c>
      <c r="O295" s="5">
        <v>0.1295739201617078</v>
      </c>
      <c r="P295" s="5">
        <v>0.12775423330257255</v>
      </c>
      <c r="Q295" s="5">
        <v>0.12534228325410898</v>
      </c>
    </row>
    <row r="296" spans="1:17" hidden="1">
      <c r="A296">
        <f t="shared" si="24"/>
        <v>294</v>
      </c>
      <c r="B296" s="2">
        <v>43192</v>
      </c>
      <c r="C296">
        <v>0.84179999999999999</v>
      </c>
      <c r="D296">
        <v>0.84179999999999999</v>
      </c>
      <c r="E296" s="5">
        <v>1.6199999999999999E-2</v>
      </c>
      <c r="F296">
        <f t="shared" si="25"/>
        <v>0</v>
      </c>
      <c r="G296">
        <f t="shared" si="26"/>
        <v>0</v>
      </c>
      <c r="H296">
        <f>SUBTOTAL(9,$G$2:G296)</f>
        <v>0</v>
      </c>
      <c r="I296">
        <f>SUBTOTAL(9,$F$2:F296)</f>
        <v>0</v>
      </c>
      <c r="J296">
        <f t="shared" si="27"/>
        <v>0</v>
      </c>
      <c r="K296">
        <f t="shared" si="28"/>
        <v>0</v>
      </c>
      <c r="L296" s="5" t="e">
        <f t="shared" si="29"/>
        <v>#DIV/0!</v>
      </c>
      <c r="O296" s="5">
        <v>0.14445596686893161</v>
      </c>
      <c r="P296" s="5">
        <v>0.14261230577991502</v>
      </c>
      <c r="Q296" s="5">
        <v>0.14016857848107747</v>
      </c>
    </row>
    <row r="297" spans="1:17" hidden="1">
      <c r="A297">
        <f t="shared" si="24"/>
        <v>295</v>
      </c>
      <c r="B297" s="2">
        <v>43193</v>
      </c>
      <c r="C297">
        <v>0.83599999999999997</v>
      </c>
      <c r="D297">
        <v>0.83599999999999997</v>
      </c>
      <c r="E297" s="5">
        <v>-6.8999999999999999E-3</v>
      </c>
      <c r="F297">
        <f t="shared" si="25"/>
        <v>0</v>
      </c>
      <c r="G297">
        <f t="shared" si="26"/>
        <v>0</v>
      </c>
      <c r="H297">
        <f>SUBTOTAL(9,$G$2:G297)</f>
        <v>0</v>
      </c>
      <c r="I297">
        <f>SUBTOTAL(9,$F$2:F297)</f>
        <v>0</v>
      </c>
      <c r="J297">
        <f t="shared" si="27"/>
        <v>0</v>
      </c>
      <c r="K297">
        <f t="shared" si="28"/>
        <v>0</v>
      </c>
      <c r="L297" s="5" t="e">
        <f t="shared" si="29"/>
        <v>#DIV/0!</v>
      </c>
      <c r="O297" s="5">
        <v>0.16133114483158764</v>
      </c>
      <c r="P297" s="5">
        <v>0.15946029867833023</v>
      </c>
      <c r="Q297" s="5">
        <v>0.15436419594324954</v>
      </c>
    </row>
    <row r="298" spans="1:17" hidden="1">
      <c r="A298">
        <f t="shared" si="24"/>
        <v>296</v>
      </c>
      <c r="B298" s="2">
        <v>43194</v>
      </c>
      <c r="C298">
        <v>0.83350000000000002</v>
      </c>
      <c r="D298">
        <v>0.83350000000000002</v>
      </c>
      <c r="E298" s="5">
        <v>-3.0000000000000001E-3</v>
      </c>
      <c r="F298">
        <f t="shared" si="25"/>
        <v>0</v>
      </c>
      <c r="G298">
        <f t="shared" si="26"/>
        <v>0</v>
      </c>
      <c r="H298">
        <f>SUBTOTAL(9,$G$2:G298)</f>
        <v>0</v>
      </c>
      <c r="I298">
        <f>SUBTOTAL(9,$F$2:F298)</f>
        <v>0</v>
      </c>
      <c r="J298">
        <f t="shared" si="27"/>
        <v>0</v>
      </c>
      <c r="K298">
        <f t="shared" si="28"/>
        <v>0</v>
      </c>
      <c r="L298" s="5" t="e">
        <f t="shared" si="29"/>
        <v>#DIV/0!</v>
      </c>
      <c r="O298" s="5">
        <v>0.11097136177767776</v>
      </c>
      <c r="P298" s="5">
        <v>0.10918164270589441</v>
      </c>
      <c r="Q298" s="5">
        <v>0.10430652657683168</v>
      </c>
    </row>
    <row r="299" spans="1:17" hidden="1">
      <c r="A299">
        <f t="shared" si="24"/>
        <v>297</v>
      </c>
      <c r="B299" s="2">
        <v>43199</v>
      </c>
      <c r="C299">
        <v>0.84550000000000003</v>
      </c>
      <c r="D299">
        <v>0.84550000000000003</v>
      </c>
      <c r="E299" s="5">
        <v>1.44E-2</v>
      </c>
      <c r="F299">
        <f t="shared" si="25"/>
        <v>0</v>
      </c>
      <c r="G299">
        <f t="shared" si="26"/>
        <v>0</v>
      </c>
      <c r="H299">
        <f>SUBTOTAL(9,$G$2:G299)</f>
        <v>0</v>
      </c>
      <c r="I299">
        <f>SUBTOTAL(9,$F$2:F299)</f>
        <v>0</v>
      </c>
      <c r="J299">
        <f t="shared" si="27"/>
        <v>0</v>
      </c>
      <c r="K299">
        <f t="shared" si="28"/>
        <v>0</v>
      </c>
      <c r="L299" s="5" t="e">
        <f t="shared" si="29"/>
        <v>#DIV/0!</v>
      </c>
      <c r="O299" s="5">
        <v>0.13249717933634092</v>
      </c>
      <c r="P299" s="5">
        <v>0.13067278325347906</v>
      </c>
      <c r="Q299" s="5">
        <v>0.12570320846960142</v>
      </c>
    </row>
    <row r="300" spans="1:17" hidden="1">
      <c r="A300">
        <f t="shared" si="24"/>
        <v>298</v>
      </c>
      <c r="B300" s="2">
        <v>43200</v>
      </c>
      <c r="C300">
        <v>0.82489999999999997</v>
      </c>
      <c r="D300">
        <v>0.82489999999999997</v>
      </c>
      <c r="E300" s="5">
        <v>-2.4400000000000002E-2</v>
      </c>
      <c r="F300">
        <f t="shared" si="25"/>
        <v>0</v>
      </c>
      <c r="G300">
        <f t="shared" si="26"/>
        <v>0</v>
      </c>
      <c r="H300">
        <f>SUBTOTAL(9,$G$2:G300)</f>
        <v>0</v>
      </c>
      <c r="I300">
        <f>SUBTOTAL(9,$F$2:F300)</f>
        <v>0</v>
      </c>
      <c r="J300">
        <f t="shared" si="27"/>
        <v>0</v>
      </c>
      <c r="K300">
        <f t="shared" si="28"/>
        <v>0</v>
      </c>
      <c r="L300" s="5" t="e">
        <f t="shared" si="29"/>
        <v>#DIV/0!</v>
      </c>
      <c r="O300" s="5">
        <v>0.15495312481420576</v>
      </c>
      <c r="P300" s="5">
        <v>0.15309255333089769</v>
      </c>
      <c r="Q300" s="5">
        <v>0.14802443834539178</v>
      </c>
    </row>
    <row r="301" spans="1:17" hidden="1">
      <c r="A301">
        <f t="shared" si="24"/>
        <v>299</v>
      </c>
      <c r="B301" s="2">
        <v>43201</v>
      </c>
      <c r="C301">
        <v>0.82850000000000001</v>
      </c>
      <c r="D301">
        <v>0.82850000000000001</v>
      </c>
      <c r="E301" s="5">
        <v>4.4000000000000003E-3</v>
      </c>
      <c r="F301">
        <f t="shared" si="25"/>
        <v>0</v>
      </c>
      <c r="G301">
        <f t="shared" si="26"/>
        <v>0</v>
      </c>
      <c r="H301">
        <f>SUBTOTAL(9,$G$2:G301)</f>
        <v>0</v>
      </c>
      <c r="I301">
        <f>SUBTOTAL(9,$F$2:F301)</f>
        <v>0</v>
      </c>
      <c r="J301">
        <f t="shared" si="27"/>
        <v>0</v>
      </c>
      <c r="K301">
        <f t="shared" si="28"/>
        <v>0</v>
      </c>
      <c r="L301" s="5" t="e">
        <f t="shared" si="29"/>
        <v>#DIV/0!</v>
      </c>
      <c r="O301" s="5">
        <v>0.14033682894103938</v>
      </c>
      <c r="P301" s="5">
        <v>0.13849980357636488</v>
      </c>
      <c r="Q301" s="5">
        <v>0.13349582718363479</v>
      </c>
    </row>
    <row r="302" spans="1:17" hidden="1">
      <c r="A302">
        <f t="shared" si="24"/>
        <v>300</v>
      </c>
      <c r="B302" s="2">
        <v>43202</v>
      </c>
      <c r="C302">
        <v>0.81910000000000005</v>
      </c>
      <c r="D302">
        <v>0.81910000000000005</v>
      </c>
      <c r="E302" s="5">
        <v>-1.1299999999999999E-2</v>
      </c>
      <c r="F302">
        <f t="shared" si="25"/>
        <v>500</v>
      </c>
      <c r="G302">
        <f t="shared" si="26"/>
        <v>610.42607740202652</v>
      </c>
      <c r="H302">
        <f>SUBTOTAL(9,$G$2:G302)</f>
        <v>0</v>
      </c>
      <c r="I302">
        <f>SUBTOTAL(9,$F$2:F302)</f>
        <v>0</v>
      </c>
      <c r="J302">
        <f t="shared" si="27"/>
        <v>0</v>
      </c>
      <c r="K302">
        <f t="shared" si="28"/>
        <v>0</v>
      </c>
      <c r="L302" s="5" t="e">
        <f t="shared" si="29"/>
        <v>#DIV/0!</v>
      </c>
      <c r="O302" s="5">
        <v>0.13323805219399712</v>
      </c>
      <c r="P302" s="5">
        <v>0.12937769176025524</v>
      </c>
      <c r="Q302" s="5">
        <v>0.12870910968969898</v>
      </c>
    </row>
    <row r="303" spans="1:17" hidden="1">
      <c r="A303">
        <f t="shared" si="24"/>
        <v>301</v>
      </c>
      <c r="B303" s="2">
        <v>43203</v>
      </c>
      <c r="C303">
        <v>0.82030000000000003</v>
      </c>
      <c r="D303">
        <v>0.82030000000000003</v>
      </c>
      <c r="E303" s="5">
        <v>1.5E-3</v>
      </c>
      <c r="F303">
        <f t="shared" si="25"/>
        <v>0</v>
      </c>
      <c r="G303">
        <f t="shared" si="26"/>
        <v>0</v>
      </c>
      <c r="H303">
        <f>SUBTOTAL(9,$G$2:G303)</f>
        <v>0</v>
      </c>
      <c r="I303">
        <f>SUBTOTAL(9,$F$2:F303)</f>
        <v>0</v>
      </c>
      <c r="J303">
        <f t="shared" si="27"/>
        <v>0</v>
      </c>
      <c r="K303">
        <f t="shared" si="28"/>
        <v>0</v>
      </c>
      <c r="L303" s="5" t="e">
        <f t="shared" si="29"/>
        <v>#DIV/0!</v>
      </c>
      <c r="O303" s="5">
        <v>0.11034034336083184</v>
      </c>
      <c r="P303" s="5">
        <v>0.10655798366932746</v>
      </c>
      <c r="Q303" s="5">
        <v>0.10590291067354426</v>
      </c>
    </row>
    <row r="304" spans="1:17" hidden="1">
      <c r="A304">
        <f t="shared" si="24"/>
        <v>302</v>
      </c>
      <c r="B304" s="2">
        <v>43206</v>
      </c>
      <c r="C304">
        <v>0.82340000000000002</v>
      </c>
      <c r="D304">
        <v>0.82340000000000002</v>
      </c>
      <c r="E304" s="5">
        <v>3.8E-3</v>
      </c>
      <c r="F304">
        <f t="shared" si="25"/>
        <v>0</v>
      </c>
      <c r="G304">
        <f t="shared" si="26"/>
        <v>0</v>
      </c>
      <c r="H304">
        <f>SUBTOTAL(9,$G$2:G304)</f>
        <v>0</v>
      </c>
      <c r="I304">
        <f>SUBTOTAL(9,$F$2:F304)</f>
        <v>0</v>
      </c>
      <c r="J304">
        <f t="shared" si="27"/>
        <v>0</v>
      </c>
      <c r="K304">
        <f t="shared" si="28"/>
        <v>0</v>
      </c>
      <c r="L304" s="5" t="e">
        <f t="shared" si="29"/>
        <v>#DIV/0!</v>
      </c>
      <c r="O304" s="5">
        <v>0.104649005327155</v>
      </c>
      <c r="P304" s="5">
        <v>0.10088603310337428</v>
      </c>
      <c r="Q304" s="5">
        <v>0.10023431785449984</v>
      </c>
    </row>
    <row r="305" spans="1:17" hidden="1">
      <c r="A305">
        <f t="shared" si="24"/>
        <v>303</v>
      </c>
      <c r="B305" s="2">
        <v>43207</v>
      </c>
      <c r="C305">
        <v>0.80600000000000005</v>
      </c>
      <c r="D305">
        <v>0.80600000000000005</v>
      </c>
      <c r="E305" s="5">
        <v>-2.1100000000000001E-2</v>
      </c>
      <c r="F305">
        <f t="shared" si="25"/>
        <v>0</v>
      </c>
      <c r="G305">
        <f t="shared" si="26"/>
        <v>0</v>
      </c>
      <c r="H305">
        <f>SUBTOTAL(9,$G$2:G305)</f>
        <v>0</v>
      </c>
      <c r="I305">
        <f>SUBTOTAL(9,$F$2:F305)</f>
        <v>0</v>
      </c>
      <c r="J305">
        <f t="shared" si="27"/>
        <v>0</v>
      </c>
      <c r="K305">
        <f t="shared" si="28"/>
        <v>0</v>
      </c>
      <c r="L305" s="5" t="e">
        <f t="shared" si="29"/>
        <v>#DIV/0!</v>
      </c>
      <c r="O305" s="5">
        <v>0.10173715796108773</v>
      </c>
      <c r="P305" s="5">
        <v>9.7984104906840092E-2</v>
      </c>
      <c r="Q305" s="5">
        <v>9.7334107574988893E-2</v>
      </c>
    </row>
    <row r="306" spans="1:17" hidden="1">
      <c r="A306">
        <f t="shared" si="24"/>
        <v>304</v>
      </c>
      <c r="B306" s="2">
        <v>43208</v>
      </c>
      <c r="C306">
        <v>0.82479999999999998</v>
      </c>
      <c r="D306">
        <v>0.82479999999999998</v>
      </c>
      <c r="E306" s="5">
        <v>2.3300000000000001E-2</v>
      </c>
      <c r="F306">
        <f t="shared" si="25"/>
        <v>0</v>
      </c>
      <c r="G306">
        <f t="shared" si="26"/>
        <v>0</v>
      </c>
      <c r="H306">
        <f>SUBTOTAL(9,$G$2:G306)</f>
        <v>0</v>
      </c>
      <c r="I306">
        <f>SUBTOTAL(9,$F$2:F306)</f>
        <v>0</v>
      </c>
      <c r="J306">
        <f t="shared" si="27"/>
        <v>0</v>
      </c>
      <c r="K306">
        <f t="shared" si="28"/>
        <v>0</v>
      </c>
      <c r="L306" s="5" t="e">
        <f t="shared" si="29"/>
        <v>#DIV/0!</v>
      </c>
      <c r="O306" s="5">
        <v>0.13376747898782759</v>
      </c>
      <c r="P306" s="5">
        <v>0.12990531506871603</v>
      </c>
      <c r="Q306" s="5">
        <v>0.12923642064961027</v>
      </c>
    </row>
    <row r="307" spans="1:17" hidden="1">
      <c r="A307">
        <f t="shared" si="24"/>
        <v>305</v>
      </c>
      <c r="B307" s="2">
        <v>43209</v>
      </c>
      <c r="C307">
        <v>0.84440000000000004</v>
      </c>
      <c r="D307">
        <v>0.84440000000000004</v>
      </c>
      <c r="E307" s="5">
        <v>2.3800000000000002E-2</v>
      </c>
      <c r="F307">
        <f t="shared" si="25"/>
        <v>0</v>
      </c>
      <c r="G307">
        <f t="shared" si="26"/>
        <v>0</v>
      </c>
      <c r="H307">
        <f>SUBTOTAL(9,$G$2:G307)</f>
        <v>0</v>
      </c>
      <c r="I307">
        <f>SUBTOTAL(9,$F$2:F307)</f>
        <v>0</v>
      </c>
      <c r="J307">
        <f t="shared" si="27"/>
        <v>0</v>
      </c>
      <c r="K307">
        <f t="shared" si="28"/>
        <v>0</v>
      </c>
      <c r="L307" s="5" t="e">
        <f t="shared" si="29"/>
        <v>#DIV/0!</v>
      </c>
      <c r="O307" s="5">
        <v>0.12225244622201623</v>
      </c>
      <c r="P307" s="5">
        <v>0.11842950810969445</v>
      </c>
      <c r="Q307" s="5">
        <v>0.11586793296071236</v>
      </c>
    </row>
    <row r="308" spans="1:17" hidden="1">
      <c r="A308">
        <f t="shared" si="24"/>
        <v>306</v>
      </c>
      <c r="B308" s="2">
        <v>43210</v>
      </c>
      <c r="C308">
        <v>0.83750000000000002</v>
      </c>
      <c r="D308">
        <v>0.83750000000000002</v>
      </c>
      <c r="E308" s="5">
        <v>-8.199999999999999E-3</v>
      </c>
      <c r="F308">
        <f t="shared" si="25"/>
        <v>0</v>
      </c>
      <c r="G308">
        <f t="shared" si="26"/>
        <v>0</v>
      </c>
      <c r="H308">
        <f>SUBTOTAL(9,$G$2:G308)</f>
        <v>0</v>
      </c>
      <c r="I308">
        <f>SUBTOTAL(9,$F$2:F308)</f>
        <v>0</v>
      </c>
      <c r="J308">
        <f t="shared" si="27"/>
        <v>0</v>
      </c>
      <c r="K308">
        <f t="shared" si="28"/>
        <v>0</v>
      </c>
      <c r="L308" s="5" t="e">
        <f t="shared" si="29"/>
        <v>#DIV/0!</v>
      </c>
      <c r="O308" s="5">
        <v>0.16262123925158506</v>
      </c>
      <c r="P308" s="5">
        <v>0.15866078537982736</v>
      </c>
      <c r="Q308" s="5">
        <v>0.15600706723987476</v>
      </c>
    </row>
    <row r="309" spans="1:17" hidden="1">
      <c r="A309">
        <f t="shared" si="24"/>
        <v>307</v>
      </c>
      <c r="B309" s="2">
        <v>43213</v>
      </c>
      <c r="C309">
        <v>0.80700000000000005</v>
      </c>
      <c r="D309">
        <v>0.80700000000000005</v>
      </c>
      <c r="E309" s="5">
        <v>-3.6400000000000002E-2</v>
      </c>
      <c r="F309">
        <f t="shared" si="25"/>
        <v>0</v>
      </c>
      <c r="G309">
        <f t="shared" si="26"/>
        <v>0</v>
      </c>
      <c r="H309">
        <f>SUBTOTAL(9,$G$2:G309)</f>
        <v>0</v>
      </c>
      <c r="I309">
        <f>SUBTOTAL(9,$F$2:F309)</f>
        <v>0</v>
      </c>
      <c r="J309">
        <f t="shared" si="27"/>
        <v>0</v>
      </c>
      <c r="K309">
        <f t="shared" si="28"/>
        <v>0</v>
      </c>
      <c r="L309" s="5" t="e">
        <f t="shared" si="29"/>
        <v>#DIV/0!</v>
      </c>
      <c r="O309" s="5">
        <v>0.17731283278037904</v>
      </c>
      <c r="P309" s="5">
        <v>0.17330233218961336</v>
      </c>
      <c r="Q309" s="5">
        <v>0.17061508004311091</v>
      </c>
    </row>
    <row r="310" spans="1:17" hidden="1">
      <c r="A310">
        <f t="shared" si="24"/>
        <v>308</v>
      </c>
      <c r="B310" s="2">
        <v>43214</v>
      </c>
      <c r="C310">
        <v>0.82640000000000002</v>
      </c>
      <c r="D310">
        <v>0.82640000000000002</v>
      </c>
      <c r="E310" s="5">
        <v>2.4E-2</v>
      </c>
      <c r="F310">
        <f t="shared" si="25"/>
        <v>0</v>
      </c>
      <c r="G310">
        <f t="shared" si="26"/>
        <v>0</v>
      </c>
      <c r="H310">
        <f>SUBTOTAL(9,$G$2:G310)</f>
        <v>0</v>
      </c>
      <c r="I310">
        <f>SUBTOTAL(9,$F$2:F310)</f>
        <v>0</v>
      </c>
      <c r="J310">
        <f t="shared" si="27"/>
        <v>0</v>
      </c>
      <c r="K310">
        <f t="shared" si="28"/>
        <v>0</v>
      </c>
      <c r="L310" s="5" t="e">
        <f t="shared" si="29"/>
        <v>#DIV/0!</v>
      </c>
      <c r="O310" s="5">
        <v>0.17956289665415839</v>
      </c>
      <c r="P310" s="5">
        <v>0.17554473125057171</v>
      </c>
      <c r="Q310" s="5">
        <v>0.17285234326522819</v>
      </c>
    </row>
    <row r="311" spans="1:17" hidden="1">
      <c r="A311">
        <f t="shared" si="24"/>
        <v>309</v>
      </c>
      <c r="B311" s="2">
        <v>43215</v>
      </c>
      <c r="C311">
        <v>0.82989999999999997</v>
      </c>
      <c r="D311">
        <v>0.82989999999999997</v>
      </c>
      <c r="E311" s="5">
        <v>4.1999999999999997E-3</v>
      </c>
      <c r="F311">
        <f t="shared" si="25"/>
        <v>0</v>
      </c>
      <c r="G311">
        <f t="shared" si="26"/>
        <v>0</v>
      </c>
      <c r="H311">
        <f>SUBTOTAL(9,$G$2:G311)</f>
        <v>0</v>
      </c>
      <c r="I311">
        <f>SUBTOTAL(9,$F$2:F311)</f>
        <v>0</v>
      </c>
      <c r="J311">
        <f t="shared" si="27"/>
        <v>0</v>
      </c>
      <c r="K311">
        <f t="shared" si="28"/>
        <v>0</v>
      </c>
      <c r="L311" s="5" t="e">
        <f t="shared" si="29"/>
        <v>#DIV/0!</v>
      </c>
      <c r="O311" s="5">
        <v>0.15494455074104424</v>
      </c>
      <c r="P311" s="5">
        <v>0.15101024740714639</v>
      </c>
      <c r="Q311" s="5">
        <v>0.14837405154088651</v>
      </c>
    </row>
    <row r="312" spans="1:17" hidden="1">
      <c r="A312">
        <f t="shared" si="24"/>
        <v>310</v>
      </c>
      <c r="B312" s="2">
        <v>43216</v>
      </c>
      <c r="C312">
        <v>0.8165</v>
      </c>
      <c r="D312">
        <v>0.8165</v>
      </c>
      <c r="E312" s="5">
        <v>-1.61E-2</v>
      </c>
      <c r="F312">
        <f t="shared" si="25"/>
        <v>500</v>
      </c>
      <c r="G312">
        <f t="shared" si="26"/>
        <v>612.36987140232702</v>
      </c>
      <c r="H312">
        <f>SUBTOTAL(9,$G$2:G312)</f>
        <v>0</v>
      </c>
      <c r="I312">
        <f>SUBTOTAL(9,$F$2:F312)</f>
        <v>0</v>
      </c>
      <c r="J312">
        <f t="shared" si="27"/>
        <v>0</v>
      </c>
      <c r="K312">
        <f t="shared" si="28"/>
        <v>0</v>
      </c>
      <c r="L312" s="5" t="e">
        <f t="shared" si="29"/>
        <v>#DIV/0!</v>
      </c>
      <c r="O312" s="5">
        <v>0.14279396208743084</v>
      </c>
      <c r="P312" s="5">
        <v>0.14349161526158058</v>
      </c>
      <c r="Q312" s="5">
        <v>0.13863656591702347</v>
      </c>
    </row>
    <row r="313" spans="1:17" hidden="1">
      <c r="A313">
        <f t="shared" si="24"/>
        <v>311</v>
      </c>
      <c r="B313" s="2">
        <v>43217</v>
      </c>
      <c r="C313">
        <v>0.80740000000000001</v>
      </c>
      <c r="D313">
        <v>0.80740000000000001</v>
      </c>
      <c r="E313" s="5">
        <v>-1.11E-2</v>
      </c>
      <c r="F313">
        <f t="shared" si="25"/>
        <v>0</v>
      </c>
      <c r="G313">
        <f t="shared" si="26"/>
        <v>0</v>
      </c>
      <c r="H313">
        <f>SUBTOTAL(9,$G$2:G313)</f>
        <v>0</v>
      </c>
      <c r="I313">
        <f>SUBTOTAL(9,$F$2:F313)</f>
        <v>0</v>
      </c>
      <c r="J313">
        <f t="shared" si="27"/>
        <v>0</v>
      </c>
      <c r="K313">
        <f t="shared" si="28"/>
        <v>0</v>
      </c>
      <c r="L313" s="5" t="e">
        <f t="shared" si="29"/>
        <v>#DIV/0!</v>
      </c>
      <c r="O313" s="5">
        <v>0.15769022667572016</v>
      </c>
      <c r="P313" s="5">
        <v>0.15839697372559697</v>
      </c>
      <c r="Q313" s="5">
        <v>0.15347863904525302</v>
      </c>
    </row>
    <row r="314" spans="1:17" hidden="1">
      <c r="A314">
        <f t="shared" si="24"/>
        <v>312</v>
      </c>
      <c r="B314" s="2">
        <v>43222</v>
      </c>
      <c r="C314">
        <v>0.79959999999999998</v>
      </c>
      <c r="D314">
        <v>0.79959999999999998</v>
      </c>
      <c r="E314" s="5">
        <v>-9.7000000000000003E-3</v>
      </c>
      <c r="F314">
        <f t="shared" si="25"/>
        <v>0</v>
      </c>
      <c r="G314">
        <f t="shared" si="26"/>
        <v>0</v>
      </c>
      <c r="H314">
        <f>SUBTOTAL(9,$G$2:G314)</f>
        <v>0</v>
      </c>
      <c r="I314">
        <f>SUBTOTAL(9,$F$2:F314)</f>
        <v>0</v>
      </c>
      <c r="J314">
        <f t="shared" si="27"/>
        <v>0</v>
      </c>
      <c r="K314">
        <f t="shared" si="28"/>
        <v>0</v>
      </c>
      <c r="L314" s="5" t="e">
        <f t="shared" si="29"/>
        <v>#DIV/0!</v>
      </c>
      <c r="O314" s="5">
        <v>0.14978070565538951</v>
      </c>
      <c r="P314" s="5">
        <v>0.1504826240986856</v>
      </c>
      <c r="Q314" s="5">
        <v>0.14559789225150274</v>
      </c>
    </row>
    <row r="315" spans="1:17" hidden="1">
      <c r="A315">
        <f t="shared" si="24"/>
        <v>313</v>
      </c>
      <c r="B315" s="2">
        <v>43223</v>
      </c>
      <c r="C315">
        <v>0.80559999999999998</v>
      </c>
      <c r="D315">
        <v>0.80559999999999998</v>
      </c>
      <c r="E315" s="5">
        <v>7.4999999999999997E-3</v>
      </c>
      <c r="F315">
        <f t="shared" si="25"/>
        <v>0</v>
      </c>
      <c r="G315">
        <f t="shared" si="26"/>
        <v>0</v>
      </c>
      <c r="H315">
        <f>SUBTOTAL(9,$G$2:G315)</f>
        <v>0</v>
      </c>
      <c r="I315">
        <f>SUBTOTAL(9,$F$2:F315)</f>
        <v>0</v>
      </c>
      <c r="J315">
        <f t="shared" si="27"/>
        <v>0</v>
      </c>
      <c r="K315">
        <f t="shared" si="28"/>
        <v>0</v>
      </c>
      <c r="L315" s="5" t="e">
        <f t="shared" si="29"/>
        <v>#DIV/0!</v>
      </c>
      <c r="O315" s="5">
        <v>0.15979943228114166</v>
      </c>
      <c r="P315" s="5">
        <v>0.16050746695944015</v>
      </c>
      <c r="Q315" s="5">
        <v>0.15558017152358661</v>
      </c>
    </row>
    <row r="316" spans="1:17" hidden="1">
      <c r="A316">
        <f t="shared" si="24"/>
        <v>314</v>
      </c>
      <c r="B316" s="2">
        <v>43224</v>
      </c>
      <c r="C316">
        <v>0.80630000000000002</v>
      </c>
      <c r="D316">
        <v>0.80630000000000002</v>
      </c>
      <c r="E316" s="5">
        <v>8.9999999999999998E-4</v>
      </c>
      <c r="F316">
        <f t="shared" si="25"/>
        <v>0</v>
      </c>
      <c r="G316">
        <f t="shared" si="26"/>
        <v>0</v>
      </c>
      <c r="H316">
        <f>SUBTOTAL(9,$G$2:G316)</f>
        <v>0</v>
      </c>
      <c r="I316">
        <f>SUBTOTAL(9,$F$2:F316)</f>
        <v>0</v>
      </c>
      <c r="J316">
        <f t="shared" si="27"/>
        <v>0</v>
      </c>
      <c r="K316">
        <f t="shared" si="28"/>
        <v>0</v>
      </c>
      <c r="L316" s="5" t="e">
        <f t="shared" si="29"/>
        <v>#DIV/0!</v>
      </c>
      <c r="O316" s="5">
        <v>0.1670498265497779</v>
      </c>
      <c r="P316" s="5">
        <v>0.16776228745077554</v>
      </c>
      <c r="Q316" s="5">
        <v>0.16280418941785771</v>
      </c>
    </row>
    <row r="317" spans="1:17" hidden="1">
      <c r="A317">
        <f t="shared" si="24"/>
        <v>315</v>
      </c>
      <c r="B317" s="2">
        <v>43227</v>
      </c>
      <c r="C317">
        <v>0.81479999999999997</v>
      </c>
      <c r="D317">
        <v>0.81479999999999997</v>
      </c>
      <c r="E317" s="5">
        <v>1.0500000000000001E-2</v>
      </c>
      <c r="F317">
        <f t="shared" si="25"/>
        <v>0</v>
      </c>
      <c r="G317">
        <f t="shared" si="26"/>
        <v>0</v>
      </c>
      <c r="H317">
        <f>SUBTOTAL(9,$G$2:G317)</f>
        <v>0</v>
      </c>
      <c r="I317">
        <f>SUBTOTAL(9,$F$2:F317)</f>
        <v>0</v>
      </c>
      <c r="J317">
        <f t="shared" si="27"/>
        <v>0</v>
      </c>
      <c r="K317">
        <f t="shared" si="28"/>
        <v>0</v>
      </c>
      <c r="L317" s="5" t="e">
        <f t="shared" si="29"/>
        <v>#DIV/0!</v>
      </c>
      <c r="O317" s="5">
        <v>0.17654125177417473</v>
      </c>
      <c r="P317" s="5">
        <v>0.16920225668474781</v>
      </c>
      <c r="Q317" s="5">
        <v>0.16956950610832133</v>
      </c>
    </row>
    <row r="318" spans="1:17" hidden="1">
      <c r="A318">
        <f t="shared" si="24"/>
        <v>316</v>
      </c>
      <c r="B318" s="2">
        <v>43228</v>
      </c>
      <c r="C318">
        <v>0.81630000000000003</v>
      </c>
      <c r="D318">
        <v>0.81630000000000003</v>
      </c>
      <c r="E318" s="5">
        <v>1.8E-3</v>
      </c>
      <c r="F318">
        <f t="shared" si="25"/>
        <v>0</v>
      </c>
      <c r="G318">
        <f t="shared" si="26"/>
        <v>0</v>
      </c>
      <c r="H318">
        <f>SUBTOTAL(9,$G$2:G318)</f>
        <v>0</v>
      </c>
      <c r="I318">
        <f>SUBTOTAL(9,$F$2:F318)</f>
        <v>0</v>
      </c>
      <c r="J318">
        <f t="shared" si="27"/>
        <v>0</v>
      </c>
      <c r="K318">
        <f t="shared" si="28"/>
        <v>0</v>
      </c>
      <c r="L318" s="5" t="e">
        <f t="shared" si="29"/>
        <v>#DIV/0!</v>
      </c>
      <c r="O318" s="5">
        <v>0.1724546659136704</v>
      </c>
      <c r="P318" s="5">
        <v>0.1651411620116692</v>
      </c>
      <c r="Q318" s="5">
        <v>0.16550713583500373</v>
      </c>
    </row>
    <row r="319" spans="1:17" hidden="1">
      <c r="A319">
        <f t="shared" si="24"/>
        <v>317</v>
      </c>
      <c r="B319" s="2">
        <v>43229</v>
      </c>
      <c r="C319">
        <v>0.81459999999999999</v>
      </c>
      <c r="D319">
        <v>0.81459999999999999</v>
      </c>
      <c r="E319" s="5">
        <v>-2.0999999999999999E-3</v>
      </c>
      <c r="F319">
        <f t="shared" si="25"/>
        <v>0</v>
      </c>
      <c r="G319">
        <f t="shared" si="26"/>
        <v>0</v>
      </c>
      <c r="H319">
        <f>SUBTOTAL(9,$G$2:G319)</f>
        <v>0</v>
      </c>
      <c r="I319">
        <f>SUBTOTAL(9,$F$2:F319)</f>
        <v>0</v>
      </c>
      <c r="J319">
        <f t="shared" si="27"/>
        <v>0</v>
      </c>
      <c r="K319">
        <f t="shared" si="28"/>
        <v>0</v>
      </c>
      <c r="L319" s="5" t="e">
        <f t="shared" si="29"/>
        <v>#DIV/0!</v>
      </c>
      <c r="O319" s="5">
        <v>0.17469569686943079</v>
      </c>
      <c r="P319" s="5">
        <v>0.16736821392916401</v>
      </c>
      <c r="Q319" s="5">
        <v>0.16773488727521021</v>
      </c>
    </row>
    <row r="320" spans="1:17" hidden="1">
      <c r="A320">
        <f t="shared" si="24"/>
        <v>318</v>
      </c>
      <c r="B320" s="2">
        <v>43230</v>
      </c>
      <c r="C320">
        <v>0.8085</v>
      </c>
      <c r="D320">
        <v>0.8085</v>
      </c>
      <c r="E320" s="5">
        <v>-7.4999999999999997E-3</v>
      </c>
      <c r="F320">
        <f t="shared" si="25"/>
        <v>0</v>
      </c>
      <c r="G320">
        <f t="shared" si="26"/>
        <v>0</v>
      </c>
      <c r="H320">
        <f>SUBTOTAL(9,$G$2:G320)</f>
        <v>0</v>
      </c>
      <c r="I320">
        <f>SUBTOTAL(9,$F$2:F320)</f>
        <v>0</v>
      </c>
      <c r="J320">
        <f t="shared" si="27"/>
        <v>0</v>
      </c>
      <c r="K320">
        <f t="shared" si="28"/>
        <v>0</v>
      </c>
      <c r="L320" s="5" t="e">
        <f t="shared" si="29"/>
        <v>#DIV/0!</v>
      </c>
      <c r="O320" s="5">
        <v>0.18260521788976145</v>
      </c>
      <c r="P320" s="5">
        <v>0.1752283971673807</v>
      </c>
      <c r="Q320" s="5">
        <v>0.17559753941711484</v>
      </c>
    </row>
    <row r="321" spans="1:17" hidden="1">
      <c r="A321">
        <f t="shared" si="24"/>
        <v>319</v>
      </c>
      <c r="B321" s="2">
        <v>43231</v>
      </c>
      <c r="C321">
        <v>0.79910000000000003</v>
      </c>
      <c r="D321">
        <v>0.79910000000000003</v>
      </c>
      <c r="E321" s="5">
        <v>-1.1599999999999999E-2</v>
      </c>
      <c r="F321">
        <f t="shared" si="25"/>
        <v>0</v>
      </c>
      <c r="G321">
        <f t="shared" si="26"/>
        <v>0</v>
      </c>
      <c r="H321">
        <f>SUBTOTAL(9,$G$2:G321)</f>
        <v>0</v>
      </c>
      <c r="I321">
        <f>SUBTOTAL(9,$F$2:F321)</f>
        <v>0</v>
      </c>
      <c r="J321">
        <f t="shared" si="27"/>
        <v>0</v>
      </c>
      <c r="K321">
        <f t="shared" si="28"/>
        <v>0</v>
      </c>
      <c r="L321" s="5" t="e">
        <f t="shared" si="29"/>
        <v>#DIV/0!</v>
      </c>
      <c r="O321" s="5">
        <v>0.16586339839672837</v>
      </c>
      <c r="P321" s="5">
        <v>0.15859100931315515</v>
      </c>
      <c r="Q321" s="5">
        <v>0.15895492571674982</v>
      </c>
    </row>
    <row r="322" spans="1:17" hidden="1">
      <c r="A322">
        <f t="shared" si="24"/>
        <v>320</v>
      </c>
      <c r="B322" s="2">
        <v>43234</v>
      </c>
      <c r="C322">
        <v>0.78610000000000002</v>
      </c>
      <c r="D322">
        <v>0.78610000000000002</v>
      </c>
      <c r="E322" s="5">
        <v>-1.6299999999999999E-2</v>
      </c>
      <c r="F322">
        <f t="shared" si="25"/>
        <v>500</v>
      </c>
      <c r="G322">
        <f t="shared" si="26"/>
        <v>636.0513929525506</v>
      </c>
      <c r="H322">
        <f>SUBTOTAL(9,$G$2:G322)</f>
        <v>0</v>
      </c>
      <c r="I322">
        <f>SUBTOTAL(9,$F$2:F322)</f>
        <v>0</v>
      </c>
      <c r="J322">
        <f t="shared" si="27"/>
        <v>0</v>
      </c>
      <c r="K322">
        <f t="shared" si="28"/>
        <v>0</v>
      </c>
      <c r="L322" s="5" t="e">
        <f t="shared" si="29"/>
        <v>#DIV/0!</v>
      </c>
      <c r="O322" s="5">
        <v>0.1563631623126002</v>
      </c>
      <c r="P322" s="5">
        <v>0.1540059024241954</v>
      </c>
      <c r="Q322" s="5">
        <v>0.15199348050114192</v>
      </c>
    </row>
    <row r="323" spans="1:17" hidden="1">
      <c r="A323">
        <f t="shared" ref="A323:A386" si="30">ROW()-2</f>
        <v>321</v>
      </c>
      <c r="B323" s="2">
        <v>43235</v>
      </c>
      <c r="C323">
        <v>0.79959999999999998</v>
      </c>
      <c r="D323">
        <v>0.79959999999999998</v>
      </c>
      <c r="E323" s="5">
        <v>1.72E-2</v>
      </c>
      <c r="F323">
        <f t="shared" ref="F323:F386" si="31">IF(MOD(A323,10),0,500)</f>
        <v>0</v>
      </c>
      <c r="G323">
        <f t="shared" ref="G323:G386" si="32">F323/D323</f>
        <v>0</v>
      </c>
      <c r="H323">
        <f>SUBTOTAL(9,$G$2:G323)</f>
        <v>0</v>
      </c>
      <c r="I323">
        <f>SUBTOTAL(9,$F$2:F323)</f>
        <v>0</v>
      </c>
      <c r="J323">
        <f t="shared" ref="J323:J386" si="33">H323*D323</f>
        <v>0</v>
      </c>
      <c r="K323">
        <f t="shared" ref="K323:K386" si="34">J323-I323</f>
        <v>0</v>
      </c>
      <c r="L323" s="5" t="e">
        <f t="shared" ref="L323:L386" si="35">K323/I323</f>
        <v>#DIV/0!</v>
      </c>
      <c r="O323" s="5">
        <v>0.12971522021367193</v>
      </c>
      <c r="P323" s="5">
        <v>0.12741228246822853</v>
      </c>
      <c r="Q323" s="5">
        <v>0.12544623603051744</v>
      </c>
    </row>
    <row r="324" spans="1:17" hidden="1">
      <c r="A324">
        <f t="shared" si="30"/>
        <v>322</v>
      </c>
      <c r="B324" s="2">
        <v>43236</v>
      </c>
      <c r="C324">
        <v>0.79890000000000005</v>
      </c>
      <c r="D324">
        <v>0.79890000000000005</v>
      </c>
      <c r="E324" s="5">
        <v>-8.9999999999999998E-4</v>
      </c>
      <c r="F324">
        <f t="shared" si="31"/>
        <v>0</v>
      </c>
      <c r="G324">
        <f t="shared" si="32"/>
        <v>0</v>
      </c>
      <c r="H324">
        <f>SUBTOTAL(9,$G$2:G324)</f>
        <v>0</v>
      </c>
      <c r="I324">
        <f>SUBTOTAL(9,$F$2:F324)</f>
        <v>0</v>
      </c>
      <c r="J324">
        <f t="shared" si="33"/>
        <v>0</v>
      </c>
      <c r="K324">
        <f t="shared" si="34"/>
        <v>0</v>
      </c>
      <c r="L324" s="5" t="e">
        <f t="shared" si="35"/>
        <v>#DIV/0!</v>
      </c>
      <c r="O324" s="5">
        <v>0.13890416576502651</v>
      </c>
      <c r="P324" s="5">
        <v>0.13658249624614821</v>
      </c>
      <c r="Q324" s="5">
        <v>0.13460045826176714</v>
      </c>
    </row>
    <row r="325" spans="1:17" hidden="1">
      <c r="A325">
        <f t="shared" si="30"/>
        <v>323</v>
      </c>
      <c r="B325" s="2">
        <v>43237</v>
      </c>
      <c r="C325">
        <v>0.7944</v>
      </c>
      <c r="D325">
        <v>0.7944</v>
      </c>
      <c r="E325" s="5">
        <v>-5.6000000000000008E-3</v>
      </c>
      <c r="F325">
        <f t="shared" si="31"/>
        <v>0</v>
      </c>
      <c r="G325">
        <f t="shared" si="32"/>
        <v>0</v>
      </c>
      <c r="H325">
        <f>SUBTOTAL(9,$G$2:G325)</f>
        <v>0</v>
      </c>
      <c r="I325">
        <f>SUBTOTAL(9,$F$2:F325)</f>
        <v>0</v>
      </c>
      <c r="J325">
        <f t="shared" si="33"/>
        <v>0</v>
      </c>
      <c r="K325">
        <f t="shared" si="34"/>
        <v>0</v>
      </c>
      <c r="L325" s="5" t="e">
        <f t="shared" si="35"/>
        <v>#DIV/0!</v>
      </c>
      <c r="O325" s="5">
        <v>0.16752116762495919</v>
      </c>
      <c r="P325" s="5">
        <v>0.1651411620116692</v>
      </c>
      <c r="Q325" s="5">
        <v>0.16310932178194523</v>
      </c>
    </row>
    <row r="326" spans="1:17" hidden="1">
      <c r="A326">
        <f t="shared" si="30"/>
        <v>324</v>
      </c>
      <c r="B326" s="2">
        <v>43238</v>
      </c>
      <c r="C326">
        <v>0.79569999999999996</v>
      </c>
      <c r="D326">
        <v>0.79569999999999996</v>
      </c>
      <c r="E326" s="5">
        <v>1.6000000000000001E-3</v>
      </c>
      <c r="F326">
        <f t="shared" si="31"/>
        <v>0</v>
      </c>
      <c r="G326">
        <f t="shared" si="32"/>
        <v>0</v>
      </c>
      <c r="H326">
        <f>SUBTOTAL(9,$G$2:G326)</f>
        <v>0</v>
      </c>
      <c r="I326">
        <f>SUBTOTAL(9,$F$2:F326)</f>
        <v>0</v>
      </c>
      <c r="J326">
        <f t="shared" si="33"/>
        <v>0</v>
      </c>
      <c r="K326">
        <f t="shared" si="34"/>
        <v>0</v>
      </c>
      <c r="L326" s="5" t="e">
        <f t="shared" si="35"/>
        <v>#DIV/0!</v>
      </c>
      <c r="O326" s="5">
        <v>0.19259386191508363</v>
      </c>
      <c r="P326" s="5">
        <v>0.19016274531999261</v>
      </c>
      <c r="Q326" s="5">
        <v>0.18808727101292685</v>
      </c>
    </row>
    <row r="327" spans="1:17" hidden="1">
      <c r="A327">
        <f t="shared" si="30"/>
        <v>325</v>
      </c>
      <c r="B327" s="2">
        <v>43241</v>
      </c>
      <c r="C327">
        <v>0.80389999999999995</v>
      </c>
      <c r="D327">
        <v>0.80389999999999995</v>
      </c>
      <c r="E327" s="5">
        <v>1.03E-2</v>
      </c>
      <c r="F327">
        <f t="shared" si="31"/>
        <v>0</v>
      </c>
      <c r="G327">
        <f t="shared" si="32"/>
        <v>0</v>
      </c>
      <c r="H327">
        <f>SUBTOTAL(9,$G$2:G327)</f>
        <v>0</v>
      </c>
      <c r="I327">
        <f>SUBTOTAL(9,$F$2:F327)</f>
        <v>0</v>
      </c>
      <c r="J327">
        <f t="shared" si="33"/>
        <v>0</v>
      </c>
      <c r="K327">
        <f t="shared" si="34"/>
        <v>0</v>
      </c>
      <c r="L327" s="5" t="e">
        <f t="shared" si="35"/>
        <v>#DIV/0!</v>
      </c>
      <c r="O327" s="5">
        <v>0.18970590759894373</v>
      </c>
      <c r="P327" s="5">
        <v>0.18728067813264648</v>
      </c>
      <c r="Q327" s="5">
        <v>0.18240401413812365</v>
      </c>
    </row>
    <row r="328" spans="1:17" hidden="1">
      <c r="A328">
        <f t="shared" si="30"/>
        <v>326</v>
      </c>
      <c r="B328" s="2">
        <v>43242</v>
      </c>
      <c r="C328">
        <v>0.80600000000000005</v>
      </c>
      <c r="D328">
        <v>0.80600000000000005</v>
      </c>
      <c r="E328" s="5">
        <v>2.5999999999999999E-3</v>
      </c>
      <c r="F328">
        <f t="shared" si="31"/>
        <v>0</v>
      </c>
      <c r="G328">
        <f t="shared" si="32"/>
        <v>0</v>
      </c>
      <c r="H328">
        <f>SUBTOTAL(9,$G$2:G328)</f>
        <v>0</v>
      </c>
      <c r="I328">
        <f>SUBTOTAL(9,$F$2:F328)</f>
        <v>0</v>
      </c>
      <c r="J328">
        <f t="shared" si="33"/>
        <v>0</v>
      </c>
      <c r="K328">
        <f t="shared" si="34"/>
        <v>0</v>
      </c>
      <c r="L328" s="5" t="e">
        <f t="shared" si="35"/>
        <v>#DIV/0!</v>
      </c>
      <c r="O328" s="5">
        <v>0.20099518356203638</v>
      </c>
      <c r="P328" s="5">
        <v>0.19854694077409063</v>
      </c>
      <c r="Q328" s="5">
        <v>0.19362400147298842</v>
      </c>
    </row>
    <row r="329" spans="1:17" hidden="1">
      <c r="A329">
        <f t="shared" si="30"/>
        <v>327</v>
      </c>
      <c r="B329" s="2">
        <v>43243</v>
      </c>
      <c r="C329">
        <v>0.80310000000000004</v>
      </c>
      <c r="D329">
        <v>0.80310000000000004</v>
      </c>
      <c r="E329" s="5">
        <v>-3.5999999999999999E-3</v>
      </c>
      <c r="F329">
        <f t="shared" si="31"/>
        <v>0</v>
      </c>
      <c r="G329">
        <f t="shared" si="32"/>
        <v>0</v>
      </c>
      <c r="H329">
        <f>SUBTOTAL(9,$G$2:G329)</f>
        <v>0</v>
      </c>
      <c r="I329">
        <f>SUBTOTAL(9,$F$2:F329)</f>
        <v>0</v>
      </c>
      <c r="J329">
        <f t="shared" si="33"/>
        <v>0</v>
      </c>
      <c r="K329">
        <f t="shared" si="34"/>
        <v>0</v>
      </c>
      <c r="L329" s="5" t="e">
        <f t="shared" si="35"/>
        <v>#DIV/0!</v>
      </c>
      <c r="O329" s="5">
        <v>0.20637728024211538</v>
      </c>
      <c r="P329" s="5">
        <v>0.20391806598687204</v>
      </c>
      <c r="Q329" s="5">
        <v>0.19897306520240046</v>
      </c>
    </row>
    <row r="330" spans="1:17" hidden="1">
      <c r="A330">
        <f t="shared" si="30"/>
        <v>328</v>
      </c>
      <c r="B330" s="2">
        <v>43244</v>
      </c>
      <c r="C330">
        <v>0.79900000000000004</v>
      </c>
      <c r="D330">
        <v>0.79900000000000004</v>
      </c>
      <c r="E330" s="5">
        <v>-5.1000000000000004E-3</v>
      </c>
      <c r="F330">
        <f t="shared" si="31"/>
        <v>0</v>
      </c>
      <c r="G330">
        <f t="shared" si="32"/>
        <v>0</v>
      </c>
      <c r="H330">
        <f>SUBTOTAL(9,$G$2:G330)</f>
        <v>0</v>
      </c>
      <c r="I330">
        <f>SUBTOTAL(9,$F$2:F330)</f>
        <v>0</v>
      </c>
      <c r="J330">
        <f t="shared" si="33"/>
        <v>0</v>
      </c>
      <c r="K330">
        <f t="shared" si="34"/>
        <v>0</v>
      </c>
      <c r="L330" s="5" t="e">
        <f t="shared" si="35"/>
        <v>#DIV/0!</v>
      </c>
      <c r="O330" s="5">
        <v>0.20860888130458713</v>
      </c>
      <c r="P330" s="5">
        <v>0.20614511790436665</v>
      </c>
      <c r="Q330" s="5">
        <v>0.20119096967557143</v>
      </c>
    </row>
    <row r="331" spans="1:17" hidden="1">
      <c r="A331">
        <f t="shared" si="30"/>
        <v>329</v>
      </c>
      <c r="B331" s="2">
        <v>43245</v>
      </c>
      <c r="C331">
        <v>0.7903</v>
      </c>
      <c r="D331">
        <v>0.7903</v>
      </c>
      <c r="E331" s="5">
        <v>-1.09E-2</v>
      </c>
      <c r="F331">
        <f t="shared" si="31"/>
        <v>0</v>
      </c>
      <c r="G331">
        <f t="shared" si="32"/>
        <v>0</v>
      </c>
      <c r="H331">
        <f>SUBTOTAL(9,$G$2:G331)</f>
        <v>0</v>
      </c>
      <c r="I331">
        <f>SUBTOTAL(9,$F$2:F331)</f>
        <v>0</v>
      </c>
      <c r="J331">
        <f t="shared" si="33"/>
        <v>0</v>
      </c>
      <c r="K331">
        <f t="shared" si="34"/>
        <v>0</v>
      </c>
      <c r="L331" s="5" t="e">
        <f t="shared" si="35"/>
        <v>#DIV/0!</v>
      </c>
      <c r="O331" s="5">
        <v>0.20782125740018553</v>
      </c>
      <c r="P331" s="5">
        <v>0.20535909958054518</v>
      </c>
      <c r="Q331" s="5">
        <v>0.20040817986151105</v>
      </c>
    </row>
    <row r="332" spans="1:17" hidden="1">
      <c r="A332">
        <f t="shared" si="30"/>
        <v>330</v>
      </c>
      <c r="B332" s="2">
        <v>43248</v>
      </c>
      <c r="C332">
        <v>0.77429999999999999</v>
      </c>
      <c r="D332">
        <v>0.77429999999999999</v>
      </c>
      <c r="E332" s="5">
        <v>-2.0199999999999999E-2</v>
      </c>
      <c r="F332">
        <f t="shared" si="31"/>
        <v>500</v>
      </c>
      <c r="G332">
        <f t="shared" si="32"/>
        <v>645.74454345860784</v>
      </c>
      <c r="H332">
        <f>SUBTOTAL(9,$G$2:G332)</f>
        <v>0</v>
      </c>
      <c r="I332">
        <f>SUBTOTAL(9,$F$2:F332)</f>
        <v>0</v>
      </c>
      <c r="J332">
        <f t="shared" si="33"/>
        <v>0</v>
      </c>
      <c r="K332">
        <f t="shared" si="34"/>
        <v>0</v>
      </c>
      <c r="L332" s="5" t="e">
        <f t="shared" si="35"/>
        <v>#DIV/0!</v>
      </c>
      <c r="O332" s="5">
        <v>0.1980139847486479</v>
      </c>
      <c r="P332" s="5">
        <v>0.19279653227560661</v>
      </c>
      <c r="Q332" s="5">
        <v>0.19368999880857449</v>
      </c>
    </row>
    <row r="333" spans="1:17" hidden="1">
      <c r="A333">
        <f t="shared" si="30"/>
        <v>331</v>
      </c>
      <c r="B333" s="2">
        <v>43249</v>
      </c>
      <c r="C333">
        <v>0.76539999999999997</v>
      </c>
      <c r="D333">
        <v>0.76539999999999997</v>
      </c>
      <c r="E333" s="5">
        <v>-1.15E-2</v>
      </c>
      <c r="F333">
        <f t="shared" si="31"/>
        <v>0</v>
      </c>
      <c r="G333">
        <f t="shared" si="32"/>
        <v>0</v>
      </c>
      <c r="H333">
        <f>SUBTOTAL(9,$G$2:G333)</f>
        <v>0</v>
      </c>
      <c r="I333">
        <f>SUBTOTAL(9,$F$2:F333)</f>
        <v>0</v>
      </c>
      <c r="J333">
        <f t="shared" si="33"/>
        <v>0</v>
      </c>
      <c r="K333">
        <f t="shared" si="34"/>
        <v>0</v>
      </c>
      <c r="L333" s="5" t="e">
        <f t="shared" si="35"/>
        <v>#DIV/0!</v>
      </c>
      <c r="O333" s="5">
        <v>0.20258556013746185</v>
      </c>
      <c r="P333" s="5">
        <v>0.19734819806601731</v>
      </c>
      <c r="Q333" s="5">
        <v>0.19824507403298569</v>
      </c>
    </row>
    <row r="334" spans="1:17" hidden="1">
      <c r="A334">
        <f t="shared" si="30"/>
        <v>332</v>
      </c>
      <c r="B334" s="2">
        <v>43250</v>
      </c>
      <c r="C334">
        <v>0.74209999999999998</v>
      </c>
      <c r="D334">
        <v>0.74209999999999998</v>
      </c>
      <c r="E334" s="5">
        <v>-3.04E-2</v>
      </c>
      <c r="F334">
        <f t="shared" si="31"/>
        <v>0</v>
      </c>
      <c r="G334">
        <f t="shared" si="32"/>
        <v>0</v>
      </c>
      <c r="H334">
        <f>SUBTOTAL(9,$G$2:G334)</f>
        <v>0</v>
      </c>
      <c r="I334">
        <f>SUBTOTAL(9,$F$2:F334)</f>
        <v>0</v>
      </c>
      <c r="J334">
        <f t="shared" si="33"/>
        <v>0</v>
      </c>
      <c r="K334">
        <f t="shared" si="34"/>
        <v>0</v>
      </c>
      <c r="L334" s="5" t="e">
        <f t="shared" si="35"/>
        <v>#DIV/0!</v>
      </c>
      <c r="O334" s="5">
        <v>0.21329610819125489</v>
      </c>
      <c r="P334" s="5">
        <v>0.20801210077497925</v>
      </c>
      <c r="Q334" s="5">
        <v>0.2089169645587492</v>
      </c>
    </row>
    <row r="335" spans="1:17" hidden="1">
      <c r="A335">
        <f t="shared" si="30"/>
        <v>333</v>
      </c>
      <c r="B335" s="2">
        <v>43251</v>
      </c>
      <c r="C335">
        <v>0.74590000000000001</v>
      </c>
      <c r="D335">
        <v>0.74590000000000001</v>
      </c>
      <c r="E335" s="5">
        <v>5.1000000000000004E-3</v>
      </c>
      <c r="F335">
        <f t="shared" si="31"/>
        <v>0</v>
      </c>
      <c r="G335">
        <f t="shared" si="32"/>
        <v>0</v>
      </c>
      <c r="H335">
        <f>SUBTOTAL(9,$G$2:G335)</f>
        <v>0</v>
      </c>
      <c r="I335">
        <f>SUBTOTAL(9,$F$2:F335)</f>
        <v>0</v>
      </c>
      <c r="J335">
        <f t="shared" si="33"/>
        <v>0</v>
      </c>
      <c r="K335">
        <f t="shared" si="34"/>
        <v>0</v>
      </c>
      <c r="L335" s="5" t="e">
        <f t="shared" si="35"/>
        <v>#DIV/0!</v>
      </c>
      <c r="O335" s="5">
        <v>0.2207412452530379</v>
      </c>
      <c r="P335" s="5">
        <v>0.21542481363364799</v>
      </c>
      <c r="Q335" s="5">
        <v>0.21633522992421905</v>
      </c>
    </row>
    <row r="336" spans="1:17" hidden="1">
      <c r="A336">
        <f t="shared" si="30"/>
        <v>334</v>
      </c>
      <c r="B336" s="2">
        <v>43252</v>
      </c>
      <c r="C336">
        <v>0.7369</v>
      </c>
      <c r="D336">
        <v>0.7369</v>
      </c>
      <c r="E336" s="5">
        <v>-1.21E-2</v>
      </c>
      <c r="F336">
        <f t="shared" si="31"/>
        <v>0</v>
      </c>
      <c r="G336">
        <f t="shared" si="32"/>
        <v>0</v>
      </c>
      <c r="H336">
        <f>SUBTOTAL(9,$G$2:G336)</f>
        <v>0</v>
      </c>
      <c r="I336">
        <f>SUBTOTAL(9,$F$2:F336)</f>
        <v>0</v>
      </c>
      <c r="J336">
        <f t="shared" si="33"/>
        <v>0</v>
      </c>
      <c r="K336">
        <f t="shared" si="34"/>
        <v>0</v>
      </c>
      <c r="L336" s="5" t="e">
        <f t="shared" si="35"/>
        <v>#DIV/0!</v>
      </c>
      <c r="O336" s="5">
        <v>0.20049569710257556</v>
      </c>
      <c r="P336" s="5">
        <v>0.19526743656182952</v>
      </c>
      <c r="Q336" s="5">
        <v>0.1961627539303977</v>
      </c>
    </row>
    <row r="337" spans="1:17" hidden="1">
      <c r="A337">
        <f t="shared" si="30"/>
        <v>335</v>
      </c>
      <c r="B337" s="2">
        <v>43255</v>
      </c>
      <c r="C337">
        <v>0.73550000000000004</v>
      </c>
      <c r="D337">
        <v>0.73550000000000004</v>
      </c>
      <c r="E337" s="5">
        <v>-1.9E-3</v>
      </c>
      <c r="F337">
        <f t="shared" si="31"/>
        <v>0</v>
      </c>
      <c r="G337">
        <f t="shared" si="32"/>
        <v>0</v>
      </c>
      <c r="H337">
        <f>SUBTOTAL(9,$G$2:G337)</f>
        <v>0</v>
      </c>
      <c r="I337">
        <f>SUBTOTAL(9,$F$2:F337)</f>
        <v>0</v>
      </c>
      <c r="J337">
        <f t="shared" si="33"/>
        <v>0</v>
      </c>
      <c r="K337">
        <f t="shared" si="34"/>
        <v>0</v>
      </c>
      <c r="L337" s="5" t="e">
        <f t="shared" si="35"/>
        <v>#DIV/0!</v>
      </c>
      <c r="O337" s="5">
        <v>0.18168692978859755</v>
      </c>
      <c r="P337" s="5">
        <v>0.17654058302414011</v>
      </c>
      <c r="Q337" s="5">
        <v>0.17481272781582469</v>
      </c>
    </row>
    <row r="338" spans="1:17" hidden="1">
      <c r="A338">
        <f t="shared" si="30"/>
        <v>336</v>
      </c>
      <c r="B338" s="2">
        <v>43256</v>
      </c>
      <c r="C338">
        <v>0.74909999999999999</v>
      </c>
      <c r="D338">
        <v>0.74909999999999999</v>
      </c>
      <c r="E338" s="5">
        <v>1.8499999999999999E-2</v>
      </c>
      <c r="F338">
        <f t="shared" si="31"/>
        <v>0</v>
      </c>
      <c r="G338">
        <f t="shared" si="32"/>
        <v>0</v>
      </c>
      <c r="H338">
        <f>SUBTOTAL(9,$G$2:G338)</f>
        <v>0</v>
      </c>
      <c r="I338">
        <f>SUBTOTAL(9,$F$2:F338)</f>
        <v>0</v>
      </c>
      <c r="J338">
        <f t="shared" si="33"/>
        <v>0</v>
      </c>
      <c r="K338">
        <f t="shared" si="34"/>
        <v>0</v>
      </c>
      <c r="L338" s="5" t="e">
        <f t="shared" si="35"/>
        <v>#DIV/0!</v>
      </c>
      <c r="O338" s="5">
        <v>0.16509864194918661</v>
      </c>
      <c r="P338" s="5">
        <v>0.16002453858465016</v>
      </c>
      <c r="Q338" s="5">
        <v>0.15832093866664709</v>
      </c>
    </row>
    <row r="339" spans="1:17" hidden="1">
      <c r="A339">
        <f t="shared" si="30"/>
        <v>337</v>
      </c>
      <c r="B339" s="2">
        <v>43257</v>
      </c>
      <c r="C339">
        <v>0.74939999999999996</v>
      </c>
      <c r="D339">
        <v>0.74939999999999996</v>
      </c>
      <c r="E339" s="5">
        <v>4.0000000000000002E-4</v>
      </c>
      <c r="F339">
        <f t="shared" si="31"/>
        <v>0</v>
      </c>
      <c r="G339">
        <f t="shared" si="32"/>
        <v>0</v>
      </c>
      <c r="H339">
        <f>SUBTOTAL(9,$G$2:G339)</f>
        <v>0</v>
      </c>
      <c r="I339">
        <f>SUBTOTAL(9,$F$2:F339)</f>
        <v>0</v>
      </c>
      <c r="J339">
        <f t="shared" si="33"/>
        <v>0</v>
      </c>
      <c r="K339">
        <f t="shared" si="34"/>
        <v>0</v>
      </c>
      <c r="L339" s="5" t="e">
        <f t="shared" si="35"/>
        <v>#DIV/0!</v>
      </c>
      <c r="O339" s="5">
        <v>0.15360439525731123</v>
      </c>
      <c r="P339" s="5">
        <v>0.14858035031161773</v>
      </c>
      <c r="Q339" s="5">
        <v>0.14689355720894931</v>
      </c>
    </row>
    <row r="340" spans="1:17" hidden="1">
      <c r="A340">
        <f t="shared" si="30"/>
        <v>338</v>
      </c>
      <c r="B340" s="2">
        <v>43258</v>
      </c>
      <c r="C340">
        <v>0.74029999999999996</v>
      </c>
      <c r="D340">
        <v>0.74029999999999996</v>
      </c>
      <c r="E340" s="5">
        <v>-1.21E-2</v>
      </c>
      <c r="F340">
        <f t="shared" si="31"/>
        <v>0</v>
      </c>
      <c r="G340">
        <f t="shared" si="32"/>
        <v>0</v>
      </c>
      <c r="H340">
        <f>SUBTOTAL(9,$G$2:G340)</f>
        <v>0</v>
      </c>
      <c r="I340">
        <f>SUBTOTAL(9,$F$2:F340)</f>
        <v>0</v>
      </c>
      <c r="J340">
        <f t="shared" si="33"/>
        <v>0</v>
      </c>
      <c r="K340">
        <f t="shared" si="34"/>
        <v>0</v>
      </c>
      <c r="L340" s="5" t="e">
        <f t="shared" si="35"/>
        <v>#DIV/0!</v>
      </c>
      <c r="O340" s="5">
        <v>0.18090323115051518</v>
      </c>
      <c r="P340" s="5">
        <v>0.1757602974600698</v>
      </c>
      <c r="Q340" s="5">
        <v>0.17403358817098172</v>
      </c>
    </row>
    <row r="341" spans="1:17" hidden="1">
      <c r="A341">
        <f t="shared" si="30"/>
        <v>339</v>
      </c>
      <c r="B341" s="2">
        <v>43259</v>
      </c>
      <c r="C341">
        <v>0.73319999999999996</v>
      </c>
      <c r="D341">
        <v>0.73319999999999996</v>
      </c>
      <c r="E341" s="5">
        <v>-9.5999999999999992E-3</v>
      </c>
      <c r="F341">
        <f t="shared" si="31"/>
        <v>0</v>
      </c>
      <c r="G341">
        <f t="shared" si="32"/>
        <v>0</v>
      </c>
      <c r="H341">
        <f>SUBTOTAL(9,$G$2:G341)</f>
        <v>0</v>
      </c>
      <c r="I341">
        <f>SUBTOTAL(9,$F$2:F341)</f>
        <v>0</v>
      </c>
      <c r="J341">
        <f t="shared" si="33"/>
        <v>0</v>
      </c>
      <c r="K341">
        <f t="shared" si="34"/>
        <v>0</v>
      </c>
      <c r="L341" s="5" t="e">
        <f t="shared" si="35"/>
        <v>#DIV/0!</v>
      </c>
      <c r="O341" s="5">
        <v>0.17136823105384588</v>
      </c>
      <c r="P341" s="5">
        <v>0.1662668230972133</v>
      </c>
      <c r="Q341" s="5">
        <v>0.16455405582539157</v>
      </c>
    </row>
    <row r="342" spans="1:17" hidden="1">
      <c r="A342">
        <f t="shared" si="30"/>
        <v>340</v>
      </c>
      <c r="B342" s="2">
        <v>43262</v>
      </c>
      <c r="C342">
        <v>0.72829999999999995</v>
      </c>
      <c r="D342">
        <v>0.72829999999999995</v>
      </c>
      <c r="E342" s="5">
        <v>-6.7000000000000002E-3</v>
      </c>
      <c r="F342">
        <f t="shared" si="31"/>
        <v>500</v>
      </c>
      <c r="G342">
        <f t="shared" si="32"/>
        <v>686.53027598517099</v>
      </c>
      <c r="H342">
        <f>SUBTOTAL(9,$G$2:G342)</f>
        <v>0</v>
      </c>
      <c r="I342">
        <f>SUBTOTAL(9,$F$2:F342)</f>
        <v>0</v>
      </c>
      <c r="J342">
        <f t="shared" si="33"/>
        <v>0</v>
      </c>
      <c r="K342">
        <f t="shared" si="34"/>
        <v>0</v>
      </c>
      <c r="L342" s="5" t="e">
        <f t="shared" si="35"/>
        <v>#DIV/0!</v>
      </c>
      <c r="O342" s="5">
        <v>0.16507626592543675</v>
      </c>
      <c r="P342" s="5">
        <v>0.16483629956308427</v>
      </c>
      <c r="Q342" s="5">
        <v>0.16076149353240865</v>
      </c>
    </row>
    <row r="343" spans="1:17" hidden="1">
      <c r="A343">
        <f t="shared" si="30"/>
        <v>341</v>
      </c>
      <c r="B343" s="2">
        <v>43263</v>
      </c>
      <c r="C343">
        <v>0.73740000000000006</v>
      </c>
      <c r="D343">
        <v>0.73740000000000006</v>
      </c>
      <c r="E343" s="5">
        <v>1.2500000000000001E-2</v>
      </c>
      <c r="F343">
        <f t="shared" si="31"/>
        <v>0</v>
      </c>
      <c r="G343">
        <f t="shared" si="32"/>
        <v>0</v>
      </c>
      <c r="H343">
        <f>SUBTOTAL(9,$G$2:G343)</f>
        <v>0</v>
      </c>
      <c r="I343">
        <f>SUBTOTAL(9,$F$2:F343)</f>
        <v>0</v>
      </c>
      <c r="J343">
        <f t="shared" si="33"/>
        <v>0</v>
      </c>
      <c r="K343">
        <f t="shared" si="34"/>
        <v>0</v>
      </c>
      <c r="L343" s="5" t="e">
        <f t="shared" si="35"/>
        <v>#DIV/0!</v>
      </c>
      <c r="O343" s="5">
        <v>0.1681980511640446</v>
      </c>
      <c r="P343" s="5">
        <v>0.16795744181936592</v>
      </c>
      <c r="Q343" s="5">
        <v>0.16387171747399376</v>
      </c>
    </row>
    <row r="344" spans="1:17" hidden="1">
      <c r="A344">
        <f t="shared" si="30"/>
        <v>342</v>
      </c>
      <c r="B344" s="2">
        <v>43264</v>
      </c>
      <c r="C344">
        <v>0.72870000000000001</v>
      </c>
      <c r="D344">
        <v>0.72870000000000001</v>
      </c>
      <c r="E344" s="5">
        <v>-1.18E-2</v>
      </c>
      <c r="F344">
        <f t="shared" si="31"/>
        <v>0</v>
      </c>
      <c r="G344">
        <f t="shared" si="32"/>
        <v>0</v>
      </c>
      <c r="H344">
        <f>SUBTOTAL(9,$G$2:G344)</f>
        <v>0</v>
      </c>
      <c r="I344">
        <f>SUBTOTAL(9,$F$2:F344)</f>
        <v>0</v>
      </c>
      <c r="J344">
        <f t="shared" si="33"/>
        <v>0</v>
      </c>
      <c r="K344">
        <f t="shared" si="34"/>
        <v>0</v>
      </c>
      <c r="L344" s="5" t="e">
        <f t="shared" si="35"/>
        <v>#DIV/0!</v>
      </c>
      <c r="O344" s="5">
        <v>0.19694449023622521</v>
      </c>
      <c r="P344" s="5">
        <v>0.19669796009595855</v>
      </c>
      <c r="Q344" s="5">
        <v>0.19251169626942313</v>
      </c>
    </row>
    <row r="345" spans="1:17" hidden="1">
      <c r="A345">
        <f t="shared" si="30"/>
        <v>343</v>
      </c>
      <c r="B345" s="2">
        <v>43265</v>
      </c>
      <c r="C345">
        <v>0.7208</v>
      </c>
      <c r="D345">
        <v>0.7208</v>
      </c>
      <c r="E345" s="5">
        <v>-1.0800000000000001E-2</v>
      </c>
      <c r="F345">
        <f t="shared" si="31"/>
        <v>0</v>
      </c>
      <c r="G345">
        <f t="shared" si="32"/>
        <v>0</v>
      </c>
      <c r="H345">
        <f>SUBTOTAL(9,$G$2:G345)</f>
        <v>0</v>
      </c>
      <c r="I345">
        <f>SUBTOTAL(9,$F$2:F345)</f>
        <v>0</v>
      </c>
      <c r="J345">
        <f t="shared" si="33"/>
        <v>0</v>
      </c>
      <c r="K345">
        <f t="shared" si="34"/>
        <v>0</v>
      </c>
      <c r="L345" s="5" t="e">
        <f t="shared" si="35"/>
        <v>#DIV/0!</v>
      </c>
      <c r="O345" s="5">
        <v>0.20774066418641055</v>
      </c>
      <c r="P345" s="5">
        <v>0.20749191039893239</v>
      </c>
      <c r="Q345" s="5">
        <v>0.20326788740073845</v>
      </c>
    </row>
    <row r="346" spans="1:17" hidden="1">
      <c r="A346">
        <f t="shared" si="30"/>
        <v>344</v>
      </c>
      <c r="B346" s="2">
        <v>43266</v>
      </c>
      <c r="C346">
        <v>0.70409999999999995</v>
      </c>
      <c r="D346">
        <v>0.70409999999999995</v>
      </c>
      <c r="E346" s="5">
        <v>-2.3199999999999998E-2</v>
      </c>
      <c r="F346">
        <f t="shared" si="31"/>
        <v>0</v>
      </c>
      <c r="G346">
        <f t="shared" si="32"/>
        <v>0</v>
      </c>
      <c r="H346">
        <f>SUBTOTAL(9,$G$2:G346)</f>
        <v>0</v>
      </c>
      <c r="I346">
        <f>SUBTOTAL(9,$F$2:F346)</f>
        <v>0</v>
      </c>
      <c r="J346">
        <f t="shared" si="33"/>
        <v>0</v>
      </c>
      <c r="K346">
        <f t="shared" si="34"/>
        <v>0</v>
      </c>
      <c r="L346" s="5" t="e">
        <f t="shared" si="35"/>
        <v>#DIV/0!</v>
      </c>
      <c r="O346" s="5">
        <v>0.20032642424471706</v>
      </c>
      <c r="P346" s="5">
        <v>0.20007919754026365</v>
      </c>
      <c r="Q346" s="5">
        <v>0.19588110553947374</v>
      </c>
    </row>
    <row r="347" spans="1:17" hidden="1">
      <c r="A347">
        <f t="shared" si="30"/>
        <v>345</v>
      </c>
      <c r="B347" s="2">
        <v>43270</v>
      </c>
      <c r="C347">
        <v>0.66569999999999996</v>
      </c>
      <c r="D347">
        <v>0.66569999999999996</v>
      </c>
      <c r="E347" s="5">
        <v>-5.45E-2</v>
      </c>
      <c r="F347">
        <f t="shared" si="31"/>
        <v>0</v>
      </c>
      <c r="G347">
        <f t="shared" si="32"/>
        <v>0</v>
      </c>
      <c r="H347">
        <f>SUBTOTAL(9,$G$2:G347)</f>
        <v>0</v>
      </c>
      <c r="I347">
        <f>SUBTOTAL(9,$F$2:F347)</f>
        <v>0</v>
      </c>
      <c r="J347">
        <f t="shared" si="33"/>
        <v>0</v>
      </c>
      <c r="K347">
        <f t="shared" si="34"/>
        <v>0</v>
      </c>
      <c r="L347" s="5" t="e">
        <f t="shared" si="35"/>
        <v>#DIV/0!</v>
      </c>
      <c r="O347" s="5">
        <v>0.19460315130726938</v>
      </c>
      <c r="P347" s="5">
        <v>0.1862588907619247</v>
      </c>
      <c r="Q347" s="5">
        <v>0.18746218505161669</v>
      </c>
    </row>
    <row r="348" spans="1:17" hidden="1">
      <c r="A348">
        <f t="shared" si="30"/>
        <v>346</v>
      </c>
      <c r="B348" s="2">
        <v>43271</v>
      </c>
      <c r="C348">
        <v>0.68059999999999998</v>
      </c>
      <c r="D348">
        <v>0.68059999999999998</v>
      </c>
      <c r="E348" s="5">
        <v>2.24E-2</v>
      </c>
      <c r="F348">
        <f t="shared" si="31"/>
        <v>0</v>
      </c>
      <c r="G348">
        <f t="shared" si="32"/>
        <v>0</v>
      </c>
      <c r="H348">
        <f>SUBTOTAL(9,$G$2:G348)</f>
        <v>0</v>
      </c>
      <c r="I348">
        <f>SUBTOTAL(9,$F$2:F348)</f>
        <v>0</v>
      </c>
      <c r="J348">
        <f t="shared" si="33"/>
        <v>0</v>
      </c>
      <c r="K348">
        <f t="shared" si="34"/>
        <v>0</v>
      </c>
      <c r="L348" s="5" t="e">
        <f t="shared" si="35"/>
        <v>#DIV/0!</v>
      </c>
      <c r="O348" s="5">
        <v>0.19915575478023925</v>
      </c>
      <c r="P348" s="5">
        <v>0.19077969446147472</v>
      </c>
      <c r="Q348" s="5">
        <v>0.19198757447635623</v>
      </c>
    </row>
    <row r="349" spans="1:17" hidden="1">
      <c r="A349">
        <f t="shared" si="30"/>
        <v>347</v>
      </c>
      <c r="B349" s="2">
        <v>43272</v>
      </c>
      <c r="C349">
        <v>0.66259999999999997</v>
      </c>
      <c r="D349">
        <v>0.66259999999999997</v>
      </c>
      <c r="E349" s="5">
        <v>-2.64E-2</v>
      </c>
      <c r="F349">
        <f t="shared" si="31"/>
        <v>0</v>
      </c>
      <c r="G349">
        <f t="shared" si="32"/>
        <v>0</v>
      </c>
      <c r="H349">
        <f>SUBTOTAL(9,$G$2:G349)</f>
        <v>0</v>
      </c>
      <c r="I349">
        <f>SUBTOTAL(9,$F$2:F349)</f>
        <v>0</v>
      </c>
      <c r="J349">
        <f t="shared" si="33"/>
        <v>0</v>
      </c>
      <c r="K349">
        <f t="shared" si="34"/>
        <v>0</v>
      </c>
      <c r="L349" s="5" t="e">
        <f t="shared" si="35"/>
        <v>#DIV/0!</v>
      </c>
      <c r="O349" s="5">
        <v>0.1968144158512832</v>
      </c>
      <c r="P349" s="5">
        <v>0.18845470970170619</v>
      </c>
      <c r="Q349" s="5">
        <v>0.18966023134363308</v>
      </c>
    </row>
    <row r="350" spans="1:17" hidden="1">
      <c r="A350">
        <f t="shared" si="30"/>
        <v>348</v>
      </c>
      <c r="B350" s="2">
        <v>43273</v>
      </c>
      <c r="C350">
        <v>0.67449999999999999</v>
      </c>
      <c r="D350">
        <v>0.67449999999999999</v>
      </c>
      <c r="E350" s="5">
        <v>1.7999999999999999E-2</v>
      </c>
      <c r="F350">
        <f t="shared" si="31"/>
        <v>0</v>
      </c>
      <c r="G350">
        <f t="shared" si="32"/>
        <v>0</v>
      </c>
      <c r="H350">
        <f>SUBTOTAL(9,$G$2:G350)</f>
        <v>0</v>
      </c>
      <c r="I350">
        <f>SUBTOTAL(9,$F$2:F350)</f>
        <v>0</v>
      </c>
      <c r="J350">
        <f t="shared" si="33"/>
        <v>0</v>
      </c>
      <c r="K350">
        <f t="shared" si="34"/>
        <v>0</v>
      </c>
      <c r="L350" s="5" t="e">
        <f t="shared" si="35"/>
        <v>#DIV/0!</v>
      </c>
      <c r="O350" s="5">
        <v>0.19811515970070323</v>
      </c>
      <c r="P350" s="5">
        <v>0.18974636790157759</v>
      </c>
      <c r="Q350" s="5">
        <v>0.19095319975070141</v>
      </c>
    </row>
    <row r="351" spans="1:17" hidden="1">
      <c r="A351">
        <f t="shared" si="30"/>
        <v>349</v>
      </c>
      <c r="B351" s="2">
        <v>43276</v>
      </c>
      <c r="C351">
        <v>0.67200000000000004</v>
      </c>
      <c r="D351">
        <v>0.67200000000000004</v>
      </c>
      <c r="E351" s="5">
        <v>-3.7000000000000002E-3</v>
      </c>
      <c r="F351">
        <f t="shared" si="31"/>
        <v>0</v>
      </c>
      <c r="G351">
        <f t="shared" si="32"/>
        <v>0</v>
      </c>
      <c r="H351">
        <f>SUBTOTAL(9,$G$2:G351)</f>
        <v>0</v>
      </c>
      <c r="I351">
        <f>SUBTOTAL(9,$F$2:F351)</f>
        <v>0</v>
      </c>
      <c r="J351">
        <f t="shared" si="33"/>
        <v>0</v>
      </c>
      <c r="K351">
        <f t="shared" si="34"/>
        <v>0</v>
      </c>
      <c r="L351" s="5" t="e">
        <f t="shared" si="35"/>
        <v>#DIV/0!</v>
      </c>
      <c r="O351" s="5">
        <v>0.20253768878873088</v>
      </c>
      <c r="P351" s="5">
        <v>0.19413800578114038</v>
      </c>
      <c r="Q351" s="5">
        <v>0.19534929233473397</v>
      </c>
    </row>
    <row r="352" spans="1:17" hidden="1">
      <c r="A352">
        <f t="shared" si="30"/>
        <v>350</v>
      </c>
      <c r="B352" s="2">
        <v>43277</v>
      </c>
      <c r="C352">
        <v>0.68879999999999997</v>
      </c>
      <c r="D352">
        <v>0.68879999999999997</v>
      </c>
      <c r="E352" s="5">
        <v>2.5000000000000001E-2</v>
      </c>
      <c r="F352">
        <f t="shared" si="31"/>
        <v>500</v>
      </c>
      <c r="G352">
        <f t="shared" si="32"/>
        <v>725.90011614401863</v>
      </c>
      <c r="H352">
        <f>SUBTOTAL(9,$G$2:G352)</f>
        <v>0</v>
      </c>
      <c r="I352">
        <f>SUBTOTAL(9,$F$2:F352)</f>
        <v>0</v>
      </c>
      <c r="J352">
        <f t="shared" si="33"/>
        <v>0</v>
      </c>
      <c r="K352">
        <f t="shared" si="34"/>
        <v>0</v>
      </c>
      <c r="L352" s="5" t="e">
        <f t="shared" si="35"/>
        <v>#DIV/0!</v>
      </c>
      <c r="O352" s="5">
        <v>0.2024759350115625</v>
      </c>
      <c r="P352" s="5">
        <v>0.19982130186057476</v>
      </c>
      <c r="Q352" s="5">
        <v>0.19820682722265409</v>
      </c>
    </row>
    <row r="353" spans="1:17" hidden="1">
      <c r="A353">
        <f t="shared" si="30"/>
        <v>351</v>
      </c>
      <c r="B353" s="2">
        <v>43278</v>
      </c>
      <c r="C353">
        <v>0.68769999999999998</v>
      </c>
      <c r="D353">
        <v>0.68769999999999998</v>
      </c>
      <c r="E353" s="5">
        <v>-1.6000000000000001E-3</v>
      </c>
      <c r="F353">
        <f t="shared" si="31"/>
        <v>0</v>
      </c>
      <c r="G353">
        <f t="shared" si="32"/>
        <v>0</v>
      </c>
      <c r="H353">
        <f>SUBTOTAL(9,$G$2:G353)</f>
        <v>0</v>
      </c>
      <c r="I353">
        <f>SUBTOTAL(9,$F$2:F353)</f>
        <v>0</v>
      </c>
      <c r="J353">
        <f t="shared" si="33"/>
        <v>0</v>
      </c>
      <c r="K353">
        <f t="shared" si="34"/>
        <v>0</v>
      </c>
      <c r="L353" s="5" t="e">
        <f t="shared" si="35"/>
        <v>#DIV/0!</v>
      </c>
      <c r="O353" s="5">
        <v>0.20817180551866882</v>
      </c>
      <c r="P353" s="5">
        <v>0.20550459794000911</v>
      </c>
      <c r="Q353" s="5">
        <v>0.20388247588212199</v>
      </c>
    </row>
    <row r="354" spans="1:17" hidden="1">
      <c r="A354">
        <f t="shared" si="30"/>
        <v>352</v>
      </c>
      <c r="B354" s="2">
        <v>43279</v>
      </c>
      <c r="C354">
        <v>0.68169999999999997</v>
      </c>
      <c r="D354">
        <v>0.68169999999999997</v>
      </c>
      <c r="E354" s="5">
        <v>-8.6999999999999994E-3</v>
      </c>
      <c r="F354">
        <f t="shared" si="31"/>
        <v>0</v>
      </c>
      <c r="G354">
        <f t="shared" si="32"/>
        <v>0</v>
      </c>
      <c r="H354">
        <f>SUBTOTAL(9,$G$2:G354)</f>
        <v>0</v>
      </c>
      <c r="I354">
        <f>SUBTOTAL(9,$F$2:F354)</f>
        <v>0</v>
      </c>
      <c r="J354">
        <f t="shared" si="33"/>
        <v>0</v>
      </c>
      <c r="K354">
        <f t="shared" si="34"/>
        <v>0</v>
      </c>
      <c r="L354" s="5" t="e">
        <f t="shared" si="35"/>
        <v>#DIV/0!</v>
      </c>
      <c r="O354" s="5">
        <v>0.19626225809471967</v>
      </c>
      <c r="P354" s="5">
        <v>0.19362134250119198</v>
      </c>
      <c r="Q354" s="5">
        <v>0.19201521050323475</v>
      </c>
    </row>
    <row r="355" spans="1:17" hidden="1">
      <c r="A355">
        <f t="shared" si="30"/>
        <v>353</v>
      </c>
      <c r="B355" s="2">
        <v>43280</v>
      </c>
      <c r="C355">
        <v>0.70530000000000004</v>
      </c>
      <c r="D355">
        <v>0.70530000000000004</v>
      </c>
      <c r="E355" s="5">
        <v>3.4599999999999999E-2</v>
      </c>
      <c r="F355">
        <f t="shared" si="31"/>
        <v>0</v>
      </c>
      <c r="G355">
        <f t="shared" si="32"/>
        <v>0</v>
      </c>
      <c r="H355">
        <f>SUBTOTAL(9,$G$2:G355)</f>
        <v>0</v>
      </c>
      <c r="I355">
        <f>SUBTOTAL(9,$F$2:F355)</f>
        <v>0</v>
      </c>
      <c r="J355">
        <f t="shared" si="33"/>
        <v>0</v>
      </c>
      <c r="K355">
        <f t="shared" si="34"/>
        <v>0</v>
      </c>
      <c r="L355" s="5" t="e">
        <f t="shared" si="35"/>
        <v>#DIV/0!</v>
      </c>
      <c r="O355" s="5">
        <v>0.21205535359169558</v>
      </c>
      <c r="P355" s="5">
        <v>0.20937957253962333</v>
      </c>
      <c r="Q355" s="5">
        <v>0.20775223633175913</v>
      </c>
    </row>
    <row r="356" spans="1:17" hidden="1">
      <c r="A356">
        <f t="shared" si="30"/>
        <v>354</v>
      </c>
      <c r="B356" s="2">
        <v>43281</v>
      </c>
      <c r="C356">
        <v>0.70530000000000004</v>
      </c>
      <c r="D356">
        <v>0.70530000000000004</v>
      </c>
      <c r="E356" s="5">
        <v>0</v>
      </c>
      <c r="F356">
        <f t="shared" si="31"/>
        <v>0</v>
      </c>
      <c r="G356">
        <f t="shared" si="32"/>
        <v>0</v>
      </c>
      <c r="H356">
        <f>SUBTOTAL(9,$G$2:G356)</f>
        <v>0</v>
      </c>
      <c r="I356">
        <f>SUBTOTAL(9,$F$2:F356)</f>
        <v>0</v>
      </c>
      <c r="J356">
        <f t="shared" si="33"/>
        <v>0</v>
      </c>
      <c r="K356">
        <f t="shared" si="34"/>
        <v>0</v>
      </c>
      <c r="L356" s="5" t="e">
        <f t="shared" si="35"/>
        <v>#DIV/0!</v>
      </c>
      <c r="O356" s="5">
        <v>0.22940186831788237</v>
      </c>
      <c r="P356" s="5">
        <v>0.22668779241790055</v>
      </c>
      <c r="Q356" s="5">
        <v>0.22503716634013846</v>
      </c>
    </row>
    <row r="357" spans="1:17" hidden="1">
      <c r="A357">
        <f t="shared" si="30"/>
        <v>355</v>
      </c>
      <c r="B357" s="2">
        <v>43283</v>
      </c>
      <c r="C357">
        <v>0.70099999999999996</v>
      </c>
      <c r="D357">
        <v>0.70099999999999996</v>
      </c>
      <c r="E357" s="5">
        <v>-6.1000000000000004E-3</v>
      </c>
      <c r="F357">
        <f t="shared" si="31"/>
        <v>0</v>
      </c>
      <c r="G357">
        <f t="shared" si="32"/>
        <v>0</v>
      </c>
      <c r="H357">
        <f>SUBTOTAL(9,$G$2:G357)</f>
        <v>0</v>
      </c>
      <c r="I357">
        <f>SUBTOTAL(9,$F$2:F357)</f>
        <v>0</v>
      </c>
      <c r="J357">
        <f t="shared" si="33"/>
        <v>0</v>
      </c>
      <c r="K357">
        <f t="shared" si="34"/>
        <v>0</v>
      </c>
      <c r="L357" s="5" t="e">
        <f t="shared" si="35"/>
        <v>#DIV/0!</v>
      </c>
      <c r="O357" s="5">
        <v>0.21995190134018372</v>
      </c>
      <c r="P357" s="5">
        <v>0.21725868755883918</v>
      </c>
      <c r="Q357" s="5">
        <v>0.21262601661760447</v>
      </c>
    </row>
    <row r="358" spans="1:17" hidden="1">
      <c r="A358">
        <f t="shared" si="30"/>
        <v>356</v>
      </c>
      <c r="B358" s="2">
        <v>43284</v>
      </c>
      <c r="C358">
        <v>0.72760000000000002</v>
      </c>
      <c r="D358">
        <v>0.72760000000000002</v>
      </c>
      <c r="E358" s="5">
        <v>3.7900000000000003E-2</v>
      </c>
      <c r="F358">
        <f t="shared" si="31"/>
        <v>0</v>
      </c>
      <c r="G358">
        <f t="shared" si="32"/>
        <v>0</v>
      </c>
      <c r="H358">
        <f>SUBTOTAL(9,$G$2:G358)</f>
        <v>0</v>
      </c>
      <c r="I358">
        <f>SUBTOTAL(9,$F$2:F358)</f>
        <v>0</v>
      </c>
      <c r="J358">
        <f t="shared" si="33"/>
        <v>0</v>
      </c>
      <c r="K358">
        <f t="shared" si="34"/>
        <v>0</v>
      </c>
      <c r="L358" s="5" t="e">
        <f t="shared" si="35"/>
        <v>#DIV/0!</v>
      </c>
      <c r="O358" s="5">
        <v>0.23147309395683016</v>
      </c>
      <c r="P358" s="5">
        <v>0.22875444553769497</v>
      </c>
      <c r="Q358" s="5">
        <v>0.22407802377793612</v>
      </c>
    </row>
    <row r="359" spans="1:17" hidden="1">
      <c r="A359">
        <f t="shared" si="30"/>
        <v>357</v>
      </c>
      <c r="B359" s="2">
        <v>43285</v>
      </c>
      <c r="C359">
        <v>0.71719999999999995</v>
      </c>
      <c r="D359">
        <v>0.71719999999999995</v>
      </c>
      <c r="E359" s="5">
        <v>-1.43E-2</v>
      </c>
      <c r="F359">
        <f t="shared" si="31"/>
        <v>0</v>
      </c>
      <c r="G359">
        <f t="shared" si="32"/>
        <v>0</v>
      </c>
      <c r="H359">
        <f>SUBTOTAL(9,$G$2:G359)</f>
        <v>0</v>
      </c>
      <c r="I359">
        <f>SUBTOTAL(9,$F$2:F359)</f>
        <v>0</v>
      </c>
      <c r="J359">
        <f t="shared" si="33"/>
        <v>0</v>
      </c>
      <c r="K359">
        <f t="shared" si="34"/>
        <v>0</v>
      </c>
      <c r="L359" s="5" t="e">
        <f t="shared" si="35"/>
        <v>#DIV/0!</v>
      </c>
      <c r="O359" s="5">
        <v>0.24765454426110894</v>
      </c>
      <c r="P359" s="5">
        <v>0.24490017303608783</v>
      </c>
      <c r="Q359" s="5">
        <v>0.24016230349750325</v>
      </c>
    </row>
    <row r="360" spans="1:17" hidden="1">
      <c r="A360">
        <f t="shared" si="30"/>
        <v>358</v>
      </c>
      <c r="B360" s="2">
        <v>43286</v>
      </c>
      <c r="C360">
        <v>0.70109999999999995</v>
      </c>
      <c r="D360">
        <v>0.70109999999999995</v>
      </c>
      <c r="E360" s="5">
        <v>-2.24E-2</v>
      </c>
      <c r="F360">
        <f t="shared" si="31"/>
        <v>0</v>
      </c>
      <c r="G360">
        <f t="shared" si="32"/>
        <v>0</v>
      </c>
      <c r="H360">
        <f>SUBTOTAL(9,$G$2:G360)</f>
        <v>0</v>
      </c>
      <c r="I360">
        <f>SUBTOTAL(9,$F$2:F360)</f>
        <v>0</v>
      </c>
      <c r="J360">
        <f t="shared" si="33"/>
        <v>0</v>
      </c>
      <c r="K360">
        <f t="shared" si="34"/>
        <v>0</v>
      </c>
      <c r="L360" s="5" t="e">
        <f t="shared" si="35"/>
        <v>#DIV/0!</v>
      </c>
      <c r="O360" s="5">
        <v>0.24726618945380627</v>
      </c>
      <c r="P360" s="5">
        <v>0.24451267557612633</v>
      </c>
      <c r="Q360" s="5">
        <v>0.23977628078423369</v>
      </c>
    </row>
    <row r="361" spans="1:17" hidden="1">
      <c r="A361">
        <f t="shared" si="30"/>
        <v>359</v>
      </c>
      <c r="B361" s="2">
        <v>43287</v>
      </c>
      <c r="C361">
        <v>0.70750000000000002</v>
      </c>
      <c r="D361">
        <v>0.70750000000000002</v>
      </c>
      <c r="E361" s="5">
        <v>9.1000000000000004E-3</v>
      </c>
      <c r="F361">
        <f t="shared" si="31"/>
        <v>0</v>
      </c>
      <c r="G361">
        <f t="shared" si="32"/>
        <v>0</v>
      </c>
      <c r="H361">
        <f>SUBTOTAL(9,$G$2:G361)</f>
        <v>0</v>
      </c>
      <c r="I361">
        <f>SUBTOTAL(9,$F$2:F361)</f>
        <v>0</v>
      </c>
      <c r="J361">
        <f t="shared" si="33"/>
        <v>0</v>
      </c>
      <c r="K361">
        <f t="shared" si="34"/>
        <v>0</v>
      </c>
      <c r="L361" s="5" t="e">
        <f t="shared" si="35"/>
        <v>#DIV/0!</v>
      </c>
      <c r="O361" s="5">
        <v>0.24985522150249076</v>
      </c>
      <c r="P361" s="5">
        <v>0.24709599197586932</v>
      </c>
      <c r="Q361" s="5">
        <v>0.24234976553936455</v>
      </c>
    </row>
    <row r="362" spans="1:17" hidden="1">
      <c r="A362">
        <f t="shared" si="30"/>
        <v>360</v>
      </c>
      <c r="B362" s="2">
        <v>43290</v>
      </c>
      <c r="C362">
        <v>0.72440000000000004</v>
      </c>
      <c r="D362">
        <v>0.72440000000000004</v>
      </c>
      <c r="E362" s="5">
        <v>2.3900000000000001E-2</v>
      </c>
      <c r="F362">
        <f t="shared" si="31"/>
        <v>500</v>
      </c>
      <c r="G362">
        <f t="shared" si="32"/>
        <v>690.22639425731631</v>
      </c>
      <c r="H362">
        <f>SUBTOTAL(9,$G$2:G362)</f>
        <v>0</v>
      </c>
      <c r="I362">
        <f>SUBTOTAL(9,$F$2:F362)</f>
        <v>0</v>
      </c>
      <c r="J362">
        <f t="shared" si="33"/>
        <v>0</v>
      </c>
      <c r="K362">
        <f t="shared" si="34"/>
        <v>0</v>
      </c>
      <c r="L362" s="5" t="e">
        <f t="shared" si="35"/>
        <v>#DIV/0!</v>
      </c>
      <c r="O362" s="5">
        <v>0.25998006768195653</v>
      </c>
      <c r="P362" s="5">
        <v>0.25382804337998049</v>
      </c>
      <c r="Q362" s="5">
        <v>0.2560360570508125</v>
      </c>
    </row>
    <row r="363" spans="1:17" hidden="1">
      <c r="A363">
        <f t="shared" si="30"/>
        <v>361</v>
      </c>
      <c r="B363" s="2">
        <v>43291</v>
      </c>
      <c r="C363">
        <v>0.72599999999999998</v>
      </c>
      <c r="D363">
        <v>0.72599999999999998</v>
      </c>
      <c r="E363" s="5">
        <v>2.2000000000000001E-3</v>
      </c>
      <c r="F363">
        <f t="shared" si="31"/>
        <v>0</v>
      </c>
      <c r="G363">
        <f t="shared" si="32"/>
        <v>0</v>
      </c>
      <c r="H363">
        <f>SUBTOTAL(9,$G$2:G363)</f>
        <v>0</v>
      </c>
      <c r="I363">
        <f>SUBTOTAL(9,$F$2:F363)</f>
        <v>0</v>
      </c>
      <c r="J363">
        <f t="shared" si="33"/>
        <v>0</v>
      </c>
      <c r="K363">
        <f t="shared" si="34"/>
        <v>0</v>
      </c>
      <c r="L363" s="5" t="e">
        <f t="shared" si="35"/>
        <v>#DIV/0!</v>
      </c>
      <c r="O363" s="5">
        <v>0.28572284156451772</v>
      </c>
      <c r="P363" s="5">
        <v>0.27944512466264437</v>
      </c>
      <c r="Q363" s="5">
        <v>0.28169825047303781</v>
      </c>
    </row>
    <row r="364" spans="1:17" hidden="1">
      <c r="A364">
        <f t="shared" si="30"/>
        <v>362</v>
      </c>
      <c r="B364" s="2">
        <v>43292</v>
      </c>
      <c r="C364">
        <v>0.70709999999999995</v>
      </c>
      <c r="D364">
        <v>0.70709999999999995</v>
      </c>
      <c r="E364" s="5">
        <v>-2.5999999999999999E-2</v>
      </c>
      <c r="F364">
        <f t="shared" si="31"/>
        <v>0</v>
      </c>
      <c r="G364">
        <f t="shared" si="32"/>
        <v>0</v>
      </c>
      <c r="H364">
        <f>SUBTOTAL(9,$G$2:G364)</f>
        <v>0</v>
      </c>
      <c r="I364">
        <f>SUBTOTAL(9,$F$2:F364)</f>
        <v>0</v>
      </c>
      <c r="J364">
        <f t="shared" si="33"/>
        <v>0</v>
      </c>
      <c r="K364">
        <f t="shared" si="34"/>
        <v>0</v>
      </c>
      <c r="L364" s="5" t="e">
        <f t="shared" si="35"/>
        <v>#DIV/0!</v>
      </c>
      <c r="O364" s="5">
        <v>0.28366341965391267</v>
      </c>
      <c r="P364" s="5">
        <v>0.27739575816003109</v>
      </c>
      <c r="Q364" s="5">
        <v>0.27964527499925962</v>
      </c>
    </row>
    <row r="365" spans="1:17" hidden="1">
      <c r="A365">
        <f t="shared" si="30"/>
        <v>363</v>
      </c>
      <c r="B365" s="2">
        <v>43293</v>
      </c>
      <c r="C365">
        <v>0.72770000000000001</v>
      </c>
      <c r="D365">
        <v>0.72770000000000001</v>
      </c>
      <c r="E365" s="5">
        <v>2.9100000000000001E-2</v>
      </c>
      <c r="F365">
        <f t="shared" si="31"/>
        <v>0</v>
      </c>
      <c r="G365">
        <f t="shared" si="32"/>
        <v>0</v>
      </c>
      <c r="H365">
        <f>SUBTOTAL(9,$G$2:G365)</f>
        <v>0</v>
      </c>
      <c r="I365">
        <f>SUBTOTAL(9,$F$2:F365)</f>
        <v>0</v>
      </c>
      <c r="J365">
        <f t="shared" si="33"/>
        <v>0</v>
      </c>
      <c r="K365">
        <f t="shared" si="34"/>
        <v>0</v>
      </c>
      <c r="L365" s="5" t="e">
        <f t="shared" si="35"/>
        <v>#DIV/0!</v>
      </c>
      <c r="O365" s="5">
        <v>0.29653480659519355</v>
      </c>
      <c r="P365" s="5">
        <v>0.29020429880136317</v>
      </c>
      <c r="Q365" s="5">
        <v>0.2924763717103725</v>
      </c>
    </row>
    <row r="366" spans="1:17" hidden="1">
      <c r="A366">
        <f t="shared" si="30"/>
        <v>364</v>
      </c>
      <c r="B366" s="2">
        <v>43294</v>
      </c>
      <c r="C366">
        <v>0.72550000000000003</v>
      </c>
      <c r="D366">
        <v>0.72550000000000003</v>
      </c>
      <c r="E366" s="5">
        <v>-3.0000000000000001E-3</v>
      </c>
      <c r="F366">
        <f t="shared" si="31"/>
        <v>0</v>
      </c>
      <c r="G366">
        <f t="shared" si="32"/>
        <v>0</v>
      </c>
      <c r="H366">
        <f>SUBTOTAL(9,$G$2:G366)</f>
        <v>0</v>
      </c>
      <c r="I366">
        <f>SUBTOTAL(9,$F$2:F366)</f>
        <v>0</v>
      </c>
      <c r="J366">
        <f t="shared" si="33"/>
        <v>0</v>
      </c>
      <c r="K366">
        <f t="shared" si="34"/>
        <v>0</v>
      </c>
      <c r="L366" s="5" t="e">
        <f t="shared" si="35"/>
        <v>#DIV/0!</v>
      </c>
      <c r="O366" s="5">
        <v>0.30837648258117151</v>
      </c>
      <c r="P366" s="5">
        <v>0.30198815619138841</v>
      </c>
      <c r="Q366" s="5">
        <v>0.30428098068459575</v>
      </c>
    </row>
    <row r="367" spans="1:17" hidden="1">
      <c r="A367">
        <f t="shared" si="30"/>
        <v>365</v>
      </c>
      <c r="B367" s="2">
        <v>43297</v>
      </c>
      <c r="C367">
        <v>0.7288</v>
      </c>
      <c r="D367">
        <v>0.7288</v>
      </c>
      <c r="E367" s="5">
        <v>4.5000000000000014E-3</v>
      </c>
      <c r="F367">
        <f t="shared" si="31"/>
        <v>0</v>
      </c>
      <c r="G367">
        <f t="shared" si="32"/>
        <v>0</v>
      </c>
      <c r="H367">
        <f>SUBTOTAL(9,$G$2:G367)</f>
        <v>0</v>
      </c>
      <c r="I367">
        <f>SUBTOTAL(9,$F$2:F367)</f>
        <v>0</v>
      </c>
      <c r="J367">
        <f t="shared" si="33"/>
        <v>0</v>
      </c>
      <c r="K367">
        <f t="shared" si="34"/>
        <v>0</v>
      </c>
      <c r="L367" s="5" t="e">
        <f t="shared" si="35"/>
        <v>#DIV/0!</v>
      </c>
      <c r="O367" s="5">
        <v>0.35587190039449679</v>
      </c>
      <c r="P367" s="5">
        <v>0.34925167115790307</v>
      </c>
      <c r="Q367" s="5">
        <v>0.34687600150064707</v>
      </c>
    </row>
    <row r="368" spans="1:17" hidden="1">
      <c r="A368">
        <f t="shared" si="30"/>
        <v>366</v>
      </c>
      <c r="B368" s="2">
        <v>43298</v>
      </c>
      <c r="C368">
        <v>0.72960000000000003</v>
      </c>
      <c r="D368">
        <v>0.72960000000000003</v>
      </c>
      <c r="E368" s="5">
        <v>1.1000000000000001E-3</v>
      </c>
      <c r="F368">
        <f t="shared" si="31"/>
        <v>0</v>
      </c>
      <c r="G368">
        <f t="shared" si="32"/>
        <v>0</v>
      </c>
      <c r="H368">
        <f>SUBTOTAL(9,$G$2:G368)</f>
        <v>0</v>
      </c>
      <c r="I368">
        <f>SUBTOTAL(9,$F$2:F368)</f>
        <v>0</v>
      </c>
      <c r="J368">
        <f t="shared" si="33"/>
        <v>0</v>
      </c>
      <c r="K368">
        <f t="shared" si="34"/>
        <v>0</v>
      </c>
      <c r="L368" s="5" t="e">
        <f t="shared" si="35"/>
        <v>#DIV/0!</v>
      </c>
      <c r="O368" s="5">
        <v>0.38315924071001184</v>
      </c>
      <c r="P368" s="5">
        <v>0.37640577731752684</v>
      </c>
      <c r="Q368" s="5">
        <v>0.37398229657546572</v>
      </c>
    </row>
    <row r="369" spans="1:17" hidden="1">
      <c r="A369">
        <f t="shared" si="30"/>
        <v>367</v>
      </c>
      <c r="B369" s="2">
        <v>43299</v>
      </c>
      <c r="C369">
        <v>0.72130000000000005</v>
      </c>
      <c r="D369">
        <v>0.72130000000000005</v>
      </c>
      <c r="E369" s="5">
        <v>-1.14E-2</v>
      </c>
      <c r="F369">
        <f t="shared" si="31"/>
        <v>0</v>
      </c>
      <c r="G369">
        <f t="shared" si="32"/>
        <v>0</v>
      </c>
      <c r="H369">
        <f>SUBTOTAL(9,$G$2:G369)</f>
        <v>0</v>
      </c>
      <c r="I369">
        <f>SUBTOTAL(9,$F$2:F369)</f>
        <v>0</v>
      </c>
      <c r="J369">
        <f t="shared" si="33"/>
        <v>0</v>
      </c>
      <c r="K369">
        <f t="shared" si="34"/>
        <v>0</v>
      </c>
      <c r="L369" s="5" t="e">
        <f t="shared" si="35"/>
        <v>#DIV/0!</v>
      </c>
      <c r="O369" s="5">
        <v>0.46270441200712586</v>
      </c>
      <c r="P369" s="5">
        <v>0.45556255848095811</v>
      </c>
      <c r="Q369" s="5">
        <v>0.45299970391620997</v>
      </c>
    </row>
    <row r="370" spans="1:17" hidden="1">
      <c r="A370">
        <f t="shared" si="30"/>
        <v>368</v>
      </c>
      <c r="B370" s="2">
        <v>43300</v>
      </c>
      <c r="C370">
        <v>0.70820000000000005</v>
      </c>
      <c r="D370">
        <v>0.70820000000000005</v>
      </c>
      <c r="E370" s="5">
        <v>-1.8200000000000001E-2</v>
      </c>
      <c r="F370">
        <f t="shared" si="31"/>
        <v>0</v>
      </c>
      <c r="G370">
        <f t="shared" si="32"/>
        <v>0</v>
      </c>
      <c r="H370">
        <f>SUBTOTAL(9,$G$2:G370)</f>
        <v>0</v>
      </c>
      <c r="I370">
        <f>SUBTOTAL(9,$F$2:F370)</f>
        <v>0</v>
      </c>
      <c r="J370">
        <f t="shared" si="33"/>
        <v>0</v>
      </c>
      <c r="K370">
        <f t="shared" si="34"/>
        <v>0</v>
      </c>
      <c r="L370" s="5" t="e">
        <f t="shared" si="35"/>
        <v>#DIV/0!</v>
      </c>
      <c r="O370" s="5">
        <v>0.51110082690634062</v>
      </c>
      <c r="P370" s="5">
        <v>0.50372267129236603</v>
      </c>
      <c r="Q370" s="5">
        <v>0.50107501970928392</v>
      </c>
    </row>
    <row r="371" spans="1:17" hidden="1">
      <c r="A371">
        <f t="shared" si="30"/>
        <v>369</v>
      </c>
      <c r="B371" s="2">
        <v>43301</v>
      </c>
      <c r="C371">
        <v>0.71579999999999999</v>
      </c>
      <c r="D371">
        <v>0.71579999999999999</v>
      </c>
      <c r="E371" s="5">
        <v>1.0699999999999999E-2</v>
      </c>
      <c r="F371">
        <f t="shared" si="31"/>
        <v>0</v>
      </c>
      <c r="G371">
        <f t="shared" si="32"/>
        <v>0</v>
      </c>
      <c r="H371">
        <f>SUBTOTAL(9,$G$2:G371)</f>
        <v>0</v>
      </c>
      <c r="I371">
        <f>SUBTOTAL(9,$F$2:F371)</f>
        <v>0</v>
      </c>
      <c r="J371">
        <f t="shared" si="33"/>
        <v>0</v>
      </c>
      <c r="K371">
        <f t="shared" si="34"/>
        <v>0</v>
      </c>
      <c r="L371" s="5" t="e">
        <f t="shared" si="35"/>
        <v>#DIV/0!</v>
      </c>
      <c r="O371" s="5">
        <v>0.50981368821221273</v>
      </c>
      <c r="P371" s="5">
        <v>0.502441817228233</v>
      </c>
      <c r="Q371" s="5">
        <v>0.4997964208850002</v>
      </c>
    </row>
    <row r="372" spans="1:17" hidden="1">
      <c r="A372">
        <f t="shared" si="30"/>
        <v>370</v>
      </c>
      <c r="B372" s="2">
        <v>43304</v>
      </c>
      <c r="C372">
        <v>0.74619999999999997</v>
      </c>
      <c r="D372">
        <v>0.74619999999999997</v>
      </c>
      <c r="E372" s="5">
        <v>4.2500000000000003E-2</v>
      </c>
      <c r="F372">
        <f t="shared" si="31"/>
        <v>500</v>
      </c>
      <c r="G372">
        <f t="shared" si="32"/>
        <v>670.06164567140183</v>
      </c>
      <c r="H372">
        <f>SUBTOTAL(9,$G$2:G372)</f>
        <v>0</v>
      </c>
      <c r="I372">
        <f>SUBTOTAL(9,$F$2:F372)</f>
        <v>0</v>
      </c>
      <c r="J372">
        <f t="shared" si="33"/>
        <v>0</v>
      </c>
      <c r="K372">
        <f t="shared" si="34"/>
        <v>0</v>
      </c>
      <c r="L372" s="5" t="e">
        <f t="shared" si="35"/>
        <v>#DIV/0!</v>
      </c>
      <c r="O372" s="5">
        <v>0.52058558435075575</v>
      </c>
      <c r="P372" s="5">
        <v>0.52716230066600345</v>
      </c>
      <c r="Q372" s="5">
        <v>0.51748039981776339</v>
      </c>
    </row>
    <row r="373" spans="1:17" hidden="1">
      <c r="A373">
        <f t="shared" si="30"/>
        <v>371</v>
      </c>
      <c r="B373" s="2">
        <v>43305</v>
      </c>
      <c r="C373">
        <v>0.74929999999999997</v>
      </c>
      <c r="D373">
        <v>0.74929999999999997</v>
      </c>
      <c r="E373" s="5">
        <v>4.1999999999999997E-3</v>
      </c>
      <c r="F373">
        <f t="shared" si="31"/>
        <v>0</v>
      </c>
      <c r="G373">
        <f t="shared" si="32"/>
        <v>0</v>
      </c>
      <c r="H373">
        <f>SUBTOTAL(9,$G$2:G373)</f>
        <v>0</v>
      </c>
      <c r="I373">
        <f>SUBTOTAL(9,$F$2:F373)</f>
        <v>0</v>
      </c>
      <c r="J373">
        <f t="shared" si="33"/>
        <v>0</v>
      </c>
      <c r="K373">
        <f t="shared" si="34"/>
        <v>0</v>
      </c>
      <c r="L373" s="5" t="e">
        <f t="shared" si="35"/>
        <v>#DIV/0!</v>
      </c>
      <c r="O373" s="5">
        <v>0.51382629256424328</v>
      </c>
      <c r="P373" s="5">
        <v>0.52037377412609753</v>
      </c>
      <c r="Q373" s="5">
        <v>0.51073491116638881</v>
      </c>
    </row>
    <row r="374" spans="1:17" hidden="1">
      <c r="A374">
        <f t="shared" si="30"/>
        <v>372</v>
      </c>
      <c r="B374" s="2">
        <v>43306</v>
      </c>
      <c r="C374">
        <v>0.74760000000000004</v>
      </c>
      <c r="D374">
        <v>0.74760000000000004</v>
      </c>
      <c r="E374" s="5">
        <v>-2.3E-3</v>
      </c>
      <c r="F374">
        <f t="shared" si="31"/>
        <v>0</v>
      </c>
      <c r="G374">
        <f t="shared" si="32"/>
        <v>0</v>
      </c>
      <c r="H374">
        <f>SUBTOTAL(9,$G$2:G374)</f>
        <v>0</v>
      </c>
      <c r="I374">
        <f>SUBTOTAL(9,$F$2:F374)</f>
        <v>0</v>
      </c>
      <c r="J374">
        <f t="shared" si="33"/>
        <v>0</v>
      </c>
      <c r="K374">
        <f t="shared" si="34"/>
        <v>0</v>
      </c>
      <c r="L374" s="5" t="e">
        <f t="shared" si="35"/>
        <v>#DIV/0!</v>
      </c>
      <c r="O374" s="5">
        <v>0.45822155258462971</v>
      </c>
      <c r="P374" s="5">
        <v>0.46452853692989038</v>
      </c>
      <c r="Q374" s="5">
        <v>0.45524372150602266</v>
      </c>
    </row>
    <row r="375" spans="1:17" hidden="1">
      <c r="A375">
        <f t="shared" si="30"/>
        <v>373</v>
      </c>
      <c r="B375" s="2">
        <v>43307</v>
      </c>
      <c r="C375">
        <v>0.73780000000000001</v>
      </c>
      <c r="D375">
        <v>0.73780000000000001</v>
      </c>
      <c r="E375" s="5">
        <v>-1.3100000000000001E-2</v>
      </c>
      <c r="F375">
        <f t="shared" si="31"/>
        <v>0</v>
      </c>
      <c r="G375">
        <f t="shared" si="32"/>
        <v>0</v>
      </c>
      <c r="H375">
        <f>SUBTOTAL(9,$G$2:G375)</f>
        <v>0</v>
      </c>
      <c r="I375">
        <f>SUBTOTAL(9,$F$2:F375)</f>
        <v>0</v>
      </c>
      <c r="J375">
        <f t="shared" si="33"/>
        <v>0</v>
      </c>
      <c r="K375">
        <f t="shared" si="34"/>
        <v>0</v>
      </c>
      <c r="L375" s="5" t="e">
        <f t="shared" si="35"/>
        <v>#DIV/0!</v>
      </c>
      <c r="O375" s="5">
        <v>0.42825110787084736</v>
      </c>
      <c r="P375" s="5">
        <v>0.4344284664227604</v>
      </c>
      <c r="Q375" s="5">
        <v>0.4253344793725683</v>
      </c>
    </row>
    <row r="376" spans="1:17" hidden="1">
      <c r="A376">
        <f t="shared" si="30"/>
        <v>374</v>
      </c>
      <c r="B376" s="2">
        <v>43308</v>
      </c>
      <c r="C376">
        <v>0.73419999999999996</v>
      </c>
      <c r="D376">
        <v>0.73419999999999996</v>
      </c>
      <c r="E376" s="5">
        <v>-4.8999999999999998E-3</v>
      </c>
      <c r="F376">
        <f t="shared" si="31"/>
        <v>0</v>
      </c>
      <c r="G376">
        <f t="shared" si="32"/>
        <v>0</v>
      </c>
      <c r="H376">
        <f>SUBTOTAL(9,$G$2:G376)</f>
        <v>0</v>
      </c>
      <c r="I376">
        <f>SUBTOTAL(9,$F$2:F376)</f>
        <v>0</v>
      </c>
      <c r="J376">
        <f t="shared" si="33"/>
        <v>0</v>
      </c>
      <c r="K376">
        <f t="shared" si="34"/>
        <v>0</v>
      </c>
      <c r="L376" s="5" t="e">
        <f t="shared" si="35"/>
        <v>#DIV/0!</v>
      </c>
      <c r="O376" s="5">
        <v>0.46702138528782561</v>
      </c>
      <c r="P376" s="5">
        <v>0.47336642997240969</v>
      </c>
      <c r="Q376" s="5">
        <v>0.46402558408988814</v>
      </c>
    </row>
    <row r="377" spans="1:17" hidden="1">
      <c r="A377">
        <f t="shared" si="30"/>
        <v>375</v>
      </c>
      <c r="B377" s="2">
        <v>43311</v>
      </c>
      <c r="C377">
        <v>0.72689999999999999</v>
      </c>
      <c r="D377">
        <v>0.72689999999999999</v>
      </c>
      <c r="E377" s="5">
        <v>-9.8999999999999991E-3</v>
      </c>
      <c r="F377">
        <f t="shared" si="31"/>
        <v>0</v>
      </c>
      <c r="G377">
        <f t="shared" si="32"/>
        <v>0</v>
      </c>
      <c r="H377">
        <f>SUBTOTAL(9,$G$2:G377)</f>
        <v>0</v>
      </c>
      <c r="I377">
        <f>SUBTOTAL(9,$F$2:F377)</f>
        <v>0</v>
      </c>
      <c r="J377">
        <f t="shared" si="33"/>
        <v>0</v>
      </c>
      <c r="K377">
        <f t="shared" si="34"/>
        <v>0</v>
      </c>
      <c r="L377" s="5" t="e">
        <f t="shared" si="35"/>
        <v>#DIV/0!</v>
      </c>
      <c r="O377" s="5">
        <v>0.55348930663227003</v>
      </c>
      <c r="P377" s="5">
        <v>0.53866186107753811</v>
      </c>
      <c r="Q377" s="5">
        <v>0.5430759172491838</v>
      </c>
    </row>
    <row r="378" spans="1:17" hidden="1">
      <c r="A378">
        <f t="shared" si="30"/>
        <v>376</v>
      </c>
      <c r="B378" s="2">
        <v>43312</v>
      </c>
      <c r="C378">
        <v>0.72750000000000004</v>
      </c>
      <c r="D378">
        <v>0.72750000000000004</v>
      </c>
      <c r="E378" s="5">
        <v>8.0000000000000004E-4</v>
      </c>
      <c r="F378">
        <f t="shared" si="31"/>
        <v>0</v>
      </c>
      <c r="G378">
        <f t="shared" si="32"/>
        <v>0</v>
      </c>
      <c r="H378">
        <f>SUBTOTAL(9,$G$2:G378)</f>
        <v>0</v>
      </c>
      <c r="I378">
        <f>SUBTOTAL(9,$F$2:F378)</f>
        <v>0</v>
      </c>
      <c r="J378">
        <f t="shared" si="33"/>
        <v>0</v>
      </c>
      <c r="K378">
        <f t="shared" si="34"/>
        <v>0</v>
      </c>
      <c r="L378" s="5" t="e">
        <f t="shared" si="35"/>
        <v>#DIV/0!</v>
      </c>
      <c r="O378" s="5">
        <v>0.53359403269461014</v>
      </c>
      <c r="P378" s="5">
        <v>0.51895647971902115</v>
      </c>
      <c r="Q378" s="5">
        <v>0.52331400582229981</v>
      </c>
    </row>
    <row r="379" spans="1:17" hidden="1">
      <c r="A379">
        <f t="shared" si="30"/>
        <v>377</v>
      </c>
      <c r="B379" s="2">
        <v>43313</v>
      </c>
      <c r="C379">
        <v>0.70760000000000001</v>
      </c>
      <c r="D379">
        <v>0.70760000000000001</v>
      </c>
      <c r="E379" s="5">
        <v>-2.7400000000000001E-2</v>
      </c>
      <c r="F379">
        <f t="shared" si="31"/>
        <v>0</v>
      </c>
      <c r="G379">
        <f t="shared" si="32"/>
        <v>0</v>
      </c>
      <c r="H379">
        <f>SUBTOTAL(9,$G$2:G379)</f>
        <v>0</v>
      </c>
      <c r="I379">
        <f>SUBTOTAL(9,$F$2:F379)</f>
        <v>0</v>
      </c>
      <c r="J379">
        <f t="shared" si="33"/>
        <v>0</v>
      </c>
      <c r="K379">
        <f t="shared" si="34"/>
        <v>0</v>
      </c>
      <c r="L379" s="5" t="e">
        <f t="shared" si="35"/>
        <v>#DIV/0!</v>
      </c>
      <c r="O379" s="5">
        <v>0.55884572653856301</v>
      </c>
      <c r="P379" s="5">
        <v>0.5439671560586774</v>
      </c>
      <c r="Q379" s="5">
        <v>0.54839643186411402</v>
      </c>
    </row>
    <row r="380" spans="1:17" hidden="1">
      <c r="A380">
        <f t="shared" si="30"/>
        <v>378</v>
      </c>
      <c r="B380" s="2">
        <v>43314</v>
      </c>
      <c r="C380">
        <v>0.68</v>
      </c>
      <c r="D380">
        <v>0.68</v>
      </c>
      <c r="E380" s="5">
        <v>-3.9E-2</v>
      </c>
      <c r="F380">
        <f t="shared" si="31"/>
        <v>0</v>
      </c>
      <c r="G380">
        <f t="shared" si="32"/>
        <v>0</v>
      </c>
      <c r="H380">
        <f>SUBTOTAL(9,$G$2:G380)</f>
        <v>0</v>
      </c>
      <c r="I380">
        <f>SUBTOTAL(9,$F$2:F380)</f>
        <v>0</v>
      </c>
      <c r="J380">
        <f t="shared" si="33"/>
        <v>0</v>
      </c>
      <c r="K380">
        <f t="shared" si="34"/>
        <v>0</v>
      </c>
      <c r="L380" s="5" t="e">
        <f t="shared" si="35"/>
        <v>#DIV/0!</v>
      </c>
      <c r="O380" s="5">
        <v>0.62605604298181117</v>
      </c>
      <c r="P380" s="5">
        <v>0.61053597641725721</v>
      </c>
      <c r="Q380" s="5">
        <v>0.6151562223895487</v>
      </c>
    </row>
    <row r="381" spans="1:17" hidden="1">
      <c r="A381">
        <f t="shared" si="30"/>
        <v>379</v>
      </c>
      <c r="B381" s="2">
        <v>43315</v>
      </c>
      <c r="C381">
        <v>0.67279999999999995</v>
      </c>
      <c r="D381">
        <v>0.67279999999999995</v>
      </c>
      <c r="E381" s="5">
        <v>-1.06E-2</v>
      </c>
      <c r="F381">
        <f t="shared" si="31"/>
        <v>0</v>
      </c>
      <c r="G381">
        <f t="shared" si="32"/>
        <v>0</v>
      </c>
      <c r="H381">
        <f>SUBTOTAL(9,$G$2:G381)</f>
        <v>0</v>
      </c>
      <c r="I381">
        <f>SUBTOTAL(9,$F$2:F381)</f>
        <v>0</v>
      </c>
      <c r="J381">
        <f t="shared" si="33"/>
        <v>0</v>
      </c>
      <c r="K381">
        <f t="shared" si="34"/>
        <v>0</v>
      </c>
      <c r="L381" s="5" t="e">
        <f t="shared" si="35"/>
        <v>#DIV/0!</v>
      </c>
    </row>
    <row r="382" spans="1:17" hidden="1">
      <c r="A382">
        <f t="shared" si="30"/>
        <v>380</v>
      </c>
      <c r="B382" s="2">
        <v>43318</v>
      </c>
      <c r="C382">
        <v>0.65529999999999999</v>
      </c>
      <c r="D382">
        <v>0.65529999999999999</v>
      </c>
      <c r="E382" s="5">
        <v>-2.5999999999999999E-2</v>
      </c>
      <c r="F382">
        <f t="shared" si="31"/>
        <v>500</v>
      </c>
      <c r="G382">
        <f t="shared" si="32"/>
        <v>763.00930871356627</v>
      </c>
      <c r="H382">
        <f>SUBTOTAL(9,$G$2:G382)</f>
        <v>0</v>
      </c>
      <c r="I382">
        <f>SUBTOTAL(9,$F$2:F382)</f>
        <v>0</v>
      </c>
      <c r="J382">
        <f t="shared" si="33"/>
        <v>0</v>
      </c>
      <c r="K382">
        <f t="shared" si="34"/>
        <v>0</v>
      </c>
      <c r="L382" s="5" t="e">
        <f t="shared" si="35"/>
        <v>#DIV/0!</v>
      </c>
    </row>
    <row r="383" spans="1:17" hidden="1">
      <c r="A383">
        <f t="shared" si="30"/>
        <v>381</v>
      </c>
      <c r="B383" s="2">
        <v>43319</v>
      </c>
      <c r="C383">
        <v>0.67069999999999996</v>
      </c>
      <c r="D383">
        <v>0.67069999999999996</v>
      </c>
      <c r="E383" s="5">
        <v>2.35E-2</v>
      </c>
      <c r="F383">
        <f t="shared" si="31"/>
        <v>0</v>
      </c>
      <c r="G383">
        <f t="shared" si="32"/>
        <v>0</v>
      </c>
      <c r="H383">
        <f>SUBTOTAL(9,$G$2:G383)</f>
        <v>0</v>
      </c>
      <c r="I383">
        <f>SUBTOTAL(9,$F$2:F383)</f>
        <v>0</v>
      </c>
      <c r="J383">
        <f t="shared" si="33"/>
        <v>0</v>
      </c>
      <c r="K383">
        <f t="shared" si="34"/>
        <v>0</v>
      </c>
      <c r="L383" s="5" t="e">
        <f t="shared" si="35"/>
        <v>#DIV/0!</v>
      </c>
    </row>
    <row r="384" spans="1:17" hidden="1">
      <c r="A384">
        <f t="shared" si="30"/>
        <v>382</v>
      </c>
      <c r="B384" s="2">
        <v>43320</v>
      </c>
      <c r="C384">
        <v>0.65149999999999997</v>
      </c>
      <c r="D384">
        <v>0.65149999999999997</v>
      </c>
      <c r="E384" s="5">
        <v>-2.86E-2</v>
      </c>
      <c r="F384">
        <f t="shared" si="31"/>
        <v>0</v>
      </c>
      <c r="G384">
        <f t="shared" si="32"/>
        <v>0</v>
      </c>
      <c r="H384">
        <f>SUBTOTAL(9,$G$2:G384)</f>
        <v>0</v>
      </c>
      <c r="I384">
        <f>SUBTOTAL(9,$F$2:F384)</f>
        <v>0</v>
      </c>
      <c r="J384">
        <f t="shared" si="33"/>
        <v>0</v>
      </c>
      <c r="K384">
        <f t="shared" si="34"/>
        <v>0</v>
      </c>
      <c r="L384" s="5" t="e">
        <f t="shared" si="35"/>
        <v>#DIV/0!</v>
      </c>
    </row>
    <row r="385" spans="1:12" hidden="1">
      <c r="A385">
        <f t="shared" si="30"/>
        <v>383</v>
      </c>
      <c r="B385" s="2">
        <v>43321</v>
      </c>
      <c r="C385">
        <v>0.67420000000000002</v>
      </c>
      <c r="D385">
        <v>0.67420000000000002</v>
      </c>
      <c r="E385" s="5">
        <v>3.4799999999999998E-2</v>
      </c>
      <c r="F385">
        <f t="shared" si="31"/>
        <v>0</v>
      </c>
      <c r="G385">
        <f t="shared" si="32"/>
        <v>0</v>
      </c>
      <c r="H385">
        <f>SUBTOTAL(9,$G$2:G385)</f>
        <v>0</v>
      </c>
      <c r="I385">
        <f>SUBTOTAL(9,$F$2:F385)</f>
        <v>0</v>
      </c>
      <c r="J385">
        <f t="shared" si="33"/>
        <v>0</v>
      </c>
      <c r="K385">
        <f t="shared" si="34"/>
        <v>0</v>
      </c>
      <c r="L385" s="5" t="e">
        <f t="shared" si="35"/>
        <v>#DIV/0!</v>
      </c>
    </row>
    <row r="386" spans="1:12" hidden="1">
      <c r="A386">
        <f t="shared" si="30"/>
        <v>384</v>
      </c>
      <c r="B386" s="2">
        <v>43322</v>
      </c>
      <c r="C386">
        <v>0.67910000000000004</v>
      </c>
      <c r="D386">
        <v>0.67910000000000004</v>
      </c>
      <c r="E386" s="5">
        <v>7.3000000000000001E-3</v>
      </c>
      <c r="F386">
        <f t="shared" si="31"/>
        <v>0</v>
      </c>
      <c r="G386">
        <f t="shared" si="32"/>
        <v>0</v>
      </c>
      <c r="H386">
        <f>SUBTOTAL(9,$G$2:G386)</f>
        <v>0</v>
      </c>
      <c r="I386">
        <f>SUBTOTAL(9,$F$2:F386)</f>
        <v>0</v>
      </c>
      <c r="J386">
        <f t="shared" si="33"/>
        <v>0</v>
      </c>
      <c r="K386">
        <f t="shared" si="34"/>
        <v>0</v>
      </c>
      <c r="L386" s="5" t="e">
        <f t="shared" si="35"/>
        <v>#DIV/0!</v>
      </c>
    </row>
    <row r="387" spans="1:12" hidden="1">
      <c r="A387">
        <f t="shared" ref="A387:A450" si="36">ROW()-2</f>
        <v>385</v>
      </c>
      <c r="B387" s="2">
        <v>43325</v>
      </c>
      <c r="C387">
        <v>0.69030000000000002</v>
      </c>
      <c r="D387">
        <v>0.69030000000000002</v>
      </c>
      <c r="E387" s="5">
        <v>1.6500000000000001E-2</v>
      </c>
      <c r="F387">
        <f t="shared" ref="F387:F450" si="37">IF(MOD(A387,10),0,500)</f>
        <v>0</v>
      </c>
      <c r="G387">
        <f t="shared" ref="G387:G450" si="38">F387/D387</f>
        <v>0</v>
      </c>
      <c r="H387">
        <f>SUBTOTAL(9,$G$2:G387)</f>
        <v>0</v>
      </c>
      <c r="I387">
        <f>SUBTOTAL(9,$F$2:F387)</f>
        <v>0</v>
      </c>
      <c r="J387">
        <f t="shared" ref="J387:J450" si="39">H387*D387</f>
        <v>0</v>
      </c>
      <c r="K387">
        <f t="shared" ref="K387:K450" si="40">J387-I387</f>
        <v>0</v>
      </c>
      <c r="L387" s="5" t="e">
        <f t="shared" ref="L387:L450" si="41">K387/I387</f>
        <v>#DIV/0!</v>
      </c>
    </row>
    <row r="388" spans="1:12" hidden="1">
      <c r="A388">
        <f t="shared" si="36"/>
        <v>386</v>
      </c>
      <c r="B388" s="2">
        <v>43326</v>
      </c>
      <c r="C388">
        <v>0.68400000000000005</v>
      </c>
      <c r="D388">
        <v>0.68400000000000005</v>
      </c>
      <c r="E388" s="5">
        <v>-9.1000000000000004E-3</v>
      </c>
      <c r="F388">
        <f t="shared" si="37"/>
        <v>0</v>
      </c>
      <c r="G388">
        <f t="shared" si="38"/>
        <v>0</v>
      </c>
      <c r="H388">
        <f>SUBTOTAL(9,$G$2:G388)</f>
        <v>0</v>
      </c>
      <c r="I388">
        <f>SUBTOTAL(9,$F$2:F388)</f>
        <v>0</v>
      </c>
      <c r="J388">
        <f t="shared" si="39"/>
        <v>0</v>
      </c>
      <c r="K388">
        <f t="shared" si="40"/>
        <v>0</v>
      </c>
      <c r="L388" s="5" t="e">
        <f t="shared" si="41"/>
        <v>#DIV/0!</v>
      </c>
    </row>
    <row r="389" spans="1:12" hidden="1">
      <c r="A389">
        <f t="shared" si="36"/>
        <v>387</v>
      </c>
      <c r="B389" s="2">
        <v>43327</v>
      </c>
      <c r="C389">
        <v>0.67390000000000005</v>
      </c>
      <c r="D389">
        <v>0.67390000000000005</v>
      </c>
      <c r="E389" s="5">
        <v>-1.4800000000000001E-2</v>
      </c>
      <c r="F389">
        <f t="shared" si="37"/>
        <v>0</v>
      </c>
      <c r="G389">
        <f t="shared" si="38"/>
        <v>0</v>
      </c>
      <c r="H389">
        <f>SUBTOTAL(9,$G$2:G389)</f>
        <v>0</v>
      </c>
      <c r="I389">
        <f>SUBTOTAL(9,$F$2:F389)</f>
        <v>0</v>
      </c>
      <c r="J389">
        <f t="shared" si="39"/>
        <v>0</v>
      </c>
      <c r="K389">
        <f t="shared" si="40"/>
        <v>0</v>
      </c>
      <c r="L389" s="5" t="e">
        <f t="shared" si="41"/>
        <v>#DIV/0!</v>
      </c>
    </row>
    <row r="390" spans="1:12" hidden="1">
      <c r="A390">
        <f t="shared" si="36"/>
        <v>388</v>
      </c>
      <c r="B390" s="2">
        <v>43328</v>
      </c>
      <c r="C390">
        <v>0.67020000000000002</v>
      </c>
      <c r="D390">
        <v>0.67020000000000002</v>
      </c>
      <c r="E390" s="5">
        <v>-5.5000000000000014E-3</v>
      </c>
      <c r="F390">
        <f t="shared" si="37"/>
        <v>0</v>
      </c>
      <c r="G390">
        <f t="shared" si="38"/>
        <v>0</v>
      </c>
      <c r="H390">
        <f>SUBTOTAL(9,$G$2:G390)</f>
        <v>0</v>
      </c>
      <c r="I390">
        <f>SUBTOTAL(9,$F$2:F390)</f>
        <v>0</v>
      </c>
      <c r="J390">
        <f t="shared" si="39"/>
        <v>0</v>
      </c>
      <c r="K390">
        <f t="shared" si="40"/>
        <v>0</v>
      </c>
      <c r="L390" s="5" t="e">
        <f t="shared" si="41"/>
        <v>#DIV/0!</v>
      </c>
    </row>
    <row r="391" spans="1:12" hidden="1">
      <c r="A391">
        <f t="shared" si="36"/>
        <v>389</v>
      </c>
      <c r="B391" s="2">
        <v>43329</v>
      </c>
      <c r="C391">
        <v>0.65859999999999996</v>
      </c>
      <c r="D391">
        <v>0.65859999999999996</v>
      </c>
      <c r="E391" s="5">
        <v>-1.7299999999999999E-2</v>
      </c>
      <c r="F391">
        <f t="shared" si="37"/>
        <v>0</v>
      </c>
      <c r="G391">
        <f t="shared" si="38"/>
        <v>0</v>
      </c>
      <c r="H391">
        <f>SUBTOTAL(9,$G$2:G391)</f>
        <v>0</v>
      </c>
      <c r="I391">
        <f>SUBTOTAL(9,$F$2:F391)</f>
        <v>0</v>
      </c>
      <c r="J391">
        <f t="shared" si="39"/>
        <v>0</v>
      </c>
      <c r="K391">
        <f t="shared" si="40"/>
        <v>0</v>
      </c>
      <c r="L391" s="5" t="e">
        <f t="shared" si="41"/>
        <v>#DIV/0!</v>
      </c>
    </row>
    <row r="392" spans="1:12" hidden="1">
      <c r="A392">
        <f t="shared" si="36"/>
        <v>390</v>
      </c>
      <c r="B392" s="2">
        <v>43332</v>
      </c>
      <c r="C392">
        <v>0.66500000000000004</v>
      </c>
      <c r="D392">
        <v>0.66500000000000004</v>
      </c>
      <c r="E392" s="5">
        <v>9.7000000000000003E-3</v>
      </c>
      <c r="F392">
        <f t="shared" si="37"/>
        <v>500</v>
      </c>
      <c r="G392">
        <f t="shared" si="38"/>
        <v>751.87969924812023</v>
      </c>
      <c r="H392">
        <f>SUBTOTAL(9,$G$2:G392)</f>
        <v>0</v>
      </c>
      <c r="I392">
        <f>SUBTOTAL(9,$F$2:F392)</f>
        <v>0</v>
      </c>
      <c r="J392">
        <f t="shared" si="39"/>
        <v>0</v>
      </c>
      <c r="K392">
        <f t="shared" si="40"/>
        <v>0</v>
      </c>
      <c r="L392" s="5" t="e">
        <f t="shared" si="41"/>
        <v>#DIV/0!</v>
      </c>
    </row>
    <row r="393" spans="1:12" hidden="1">
      <c r="A393">
        <f t="shared" si="36"/>
        <v>391</v>
      </c>
      <c r="B393" s="2">
        <v>43333</v>
      </c>
      <c r="C393">
        <v>0.67620000000000002</v>
      </c>
      <c r="D393">
        <v>0.67620000000000002</v>
      </c>
      <c r="E393" s="5">
        <v>1.6799999999999999E-2</v>
      </c>
      <c r="F393">
        <f t="shared" si="37"/>
        <v>0</v>
      </c>
      <c r="G393">
        <f t="shared" si="38"/>
        <v>0</v>
      </c>
      <c r="H393">
        <f>SUBTOTAL(9,$G$2:G393)</f>
        <v>0</v>
      </c>
      <c r="I393">
        <f>SUBTOTAL(9,$F$2:F393)</f>
        <v>0</v>
      </c>
      <c r="J393">
        <f t="shared" si="39"/>
        <v>0</v>
      </c>
      <c r="K393">
        <f t="shared" si="40"/>
        <v>0</v>
      </c>
      <c r="L393" s="5" t="e">
        <f t="shared" si="41"/>
        <v>#DIV/0!</v>
      </c>
    </row>
    <row r="394" spans="1:12" hidden="1">
      <c r="A394">
        <f t="shared" si="36"/>
        <v>392</v>
      </c>
      <c r="B394" s="2">
        <v>43334</v>
      </c>
      <c r="C394">
        <v>0.67190000000000005</v>
      </c>
      <c r="D394">
        <v>0.67190000000000005</v>
      </c>
      <c r="E394" s="5">
        <v>-6.4000000000000003E-3</v>
      </c>
      <c r="F394">
        <f t="shared" si="37"/>
        <v>0</v>
      </c>
      <c r="G394">
        <f t="shared" si="38"/>
        <v>0</v>
      </c>
      <c r="H394">
        <f>SUBTOTAL(9,$G$2:G394)</f>
        <v>0</v>
      </c>
      <c r="I394">
        <f>SUBTOTAL(9,$F$2:F394)</f>
        <v>0</v>
      </c>
      <c r="J394">
        <f t="shared" si="39"/>
        <v>0</v>
      </c>
      <c r="K394">
        <f t="shared" si="40"/>
        <v>0</v>
      </c>
      <c r="L394" s="5" t="e">
        <f t="shared" si="41"/>
        <v>#DIV/0!</v>
      </c>
    </row>
    <row r="395" spans="1:12" hidden="1">
      <c r="A395">
        <f t="shared" si="36"/>
        <v>393</v>
      </c>
      <c r="B395" s="2">
        <v>43335</v>
      </c>
      <c r="C395">
        <v>0.67849999999999999</v>
      </c>
      <c r="D395">
        <v>0.67849999999999999</v>
      </c>
      <c r="E395" s="5">
        <v>9.7999999999999997E-3</v>
      </c>
      <c r="F395">
        <f t="shared" si="37"/>
        <v>0</v>
      </c>
      <c r="G395">
        <f t="shared" si="38"/>
        <v>0</v>
      </c>
      <c r="H395">
        <f>SUBTOTAL(9,$G$2:G395)</f>
        <v>0</v>
      </c>
      <c r="I395">
        <f>SUBTOTAL(9,$F$2:F395)</f>
        <v>0</v>
      </c>
      <c r="J395">
        <f t="shared" si="39"/>
        <v>0</v>
      </c>
      <c r="K395">
        <f t="shared" si="40"/>
        <v>0</v>
      </c>
      <c r="L395" s="5" t="e">
        <f t="shared" si="41"/>
        <v>#DIV/0!</v>
      </c>
    </row>
    <row r="396" spans="1:12" hidden="1">
      <c r="A396">
        <f t="shared" si="36"/>
        <v>394</v>
      </c>
      <c r="B396" s="2">
        <v>43336</v>
      </c>
      <c r="C396">
        <v>0.67249999999999999</v>
      </c>
      <c r="D396">
        <v>0.67249999999999999</v>
      </c>
      <c r="E396" s="5">
        <v>-8.8000000000000005E-3</v>
      </c>
      <c r="F396">
        <f t="shared" si="37"/>
        <v>0</v>
      </c>
      <c r="G396">
        <f t="shared" si="38"/>
        <v>0</v>
      </c>
      <c r="H396">
        <f>SUBTOTAL(9,$G$2:G396)</f>
        <v>0</v>
      </c>
      <c r="I396">
        <f>SUBTOTAL(9,$F$2:F396)</f>
        <v>0</v>
      </c>
      <c r="J396">
        <f t="shared" si="39"/>
        <v>0</v>
      </c>
      <c r="K396">
        <f t="shared" si="40"/>
        <v>0</v>
      </c>
      <c r="L396" s="5" t="e">
        <f t="shared" si="41"/>
        <v>#DIV/0!</v>
      </c>
    </row>
    <row r="397" spans="1:12" hidden="1">
      <c r="A397">
        <f t="shared" si="36"/>
        <v>395</v>
      </c>
      <c r="B397" s="2">
        <v>43339</v>
      </c>
      <c r="C397">
        <v>0.69469999999999998</v>
      </c>
      <c r="D397">
        <v>0.69469999999999998</v>
      </c>
      <c r="E397" s="5">
        <v>3.3000000000000002E-2</v>
      </c>
      <c r="F397">
        <f t="shared" si="37"/>
        <v>0</v>
      </c>
      <c r="G397">
        <f t="shared" si="38"/>
        <v>0</v>
      </c>
      <c r="H397">
        <f>SUBTOTAL(9,$G$2:G397)</f>
        <v>0</v>
      </c>
      <c r="I397">
        <f>SUBTOTAL(9,$F$2:F397)</f>
        <v>0</v>
      </c>
      <c r="J397">
        <f t="shared" si="39"/>
        <v>0</v>
      </c>
      <c r="K397">
        <f t="shared" si="40"/>
        <v>0</v>
      </c>
      <c r="L397" s="5" t="e">
        <f t="shared" si="41"/>
        <v>#DIV/0!</v>
      </c>
    </row>
    <row r="398" spans="1:12" hidden="1">
      <c r="A398">
        <f t="shared" si="36"/>
        <v>396</v>
      </c>
      <c r="B398" s="2">
        <v>43340</v>
      </c>
      <c r="C398">
        <v>0.70320000000000005</v>
      </c>
      <c r="D398">
        <v>0.70320000000000005</v>
      </c>
      <c r="E398" s="5">
        <v>1.2200000000000001E-2</v>
      </c>
      <c r="F398">
        <f t="shared" si="37"/>
        <v>0</v>
      </c>
      <c r="G398">
        <f t="shared" si="38"/>
        <v>0</v>
      </c>
      <c r="H398">
        <f>SUBTOTAL(9,$G$2:G398)</f>
        <v>0</v>
      </c>
      <c r="I398">
        <f>SUBTOTAL(9,$F$2:F398)</f>
        <v>0</v>
      </c>
      <c r="J398">
        <f t="shared" si="39"/>
        <v>0</v>
      </c>
      <c r="K398">
        <f t="shared" si="40"/>
        <v>0</v>
      </c>
      <c r="L398" s="5" t="e">
        <f t="shared" si="41"/>
        <v>#DIV/0!</v>
      </c>
    </row>
    <row r="399" spans="1:12" hidden="1">
      <c r="A399">
        <f t="shared" si="36"/>
        <v>397</v>
      </c>
      <c r="B399" s="2">
        <v>43341</v>
      </c>
      <c r="C399">
        <v>0.70209999999999995</v>
      </c>
      <c r="D399">
        <v>0.70209999999999995</v>
      </c>
      <c r="E399" s="5">
        <v>-1.6000000000000001E-3</v>
      </c>
      <c r="F399">
        <f t="shared" si="37"/>
        <v>0</v>
      </c>
      <c r="G399">
        <f t="shared" si="38"/>
        <v>0</v>
      </c>
      <c r="H399">
        <f>SUBTOTAL(9,$G$2:G399)</f>
        <v>0</v>
      </c>
      <c r="I399">
        <f>SUBTOTAL(9,$F$2:F399)</f>
        <v>0</v>
      </c>
      <c r="J399">
        <f t="shared" si="39"/>
        <v>0</v>
      </c>
      <c r="K399">
        <f t="shared" si="40"/>
        <v>0</v>
      </c>
      <c r="L399" s="5" t="e">
        <f t="shared" si="41"/>
        <v>#DIV/0!</v>
      </c>
    </row>
    <row r="400" spans="1:12" hidden="1">
      <c r="A400">
        <f t="shared" si="36"/>
        <v>398</v>
      </c>
      <c r="B400" s="2">
        <v>43342</v>
      </c>
      <c r="C400">
        <v>0.68859999999999999</v>
      </c>
      <c r="D400">
        <v>0.68859999999999999</v>
      </c>
      <c r="E400" s="5">
        <v>-1.9199999999999998E-2</v>
      </c>
      <c r="F400">
        <f t="shared" si="37"/>
        <v>0</v>
      </c>
      <c r="G400">
        <f t="shared" si="38"/>
        <v>0</v>
      </c>
      <c r="H400">
        <f>SUBTOTAL(9,$G$2:G400)</f>
        <v>0</v>
      </c>
      <c r="I400">
        <f>SUBTOTAL(9,$F$2:F400)</f>
        <v>0</v>
      </c>
      <c r="J400">
        <f t="shared" si="39"/>
        <v>0</v>
      </c>
      <c r="K400">
        <f t="shared" si="40"/>
        <v>0</v>
      </c>
      <c r="L400" s="5" t="e">
        <f t="shared" si="41"/>
        <v>#DIV/0!</v>
      </c>
    </row>
    <row r="401" spans="1:12" hidden="1">
      <c r="A401">
        <f t="shared" si="36"/>
        <v>399</v>
      </c>
      <c r="B401" s="2">
        <v>43343</v>
      </c>
      <c r="C401">
        <v>0.68369999999999997</v>
      </c>
      <c r="D401">
        <v>0.68369999999999997</v>
      </c>
      <c r="E401" s="5">
        <v>-7.1000000000000004E-3</v>
      </c>
      <c r="F401">
        <f t="shared" si="37"/>
        <v>0</v>
      </c>
      <c r="G401">
        <f t="shared" si="38"/>
        <v>0</v>
      </c>
      <c r="H401">
        <f>SUBTOTAL(9,$G$2:G401)</f>
        <v>0</v>
      </c>
      <c r="I401">
        <f>SUBTOTAL(9,$F$2:F401)</f>
        <v>0</v>
      </c>
      <c r="J401">
        <f t="shared" si="39"/>
        <v>0</v>
      </c>
      <c r="K401">
        <f t="shared" si="40"/>
        <v>0</v>
      </c>
      <c r="L401" s="5" t="e">
        <f t="shared" si="41"/>
        <v>#DIV/0!</v>
      </c>
    </row>
    <row r="402" spans="1:12" hidden="1">
      <c r="A402">
        <f t="shared" si="36"/>
        <v>400</v>
      </c>
      <c r="B402" s="2">
        <v>43346</v>
      </c>
      <c r="C402">
        <v>0.69710000000000005</v>
      </c>
      <c r="D402">
        <v>0.69710000000000005</v>
      </c>
      <c r="E402" s="5">
        <v>1.9599999999999999E-2</v>
      </c>
      <c r="F402">
        <f t="shared" si="37"/>
        <v>500</v>
      </c>
      <c r="G402">
        <f t="shared" si="38"/>
        <v>717.25720843494469</v>
      </c>
      <c r="H402">
        <f>SUBTOTAL(9,$G$2:G402)</f>
        <v>0</v>
      </c>
      <c r="I402">
        <f>SUBTOTAL(9,$F$2:F402)</f>
        <v>0</v>
      </c>
      <c r="J402">
        <f t="shared" si="39"/>
        <v>0</v>
      </c>
      <c r="K402">
        <f t="shared" si="40"/>
        <v>0</v>
      </c>
      <c r="L402" s="5" t="e">
        <f t="shared" si="41"/>
        <v>#DIV/0!</v>
      </c>
    </row>
    <row r="403" spans="1:12" hidden="1">
      <c r="A403">
        <f t="shared" si="36"/>
        <v>401</v>
      </c>
      <c r="B403" s="2">
        <v>43347</v>
      </c>
      <c r="C403">
        <v>0.72040000000000004</v>
      </c>
      <c r="D403">
        <v>0.72040000000000004</v>
      </c>
      <c r="E403" s="5">
        <v>3.3399999999999999E-2</v>
      </c>
      <c r="F403">
        <f t="shared" si="37"/>
        <v>0</v>
      </c>
      <c r="G403">
        <f t="shared" si="38"/>
        <v>0</v>
      </c>
      <c r="H403">
        <f>SUBTOTAL(9,$G$2:G403)</f>
        <v>0</v>
      </c>
      <c r="I403">
        <f>SUBTOTAL(9,$F$2:F403)</f>
        <v>0</v>
      </c>
      <c r="J403">
        <f t="shared" si="39"/>
        <v>0</v>
      </c>
      <c r="K403">
        <f t="shared" si="40"/>
        <v>0</v>
      </c>
      <c r="L403" s="5" t="e">
        <f t="shared" si="41"/>
        <v>#DIV/0!</v>
      </c>
    </row>
    <row r="404" spans="1:12" hidden="1">
      <c r="A404">
        <f t="shared" si="36"/>
        <v>402</v>
      </c>
      <c r="B404" s="2">
        <v>43348</v>
      </c>
      <c r="C404">
        <v>0.71350000000000002</v>
      </c>
      <c r="D404">
        <v>0.71350000000000002</v>
      </c>
      <c r="E404" s="5">
        <v>-9.5999999999999992E-3</v>
      </c>
      <c r="F404">
        <f t="shared" si="37"/>
        <v>0</v>
      </c>
      <c r="G404">
        <f t="shared" si="38"/>
        <v>0</v>
      </c>
      <c r="H404">
        <f>SUBTOTAL(9,$G$2:G404)</f>
        <v>0</v>
      </c>
      <c r="I404">
        <f>SUBTOTAL(9,$F$2:F404)</f>
        <v>0</v>
      </c>
      <c r="J404">
        <f t="shared" si="39"/>
        <v>0</v>
      </c>
      <c r="K404">
        <f t="shared" si="40"/>
        <v>0</v>
      </c>
      <c r="L404" s="5" t="e">
        <f t="shared" si="41"/>
        <v>#DIV/0!</v>
      </c>
    </row>
    <row r="405" spans="1:12" hidden="1">
      <c r="A405">
        <f t="shared" si="36"/>
        <v>403</v>
      </c>
      <c r="B405" s="2">
        <v>43349</v>
      </c>
      <c r="C405">
        <v>0.71779999999999999</v>
      </c>
      <c r="D405">
        <v>0.71779999999999999</v>
      </c>
      <c r="E405" s="5">
        <v>6.0000000000000001E-3</v>
      </c>
      <c r="F405">
        <f t="shared" si="37"/>
        <v>0</v>
      </c>
      <c r="G405">
        <f t="shared" si="38"/>
        <v>0</v>
      </c>
      <c r="H405">
        <f>SUBTOTAL(9,$G$2:G405)</f>
        <v>0</v>
      </c>
      <c r="I405">
        <f>SUBTOTAL(9,$F$2:F405)</f>
        <v>0</v>
      </c>
      <c r="J405">
        <f t="shared" si="39"/>
        <v>0</v>
      </c>
      <c r="K405">
        <f t="shared" si="40"/>
        <v>0</v>
      </c>
      <c r="L405" s="5" t="e">
        <f t="shared" si="41"/>
        <v>#DIV/0!</v>
      </c>
    </row>
    <row r="406" spans="1:12" hidden="1">
      <c r="A406">
        <f t="shared" si="36"/>
        <v>404</v>
      </c>
      <c r="B406" s="2">
        <v>43350</v>
      </c>
      <c r="C406">
        <v>0.71060000000000001</v>
      </c>
      <c r="D406">
        <v>0.71060000000000001</v>
      </c>
      <c r="E406" s="5">
        <v>-0.01</v>
      </c>
      <c r="F406">
        <f t="shared" si="37"/>
        <v>0</v>
      </c>
      <c r="G406">
        <f t="shared" si="38"/>
        <v>0</v>
      </c>
      <c r="H406">
        <f>SUBTOTAL(9,$G$2:G406)</f>
        <v>0</v>
      </c>
      <c r="I406">
        <f>SUBTOTAL(9,$F$2:F406)</f>
        <v>0</v>
      </c>
      <c r="J406">
        <f t="shared" si="39"/>
        <v>0</v>
      </c>
      <c r="K406">
        <f t="shared" si="40"/>
        <v>0</v>
      </c>
      <c r="L406" s="5" t="e">
        <f t="shared" si="41"/>
        <v>#DIV/0!</v>
      </c>
    </row>
    <row r="407" spans="1:12" hidden="1">
      <c r="A407">
        <f t="shared" si="36"/>
        <v>405</v>
      </c>
      <c r="B407" s="2">
        <v>43353</v>
      </c>
      <c r="C407">
        <v>0.70020000000000004</v>
      </c>
      <c r="D407">
        <v>0.70020000000000004</v>
      </c>
      <c r="E407" s="5">
        <v>-1.46E-2</v>
      </c>
      <c r="F407">
        <f t="shared" si="37"/>
        <v>0</v>
      </c>
      <c r="G407">
        <f t="shared" si="38"/>
        <v>0</v>
      </c>
      <c r="H407">
        <f>SUBTOTAL(9,$G$2:G407)</f>
        <v>0</v>
      </c>
      <c r="I407">
        <f>SUBTOTAL(9,$F$2:F407)</f>
        <v>0</v>
      </c>
      <c r="J407">
        <f t="shared" si="39"/>
        <v>0</v>
      </c>
      <c r="K407">
        <f t="shared" si="40"/>
        <v>0</v>
      </c>
      <c r="L407" s="5" t="e">
        <f t="shared" si="41"/>
        <v>#DIV/0!</v>
      </c>
    </row>
    <row r="408" spans="1:12" hidden="1">
      <c r="A408">
        <f t="shared" si="36"/>
        <v>406</v>
      </c>
      <c r="B408" s="2">
        <v>43354</v>
      </c>
      <c r="C408">
        <v>0.71360000000000001</v>
      </c>
      <c r="D408">
        <v>0.71360000000000001</v>
      </c>
      <c r="E408" s="5">
        <v>1.9099999999999999E-2</v>
      </c>
      <c r="F408">
        <f t="shared" si="37"/>
        <v>0</v>
      </c>
      <c r="G408">
        <f t="shared" si="38"/>
        <v>0</v>
      </c>
      <c r="H408">
        <f>SUBTOTAL(9,$G$2:G408)</f>
        <v>0</v>
      </c>
      <c r="I408">
        <f>SUBTOTAL(9,$F$2:F408)</f>
        <v>0</v>
      </c>
      <c r="J408">
        <f t="shared" si="39"/>
        <v>0</v>
      </c>
      <c r="K408">
        <f t="shared" si="40"/>
        <v>0</v>
      </c>
      <c r="L408" s="5" t="e">
        <f t="shared" si="41"/>
        <v>#DIV/0!</v>
      </c>
    </row>
    <row r="409" spans="1:12" hidden="1">
      <c r="A409">
        <f t="shared" si="36"/>
        <v>407</v>
      </c>
      <c r="B409" s="2">
        <v>43355</v>
      </c>
      <c r="C409">
        <v>0.72240000000000004</v>
      </c>
      <c r="D409">
        <v>0.72240000000000004</v>
      </c>
      <c r="E409" s="5">
        <v>1.23E-2</v>
      </c>
      <c r="F409">
        <f t="shared" si="37"/>
        <v>0</v>
      </c>
      <c r="G409">
        <f t="shared" si="38"/>
        <v>0</v>
      </c>
      <c r="H409">
        <f>SUBTOTAL(9,$G$2:G409)</f>
        <v>0</v>
      </c>
      <c r="I409">
        <f>SUBTOTAL(9,$F$2:F409)</f>
        <v>0</v>
      </c>
      <c r="J409">
        <f t="shared" si="39"/>
        <v>0</v>
      </c>
      <c r="K409">
        <f t="shared" si="40"/>
        <v>0</v>
      </c>
      <c r="L409" s="5" t="e">
        <f t="shared" si="41"/>
        <v>#DIV/0!</v>
      </c>
    </row>
    <row r="410" spans="1:12" hidden="1">
      <c r="A410">
        <f t="shared" si="36"/>
        <v>408</v>
      </c>
      <c r="B410" s="2">
        <v>43356</v>
      </c>
      <c r="C410">
        <v>0.73499999999999999</v>
      </c>
      <c r="D410">
        <v>0.73499999999999999</v>
      </c>
      <c r="E410" s="5">
        <v>1.7399999999999999E-2</v>
      </c>
      <c r="F410">
        <f t="shared" si="37"/>
        <v>0</v>
      </c>
      <c r="G410">
        <f t="shared" si="38"/>
        <v>0</v>
      </c>
      <c r="H410">
        <f>SUBTOTAL(9,$G$2:G410)</f>
        <v>0</v>
      </c>
      <c r="I410">
        <f>SUBTOTAL(9,$F$2:F410)</f>
        <v>0</v>
      </c>
      <c r="J410">
        <f t="shared" si="39"/>
        <v>0</v>
      </c>
      <c r="K410">
        <f t="shared" si="40"/>
        <v>0</v>
      </c>
      <c r="L410" s="5" t="e">
        <f t="shared" si="41"/>
        <v>#DIV/0!</v>
      </c>
    </row>
    <row r="411" spans="1:12" hidden="1">
      <c r="A411">
        <f t="shared" si="36"/>
        <v>409</v>
      </c>
      <c r="B411" s="2">
        <v>43357</v>
      </c>
      <c r="C411">
        <v>0.70840000000000003</v>
      </c>
      <c r="D411">
        <v>0.70840000000000003</v>
      </c>
      <c r="E411" s="5">
        <v>-3.6200000000000003E-2</v>
      </c>
      <c r="F411">
        <f t="shared" si="37"/>
        <v>0</v>
      </c>
      <c r="G411">
        <f t="shared" si="38"/>
        <v>0</v>
      </c>
      <c r="H411">
        <f>SUBTOTAL(9,$G$2:G411)</f>
        <v>0</v>
      </c>
      <c r="I411">
        <f>SUBTOTAL(9,$F$2:F411)</f>
        <v>0</v>
      </c>
      <c r="J411">
        <f t="shared" si="39"/>
        <v>0</v>
      </c>
      <c r="K411">
        <f t="shared" si="40"/>
        <v>0</v>
      </c>
      <c r="L411" s="5" t="e">
        <f t="shared" si="41"/>
        <v>#DIV/0!</v>
      </c>
    </row>
    <row r="412" spans="1:12" hidden="1">
      <c r="A412">
        <f t="shared" si="36"/>
        <v>410</v>
      </c>
      <c r="B412" s="2">
        <v>43360</v>
      </c>
      <c r="C412">
        <v>0.6996</v>
      </c>
      <c r="D412">
        <v>0.6996</v>
      </c>
      <c r="E412" s="5">
        <v>-1.24E-2</v>
      </c>
      <c r="F412">
        <f t="shared" si="37"/>
        <v>500</v>
      </c>
      <c r="G412">
        <f t="shared" si="38"/>
        <v>714.69411092052599</v>
      </c>
      <c r="H412">
        <f>SUBTOTAL(9,$G$2:G412)</f>
        <v>0</v>
      </c>
      <c r="I412">
        <f>SUBTOTAL(9,$F$2:F412)</f>
        <v>0</v>
      </c>
      <c r="J412">
        <f t="shared" si="39"/>
        <v>0</v>
      </c>
      <c r="K412">
        <f t="shared" si="40"/>
        <v>0</v>
      </c>
      <c r="L412" s="5" t="e">
        <f t="shared" si="41"/>
        <v>#DIV/0!</v>
      </c>
    </row>
    <row r="413" spans="1:12" hidden="1">
      <c r="A413">
        <f t="shared" si="36"/>
        <v>411</v>
      </c>
      <c r="B413" s="2">
        <v>43361</v>
      </c>
      <c r="C413">
        <v>0.71120000000000005</v>
      </c>
      <c r="D413">
        <v>0.71120000000000005</v>
      </c>
      <c r="E413" s="5">
        <v>1.66E-2</v>
      </c>
      <c r="F413">
        <f t="shared" si="37"/>
        <v>0</v>
      </c>
      <c r="G413">
        <f t="shared" si="38"/>
        <v>0</v>
      </c>
      <c r="H413">
        <f>SUBTOTAL(9,$G$2:G413)</f>
        <v>0</v>
      </c>
      <c r="I413">
        <f>SUBTOTAL(9,$F$2:F413)</f>
        <v>0</v>
      </c>
      <c r="J413">
        <f t="shared" si="39"/>
        <v>0</v>
      </c>
      <c r="K413">
        <f t="shared" si="40"/>
        <v>0</v>
      </c>
      <c r="L413" s="5" t="e">
        <f t="shared" si="41"/>
        <v>#DIV/0!</v>
      </c>
    </row>
    <row r="414" spans="1:12" hidden="1">
      <c r="A414">
        <f t="shared" si="36"/>
        <v>412</v>
      </c>
      <c r="B414" s="2">
        <v>43362</v>
      </c>
      <c r="C414">
        <v>0.72450000000000003</v>
      </c>
      <c r="D414">
        <v>0.72450000000000003</v>
      </c>
      <c r="E414" s="5">
        <v>1.8700000000000001E-2</v>
      </c>
      <c r="F414">
        <f t="shared" si="37"/>
        <v>0</v>
      </c>
      <c r="G414">
        <f t="shared" si="38"/>
        <v>0</v>
      </c>
      <c r="H414">
        <f>SUBTOTAL(9,$G$2:G414)</f>
        <v>0</v>
      </c>
      <c r="I414">
        <f>SUBTOTAL(9,$F$2:F414)</f>
        <v>0</v>
      </c>
      <c r="J414">
        <f t="shared" si="39"/>
        <v>0</v>
      </c>
      <c r="K414">
        <f t="shared" si="40"/>
        <v>0</v>
      </c>
      <c r="L414" s="5" t="e">
        <f t="shared" si="41"/>
        <v>#DIV/0!</v>
      </c>
    </row>
    <row r="415" spans="1:12" hidden="1">
      <c r="A415">
        <f t="shared" si="36"/>
        <v>413</v>
      </c>
      <c r="B415" s="2">
        <v>43363</v>
      </c>
      <c r="C415">
        <v>0.71330000000000005</v>
      </c>
      <c r="D415">
        <v>0.71330000000000005</v>
      </c>
      <c r="E415" s="5">
        <v>-1.55E-2</v>
      </c>
      <c r="F415">
        <f t="shared" si="37"/>
        <v>0</v>
      </c>
      <c r="G415">
        <f t="shared" si="38"/>
        <v>0</v>
      </c>
      <c r="H415">
        <f>SUBTOTAL(9,$G$2:G415)</f>
        <v>0</v>
      </c>
      <c r="I415">
        <f>SUBTOTAL(9,$F$2:F415)</f>
        <v>0</v>
      </c>
      <c r="J415">
        <f t="shared" si="39"/>
        <v>0</v>
      </c>
      <c r="K415">
        <f t="shared" si="40"/>
        <v>0</v>
      </c>
      <c r="L415" s="5" t="e">
        <f t="shared" si="41"/>
        <v>#DIV/0!</v>
      </c>
    </row>
    <row r="416" spans="1:12" hidden="1">
      <c r="A416">
        <f t="shared" si="36"/>
        <v>414</v>
      </c>
      <c r="B416" s="2">
        <v>43364</v>
      </c>
      <c r="C416">
        <v>0.71089999999999998</v>
      </c>
      <c r="D416">
        <v>0.71089999999999998</v>
      </c>
      <c r="E416" s="5">
        <v>-3.3999999999999998E-3</v>
      </c>
      <c r="F416">
        <f t="shared" si="37"/>
        <v>0</v>
      </c>
      <c r="G416">
        <f t="shared" si="38"/>
        <v>0</v>
      </c>
      <c r="H416">
        <f>SUBTOTAL(9,$G$2:G416)</f>
        <v>0</v>
      </c>
      <c r="I416">
        <f>SUBTOTAL(9,$F$2:F416)</f>
        <v>0</v>
      </c>
      <c r="J416">
        <f t="shared" si="39"/>
        <v>0</v>
      </c>
      <c r="K416">
        <f t="shared" si="40"/>
        <v>0</v>
      </c>
      <c r="L416" s="5" t="e">
        <f t="shared" si="41"/>
        <v>#DIV/0!</v>
      </c>
    </row>
    <row r="417" spans="1:12" hidden="1">
      <c r="A417">
        <f t="shared" si="36"/>
        <v>415</v>
      </c>
      <c r="B417" s="2">
        <v>43368</v>
      </c>
      <c r="C417">
        <v>0.71699999999999997</v>
      </c>
      <c r="D417">
        <v>0.71699999999999997</v>
      </c>
      <c r="E417" s="5">
        <v>8.6E-3</v>
      </c>
      <c r="F417">
        <f t="shared" si="37"/>
        <v>0</v>
      </c>
      <c r="G417">
        <f t="shared" si="38"/>
        <v>0</v>
      </c>
      <c r="H417">
        <f>SUBTOTAL(9,$G$2:G417)</f>
        <v>0</v>
      </c>
      <c r="I417">
        <f>SUBTOTAL(9,$F$2:F417)</f>
        <v>0</v>
      </c>
      <c r="J417">
        <f t="shared" si="39"/>
        <v>0</v>
      </c>
      <c r="K417">
        <f t="shared" si="40"/>
        <v>0</v>
      </c>
      <c r="L417" s="5" t="e">
        <f t="shared" si="41"/>
        <v>#DIV/0!</v>
      </c>
    </row>
    <row r="418" spans="1:12" hidden="1">
      <c r="A418">
        <f t="shared" si="36"/>
        <v>416</v>
      </c>
      <c r="B418" s="2">
        <v>43369</v>
      </c>
      <c r="C418">
        <v>0.72230000000000005</v>
      </c>
      <c r="D418">
        <v>0.72230000000000005</v>
      </c>
      <c r="E418" s="5">
        <v>7.4000000000000003E-3</v>
      </c>
      <c r="F418">
        <f t="shared" si="37"/>
        <v>0</v>
      </c>
      <c r="G418">
        <f t="shared" si="38"/>
        <v>0</v>
      </c>
      <c r="H418">
        <f>SUBTOTAL(9,$G$2:G418)</f>
        <v>0</v>
      </c>
      <c r="I418">
        <f>SUBTOTAL(9,$F$2:F418)</f>
        <v>0</v>
      </c>
      <c r="J418">
        <f t="shared" si="39"/>
        <v>0</v>
      </c>
      <c r="K418">
        <f t="shared" si="40"/>
        <v>0</v>
      </c>
      <c r="L418" s="5" t="e">
        <f t="shared" si="41"/>
        <v>#DIV/0!</v>
      </c>
    </row>
    <row r="419" spans="1:12" hidden="1">
      <c r="A419">
        <f t="shared" si="36"/>
        <v>417</v>
      </c>
      <c r="B419" s="2">
        <v>43370</v>
      </c>
      <c r="C419">
        <v>0.71299999999999997</v>
      </c>
      <c r="D419">
        <v>0.71299999999999997</v>
      </c>
      <c r="E419" s="5">
        <v>-1.29E-2</v>
      </c>
      <c r="F419">
        <f t="shared" si="37"/>
        <v>0</v>
      </c>
      <c r="G419">
        <f t="shared" si="38"/>
        <v>0</v>
      </c>
      <c r="H419">
        <f>SUBTOTAL(9,$G$2:G419)</f>
        <v>0</v>
      </c>
      <c r="I419">
        <f>SUBTOTAL(9,$F$2:F419)</f>
        <v>0</v>
      </c>
      <c r="J419">
        <f t="shared" si="39"/>
        <v>0</v>
      </c>
      <c r="K419">
        <f t="shared" si="40"/>
        <v>0</v>
      </c>
      <c r="L419" s="5" t="e">
        <f t="shared" si="41"/>
        <v>#DIV/0!</v>
      </c>
    </row>
    <row r="420" spans="1:12" hidden="1">
      <c r="A420">
        <f t="shared" si="36"/>
        <v>418</v>
      </c>
      <c r="B420" s="2">
        <v>43371</v>
      </c>
      <c r="C420">
        <v>0.7127</v>
      </c>
      <c r="D420">
        <v>0.7127</v>
      </c>
      <c r="E420" s="5">
        <v>-4.0000000000000002E-4</v>
      </c>
      <c r="F420">
        <f t="shared" si="37"/>
        <v>0</v>
      </c>
      <c r="G420">
        <f t="shared" si="38"/>
        <v>0</v>
      </c>
      <c r="H420">
        <f>SUBTOTAL(9,$G$2:G420)</f>
        <v>0</v>
      </c>
      <c r="I420">
        <f>SUBTOTAL(9,$F$2:F420)</f>
        <v>0</v>
      </c>
      <c r="J420">
        <f t="shared" si="39"/>
        <v>0</v>
      </c>
      <c r="K420">
        <f t="shared" si="40"/>
        <v>0</v>
      </c>
      <c r="L420" s="5" t="e">
        <f t="shared" si="41"/>
        <v>#DIV/0!</v>
      </c>
    </row>
    <row r="421" spans="1:12" hidden="1">
      <c r="A421">
        <f t="shared" si="36"/>
        <v>419</v>
      </c>
      <c r="B421" s="2">
        <v>43381</v>
      </c>
      <c r="C421">
        <v>0.69299999999999995</v>
      </c>
      <c r="D421">
        <v>0.69299999999999995</v>
      </c>
      <c r="E421" s="5">
        <v>-2.76E-2</v>
      </c>
      <c r="F421">
        <f t="shared" si="37"/>
        <v>0</v>
      </c>
      <c r="G421">
        <f t="shared" si="38"/>
        <v>0</v>
      </c>
      <c r="H421">
        <f>SUBTOTAL(9,$G$2:G421)</f>
        <v>0</v>
      </c>
      <c r="I421">
        <f>SUBTOTAL(9,$F$2:F421)</f>
        <v>0</v>
      </c>
      <c r="J421">
        <f t="shared" si="39"/>
        <v>0</v>
      </c>
      <c r="K421">
        <f t="shared" si="40"/>
        <v>0</v>
      </c>
      <c r="L421" s="5" t="e">
        <f t="shared" si="41"/>
        <v>#DIV/0!</v>
      </c>
    </row>
    <row r="422" spans="1:12" hidden="1">
      <c r="A422">
        <f t="shared" si="36"/>
        <v>420</v>
      </c>
      <c r="B422" s="2">
        <v>43382</v>
      </c>
      <c r="C422">
        <v>0.67449999999999999</v>
      </c>
      <c r="D422">
        <v>0.67449999999999999</v>
      </c>
      <c r="E422" s="5">
        <v>-2.6700000000000002E-2</v>
      </c>
      <c r="F422">
        <f t="shared" si="37"/>
        <v>500</v>
      </c>
      <c r="G422">
        <f t="shared" si="38"/>
        <v>741.28984432913273</v>
      </c>
      <c r="H422">
        <f>SUBTOTAL(9,$G$2:G422)</f>
        <v>0</v>
      </c>
      <c r="I422">
        <f>SUBTOTAL(9,$F$2:F422)</f>
        <v>0</v>
      </c>
      <c r="J422">
        <f t="shared" si="39"/>
        <v>0</v>
      </c>
      <c r="K422">
        <f t="shared" si="40"/>
        <v>0</v>
      </c>
      <c r="L422" s="5" t="e">
        <f t="shared" si="41"/>
        <v>#DIV/0!</v>
      </c>
    </row>
    <row r="423" spans="1:12" hidden="1">
      <c r="A423">
        <f t="shared" si="36"/>
        <v>421</v>
      </c>
      <c r="B423" s="2">
        <v>43383</v>
      </c>
      <c r="C423">
        <v>0.67559999999999998</v>
      </c>
      <c r="D423">
        <v>0.67559999999999998</v>
      </c>
      <c r="E423" s="5">
        <v>1.6000000000000001E-3</v>
      </c>
      <c r="F423">
        <f t="shared" si="37"/>
        <v>0</v>
      </c>
      <c r="G423">
        <f t="shared" si="38"/>
        <v>0</v>
      </c>
      <c r="H423">
        <f>SUBTOTAL(9,$G$2:G423)</f>
        <v>0</v>
      </c>
      <c r="I423">
        <f>SUBTOTAL(9,$F$2:F423)</f>
        <v>0</v>
      </c>
      <c r="J423">
        <f t="shared" si="39"/>
        <v>0</v>
      </c>
      <c r="K423">
        <f t="shared" si="40"/>
        <v>0</v>
      </c>
      <c r="L423" s="5" t="e">
        <f t="shared" si="41"/>
        <v>#DIV/0!</v>
      </c>
    </row>
    <row r="424" spans="1:12" hidden="1">
      <c r="A424">
        <f t="shared" si="36"/>
        <v>422</v>
      </c>
      <c r="B424" s="2">
        <v>43384</v>
      </c>
      <c r="C424">
        <v>0.63470000000000004</v>
      </c>
      <c r="D424">
        <v>0.63470000000000004</v>
      </c>
      <c r="E424" s="5">
        <v>-6.0499999999999998E-2</v>
      </c>
      <c r="F424">
        <f t="shared" si="37"/>
        <v>0</v>
      </c>
      <c r="G424">
        <f t="shared" si="38"/>
        <v>0</v>
      </c>
      <c r="H424">
        <f>SUBTOTAL(9,$G$2:G424)</f>
        <v>0</v>
      </c>
      <c r="I424">
        <f>SUBTOTAL(9,$F$2:F424)</f>
        <v>0</v>
      </c>
      <c r="J424">
        <f t="shared" si="39"/>
        <v>0</v>
      </c>
      <c r="K424">
        <f t="shared" si="40"/>
        <v>0</v>
      </c>
      <c r="L424" s="5" t="e">
        <f t="shared" si="41"/>
        <v>#DIV/0!</v>
      </c>
    </row>
    <row r="425" spans="1:12" hidden="1">
      <c r="A425">
        <f t="shared" si="36"/>
        <v>423</v>
      </c>
      <c r="B425" s="2">
        <v>43385</v>
      </c>
      <c r="C425">
        <v>0.64910000000000001</v>
      </c>
      <c r="D425">
        <v>0.64910000000000001</v>
      </c>
      <c r="E425" s="5">
        <v>2.2700000000000001E-2</v>
      </c>
      <c r="F425">
        <f t="shared" si="37"/>
        <v>0</v>
      </c>
      <c r="G425">
        <f t="shared" si="38"/>
        <v>0</v>
      </c>
      <c r="H425">
        <f>SUBTOTAL(9,$G$2:G425)</f>
        <v>0</v>
      </c>
      <c r="I425">
        <f>SUBTOTAL(9,$F$2:F425)</f>
        <v>0</v>
      </c>
      <c r="J425">
        <f t="shared" si="39"/>
        <v>0</v>
      </c>
      <c r="K425">
        <f t="shared" si="40"/>
        <v>0</v>
      </c>
      <c r="L425" s="5" t="e">
        <f t="shared" si="41"/>
        <v>#DIV/0!</v>
      </c>
    </row>
    <row r="426" spans="1:12" hidden="1">
      <c r="A426">
        <f t="shared" si="36"/>
        <v>424</v>
      </c>
      <c r="B426" s="2">
        <v>43388</v>
      </c>
      <c r="C426">
        <v>0.64570000000000005</v>
      </c>
      <c r="D426">
        <v>0.64570000000000005</v>
      </c>
      <c r="E426" s="5">
        <v>-5.1999999999999998E-3</v>
      </c>
      <c r="F426">
        <f t="shared" si="37"/>
        <v>0</v>
      </c>
      <c r="G426">
        <f t="shared" si="38"/>
        <v>0</v>
      </c>
      <c r="H426">
        <f>SUBTOTAL(9,$G$2:G426)</f>
        <v>0</v>
      </c>
      <c r="I426">
        <f>SUBTOTAL(9,$F$2:F426)</f>
        <v>0</v>
      </c>
      <c r="J426">
        <f t="shared" si="39"/>
        <v>0</v>
      </c>
      <c r="K426">
        <f t="shared" si="40"/>
        <v>0</v>
      </c>
      <c r="L426" s="5" t="e">
        <f t="shared" si="41"/>
        <v>#DIV/0!</v>
      </c>
    </row>
    <row r="427" spans="1:12" hidden="1">
      <c r="A427">
        <f t="shared" si="36"/>
        <v>425</v>
      </c>
      <c r="B427" s="2">
        <v>43389</v>
      </c>
      <c r="C427">
        <v>0.63390000000000002</v>
      </c>
      <c r="D427">
        <v>0.63390000000000002</v>
      </c>
      <c r="E427" s="5">
        <v>-1.83E-2</v>
      </c>
      <c r="F427">
        <f t="shared" si="37"/>
        <v>0</v>
      </c>
      <c r="G427">
        <f t="shared" si="38"/>
        <v>0</v>
      </c>
      <c r="H427">
        <f>SUBTOTAL(9,$G$2:G427)</f>
        <v>0</v>
      </c>
      <c r="I427">
        <f>SUBTOTAL(9,$F$2:F427)</f>
        <v>0</v>
      </c>
      <c r="J427">
        <f t="shared" si="39"/>
        <v>0</v>
      </c>
      <c r="K427">
        <f t="shared" si="40"/>
        <v>0</v>
      </c>
      <c r="L427" s="5" t="e">
        <f t="shared" si="41"/>
        <v>#DIV/0!</v>
      </c>
    </row>
    <row r="428" spans="1:12" hidden="1">
      <c r="A428">
        <f t="shared" si="36"/>
        <v>426</v>
      </c>
      <c r="B428" s="2">
        <v>43390</v>
      </c>
      <c r="C428">
        <v>0.62829999999999997</v>
      </c>
      <c r="D428">
        <v>0.62829999999999997</v>
      </c>
      <c r="E428" s="5">
        <v>-8.8000000000000005E-3</v>
      </c>
      <c r="F428">
        <f t="shared" si="37"/>
        <v>0</v>
      </c>
      <c r="G428">
        <f t="shared" si="38"/>
        <v>0</v>
      </c>
      <c r="H428">
        <f>SUBTOTAL(9,$G$2:G428)</f>
        <v>0</v>
      </c>
      <c r="I428">
        <f>SUBTOTAL(9,$F$2:F428)</f>
        <v>0</v>
      </c>
      <c r="J428">
        <f t="shared" si="39"/>
        <v>0</v>
      </c>
      <c r="K428">
        <f t="shared" si="40"/>
        <v>0</v>
      </c>
      <c r="L428" s="5" t="e">
        <f t="shared" si="41"/>
        <v>#DIV/0!</v>
      </c>
    </row>
    <row r="429" spans="1:12" hidden="1">
      <c r="A429">
        <f t="shared" si="36"/>
        <v>427</v>
      </c>
      <c r="B429" s="2">
        <v>43391</v>
      </c>
      <c r="C429">
        <v>0.61099999999999999</v>
      </c>
      <c r="D429">
        <v>0.61099999999999999</v>
      </c>
      <c r="E429" s="5">
        <v>-2.75E-2</v>
      </c>
      <c r="F429">
        <f t="shared" si="37"/>
        <v>0</v>
      </c>
      <c r="G429">
        <f t="shared" si="38"/>
        <v>0</v>
      </c>
      <c r="H429">
        <f>SUBTOTAL(9,$G$2:G429)</f>
        <v>0</v>
      </c>
      <c r="I429">
        <f>SUBTOTAL(9,$F$2:F429)</f>
        <v>0</v>
      </c>
      <c r="J429">
        <f t="shared" si="39"/>
        <v>0</v>
      </c>
      <c r="K429">
        <f t="shared" si="40"/>
        <v>0</v>
      </c>
      <c r="L429" s="5" t="e">
        <f t="shared" si="41"/>
        <v>#DIV/0!</v>
      </c>
    </row>
    <row r="430" spans="1:12" hidden="1">
      <c r="A430">
        <f t="shared" si="36"/>
        <v>428</v>
      </c>
      <c r="B430" s="2">
        <v>43392</v>
      </c>
      <c r="C430">
        <v>0.62649999999999995</v>
      </c>
      <c r="D430">
        <v>0.62649999999999995</v>
      </c>
      <c r="E430" s="5">
        <v>2.5399999999999999E-2</v>
      </c>
      <c r="F430">
        <f t="shared" si="37"/>
        <v>0</v>
      </c>
      <c r="G430">
        <f t="shared" si="38"/>
        <v>0</v>
      </c>
      <c r="H430">
        <f>SUBTOTAL(9,$G$2:G430)</f>
        <v>0</v>
      </c>
      <c r="I430">
        <f>SUBTOTAL(9,$F$2:F430)</f>
        <v>0</v>
      </c>
      <c r="J430">
        <f t="shared" si="39"/>
        <v>0</v>
      </c>
      <c r="K430">
        <f t="shared" si="40"/>
        <v>0</v>
      </c>
      <c r="L430" s="5" t="e">
        <f t="shared" si="41"/>
        <v>#DIV/0!</v>
      </c>
    </row>
    <row r="431" spans="1:12" hidden="1">
      <c r="A431">
        <f t="shared" si="36"/>
        <v>429</v>
      </c>
      <c r="B431" s="2">
        <v>43395</v>
      </c>
      <c r="C431">
        <v>0.65759999999999996</v>
      </c>
      <c r="D431">
        <v>0.65759999999999996</v>
      </c>
      <c r="E431" s="5">
        <v>4.9599999999999998E-2</v>
      </c>
      <c r="F431">
        <f t="shared" si="37"/>
        <v>0</v>
      </c>
      <c r="G431">
        <f t="shared" si="38"/>
        <v>0</v>
      </c>
      <c r="H431">
        <f>SUBTOTAL(9,$G$2:G431)</f>
        <v>0</v>
      </c>
      <c r="I431">
        <f>SUBTOTAL(9,$F$2:F431)</f>
        <v>0</v>
      </c>
      <c r="J431">
        <f t="shared" si="39"/>
        <v>0</v>
      </c>
      <c r="K431">
        <f t="shared" si="40"/>
        <v>0</v>
      </c>
      <c r="L431" s="5" t="e">
        <f t="shared" si="41"/>
        <v>#DIV/0!</v>
      </c>
    </row>
    <row r="432" spans="1:12" hidden="1">
      <c r="A432">
        <f t="shared" si="36"/>
        <v>430</v>
      </c>
      <c r="B432" s="2">
        <v>43396</v>
      </c>
      <c r="C432">
        <v>0.65129999999999999</v>
      </c>
      <c r="D432">
        <v>0.65129999999999999</v>
      </c>
      <c r="E432" s="5">
        <v>-9.5999999999999992E-3</v>
      </c>
      <c r="F432">
        <f t="shared" si="37"/>
        <v>500</v>
      </c>
      <c r="G432">
        <f t="shared" si="38"/>
        <v>767.69537847382162</v>
      </c>
      <c r="H432">
        <f>SUBTOTAL(9,$G$2:G432)</f>
        <v>0</v>
      </c>
      <c r="I432">
        <f>SUBTOTAL(9,$F$2:F432)</f>
        <v>0</v>
      </c>
      <c r="J432">
        <f t="shared" si="39"/>
        <v>0</v>
      </c>
      <c r="K432">
        <f t="shared" si="40"/>
        <v>0</v>
      </c>
      <c r="L432" s="5" t="e">
        <f t="shared" si="41"/>
        <v>#DIV/0!</v>
      </c>
    </row>
    <row r="433" spans="1:12" hidden="1">
      <c r="A433">
        <f t="shared" si="36"/>
        <v>431</v>
      </c>
      <c r="B433" s="2">
        <v>43397</v>
      </c>
      <c r="C433">
        <v>0.65029999999999999</v>
      </c>
      <c r="D433">
        <v>0.65029999999999999</v>
      </c>
      <c r="E433" s="5">
        <v>-1.5E-3</v>
      </c>
      <c r="F433">
        <f t="shared" si="37"/>
        <v>0</v>
      </c>
      <c r="G433">
        <f t="shared" si="38"/>
        <v>0</v>
      </c>
      <c r="H433">
        <f>SUBTOTAL(9,$G$2:G433)</f>
        <v>0</v>
      </c>
      <c r="I433">
        <f>SUBTOTAL(9,$F$2:F433)</f>
        <v>0</v>
      </c>
      <c r="J433">
        <f t="shared" si="39"/>
        <v>0</v>
      </c>
      <c r="K433">
        <f t="shared" si="40"/>
        <v>0</v>
      </c>
      <c r="L433" s="5" t="e">
        <f t="shared" si="41"/>
        <v>#DIV/0!</v>
      </c>
    </row>
    <row r="434" spans="1:12" hidden="1">
      <c r="A434">
        <f t="shared" si="36"/>
        <v>432</v>
      </c>
      <c r="B434" s="2">
        <v>43398</v>
      </c>
      <c r="C434">
        <v>0.64290000000000003</v>
      </c>
      <c r="D434">
        <v>0.64290000000000003</v>
      </c>
      <c r="E434" s="5">
        <v>-1.14E-2</v>
      </c>
      <c r="F434">
        <f t="shared" si="37"/>
        <v>0</v>
      </c>
      <c r="G434">
        <f t="shared" si="38"/>
        <v>0</v>
      </c>
      <c r="H434">
        <f>SUBTOTAL(9,$G$2:G434)</f>
        <v>0</v>
      </c>
      <c r="I434">
        <f>SUBTOTAL(9,$F$2:F434)</f>
        <v>0</v>
      </c>
      <c r="J434">
        <f t="shared" si="39"/>
        <v>0</v>
      </c>
      <c r="K434">
        <f t="shared" si="40"/>
        <v>0</v>
      </c>
      <c r="L434" s="5" t="e">
        <f t="shared" si="41"/>
        <v>#DIV/0!</v>
      </c>
    </row>
    <row r="435" spans="1:12" hidden="1">
      <c r="A435">
        <f t="shared" si="36"/>
        <v>433</v>
      </c>
      <c r="B435" s="2">
        <v>43399</v>
      </c>
      <c r="C435">
        <v>0.63429999999999997</v>
      </c>
      <c r="D435">
        <v>0.63429999999999997</v>
      </c>
      <c r="E435" s="5">
        <v>-1.34E-2</v>
      </c>
      <c r="F435">
        <f t="shared" si="37"/>
        <v>0</v>
      </c>
      <c r="G435">
        <f t="shared" si="38"/>
        <v>0</v>
      </c>
      <c r="H435">
        <f>SUBTOTAL(9,$G$2:G435)</f>
        <v>0</v>
      </c>
      <c r="I435">
        <f>SUBTOTAL(9,$F$2:F435)</f>
        <v>0</v>
      </c>
      <c r="J435">
        <f t="shared" si="39"/>
        <v>0</v>
      </c>
      <c r="K435">
        <f t="shared" si="40"/>
        <v>0</v>
      </c>
      <c r="L435" s="5" t="e">
        <f t="shared" si="41"/>
        <v>#DIV/0!</v>
      </c>
    </row>
    <row r="436" spans="1:12" hidden="1">
      <c r="A436">
        <f t="shared" si="36"/>
        <v>434</v>
      </c>
      <c r="B436" s="2">
        <v>43402</v>
      </c>
      <c r="C436">
        <v>0.62580000000000002</v>
      </c>
      <c r="D436">
        <v>0.62580000000000002</v>
      </c>
      <c r="E436" s="5">
        <v>-1.34E-2</v>
      </c>
      <c r="F436">
        <f t="shared" si="37"/>
        <v>0</v>
      </c>
      <c r="G436">
        <f t="shared" si="38"/>
        <v>0</v>
      </c>
      <c r="H436">
        <f>SUBTOTAL(9,$G$2:G436)</f>
        <v>0</v>
      </c>
      <c r="I436">
        <f>SUBTOTAL(9,$F$2:F436)</f>
        <v>0</v>
      </c>
      <c r="J436">
        <f t="shared" si="39"/>
        <v>0</v>
      </c>
      <c r="K436">
        <f t="shared" si="40"/>
        <v>0</v>
      </c>
      <c r="L436" s="5" t="e">
        <f t="shared" si="41"/>
        <v>#DIV/0!</v>
      </c>
    </row>
    <row r="437" spans="1:12" hidden="1">
      <c r="A437">
        <f t="shared" si="36"/>
        <v>435</v>
      </c>
      <c r="B437" s="2">
        <v>43403</v>
      </c>
      <c r="C437">
        <v>0.63039999999999996</v>
      </c>
      <c r="D437">
        <v>0.63039999999999996</v>
      </c>
      <c r="E437" s="5">
        <v>7.4000000000000003E-3</v>
      </c>
      <c r="F437">
        <f t="shared" si="37"/>
        <v>0</v>
      </c>
      <c r="G437">
        <f t="shared" si="38"/>
        <v>0</v>
      </c>
      <c r="H437">
        <f>SUBTOTAL(9,$G$2:G437)</f>
        <v>0</v>
      </c>
      <c r="I437">
        <f>SUBTOTAL(9,$F$2:F437)</f>
        <v>0</v>
      </c>
      <c r="J437">
        <f t="shared" si="39"/>
        <v>0</v>
      </c>
      <c r="K437">
        <f t="shared" si="40"/>
        <v>0</v>
      </c>
      <c r="L437" s="5" t="e">
        <f t="shared" si="41"/>
        <v>#DIV/0!</v>
      </c>
    </row>
    <row r="438" spans="1:12" hidden="1">
      <c r="A438">
        <f t="shared" si="36"/>
        <v>436</v>
      </c>
      <c r="B438" s="2">
        <v>43404</v>
      </c>
      <c r="C438">
        <v>0.63770000000000004</v>
      </c>
      <c r="D438">
        <v>0.63770000000000004</v>
      </c>
      <c r="E438" s="5">
        <v>1.1599999999999999E-2</v>
      </c>
      <c r="F438">
        <f t="shared" si="37"/>
        <v>0</v>
      </c>
      <c r="G438">
        <f t="shared" si="38"/>
        <v>0</v>
      </c>
      <c r="H438">
        <f>SUBTOTAL(9,$G$2:G438)</f>
        <v>0</v>
      </c>
      <c r="I438">
        <f>SUBTOTAL(9,$F$2:F438)</f>
        <v>0</v>
      </c>
      <c r="J438">
        <f t="shared" si="39"/>
        <v>0</v>
      </c>
      <c r="K438">
        <f t="shared" si="40"/>
        <v>0</v>
      </c>
      <c r="L438" s="5" t="e">
        <f t="shared" si="41"/>
        <v>#DIV/0!</v>
      </c>
    </row>
    <row r="439" spans="1:12" hidden="1">
      <c r="A439">
        <f t="shared" si="36"/>
        <v>437</v>
      </c>
      <c r="B439" s="2">
        <v>43405</v>
      </c>
      <c r="C439">
        <v>0.64400000000000002</v>
      </c>
      <c r="D439">
        <v>0.64400000000000002</v>
      </c>
      <c r="E439" s="5">
        <v>9.8999999999999991E-3</v>
      </c>
      <c r="F439">
        <f t="shared" si="37"/>
        <v>0</v>
      </c>
      <c r="G439">
        <f t="shared" si="38"/>
        <v>0</v>
      </c>
      <c r="H439">
        <f>SUBTOTAL(9,$G$2:G439)</f>
        <v>0</v>
      </c>
      <c r="I439">
        <f>SUBTOTAL(9,$F$2:F439)</f>
        <v>0</v>
      </c>
      <c r="J439">
        <f t="shared" si="39"/>
        <v>0</v>
      </c>
      <c r="K439">
        <f t="shared" si="40"/>
        <v>0</v>
      </c>
      <c r="L439" s="5" t="e">
        <f t="shared" si="41"/>
        <v>#DIV/0!</v>
      </c>
    </row>
    <row r="440" spans="1:12" hidden="1">
      <c r="A440">
        <f t="shared" si="36"/>
        <v>438</v>
      </c>
      <c r="B440" s="2">
        <v>43406</v>
      </c>
      <c r="C440">
        <v>0.65849999999999997</v>
      </c>
      <c r="D440">
        <v>0.65849999999999997</v>
      </c>
      <c r="E440" s="5">
        <v>2.2499999999999999E-2</v>
      </c>
      <c r="F440">
        <f t="shared" si="37"/>
        <v>0</v>
      </c>
      <c r="G440">
        <f t="shared" si="38"/>
        <v>0</v>
      </c>
      <c r="H440">
        <f>SUBTOTAL(9,$G$2:G440)</f>
        <v>0</v>
      </c>
      <c r="I440">
        <f>SUBTOTAL(9,$F$2:F440)</f>
        <v>0</v>
      </c>
      <c r="J440">
        <f t="shared" si="39"/>
        <v>0</v>
      </c>
      <c r="K440">
        <f t="shared" si="40"/>
        <v>0</v>
      </c>
      <c r="L440" s="5" t="e">
        <f t="shared" si="41"/>
        <v>#DIV/0!</v>
      </c>
    </row>
    <row r="441" spans="1:12" hidden="1">
      <c r="A441">
        <f t="shared" si="36"/>
        <v>439</v>
      </c>
      <c r="B441" s="2">
        <v>43409</v>
      </c>
      <c r="C441">
        <v>0.66159999999999997</v>
      </c>
      <c r="D441">
        <v>0.66159999999999997</v>
      </c>
      <c r="E441" s="5">
        <v>4.6999999999999993E-3</v>
      </c>
      <c r="F441">
        <f t="shared" si="37"/>
        <v>0</v>
      </c>
      <c r="G441">
        <f t="shared" si="38"/>
        <v>0</v>
      </c>
      <c r="H441">
        <f>SUBTOTAL(9,$G$2:G441)</f>
        <v>0</v>
      </c>
      <c r="I441">
        <f>SUBTOTAL(9,$F$2:F441)</f>
        <v>0</v>
      </c>
      <c r="J441">
        <f t="shared" si="39"/>
        <v>0</v>
      </c>
      <c r="K441">
        <f t="shared" si="40"/>
        <v>0</v>
      </c>
      <c r="L441" s="5" t="e">
        <f t="shared" si="41"/>
        <v>#DIV/0!</v>
      </c>
    </row>
    <row r="442" spans="1:12" hidden="1">
      <c r="A442">
        <f t="shared" si="36"/>
        <v>440</v>
      </c>
      <c r="B442" s="2">
        <v>43410</v>
      </c>
      <c r="C442">
        <v>0.65769999999999995</v>
      </c>
      <c r="D442">
        <v>0.65769999999999995</v>
      </c>
      <c r="E442" s="5">
        <v>-5.8999999999999999E-3</v>
      </c>
      <c r="F442">
        <f t="shared" si="37"/>
        <v>500</v>
      </c>
      <c r="G442">
        <f t="shared" si="38"/>
        <v>760.22502660787598</v>
      </c>
      <c r="H442">
        <f>SUBTOTAL(9,$G$2:G442)</f>
        <v>0</v>
      </c>
      <c r="I442">
        <f>SUBTOTAL(9,$F$2:F442)</f>
        <v>0</v>
      </c>
      <c r="J442">
        <f t="shared" si="39"/>
        <v>0</v>
      </c>
      <c r="K442">
        <f t="shared" si="40"/>
        <v>0</v>
      </c>
      <c r="L442" s="5" t="e">
        <f t="shared" si="41"/>
        <v>#DIV/0!</v>
      </c>
    </row>
    <row r="443" spans="1:12" hidden="1">
      <c r="A443">
        <f t="shared" si="36"/>
        <v>441</v>
      </c>
      <c r="B443" s="2">
        <v>43411</v>
      </c>
      <c r="C443">
        <v>0.65159999999999996</v>
      </c>
      <c r="D443">
        <v>0.65159999999999996</v>
      </c>
      <c r="E443" s="5">
        <v>-9.300000000000001E-3</v>
      </c>
      <c r="F443">
        <f t="shared" si="37"/>
        <v>0</v>
      </c>
      <c r="G443">
        <f t="shared" si="38"/>
        <v>0</v>
      </c>
      <c r="H443">
        <f>SUBTOTAL(9,$G$2:G443)</f>
        <v>0</v>
      </c>
      <c r="I443">
        <f>SUBTOTAL(9,$F$2:F443)</f>
        <v>0</v>
      </c>
      <c r="J443">
        <f t="shared" si="39"/>
        <v>0</v>
      </c>
      <c r="K443">
        <f t="shared" si="40"/>
        <v>0</v>
      </c>
      <c r="L443" s="5" t="e">
        <f t="shared" si="41"/>
        <v>#DIV/0!</v>
      </c>
    </row>
    <row r="444" spans="1:12" hidden="1">
      <c r="A444">
        <f t="shared" si="36"/>
        <v>442</v>
      </c>
      <c r="B444" s="2">
        <v>43412</v>
      </c>
      <c r="C444">
        <v>0.6421</v>
      </c>
      <c r="D444">
        <v>0.6421</v>
      </c>
      <c r="E444" s="5">
        <v>-1.46E-2</v>
      </c>
      <c r="F444">
        <f t="shared" si="37"/>
        <v>0</v>
      </c>
      <c r="G444">
        <f t="shared" si="38"/>
        <v>0</v>
      </c>
      <c r="H444">
        <f>SUBTOTAL(9,$G$2:G444)</f>
        <v>0</v>
      </c>
      <c r="I444">
        <f>SUBTOTAL(9,$F$2:F444)</f>
        <v>0</v>
      </c>
      <c r="J444">
        <f t="shared" si="39"/>
        <v>0</v>
      </c>
      <c r="K444">
        <f t="shared" si="40"/>
        <v>0</v>
      </c>
      <c r="L444" s="5" t="e">
        <f t="shared" si="41"/>
        <v>#DIV/0!</v>
      </c>
    </row>
    <row r="445" spans="1:12" hidden="1">
      <c r="A445">
        <f t="shared" si="36"/>
        <v>443</v>
      </c>
      <c r="B445" s="2">
        <v>43413</v>
      </c>
      <c r="C445">
        <v>0.64490000000000003</v>
      </c>
      <c r="D445">
        <v>0.64490000000000003</v>
      </c>
      <c r="E445" s="5">
        <v>4.4000000000000003E-3</v>
      </c>
      <c r="F445">
        <f t="shared" si="37"/>
        <v>0</v>
      </c>
      <c r="G445">
        <f t="shared" si="38"/>
        <v>0</v>
      </c>
      <c r="H445">
        <f>SUBTOTAL(9,$G$2:G445)</f>
        <v>0</v>
      </c>
      <c r="I445">
        <f>SUBTOTAL(9,$F$2:F445)</f>
        <v>0</v>
      </c>
      <c r="J445">
        <f t="shared" si="39"/>
        <v>0</v>
      </c>
      <c r="K445">
        <f t="shared" si="40"/>
        <v>0</v>
      </c>
      <c r="L445" s="5" t="e">
        <f t="shared" si="41"/>
        <v>#DIV/0!</v>
      </c>
    </row>
    <row r="446" spans="1:12" hidden="1">
      <c r="A446">
        <f t="shared" si="36"/>
        <v>444</v>
      </c>
      <c r="B446" s="2">
        <v>43416</v>
      </c>
      <c r="C446">
        <v>0.65580000000000005</v>
      </c>
      <c r="D446">
        <v>0.65580000000000005</v>
      </c>
      <c r="E446" s="5">
        <v>1.6899999999999998E-2</v>
      </c>
      <c r="F446">
        <f t="shared" si="37"/>
        <v>0</v>
      </c>
      <c r="G446">
        <f t="shared" si="38"/>
        <v>0</v>
      </c>
      <c r="H446">
        <f>SUBTOTAL(9,$G$2:G446)</f>
        <v>0</v>
      </c>
      <c r="I446">
        <f>SUBTOTAL(9,$F$2:F446)</f>
        <v>0</v>
      </c>
      <c r="J446">
        <f t="shared" si="39"/>
        <v>0</v>
      </c>
      <c r="K446">
        <f t="shared" si="40"/>
        <v>0</v>
      </c>
      <c r="L446" s="5" t="e">
        <f t="shared" si="41"/>
        <v>#DIV/0!</v>
      </c>
    </row>
    <row r="447" spans="1:12" hidden="1">
      <c r="A447">
        <f t="shared" si="36"/>
        <v>445</v>
      </c>
      <c r="B447" s="2">
        <v>43417</v>
      </c>
      <c r="C447">
        <v>0.66120000000000001</v>
      </c>
      <c r="D447">
        <v>0.66120000000000001</v>
      </c>
      <c r="E447" s="5">
        <v>8.199999999999999E-3</v>
      </c>
      <c r="F447">
        <f t="shared" si="37"/>
        <v>0</v>
      </c>
      <c r="G447">
        <f t="shared" si="38"/>
        <v>0</v>
      </c>
      <c r="H447">
        <f>SUBTOTAL(9,$G$2:G447)</f>
        <v>0</v>
      </c>
      <c r="I447">
        <f>SUBTOTAL(9,$F$2:F447)</f>
        <v>0</v>
      </c>
      <c r="J447">
        <f t="shared" si="39"/>
        <v>0</v>
      </c>
      <c r="K447">
        <f t="shared" si="40"/>
        <v>0</v>
      </c>
      <c r="L447" s="5" t="e">
        <f t="shared" si="41"/>
        <v>#DIV/0!</v>
      </c>
    </row>
    <row r="448" spans="1:12" hidden="1">
      <c r="A448">
        <f t="shared" si="36"/>
        <v>446</v>
      </c>
      <c r="B448" s="2">
        <v>43418</v>
      </c>
      <c r="C448">
        <v>0.65410000000000001</v>
      </c>
      <c r="D448">
        <v>0.65410000000000001</v>
      </c>
      <c r="E448" s="5">
        <v>-1.0699999999999999E-2</v>
      </c>
      <c r="F448">
        <f t="shared" si="37"/>
        <v>0</v>
      </c>
      <c r="G448">
        <f t="shared" si="38"/>
        <v>0</v>
      </c>
      <c r="H448">
        <f>SUBTOTAL(9,$G$2:G448)</f>
        <v>0</v>
      </c>
      <c r="I448">
        <f>SUBTOTAL(9,$F$2:F448)</f>
        <v>0</v>
      </c>
      <c r="J448">
        <f t="shared" si="39"/>
        <v>0</v>
      </c>
      <c r="K448">
        <f t="shared" si="40"/>
        <v>0</v>
      </c>
      <c r="L448" s="5" t="e">
        <f t="shared" si="41"/>
        <v>#DIV/0!</v>
      </c>
    </row>
    <row r="449" spans="1:12" hidden="1">
      <c r="A449">
        <f t="shared" si="36"/>
        <v>447</v>
      </c>
      <c r="B449" s="2">
        <v>43419</v>
      </c>
      <c r="C449">
        <v>0.67100000000000004</v>
      </c>
      <c r="D449">
        <v>0.67100000000000004</v>
      </c>
      <c r="E449" s="5">
        <v>2.58E-2</v>
      </c>
      <c r="F449">
        <f t="shared" si="37"/>
        <v>0</v>
      </c>
      <c r="G449">
        <f t="shared" si="38"/>
        <v>0</v>
      </c>
      <c r="H449">
        <f>SUBTOTAL(9,$G$2:G449)</f>
        <v>0</v>
      </c>
      <c r="I449">
        <f>SUBTOTAL(9,$F$2:F449)</f>
        <v>0</v>
      </c>
      <c r="J449">
        <f t="shared" si="39"/>
        <v>0</v>
      </c>
      <c r="K449">
        <f t="shared" si="40"/>
        <v>0</v>
      </c>
      <c r="L449" s="5" t="e">
        <f t="shared" si="41"/>
        <v>#DIV/0!</v>
      </c>
    </row>
    <row r="450" spans="1:12" hidden="1">
      <c r="A450">
        <f t="shared" si="36"/>
        <v>448</v>
      </c>
      <c r="B450" s="2">
        <v>43420</v>
      </c>
      <c r="C450">
        <v>0.67290000000000005</v>
      </c>
      <c r="D450">
        <v>0.67290000000000005</v>
      </c>
      <c r="E450" s="5">
        <v>2.8E-3</v>
      </c>
      <c r="F450">
        <f t="shared" si="37"/>
        <v>0</v>
      </c>
      <c r="G450">
        <f t="shared" si="38"/>
        <v>0</v>
      </c>
      <c r="H450">
        <f>SUBTOTAL(9,$G$2:G450)</f>
        <v>0</v>
      </c>
      <c r="I450">
        <f>SUBTOTAL(9,$F$2:F450)</f>
        <v>0</v>
      </c>
      <c r="J450">
        <f t="shared" si="39"/>
        <v>0</v>
      </c>
      <c r="K450">
        <f t="shared" si="40"/>
        <v>0</v>
      </c>
      <c r="L450" s="5" t="e">
        <f t="shared" si="41"/>
        <v>#DIV/0!</v>
      </c>
    </row>
    <row r="451" spans="1:12" hidden="1">
      <c r="A451">
        <f t="shared" ref="A451:A514" si="42">ROW()-2</f>
        <v>449</v>
      </c>
      <c r="B451" s="2">
        <v>43423</v>
      </c>
      <c r="C451">
        <v>0.66979999999999995</v>
      </c>
      <c r="D451">
        <v>0.66979999999999995</v>
      </c>
      <c r="E451" s="5">
        <v>-4.5999999999999999E-3</v>
      </c>
      <c r="F451">
        <f t="shared" ref="F451:F514" si="43">IF(MOD(A451,10),0,500)</f>
        <v>0</v>
      </c>
      <c r="G451">
        <f t="shared" ref="G451:G514" si="44">F451/D451</f>
        <v>0</v>
      </c>
      <c r="H451">
        <f>SUBTOTAL(9,$G$2:G451)</f>
        <v>0</v>
      </c>
      <c r="I451">
        <f>SUBTOTAL(9,$F$2:F451)</f>
        <v>0</v>
      </c>
      <c r="J451">
        <f t="shared" ref="J451:J514" si="45">H451*D451</f>
        <v>0</v>
      </c>
      <c r="K451">
        <f t="shared" ref="K451:K514" si="46">J451-I451</f>
        <v>0</v>
      </c>
      <c r="L451" s="5" t="e">
        <f t="shared" ref="L451:L514" si="47">K451/I451</f>
        <v>#DIV/0!</v>
      </c>
    </row>
    <row r="452" spans="1:12" hidden="1">
      <c r="A452">
        <f t="shared" si="42"/>
        <v>450</v>
      </c>
      <c r="B452" s="2">
        <v>43424</v>
      </c>
      <c r="C452">
        <v>0.66449999999999998</v>
      </c>
      <c r="D452">
        <v>0.66449999999999998</v>
      </c>
      <c r="E452" s="5">
        <v>-7.9000000000000008E-3</v>
      </c>
      <c r="F452">
        <f t="shared" si="43"/>
        <v>500</v>
      </c>
      <c r="G452">
        <f t="shared" si="44"/>
        <v>752.44544770504137</v>
      </c>
      <c r="H452">
        <f>SUBTOTAL(9,$G$2:G452)</f>
        <v>0</v>
      </c>
      <c r="I452">
        <f>SUBTOTAL(9,$F$2:F452)</f>
        <v>0</v>
      </c>
      <c r="J452">
        <f t="shared" si="45"/>
        <v>0</v>
      </c>
      <c r="K452">
        <f t="shared" si="46"/>
        <v>0</v>
      </c>
      <c r="L452" s="5" t="e">
        <f t="shared" si="47"/>
        <v>#DIV/0!</v>
      </c>
    </row>
    <row r="453" spans="1:12" hidden="1">
      <c r="A453">
        <f t="shared" si="42"/>
        <v>451</v>
      </c>
      <c r="B453" s="2">
        <v>43425</v>
      </c>
      <c r="C453">
        <v>0.66200000000000003</v>
      </c>
      <c r="D453">
        <v>0.66200000000000003</v>
      </c>
      <c r="E453" s="5">
        <v>-3.8E-3</v>
      </c>
      <c r="F453">
        <f t="shared" si="43"/>
        <v>0</v>
      </c>
      <c r="G453">
        <f t="shared" si="44"/>
        <v>0</v>
      </c>
      <c r="H453">
        <f>SUBTOTAL(9,$G$2:G453)</f>
        <v>0</v>
      </c>
      <c r="I453">
        <f>SUBTOTAL(9,$F$2:F453)</f>
        <v>0</v>
      </c>
      <c r="J453">
        <f t="shared" si="45"/>
        <v>0</v>
      </c>
      <c r="K453">
        <f t="shared" si="46"/>
        <v>0</v>
      </c>
      <c r="L453" s="5" t="e">
        <f t="shared" si="47"/>
        <v>#DIV/0!</v>
      </c>
    </row>
    <row r="454" spans="1:12" hidden="1">
      <c r="A454">
        <f t="shared" si="42"/>
        <v>452</v>
      </c>
      <c r="B454" s="2">
        <v>43426</v>
      </c>
      <c r="C454">
        <v>0.66400000000000003</v>
      </c>
      <c r="D454">
        <v>0.66400000000000003</v>
      </c>
      <c r="E454" s="5">
        <v>3.0000000000000001E-3</v>
      </c>
      <c r="F454">
        <f t="shared" si="43"/>
        <v>0</v>
      </c>
      <c r="G454">
        <f t="shared" si="44"/>
        <v>0</v>
      </c>
      <c r="H454">
        <f>SUBTOTAL(9,$G$2:G454)</f>
        <v>0</v>
      </c>
      <c r="I454">
        <f>SUBTOTAL(9,$F$2:F454)</f>
        <v>0</v>
      </c>
      <c r="J454">
        <f t="shared" si="45"/>
        <v>0</v>
      </c>
      <c r="K454">
        <f t="shared" si="46"/>
        <v>0</v>
      </c>
      <c r="L454" s="5" t="e">
        <f t="shared" si="47"/>
        <v>#DIV/0!</v>
      </c>
    </row>
    <row r="455" spans="1:12" hidden="1">
      <c r="A455">
        <f t="shared" si="42"/>
        <v>453</v>
      </c>
      <c r="B455" s="2">
        <v>43427</v>
      </c>
      <c r="C455">
        <v>0.64280000000000004</v>
      </c>
      <c r="D455">
        <v>0.64280000000000004</v>
      </c>
      <c r="E455" s="5">
        <v>-3.1899999999999998E-2</v>
      </c>
      <c r="F455">
        <f t="shared" si="43"/>
        <v>0</v>
      </c>
      <c r="G455">
        <f t="shared" si="44"/>
        <v>0</v>
      </c>
      <c r="H455">
        <f>SUBTOTAL(9,$G$2:G455)</f>
        <v>0</v>
      </c>
      <c r="I455">
        <f>SUBTOTAL(9,$F$2:F455)</f>
        <v>0</v>
      </c>
      <c r="J455">
        <f t="shared" si="45"/>
        <v>0</v>
      </c>
      <c r="K455">
        <f t="shared" si="46"/>
        <v>0</v>
      </c>
      <c r="L455" s="5" t="e">
        <f t="shared" si="47"/>
        <v>#DIV/0!</v>
      </c>
    </row>
    <row r="456" spans="1:12" hidden="1">
      <c r="A456">
        <f t="shared" si="42"/>
        <v>454</v>
      </c>
      <c r="B456" s="2">
        <v>43430</v>
      </c>
      <c r="C456">
        <v>0.64439999999999997</v>
      </c>
      <c r="D456">
        <v>0.64439999999999997</v>
      </c>
      <c r="E456" s="5">
        <v>2.5000000000000001E-3</v>
      </c>
      <c r="F456">
        <f t="shared" si="43"/>
        <v>0</v>
      </c>
      <c r="G456">
        <f t="shared" si="44"/>
        <v>0</v>
      </c>
      <c r="H456">
        <f>SUBTOTAL(9,$G$2:G456)</f>
        <v>0</v>
      </c>
      <c r="I456">
        <f>SUBTOTAL(9,$F$2:F456)</f>
        <v>0</v>
      </c>
      <c r="J456">
        <f t="shared" si="45"/>
        <v>0</v>
      </c>
      <c r="K456">
        <f t="shared" si="46"/>
        <v>0</v>
      </c>
      <c r="L456" s="5" t="e">
        <f t="shared" si="47"/>
        <v>#DIV/0!</v>
      </c>
    </row>
    <row r="457" spans="1:12" hidden="1">
      <c r="A457">
        <f t="shared" si="42"/>
        <v>455</v>
      </c>
      <c r="B457" s="2">
        <v>43431</v>
      </c>
      <c r="C457">
        <v>0.64890000000000003</v>
      </c>
      <c r="D457">
        <v>0.64890000000000003</v>
      </c>
      <c r="E457" s="5">
        <v>6.9999999999999993E-3</v>
      </c>
      <c r="F457">
        <f t="shared" si="43"/>
        <v>0</v>
      </c>
      <c r="G457">
        <f t="shared" si="44"/>
        <v>0</v>
      </c>
      <c r="H457">
        <f>SUBTOTAL(9,$G$2:G457)</f>
        <v>0</v>
      </c>
      <c r="I457">
        <f>SUBTOTAL(9,$F$2:F457)</f>
        <v>0</v>
      </c>
      <c r="J457">
        <f t="shared" si="45"/>
        <v>0</v>
      </c>
      <c r="K457">
        <f t="shared" si="46"/>
        <v>0</v>
      </c>
      <c r="L457" s="5" t="e">
        <f t="shared" si="47"/>
        <v>#DIV/0!</v>
      </c>
    </row>
    <row r="458" spans="1:12" hidden="1">
      <c r="A458">
        <f t="shared" si="42"/>
        <v>456</v>
      </c>
      <c r="B458" s="2">
        <v>43432</v>
      </c>
      <c r="C458">
        <v>0.65769999999999995</v>
      </c>
      <c r="D458">
        <v>0.65769999999999995</v>
      </c>
      <c r="E458" s="5">
        <v>1.3599999999999999E-2</v>
      </c>
      <c r="F458">
        <f t="shared" si="43"/>
        <v>0</v>
      </c>
      <c r="G458">
        <f t="shared" si="44"/>
        <v>0</v>
      </c>
      <c r="H458">
        <f>SUBTOTAL(9,$G$2:G458)</f>
        <v>0</v>
      </c>
      <c r="I458">
        <f>SUBTOTAL(9,$F$2:F458)</f>
        <v>0</v>
      </c>
      <c r="J458">
        <f t="shared" si="45"/>
        <v>0</v>
      </c>
      <c r="K458">
        <f t="shared" si="46"/>
        <v>0</v>
      </c>
      <c r="L458" s="5" t="e">
        <f t="shared" si="47"/>
        <v>#DIV/0!</v>
      </c>
    </row>
    <row r="459" spans="1:12" hidden="1">
      <c r="A459">
        <f t="shared" si="42"/>
        <v>457</v>
      </c>
      <c r="B459" s="2">
        <v>43433</v>
      </c>
      <c r="C459">
        <v>0.64990000000000003</v>
      </c>
      <c r="D459">
        <v>0.64990000000000003</v>
      </c>
      <c r="E459" s="5">
        <v>-1.1900000000000001E-2</v>
      </c>
      <c r="F459">
        <f t="shared" si="43"/>
        <v>0</v>
      </c>
      <c r="G459">
        <f t="shared" si="44"/>
        <v>0</v>
      </c>
      <c r="H459">
        <f>SUBTOTAL(9,$G$2:G459)</f>
        <v>0</v>
      </c>
      <c r="I459">
        <f>SUBTOTAL(9,$F$2:F459)</f>
        <v>0</v>
      </c>
      <c r="J459">
        <f t="shared" si="45"/>
        <v>0</v>
      </c>
      <c r="K459">
        <f t="shared" si="46"/>
        <v>0</v>
      </c>
      <c r="L459" s="5" t="e">
        <f t="shared" si="47"/>
        <v>#DIV/0!</v>
      </c>
    </row>
    <row r="460" spans="1:12" hidden="1">
      <c r="A460">
        <f t="shared" si="42"/>
        <v>458</v>
      </c>
      <c r="B460" s="2">
        <v>43434</v>
      </c>
      <c r="C460">
        <v>0.65039999999999998</v>
      </c>
      <c r="D460">
        <v>0.65039999999999998</v>
      </c>
      <c r="E460" s="5">
        <v>8.0000000000000004E-4</v>
      </c>
      <c r="F460">
        <f t="shared" si="43"/>
        <v>0</v>
      </c>
      <c r="G460">
        <f t="shared" si="44"/>
        <v>0</v>
      </c>
      <c r="H460">
        <f>SUBTOTAL(9,$G$2:G460)</f>
        <v>0</v>
      </c>
      <c r="I460">
        <f>SUBTOTAL(9,$F$2:F460)</f>
        <v>0</v>
      </c>
      <c r="J460">
        <f t="shared" si="45"/>
        <v>0</v>
      </c>
      <c r="K460">
        <f t="shared" si="46"/>
        <v>0</v>
      </c>
      <c r="L460" s="5" t="e">
        <f t="shared" si="47"/>
        <v>#DIV/0!</v>
      </c>
    </row>
    <row r="461" spans="1:12" hidden="1">
      <c r="A461">
        <f t="shared" si="42"/>
        <v>459</v>
      </c>
      <c r="B461" s="2">
        <v>43437</v>
      </c>
      <c r="C461">
        <v>0.66590000000000005</v>
      </c>
      <c r="D461">
        <v>0.66590000000000005</v>
      </c>
      <c r="E461" s="5">
        <v>2.3800000000000002E-2</v>
      </c>
      <c r="F461">
        <f t="shared" si="43"/>
        <v>0</v>
      </c>
      <c r="G461">
        <f t="shared" si="44"/>
        <v>0</v>
      </c>
      <c r="H461">
        <f>SUBTOTAL(9,$G$2:G461)</f>
        <v>0</v>
      </c>
      <c r="I461">
        <f>SUBTOTAL(9,$F$2:F461)</f>
        <v>0</v>
      </c>
      <c r="J461">
        <f t="shared" si="45"/>
        <v>0</v>
      </c>
      <c r="K461">
        <f t="shared" si="46"/>
        <v>0</v>
      </c>
      <c r="L461" s="5" t="e">
        <f t="shared" si="47"/>
        <v>#DIV/0!</v>
      </c>
    </row>
    <row r="462" spans="1:12" hidden="1">
      <c r="A462">
        <f t="shared" si="42"/>
        <v>460</v>
      </c>
      <c r="B462" s="2">
        <v>43438</v>
      </c>
      <c r="C462">
        <v>0.66200000000000003</v>
      </c>
      <c r="D462">
        <v>0.66200000000000003</v>
      </c>
      <c r="E462" s="5">
        <v>-5.8999999999999999E-3</v>
      </c>
      <c r="F462">
        <f t="shared" si="43"/>
        <v>500</v>
      </c>
      <c r="G462">
        <f t="shared" si="44"/>
        <v>755.28700906344409</v>
      </c>
      <c r="H462">
        <f>SUBTOTAL(9,$G$2:G462)</f>
        <v>0</v>
      </c>
      <c r="I462">
        <f>SUBTOTAL(9,$F$2:F462)</f>
        <v>0</v>
      </c>
      <c r="J462">
        <f t="shared" si="45"/>
        <v>0</v>
      </c>
      <c r="K462">
        <f t="shared" si="46"/>
        <v>0</v>
      </c>
      <c r="L462" s="5" t="e">
        <f t="shared" si="47"/>
        <v>#DIV/0!</v>
      </c>
    </row>
    <row r="463" spans="1:12" hidden="1">
      <c r="A463">
        <f t="shared" si="42"/>
        <v>461</v>
      </c>
      <c r="B463" s="2">
        <v>43439</v>
      </c>
      <c r="C463">
        <v>0.65569999999999995</v>
      </c>
      <c r="D463">
        <v>0.65569999999999995</v>
      </c>
      <c r="E463" s="5">
        <v>-9.4999999999999998E-3</v>
      </c>
      <c r="F463">
        <f t="shared" si="43"/>
        <v>0</v>
      </c>
      <c r="G463">
        <f t="shared" si="44"/>
        <v>0</v>
      </c>
      <c r="H463">
        <f>SUBTOTAL(9,$G$2:G463)</f>
        <v>0</v>
      </c>
      <c r="I463">
        <f>SUBTOTAL(9,$F$2:F463)</f>
        <v>0</v>
      </c>
      <c r="J463">
        <f t="shared" si="45"/>
        <v>0</v>
      </c>
      <c r="K463">
        <f t="shared" si="46"/>
        <v>0</v>
      </c>
      <c r="L463" s="5" t="e">
        <f t="shared" si="47"/>
        <v>#DIV/0!</v>
      </c>
    </row>
    <row r="464" spans="1:12" hidden="1">
      <c r="A464">
        <f t="shared" si="42"/>
        <v>462</v>
      </c>
      <c r="B464" s="2">
        <v>43440</v>
      </c>
      <c r="C464">
        <v>0.64929999999999999</v>
      </c>
      <c r="D464">
        <v>0.64929999999999999</v>
      </c>
      <c r="E464" s="5">
        <v>-9.7999999999999997E-3</v>
      </c>
      <c r="F464">
        <f t="shared" si="43"/>
        <v>0</v>
      </c>
      <c r="G464">
        <f t="shared" si="44"/>
        <v>0</v>
      </c>
      <c r="H464">
        <f>SUBTOTAL(9,$G$2:G464)</f>
        <v>0</v>
      </c>
      <c r="I464">
        <f>SUBTOTAL(9,$F$2:F464)</f>
        <v>0</v>
      </c>
      <c r="J464">
        <f t="shared" si="45"/>
        <v>0</v>
      </c>
      <c r="K464">
        <f t="shared" si="46"/>
        <v>0</v>
      </c>
      <c r="L464" s="5" t="e">
        <f t="shared" si="47"/>
        <v>#DIV/0!</v>
      </c>
    </row>
    <row r="465" spans="1:12" hidden="1">
      <c r="A465">
        <f t="shared" si="42"/>
        <v>463</v>
      </c>
      <c r="B465" s="2">
        <v>43441</v>
      </c>
      <c r="C465">
        <v>0.64739999999999998</v>
      </c>
      <c r="D465">
        <v>0.64739999999999998</v>
      </c>
      <c r="E465" s="5">
        <v>-2.8999999999999998E-3</v>
      </c>
      <c r="F465">
        <f t="shared" si="43"/>
        <v>0</v>
      </c>
      <c r="G465">
        <f t="shared" si="44"/>
        <v>0</v>
      </c>
      <c r="H465">
        <f>SUBTOTAL(9,$G$2:G465)</f>
        <v>0</v>
      </c>
      <c r="I465">
        <f>SUBTOTAL(9,$F$2:F465)</f>
        <v>0</v>
      </c>
      <c r="J465">
        <f t="shared" si="45"/>
        <v>0</v>
      </c>
      <c r="K465">
        <f t="shared" si="46"/>
        <v>0</v>
      </c>
      <c r="L465" s="5" t="e">
        <f t="shared" si="47"/>
        <v>#DIV/0!</v>
      </c>
    </row>
    <row r="466" spans="1:12" hidden="1">
      <c r="A466">
        <f t="shared" si="42"/>
        <v>464</v>
      </c>
      <c r="B466" s="2">
        <v>43444</v>
      </c>
      <c r="C466">
        <v>0.6371</v>
      </c>
      <c r="D466">
        <v>0.6371</v>
      </c>
      <c r="E466" s="5">
        <v>-1.5900000000000001E-2</v>
      </c>
      <c r="F466">
        <f t="shared" si="43"/>
        <v>0</v>
      </c>
      <c r="G466">
        <f t="shared" si="44"/>
        <v>0</v>
      </c>
      <c r="H466">
        <f>SUBTOTAL(9,$G$2:G466)</f>
        <v>0</v>
      </c>
      <c r="I466">
        <f>SUBTOTAL(9,$F$2:F466)</f>
        <v>0</v>
      </c>
      <c r="J466">
        <f t="shared" si="45"/>
        <v>0</v>
      </c>
      <c r="K466">
        <f t="shared" si="46"/>
        <v>0</v>
      </c>
      <c r="L466" s="5" t="e">
        <f t="shared" si="47"/>
        <v>#DIV/0!</v>
      </c>
    </row>
    <row r="467" spans="1:12" hidden="1">
      <c r="A467">
        <f t="shared" si="42"/>
        <v>465</v>
      </c>
      <c r="B467" s="2">
        <v>43445</v>
      </c>
      <c r="C467">
        <v>0.64200000000000002</v>
      </c>
      <c r="D467">
        <v>0.64200000000000002</v>
      </c>
      <c r="E467" s="5">
        <v>7.7000000000000002E-3</v>
      </c>
      <c r="F467">
        <f t="shared" si="43"/>
        <v>0</v>
      </c>
      <c r="G467">
        <f t="shared" si="44"/>
        <v>0</v>
      </c>
      <c r="H467">
        <f>SUBTOTAL(9,$G$2:G467)</f>
        <v>0</v>
      </c>
      <c r="I467">
        <f>SUBTOTAL(9,$F$2:F467)</f>
        <v>0</v>
      </c>
      <c r="J467">
        <f t="shared" si="45"/>
        <v>0</v>
      </c>
      <c r="K467">
        <f t="shared" si="46"/>
        <v>0</v>
      </c>
      <c r="L467" s="5" t="e">
        <f t="shared" si="47"/>
        <v>#DIV/0!</v>
      </c>
    </row>
    <row r="468" spans="1:12" hidden="1">
      <c r="A468">
        <f t="shared" si="42"/>
        <v>466</v>
      </c>
      <c r="B468" s="2">
        <v>43446</v>
      </c>
      <c r="C468">
        <v>0.64119999999999999</v>
      </c>
      <c r="D468">
        <v>0.64119999999999999</v>
      </c>
      <c r="E468" s="5">
        <v>-1.1999999999999999E-3</v>
      </c>
      <c r="F468">
        <f t="shared" si="43"/>
        <v>0</v>
      </c>
      <c r="G468">
        <f t="shared" si="44"/>
        <v>0</v>
      </c>
      <c r="H468">
        <f>SUBTOTAL(9,$G$2:G468)</f>
        <v>0</v>
      </c>
      <c r="I468">
        <f>SUBTOTAL(9,$F$2:F468)</f>
        <v>0</v>
      </c>
      <c r="J468">
        <f t="shared" si="45"/>
        <v>0</v>
      </c>
      <c r="K468">
        <f t="shared" si="46"/>
        <v>0</v>
      </c>
      <c r="L468" s="5" t="e">
        <f t="shared" si="47"/>
        <v>#DIV/0!</v>
      </c>
    </row>
    <row r="469" spans="1:12" hidden="1">
      <c r="A469">
        <f t="shared" si="42"/>
        <v>467</v>
      </c>
      <c r="B469" s="2">
        <v>43447</v>
      </c>
      <c r="C469">
        <v>0.64929999999999999</v>
      </c>
      <c r="D469">
        <v>0.64929999999999999</v>
      </c>
      <c r="E469" s="5">
        <v>1.26E-2</v>
      </c>
      <c r="F469">
        <f t="shared" si="43"/>
        <v>0</v>
      </c>
      <c r="G469">
        <f t="shared" si="44"/>
        <v>0</v>
      </c>
      <c r="H469">
        <f>SUBTOTAL(9,$G$2:G469)</f>
        <v>0</v>
      </c>
      <c r="I469">
        <f>SUBTOTAL(9,$F$2:F469)</f>
        <v>0</v>
      </c>
      <c r="J469">
        <f t="shared" si="45"/>
        <v>0</v>
      </c>
      <c r="K469">
        <f t="shared" si="46"/>
        <v>0</v>
      </c>
      <c r="L469" s="5" t="e">
        <f t="shared" si="47"/>
        <v>#DIV/0!</v>
      </c>
    </row>
    <row r="470" spans="1:12" hidden="1">
      <c r="A470">
        <f t="shared" si="42"/>
        <v>468</v>
      </c>
      <c r="B470" s="2">
        <v>43448</v>
      </c>
      <c r="C470">
        <v>0.6371</v>
      </c>
      <c r="D470">
        <v>0.6371</v>
      </c>
      <c r="E470" s="5">
        <v>-1.8800000000000001E-2</v>
      </c>
      <c r="F470">
        <f t="shared" si="43"/>
        <v>0</v>
      </c>
      <c r="G470">
        <f t="shared" si="44"/>
        <v>0</v>
      </c>
      <c r="H470">
        <f>SUBTOTAL(9,$G$2:G470)</f>
        <v>0</v>
      </c>
      <c r="I470">
        <f>SUBTOTAL(9,$F$2:F470)</f>
        <v>0</v>
      </c>
      <c r="J470">
        <f t="shared" si="45"/>
        <v>0</v>
      </c>
      <c r="K470">
        <f t="shared" si="46"/>
        <v>0</v>
      </c>
      <c r="L470" s="5" t="e">
        <f t="shared" si="47"/>
        <v>#DIV/0!</v>
      </c>
    </row>
    <row r="471" spans="1:12" hidden="1">
      <c r="A471">
        <f t="shared" si="42"/>
        <v>469</v>
      </c>
      <c r="B471" s="2">
        <v>43451</v>
      </c>
      <c r="C471">
        <v>0.63419999999999999</v>
      </c>
      <c r="D471">
        <v>0.63419999999999999</v>
      </c>
      <c r="E471" s="5">
        <v>-4.5999999999999999E-3</v>
      </c>
      <c r="F471">
        <f t="shared" si="43"/>
        <v>0</v>
      </c>
      <c r="G471">
        <f t="shared" si="44"/>
        <v>0</v>
      </c>
      <c r="H471">
        <f>SUBTOTAL(9,$G$2:G471)</f>
        <v>0</v>
      </c>
      <c r="I471">
        <f>SUBTOTAL(9,$F$2:F471)</f>
        <v>0</v>
      </c>
      <c r="J471">
        <f t="shared" si="45"/>
        <v>0</v>
      </c>
      <c r="K471">
        <f t="shared" si="46"/>
        <v>0</v>
      </c>
      <c r="L471" s="5" t="e">
        <f t="shared" si="47"/>
        <v>#DIV/0!</v>
      </c>
    </row>
    <row r="472" spans="1:12" hidden="1">
      <c r="A472">
        <f t="shared" si="42"/>
        <v>470</v>
      </c>
      <c r="B472" s="2">
        <v>43452</v>
      </c>
      <c r="C472">
        <v>0.626</v>
      </c>
      <c r="D472">
        <v>0.626</v>
      </c>
      <c r="E472" s="5">
        <v>-1.29E-2</v>
      </c>
      <c r="F472">
        <f t="shared" si="43"/>
        <v>500</v>
      </c>
      <c r="G472">
        <f t="shared" si="44"/>
        <v>798.72204472843453</v>
      </c>
      <c r="H472">
        <f>SUBTOTAL(9,$G$2:G472)</f>
        <v>0</v>
      </c>
      <c r="I472">
        <f>SUBTOTAL(9,$F$2:F472)</f>
        <v>0</v>
      </c>
      <c r="J472">
        <f t="shared" si="45"/>
        <v>0</v>
      </c>
      <c r="K472">
        <f t="shared" si="46"/>
        <v>0</v>
      </c>
      <c r="L472" s="5" t="e">
        <f t="shared" si="47"/>
        <v>#DIV/0!</v>
      </c>
    </row>
    <row r="473" spans="1:12" hidden="1">
      <c r="A473">
        <f t="shared" si="42"/>
        <v>471</v>
      </c>
      <c r="B473" s="2">
        <v>43453</v>
      </c>
      <c r="C473">
        <v>0.61629999999999996</v>
      </c>
      <c r="D473">
        <v>0.61629999999999996</v>
      </c>
      <c r="E473" s="5">
        <v>-1.55E-2</v>
      </c>
      <c r="F473">
        <f t="shared" si="43"/>
        <v>0</v>
      </c>
      <c r="G473">
        <f t="shared" si="44"/>
        <v>0</v>
      </c>
      <c r="H473">
        <f>SUBTOTAL(9,$G$2:G473)</f>
        <v>0</v>
      </c>
      <c r="I473">
        <f>SUBTOTAL(9,$F$2:F473)</f>
        <v>0</v>
      </c>
      <c r="J473">
        <f t="shared" si="45"/>
        <v>0</v>
      </c>
      <c r="K473">
        <f t="shared" si="46"/>
        <v>0</v>
      </c>
      <c r="L473" s="5" t="e">
        <f t="shared" si="47"/>
        <v>#DIV/0!</v>
      </c>
    </row>
    <row r="474" spans="1:12" hidden="1">
      <c r="A474">
        <f t="shared" si="42"/>
        <v>472</v>
      </c>
      <c r="B474" s="2">
        <v>43454</v>
      </c>
      <c r="C474">
        <v>0.61339999999999995</v>
      </c>
      <c r="D474">
        <v>0.61339999999999995</v>
      </c>
      <c r="E474" s="5">
        <v>-4.6999999999999993E-3</v>
      </c>
      <c r="F474">
        <f t="shared" si="43"/>
        <v>0</v>
      </c>
      <c r="G474">
        <f t="shared" si="44"/>
        <v>0</v>
      </c>
      <c r="H474">
        <f>SUBTOTAL(9,$G$2:G474)</f>
        <v>0</v>
      </c>
      <c r="I474">
        <f>SUBTOTAL(9,$F$2:F474)</f>
        <v>0</v>
      </c>
      <c r="J474">
        <f t="shared" si="45"/>
        <v>0</v>
      </c>
      <c r="K474">
        <f t="shared" si="46"/>
        <v>0</v>
      </c>
      <c r="L474" s="5" t="e">
        <f t="shared" si="47"/>
        <v>#DIV/0!</v>
      </c>
    </row>
    <row r="475" spans="1:12" hidden="1">
      <c r="A475">
        <f t="shared" si="42"/>
        <v>473</v>
      </c>
      <c r="B475" s="2">
        <v>43455</v>
      </c>
      <c r="C475">
        <v>0.60129999999999995</v>
      </c>
      <c r="D475">
        <v>0.60129999999999995</v>
      </c>
      <c r="E475" s="5">
        <v>-1.9699999999999999E-2</v>
      </c>
      <c r="F475">
        <f t="shared" si="43"/>
        <v>0</v>
      </c>
      <c r="G475">
        <f t="shared" si="44"/>
        <v>0</v>
      </c>
      <c r="H475">
        <f>SUBTOTAL(9,$G$2:G475)</f>
        <v>0</v>
      </c>
      <c r="I475">
        <f>SUBTOTAL(9,$F$2:F475)</f>
        <v>0</v>
      </c>
      <c r="J475">
        <f t="shared" si="45"/>
        <v>0</v>
      </c>
      <c r="K475">
        <f t="shared" si="46"/>
        <v>0</v>
      </c>
      <c r="L475" s="5" t="e">
        <f t="shared" si="47"/>
        <v>#DIV/0!</v>
      </c>
    </row>
    <row r="476" spans="1:12" hidden="1">
      <c r="A476">
        <f t="shared" si="42"/>
        <v>474</v>
      </c>
      <c r="B476" s="2">
        <v>43458</v>
      </c>
      <c r="C476">
        <v>0.60799999999999998</v>
      </c>
      <c r="D476">
        <v>0.60799999999999998</v>
      </c>
      <c r="E476" s="5">
        <v>1.11E-2</v>
      </c>
      <c r="F476">
        <f t="shared" si="43"/>
        <v>0</v>
      </c>
      <c r="G476">
        <f t="shared" si="44"/>
        <v>0</v>
      </c>
      <c r="H476">
        <f>SUBTOTAL(9,$G$2:G476)</f>
        <v>0</v>
      </c>
      <c r="I476">
        <f>SUBTOTAL(9,$F$2:F476)</f>
        <v>0</v>
      </c>
      <c r="J476">
        <f t="shared" si="45"/>
        <v>0</v>
      </c>
      <c r="K476">
        <f t="shared" si="46"/>
        <v>0</v>
      </c>
      <c r="L476" s="5" t="e">
        <f t="shared" si="47"/>
        <v>#DIV/0!</v>
      </c>
    </row>
    <row r="477" spans="1:12" hidden="1">
      <c r="A477">
        <f t="shared" si="42"/>
        <v>475</v>
      </c>
      <c r="B477" s="2">
        <v>43459</v>
      </c>
      <c r="C477">
        <v>0.60540000000000005</v>
      </c>
      <c r="D477">
        <v>0.60540000000000005</v>
      </c>
      <c r="E477" s="5">
        <v>-4.3E-3</v>
      </c>
      <c r="F477">
        <f t="shared" si="43"/>
        <v>0</v>
      </c>
      <c r="G477">
        <f t="shared" si="44"/>
        <v>0</v>
      </c>
      <c r="H477">
        <f>SUBTOTAL(9,$G$2:G477)</f>
        <v>0</v>
      </c>
      <c r="I477">
        <f>SUBTOTAL(9,$F$2:F477)</f>
        <v>0</v>
      </c>
      <c r="J477">
        <f t="shared" si="45"/>
        <v>0</v>
      </c>
      <c r="K477">
        <f t="shared" si="46"/>
        <v>0</v>
      </c>
      <c r="L477" s="5" t="e">
        <f t="shared" si="47"/>
        <v>#DIV/0!</v>
      </c>
    </row>
    <row r="478" spans="1:12" hidden="1">
      <c r="A478">
        <f t="shared" si="42"/>
        <v>476</v>
      </c>
      <c r="B478" s="2">
        <v>43460</v>
      </c>
      <c r="C478">
        <v>0.59850000000000003</v>
      </c>
      <c r="D478">
        <v>0.59850000000000003</v>
      </c>
      <c r="E478" s="5">
        <v>-1.14E-2</v>
      </c>
      <c r="F478">
        <f t="shared" si="43"/>
        <v>0</v>
      </c>
      <c r="G478">
        <f t="shared" si="44"/>
        <v>0</v>
      </c>
      <c r="H478">
        <f>SUBTOTAL(9,$G$2:G478)</f>
        <v>0</v>
      </c>
      <c r="I478">
        <f>SUBTOTAL(9,$F$2:F478)</f>
        <v>0</v>
      </c>
      <c r="J478">
        <f t="shared" si="45"/>
        <v>0</v>
      </c>
      <c r="K478">
        <f t="shared" si="46"/>
        <v>0</v>
      </c>
      <c r="L478" s="5" t="e">
        <f t="shared" si="47"/>
        <v>#DIV/0!</v>
      </c>
    </row>
    <row r="479" spans="1:12" hidden="1">
      <c r="A479">
        <f t="shared" si="42"/>
        <v>477</v>
      </c>
      <c r="B479" s="2">
        <v>43461</v>
      </c>
      <c r="C479">
        <v>0.59660000000000002</v>
      </c>
      <c r="D479">
        <v>0.59660000000000002</v>
      </c>
      <c r="E479" s="5">
        <v>-3.2000000000000002E-3</v>
      </c>
      <c r="F479">
        <f t="shared" si="43"/>
        <v>0</v>
      </c>
      <c r="G479">
        <f t="shared" si="44"/>
        <v>0</v>
      </c>
      <c r="H479">
        <f>SUBTOTAL(9,$G$2:G479)</f>
        <v>0</v>
      </c>
      <c r="I479">
        <f>SUBTOTAL(9,$F$2:F479)</f>
        <v>0</v>
      </c>
      <c r="J479">
        <f t="shared" si="45"/>
        <v>0</v>
      </c>
      <c r="K479">
        <f t="shared" si="46"/>
        <v>0</v>
      </c>
      <c r="L479" s="5" t="e">
        <f t="shared" si="47"/>
        <v>#DIV/0!</v>
      </c>
    </row>
    <row r="480" spans="1:12" hidden="1">
      <c r="A480">
        <f t="shared" si="42"/>
        <v>478</v>
      </c>
      <c r="B480" s="2">
        <v>43462</v>
      </c>
      <c r="C480">
        <v>0.5978</v>
      </c>
      <c r="D480">
        <v>0.5978</v>
      </c>
      <c r="E480" s="5">
        <v>2E-3</v>
      </c>
      <c r="F480">
        <f t="shared" si="43"/>
        <v>0</v>
      </c>
      <c r="G480">
        <f t="shared" si="44"/>
        <v>0</v>
      </c>
      <c r="H480">
        <f>SUBTOTAL(9,$G$2:G480)</f>
        <v>0</v>
      </c>
      <c r="I480">
        <f>SUBTOTAL(9,$F$2:F480)</f>
        <v>0</v>
      </c>
      <c r="J480">
        <f t="shared" si="45"/>
        <v>0</v>
      </c>
      <c r="K480">
        <f t="shared" si="46"/>
        <v>0</v>
      </c>
      <c r="L480" s="5" t="e">
        <f t="shared" si="47"/>
        <v>#DIV/0!</v>
      </c>
    </row>
    <row r="481" spans="1:12" hidden="1">
      <c r="A481">
        <f t="shared" si="42"/>
        <v>479</v>
      </c>
      <c r="B481" s="2">
        <v>43465</v>
      </c>
      <c r="C481">
        <v>0.59770000000000001</v>
      </c>
      <c r="D481">
        <v>0.59770000000000001</v>
      </c>
      <c r="E481" s="5">
        <v>0</v>
      </c>
      <c r="F481">
        <f t="shared" si="43"/>
        <v>0</v>
      </c>
      <c r="G481">
        <f t="shared" si="44"/>
        <v>0</v>
      </c>
      <c r="H481">
        <f>SUBTOTAL(9,$G$2:G481)</f>
        <v>0</v>
      </c>
      <c r="I481">
        <f>SUBTOTAL(9,$F$2:F481)</f>
        <v>0</v>
      </c>
      <c r="J481">
        <f t="shared" si="45"/>
        <v>0</v>
      </c>
      <c r="K481">
        <f t="shared" si="46"/>
        <v>0</v>
      </c>
      <c r="L481" s="5" t="e">
        <f t="shared" si="47"/>
        <v>#DIV/0!</v>
      </c>
    </row>
    <row r="482" spans="1:12" hidden="1">
      <c r="A482">
        <f t="shared" si="42"/>
        <v>480</v>
      </c>
      <c r="B482" s="2">
        <v>43467</v>
      </c>
      <c r="C482">
        <v>0.60399999999999998</v>
      </c>
      <c r="D482">
        <v>0.60399999999999998</v>
      </c>
      <c r="E482" s="5">
        <v>1.04E-2</v>
      </c>
      <c r="F482">
        <f>IF(MOD(A482,5),0,500)</f>
        <v>500</v>
      </c>
      <c r="G482">
        <f t="shared" si="44"/>
        <v>827.81456953642385</v>
      </c>
      <c r="H482">
        <f>SUBTOTAL(9,$G$2:G482)</f>
        <v>0</v>
      </c>
      <c r="I482">
        <f>SUBTOTAL(9,$F$2:F482)</f>
        <v>0</v>
      </c>
      <c r="J482">
        <f t="shared" si="45"/>
        <v>0</v>
      </c>
      <c r="K482">
        <f t="shared" si="46"/>
        <v>0</v>
      </c>
      <c r="L482" s="5" t="e">
        <f t="shared" si="47"/>
        <v>#DIV/0!</v>
      </c>
    </row>
    <row r="483" spans="1:12" hidden="1">
      <c r="A483">
        <f t="shared" si="42"/>
        <v>481</v>
      </c>
      <c r="B483" s="2">
        <v>43468</v>
      </c>
      <c r="C483">
        <v>0.61739999999999995</v>
      </c>
      <c r="D483">
        <v>0.61739999999999995</v>
      </c>
      <c r="E483" s="5">
        <v>2.2200000000000001E-2</v>
      </c>
      <c r="F483">
        <f t="shared" ref="F483:F546" si="48">IF(MOD(A483,5),0,500)</f>
        <v>0</v>
      </c>
      <c r="G483">
        <f t="shared" si="44"/>
        <v>0</v>
      </c>
      <c r="H483">
        <f>SUBTOTAL(9,$G$2:G483)</f>
        <v>0</v>
      </c>
      <c r="I483">
        <f>SUBTOTAL(9,$F$2:F483)</f>
        <v>0</v>
      </c>
      <c r="J483">
        <f t="shared" si="45"/>
        <v>0</v>
      </c>
      <c r="K483">
        <f t="shared" si="46"/>
        <v>0</v>
      </c>
      <c r="L483" s="5" t="e">
        <f t="shared" si="47"/>
        <v>#DIV/0!</v>
      </c>
    </row>
    <row r="484" spans="1:12" hidden="1">
      <c r="A484">
        <f t="shared" si="42"/>
        <v>482</v>
      </c>
      <c r="B484" s="2">
        <v>43469</v>
      </c>
      <c r="C484">
        <v>0.6321</v>
      </c>
      <c r="D484">
        <v>0.6321</v>
      </c>
      <c r="E484" s="5">
        <v>2.3800000000000002E-2</v>
      </c>
      <c r="F484">
        <f t="shared" si="48"/>
        <v>0</v>
      </c>
      <c r="G484">
        <f t="shared" si="44"/>
        <v>0</v>
      </c>
      <c r="H484">
        <f>SUBTOTAL(9,$G$2:G484)</f>
        <v>0</v>
      </c>
      <c r="I484">
        <f>SUBTOTAL(9,$F$2:F484)</f>
        <v>0</v>
      </c>
      <c r="J484">
        <f t="shared" si="45"/>
        <v>0</v>
      </c>
      <c r="K484">
        <f t="shared" si="46"/>
        <v>0</v>
      </c>
      <c r="L484" s="5" t="e">
        <f t="shared" si="47"/>
        <v>#DIV/0!</v>
      </c>
    </row>
    <row r="485" spans="1:12" hidden="1">
      <c r="A485">
        <f t="shared" si="42"/>
        <v>483</v>
      </c>
      <c r="B485" s="2">
        <v>43472</v>
      </c>
      <c r="C485">
        <v>0.65629999999999999</v>
      </c>
      <c r="D485">
        <v>0.65629999999999999</v>
      </c>
      <c r="E485" s="5">
        <v>3.8300000000000001E-2</v>
      </c>
      <c r="F485">
        <f t="shared" si="48"/>
        <v>0</v>
      </c>
      <c r="G485">
        <f t="shared" si="44"/>
        <v>0</v>
      </c>
      <c r="H485">
        <f>SUBTOTAL(9,$G$2:G485)</f>
        <v>0</v>
      </c>
      <c r="I485">
        <f>SUBTOTAL(9,$F$2:F485)</f>
        <v>0</v>
      </c>
      <c r="J485">
        <f t="shared" si="45"/>
        <v>0</v>
      </c>
      <c r="K485">
        <f t="shared" si="46"/>
        <v>0</v>
      </c>
      <c r="L485" s="5" t="e">
        <f t="shared" si="47"/>
        <v>#DIV/0!</v>
      </c>
    </row>
    <row r="486" spans="1:12" hidden="1">
      <c r="A486">
        <f t="shared" si="42"/>
        <v>484</v>
      </c>
      <c r="B486" s="2">
        <v>43473</v>
      </c>
      <c r="C486">
        <v>0.64949999999999997</v>
      </c>
      <c r="D486">
        <v>0.64949999999999997</v>
      </c>
      <c r="E486" s="5">
        <v>-1.04E-2</v>
      </c>
      <c r="F486">
        <f t="shared" si="48"/>
        <v>0</v>
      </c>
      <c r="G486">
        <f t="shared" si="44"/>
        <v>0</v>
      </c>
      <c r="H486">
        <f>SUBTOTAL(9,$G$2:G486)</f>
        <v>0</v>
      </c>
      <c r="I486">
        <f>SUBTOTAL(9,$F$2:F486)</f>
        <v>0</v>
      </c>
      <c r="J486">
        <f t="shared" si="45"/>
        <v>0</v>
      </c>
      <c r="K486">
        <f t="shared" si="46"/>
        <v>0</v>
      </c>
      <c r="L486" s="5" t="e">
        <f t="shared" si="47"/>
        <v>#DIV/0!</v>
      </c>
    </row>
    <row r="487" spans="1:12" hidden="1">
      <c r="A487">
        <f t="shared" si="42"/>
        <v>485</v>
      </c>
      <c r="B487" s="2">
        <v>43474</v>
      </c>
      <c r="C487">
        <v>0.64400000000000002</v>
      </c>
      <c r="D487">
        <v>0.64400000000000002</v>
      </c>
      <c r="E487" s="5">
        <v>-8.5000000000000006E-3</v>
      </c>
      <c r="F487">
        <f t="shared" si="48"/>
        <v>500</v>
      </c>
      <c r="G487">
        <f t="shared" si="44"/>
        <v>776.3975155279503</v>
      </c>
      <c r="H487">
        <f>SUBTOTAL(9,$G$2:G487)</f>
        <v>0</v>
      </c>
      <c r="I487">
        <f>SUBTOTAL(9,$F$2:F487)</f>
        <v>0</v>
      </c>
      <c r="J487">
        <f t="shared" si="45"/>
        <v>0</v>
      </c>
      <c r="K487">
        <f t="shared" si="46"/>
        <v>0</v>
      </c>
      <c r="L487" s="5" t="e">
        <f t="shared" si="47"/>
        <v>#DIV/0!</v>
      </c>
    </row>
    <row r="488" spans="1:12" hidden="1">
      <c r="A488">
        <f t="shared" si="42"/>
        <v>486</v>
      </c>
      <c r="B488" s="2">
        <v>43475</v>
      </c>
      <c r="C488">
        <v>0.64610000000000001</v>
      </c>
      <c r="D488">
        <v>0.64610000000000001</v>
      </c>
      <c r="E488" s="5">
        <v>3.3E-3</v>
      </c>
      <c r="F488">
        <f t="shared" si="48"/>
        <v>0</v>
      </c>
      <c r="G488">
        <f t="shared" si="44"/>
        <v>0</v>
      </c>
      <c r="H488">
        <f>SUBTOTAL(9,$G$2:G488)</f>
        <v>0</v>
      </c>
      <c r="I488">
        <f>SUBTOTAL(9,$F$2:F488)</f>
        <v>0</v>
      </c>
      <c r="J488">
        <f t="shared" si="45"/>
        <v>0</v>
      </c>
      <c r="K488">
        <f t="shared" si="46"/>
        <v>0</v>
      </c>
      <c r="L488" s="5" t="e">
        <f t="shared" si="47"/>
        <v>#DIV/0!</v>
      </c>
    </row>
    <row r="489" spans="1:12" hidden="1">
      <c r="A489">
        <f t="shared" si="42"/>
        <v>487</v>
      </c>
      <c r="B489" s="2">
        <v>43476</v>
      </c>
      <c r="C489">
        <v>0.65620000000000001</v>
      </c>
      <c r="D489">
        <v>0.65620000000000001</v>
      </c>
      <c r="E489" s="5">
        <v>1.5599999999999999E-2</v>
      </c>
      <c r="F489">
        <f t="shared" si="48"/>
        <v>0</v>
      </c>
      <c r="G489">
        <f t="shared" si="44"/>
        <v>0</v>
      </c>
      <c r="H489">
        <f>SUBTOTAL(9,$G$2:G489)</f>
        <v>0</v>
      </c>
      <c r="I489">
        <f>SUBTOTAL(9,$F$2:F489)</f>
        <v>0</v>
      </c>
      <c r="J489">
        <f t="shared" si="45"/>
        <v>0</v>
      </c>
      <c r="K489">
        <f t="shared" si="46"/>
        <v>0</v>
      </c>
      <c r="L489" s="5" t="e">
        <f t="shared" si="47"/>
        <v>#DIV/0!</v>
      </c>
    </row>
    <row r="490" spans="1:12" hidden="1">
      <c r="A490">
        <f t="shared" si="42"/>
        <v>488</v>
      </c>
      <c r="B490" s="2">
        <v>43479</v>
      </c>
      <c r="C490">
        <v>0.64980000000000004</v>
      </c>
      <c r="D490">
        <v>0.64980000000000004</v>
      </c>
      <c r="E490" s="5">
        <v>-9.7999999999999997E-3</v>
      </c>
      <c r="F490">
        <f t="shared" si="48"/>
        <v>0</v>
      </c>
      <c r="G490">
        <f t="shared" si="44"/>
        <v>0</v>
      </c>
      <c r="H490">
        <f>SUBTOTAL(9,$G$2:G490)</f>
        <v>0</v>
      </c>
      <c r="I490">
        <f>SUBTOTAL(9,$F$2:F490)</f>
        <v>0</v>
      </c>
      <c r="J490">
        <f t="shared" si="45"/>
        <v>0</v>
      </c>
      <c r="K490">
        <f t="shared" si="46"/>
        <v>0</v>
      </c>
      <c r="L490" s="5" t="e">
        <f t="shared" si="47"/>
        <v>#DIV/0!</v>
      </c>
    </row>
    <row r="491" spans="1:12" hidden="1">
      <c r="A491">
        <f t="shared" si="42"/>
        <v>489</v>
      </c>
      <c r="B491" s="2">
        <v>43480</v>
      </c>
      <c r="C491">
        <v>0.65649999999999997</v>
      </c>
      <c r="D491">
        <v>0.65649999999999997</v>
      </c>
      <c r="E491" s="5">
        <v>1.03E-2</v>
      </c>
      <c r="F491">
        <f t="shared" si="48"/>
        <v>0</v>
      </c>
      <c r="G491">
        <f t="shared" si="44"/>
        <v>0</v>
      </c>
      <c r="H491">
        <f>SUBTOTAL(9,$G$2:G491)</f>
        <v>0</v>
      </c>
      <c r="I491">
        <f>SUBTOTAL(9,$F$2:F491)</f>
        <v>0</v>
      </c>
      <c r="J491">
        <f t="shared" si="45"/>
        <v>0</v>
      </c>
      <c r="K491">
        <f t="shared" si="46"/>
        <v>0</v>
      </c>
      <c r="L491" s="5" t="e">
        <f t="shared" si="47"/>
        <v>#DIV/0!</v>
      </c>
    </row>
    <row r="492" spans="1:12" hidden="1">
      <c r="A492">
        <f t="shared" si="42"/>
        <v>490</v>
      </c>
      <c r="B492" s="2">
        <v>43481</v>
      </c>
      <c r="C492">
        <v>0.65159999999999996</v>
      </c>
      <c r="D492">
        <v>0.65159999999999996</v>
      </c>
      <c r="E492" s="5">
        <v>-7.4999999999999997E-3</v>
      </c>
      <c r="F492">
        <f t="shared" si="48"/>
        <v>500</v>
      </c>
      <c r="G492">
        <f t="shared" si="44"/>
        <v>767.34192756292214</v>
      </c>
      <c r="H492">
        <f>SUBTOTAL(9,$G$2:G492)</f>
        <v>0</v>
      </c>
      <c r="I492">
        <f>SUBTOTAL(9,$F$2:F492)</f>
        <v>0</v>
      </c>
      <c r="J492">
        <f t="shared" si="45"/>
        <v>0</v>
      </c>
      <c r="K492">
        <f t="shared" si="46"/>
        <v>0</v>
      </c>
      <c r="L492" s="5" t="e">
        <f t="shared" si="47"/>
        <v>#DIV/0!</v>
      </c>
    </row>
    <row r="493" spans="1:12" hidden="1">
      <c r="A493">
        <f t="shared" si="42"/>
        <v>491</v>
      </c>
      <c r="B493" s="2">
        <v>43482</v>
      </c>
      <c r="C493">
        <v>0.6431</v>
      </c>
      <c r="D493">
        <v>0.6431</v>
      </c>
      <c r="E493" s="5">
        <v>-1.2999999999999999E-2</v>
      </c>
      <c r="F493">
        <f t="shared" si="48"/>
        <v>0</v>
      </c>
      <c r="G493">
        <f t="shared" si="44"/>
        <v>0</v>
      </c>
      <c r="H493">
        <f>SUBTOTAL(9,$G$2:G493)</f>
        <v>0</v>
      </c>
      <c r="I493">
        <f>SUBTOTAL(9,$F$2:F493)</f>
        <v>0</v>
      </c>
      <c r="J493">
        <f t="shared" si="45"/>
        <v>0</v>
      </c>
      <c r="K493">
        <f t="shared" si="46"/>
        <v>0</v>
      </c>
      <c r="L493" s="5" t="e">
        <f t="shared" si="47"/>
        <v>#DIV/0!</v>
      </c>
    </row>
    <row r="494" spans="1:12" hidden="1">
      <c r="A494">
        <f t="shared" si="42"/>
        <v>492</v>
      </c>
      <c r="B494" s="2">
        <v>43483</v>
      </c>
      <c r="C494">
        <v>0.64800000000000002</v>
      </c>
      <c r="D494">
        <v>0.64800000000000002</v>
      </c>
      <c r="E494" s="5">
        <v>7.6E-3</v>
      </c>
      <c r="F494">
        <f t="shared" si="48"/>
        <v>0</v>
      </c>
      <c r="G494">
        <f t="shared" si="44"/>
        <v>0</v>
      </c>
      <c r="H494">
        <f>SUBTOTAL(9,$G$2:G494)</f>
        <v>0</v>
      </c>
      <c r="I494">
        <f>SUBTOTAL(9,$F$2:F494)</f>
        <v>0</v>
      </c>
      <c r="J494">
        <f t="shared" si="45"/>
        <v>0</v>
      </c>
      <c r="K494">
        <f t="shared" si="46"/>
        <v>0</v>
      </c>
      <c r="L494" s="5" t="e">
        <f t="shared" si="47"/>
        <v>#DIV/0!</v>
      </c>
    </row>
    <row r="495" spans="1:12" hidden="1">
      <c r="A495">
        <f t="shared" si="42"/>
        <v>493</v>
      </c>
      <c r="B495" s="2">
        <v>43486</v>
      </c>
      <c r="C495">
        <v>0.6532</v>
      </c>
      <c r="D495">
        <v>0.6532</v>
      </c>
      <c r="E495" s="5">
        <v>8.0000000000000002E-3</v>
      </c>
      <c r="F495">
        <f t="shared" si="48"/>
        <v>0</v>
      </c>
      <c r="G495">
        <f t="shared" si="44"/>
        <v>0</v>
      </c>
      <c r="H495">
        <f>SUBTOTAL(9,$G$2:G495)</f>
        <v>0</v>
      </c>
      <c r="I495">
        <f>SUBTOTAL(9,$F$2:F495)</f>
        <v>0</v>
      </c>
      <c r="J495">
        <f t="shared" si="45"/>
        <v>0</v>
      </c>
      <c r="K495">
        <f t="shared" si="46"/>
        <v>0</v>
      </c>
      <c r="L495" s="5" t="e">
        <f t="shared" si="47"/>
        <v>#DIV/0!</v>
      </c>
    </row>
    <row r="496" spans="1:12" hidden="1">
      <c r="A496">
        <f t="shared" si="42"/>
        <v>494</v>
      </c>
      <c r="B496" s="2">
        <v>43487</v>
      </c>
      <c r="C496">
        <v>0.64119999999999999</v>
      </c>
      <c r="D496">
        <v>0.64119999999999999</v>
      </c>
      <c r="E496" s="5">
        <v>-1.84E-2</v>
      </c>
      <c r="F496">
        <f t="shared" si="48"/>
        <v>0</v>
      </c>
      <c r="G496">
        <f t="shared" si="44"/>
        <v>0</v>
      </c>
      <c r="H496">
        <f>SUBTOTAL(9,$G$2:G496)</f>
        <v>0</v>
      </c>
      <c r="I496">
        <f>SUBTOTAL(9,$F$2:F496)</f>
        <v>0</v>
      </c>
      <c r="J496">
        <f t="shared" si="45"/>
        <v>0</v>
      </c>
      <c r="K496">
        <f t="shared" si="46"/>
        <v>0</v>
      </c>
      <c r="L496" s="5" t="e">
        <f t="shared" si="47"/>
        <v>#DIV/0!</v>
      </c>
    </row>
    <row r="497" spans="1:12" hidden="1">
      <c r="A497">
        <f t="shared" si="42"/>
        <v>495</v>
      </c>
      <c r="B497" s="2">
        <v>43488</v>
      </c>
      <c r="C497">
        <v>0.64270000000000005</v>
      </c>
      <c r="D497">
        <v>0.64270000000000005</v>
      </c>
      <c r="E497" s="5">
        <v>2.3E-3</v>
      </c>
      <c r="F497">
        <f t="shared" si="48"/>
        <v>500</v>
      </c>
      <c r="G497">
        <f t="shared" si="44"/>
        <v>777.96794772055387</v>
      </c>
      <c r="H497">
        <f>SUBTOTAL(9,$G$2:G497)</f>
        <v>0</v>
      </c>
      <c r="I497">
        <f>SUBTOTAL(9,$F$2:F497)</f>
        <v>0</v>
      </c>
      <c r="J497">
        <f t="shared" si="45"/>
        <v>0</v>
      </c>
      <c r="K497">
        <f t="shared" si="46"/>
        <v>0</v>
      </c>
      <c r="L497" s="5" t="e">
        <f t="shared" si="47"/>
        <v>#DIV/0!</v>
      </c>
    </row>
    <row r="498" spans="1:12" hidden="1">
      <c r="A498">
        <f t="shared" si="42"/>
        <v>496</v>
      </c>
      <c r="B498" s="2">
        <v>43489</v>
      </c>
      <c r="C498">
        <v>0.64939999999999998</v>
      </c>
      <c r="D498">
        <v>0.64939999999999998</v>
      </c>
      <c r="E498" s="5">
        <v>1.04E-2</v>
      </c>
      <c r="F498">
        <f t="shared" si="48"/>
        <v>0</v>
      </c>
      <c r="G498">
        <f t="shared" si="44"/>
        <v>0</v>
      </c>
      <c r="H498">
        <f>SUBTOTAL(9,$G$2:G498)</f>
        <v>0</v>
      </c>
      <c r="I498">
        <f>SUBTOTAL(9,$F$2:F498)</f>
        <v>0</v>
      </c>
      <c r="J498">
        <f t="shared" si="45"/>
        <v>0</v>
      </c>
      <c r="K498">
        <f t="shared" si="46"/>
        <v>0</v>
      </c>
      <c r="L498" s="5" t="e">
        <f t="shared" si="47"/>
        <v>#DIV/0!</v>
      </c>
    </row>
    <row r="499" spans="1:12" hidden="1">
      <c r="A499">
        <f t="shared" si="42"/>
        <v>497</v>
      </c>
      <c r="B499" s="2">
        <v>43490</v>
      </c>
      <c r="C499">
        <v>0.64449999999999996</v>
      </c>
      <c r="D499">
        <v>0.64449999999999996</v>
      </c>
      <c r="E499" s="5">
        <v>-7.4999999999999997E-3</v>
      </c>
      <c r="F499">
        <f t="shared" si="48"/>
        <v>0</v>
      </c>
      <c r="G499">
        <f t="shared" si="44"/>
        <v>0</v>
      </c>
      <c r="H499">
        <f>SUBTOTAL(9,$G$2:G499)</f>
        <v>0</v>
      </c>
      <c r="I499">
        <f>SUBTOTAL(9,$F$2:F499)</f>
        <v>0</v>
      </c>
      <c r="J499">
        <f t="shared" si="45"/>
        <v>0</v>
      </c>
      <c r="K499">
        <f t="shared" si="46"/>
        <v>0</v>
      </c>
      <c r="L499" s="5" t="e">
        <f t="shared" si="47"/>
        <v>#DIV/0!</v>
      </c>
    </row>
    <row r="500" spans="1:12" hidden="1">
      <c r="A500">
        <f t="shared" si="42"/>
        <v>498</v>
      </c>
      <c r="B500" s="2">
        <v>43493</v>
      </c>
      <c r="C500">
        <v>0.63900000000000001</v>
      </c>
      <c r="D500">
        <v>0.63900000000000001</v>
      </c>
      <c r="E500" s="5">
        <v>-8.5000000000000006E-3</v>
      </c>
      <c r="F500">
        <f t="shared" si="48"/>
        <v>0</v>
      </c>
      <c r="G500">
        <f t="shared" si="44"/>
        <v>0</v>
      </c>
      <c r="H500">
        <f>SUBTOTAL(9,$G$2:G500)</f>
        <v>0</v>
      </c>
      <c r="I500">
        <f>SUBTOTAL(9,$F$2:F500)</f>
        <v>0</v>
      </c>
      <c r="J500">
        <f t="shared" si="45"/>
        <v>0</v>
      </c>
      <c r="K500">
        <f t="shared" si="46"/>
        <v>0</v>
      </c>
      <c r="L500" s="5" t="e">
        <f t="shared" si="47"/>
        <v>#DIV/0!</v>
      </c>
    </row>
    <row r="501" spans="1:12" hidden="1">
      <c r="A501">
        <f t="shared" si="42"/>
        <v>499</v>
      </c>
      <c r="B501" s="2">
        <v>43494</v>
      </c>
      <c r="C501">
        <v>0.62960000000000005</v>
      </c>
      <c r="D501">
        <v>0.62960000000000005</v>
      </c>
      <c r="E501" s="5">
        <v>-1.47E-2</v>
      </c>
      <c r="F501">
        <f t="shared" si="48"/>
        <v>0</v>
      </c>
      <c r="G501">
        <f t="shared" si="44"/>
        <v>0</v>
      </c>
      <c r="H501">
        <f>SUBTOTAL(9,$G$2:G501)</f>
        <v>0</v>
      </c>
      <c r="I501">
        <f>SUBTOTAL(9,$F$2:F501)</f>
        <v>0</v>
      </c>
      <c r="J501">
        <f t="shared" si="45"/>
        <v>0</v>
      </c>
      <c r="K501">
        <f t="shared" si="46"/>
        <v>0</v>
      </c>
      <c r="L501" s="5" t="e">
        <f t="shared" si="47"/>
        <v>#DIV/0!</v>
      </c>
    </row>
    <row r="502" spans="1:12" hidden="1">
      <c r="A502">
        <f t="shared" si="42"/>
        <v>500</v>
      </c>
      <c r="B502" s="2">
        <v>43495</v>
      </c>
      <c r="C502">
        <v>0.63049999999999995</v>
      </c>
      <c r="D502">
        <v>0.63049999999999995</v>
      </c>
      <c r="E502" s="5">
        <v>1.4E-3</v>
      </c>
      <c r="F502">
        <f t="shared" si="48"/>
        <v>500</v>
      </c>
      <c r="G502">
        <f t="shared" si="44"/>
        <v>793.02141157811263</v>
      </c>
      <c r="H502">
        <f>SUBTOTAL(9,$G$2:G502)</f>
        <v>0</v>
      </c>
      <c r="I502">
        <f>SUBTOTAL(9,$F$2:F502)</f>
        <v>0</v>
      </c>
      <c r="J502">
        <f t="shared" si="45"/>
        <v>0</v>
      </c>
      <c r="K502">
        <f t="shared" si="46"/>
        <v>0</v>
      </c>
      <c r="L502" s="5" t="e">
        <f t="shared" si="47"/>
        <v>#DIV/0!</v>
      </c>
    </row>
    <row r="503" spans="1:12" hidden="1">
      <c r="A503">
        <f t="shared" si="42"/>
        <v>501</v>
      </c>
      <c r="B503" s="2">
        <v>43496</v>
      </c>
      <c r="C503">
        <v>0.62290000000000001</v>
      </c>
      <c r="D503">
        <v>0.62290000000000001</v>
      </c>
      <c r="E503" s="5">
        <v>-1.21E-2</v>
      </c>
      <c r="F503">
        <f t="shared" si="48"/>
        <v>0</v>
      </c>
      <c r="G503">
        <f t="shared" si="44"/>
        <v>0</v>
      </c>
      <c r="H503">
        <f>SUBTOTAL(9,$G$2:G503)</f>
        <v>0</v>
      </c>
      <c r="I503">
        <f>SUBTOTAL(9,$F$2:F503)</f>
        <v>0</v>
      </c>
      <c r="J503">
        <f t="shared" si="45"/>
        <v>0</v>
      </c>
      <c r="K503">
        <f t="shared" si="46"/>
        <v>0</v>
      </c>
      <c r="L503" s="5" t="e">
        <f t="shared" si="47"/>
        <v>#DIV/0!</v>
      </c>
    </row>
    <row r="504" spans="1:12" hidden="1">
      <c r="A504">
        <f t="shared" si="42"/>
        <v>502</v>
      </c>
      <c r="B504" s="2">
        <v>43497</v>
      </c>
      <c r="C504">
        <v>0.63849999999999996</v>
      </c>
      <c r="D504">
        <v>0.63849999999999996</v>
      </c>
      <c r="E504" s="5">
        <v>2.5000000000000001E-2</v>
      </c>
      <c r="F504">
        <f t="shared" si="48"/>
        <v>0</v>
      </c>
      <c r="G504">
        <f t="shared" si="44"/>
        <v>0</v>
      </c>
      <c r="H504">
        <f>SUBTOTAL(9,$G$2:G504)</f>
        <v>0</v>
      </c>
      <c r="I504">
        <f>SUBTOTAL(9,$F$2:F504)</f>
        <v>0</v>
      </c>
      <c r="J504">
        <f t="shared" si="45"/>
        <v>0</v>
      </c>
      <c r="K504">
        <f t="shared" si="46"/>
        <v>0</v>
      </c>
      <c r="L504" s="5" t="e">
        <f t="shared" si="47"/>
        <v>#DIV/0!</v>
      </c>
    </row>
    <row r="505" spans="1:12" hidden="1">
      <c r="A505">
        <f t="shared" si="42"/>
        <v>503</v>
      </c>
      <c r="B505" s="2">
        <v>43507</v>
      </c>
      <c r="C505">
        <v>0.65190000000000003</v>
      </c>
      <c r="D505">
        <v>0.65190000000000003</v>
      </c>
      <c r="E505" s="5">
        <v>2.1000000000000001E-2</v>
      </c>
      <c r="F505">
        <f t="shared" si="48"/>
        <v>0</v>
      </c>
      <c r="G505">
        <f t="shared" si="44"/>
        <v>0</v>
      </c>
      <c r="H505">
        <f>SUBTOTAL(9,$G$2:G505)</f>
        <v>0</v>
      </c>
      <c r="I505">
        <f>SUBTOTAL(9,$F$2:F505)</f>
        <v>0</v>
      </c>
      <c r="J505">
        <f t="shared" si="45"/>
        <v>0</v>
      </c>
      <c r="K505">
        <f t="shared" si="46"/>
        <v>0</v>
      </c>
      <c r="L505" s="5" t="e">
        <f t="shared" si="47"/>
        <v>#DIV/0!</v>
      </c>
    </row>
    <row r="506" spans="1:12" hidden="1">
      <c r="A506">
        <f t="shared" si="42"/>
        <v>504</v>
      </c>
      <c r="B506" s="2">
        <v>43508</v>
      </c>
      <c r="C506">
        <v>0.65800000000000003</v>
      </c>
      <c r="D506">
        <v>0.65800000000000003</v>
      </c>
      <c r="E506" s="5">
        <v>9.3999999999999986E-3</v>
      </c>
      <c r="F506">
        <f t="shared" si="48"/>
        <v>0</v>
      </c>
      <c r="G506">
        <f t="shared" si="44"/>
        <v>0</v>
      </c>
      <c r="H506">
        <f>SUBTOTAL(9,$G$2:G506)</f>
        <v>0</v>
      </c>
      <c r="I506">
        <f>SUBTOTAL(9,$F$2:F506)</f>
        <v>0</v>
      </c>
      <c r="J506">
        <f t="shared" si="45"/>
        <v>0</v>
      </c>
      <c r="K506">
        <f t="shared" si="46"/>
        <v>0</v>
      </c>
      <c r="L506" s="5" t="e">
        <f t="shared" si="47"/>
        <v>#DIV/0!</v>
      </c>
    </row>
    <row r="507" spans="1:12" hidden="1">
      <c r="A507">
        <f t="shared" si="42"/>
        <v>505</v>
      </c>
      <c r="B507" s="2">
        <v>43509</v>
      </c>
      <c r="C507">
        <v>0.66990000000000005</v>
      </c>
      <c r="D507">
        <v>0.66990000000000005</v>
      </c>
      <c r="E507" s="5">
        <v>1.8100000000000002E-2</v>
      </c>
      <c r="F507">
        <f t="shared" si="48"/>
        <v>500</v>
      </c>
      <c r="G507">
        <f t="shared" si="44"/>
        <v>746.3800567248843</v>
      </c>
      <c r="H507">
        <f>SUBTOTAL(9,$G$2:G507)</f>
        <v>0</v>
      </c>
      <c r="I507">
        <f>SUBTOTAL(9,$F$2:F507)</f>
        <v>0</v>
      </c>
      <c r="J507">
        <f t="shared" si="45"/>
        <v>0</v>
      </c>
      <c r="K507">
        <f t="shared" si="46"/>
        <v>0</v>
      </c>
      <c r="L507" s="5" t="e">
        <f t="shared" si="47"/>
        <v>#DIV/0!</v>
      </c>
    </row>
    <row r="508" spans="1:12" hidden="1">
      <c r="A508">
        <f t="shared" si="42"/>
        <v>506</v>
      </c>
      <c r="B508" s="2">
        <v>43510</v>
      </c>
      <c r="C508">
        <v>0.67049999999999998</v>
      </c>
      <c r="D508">
        <v>0.67049999999999998</v>
      </c>
      <c r="E508" s="5">
        <v>8.9999999999999998E-4</v>
      </c>
      <c r="F508">
        <f t="shared" si="48"/>
        <v>0</v>
      </c>
      <c r="G508">
        <f t="shared" si="44"/>
        <v>0</v>
      </c>
      <c r="H508">
        <f>SUBTOTAL(9,$G$2:G508)</f>
        <v>0</v>
      </c>
      <c r="I508">
        <f>SUBTOTAL(9,$F$2:F508)</f>
        <v>0</v>
      </c>
      <c r="J508">
        <f t="shared" si="45"/>
        <v>0</v>
      </c>
      <c r="K508">
        <f t="shared" si="46"/>
        <v>0</v>
      </c>
      <c r="L508" s="5" t="e">
        <f t="shared" si="47"/>
        <v>#DIV/0!</v>
      </c>
    </row>
    <row r="509" spans="1:12" hidden="1">
      <c r="A509">
        <f t="shared" si="42"/>
        <v>507</v>
      </c>
      <c r="B509" s="2">
        <v>43511</v>
      </c>
      <c r="C509">
        <v>0.66539999999999999</v>
      </c>
      <c r="D509">
        <v>0.66539999999999999</v>
      </c>
      <c r="E509" s="5">
        <v>-7.6E-3</v>
      </c>
      <c r="F509">
        <f t="shared" si="48"/>
        <v>0</v>
      </c>
      <c r="G509">
        <f t="shared" si="44"/>
        <v>0</v>
      </c>
      <c r="H509">
        <f>SUBTOTAL(9,$G$2:G509)</f>
        <v>0</v>
      </c>
      <c r="I509">
        <f>SUBTOTAL(9,$F$2:F509)</f>
        <v>0</v>
      </c>
      <c r="J509">
        <f t="shared" si="45"/>
        <v>0</v>
      </c>
      <c r="K509">
        <f t="shared" si="46"/>
        <v>0</v>
      </c>
      <c r="L509" s="5" t="e">
        <f t="shared" si="47"/>
        <v>#DIV/0!</v>
      </c>
    </row>
    <row r="510" spans="1:12" hidden="1">
      <c r="A510">
        <f t="shared" si="42"/>
        <v>508</v>
      </c>
      <c r="B510" s="2">
        <v>43514</v>
      </c>
      <c r="C510">
        <v>0.69099999999999995</v>
      </c>
      <c r="D510">
        <v>0.69099999999999995</v>
      </c>
      <c r="E510" s="5">
        <v>3.85E-2</v>
      </c>
      <c r="F510">
        <f t="shared" si="48"/>
        <v>0</v>
      </c>
      <c r="G510">
        <f t="shared" si="44"/>
        <v>0</v>
      </c>
      <c r="H510">
        <f>SUBTOTAL(9,$G$2:G510)</f>
        <v>0</v>
      </c>
      <c r="I510">
        <f>SUBTOTAL(9,$F$2:F510)</f>
        <v>0</v>
      </c>
      <c r="J510">
        <f t="shared" si="45"/>
        <v>0</v>
      </c>
      <c r="K510">
        <f t="shared" si="46"/>
        <v>0</v>
      </c>
      <c r="L510" s="5" t="e">
        <f t="shared" si="47"/>
        <v>#DIV/0!</v>
      </c>
    </row>
    <row r="511" spans="1:12" hidden="1">
      <c r="A511">
        <f t="shared" si="42"/>
        <v>509</v>
      </c>
      <c r="B511" s="2">
        <v>43515</v>
      </c>
      <c r="C511">
        <v>0.69450000000000001</v>
      </c>
      <c r="D511">
        <v>0.69450000000000001</v>
      </c>
      <c r="E511" s="5">
        <v>5.1000000000000004E-3</v>
      </c>
      <c r="F511">
        <f t="shared" si="48"/>
        <v>0</v>
      </c>
      <c r="G511">
        <f t="shared" si="44"/>
        <v>0</v>
      </c>
      <c r="H511">
        <f>SUBTOTAL(9,$G$2:G511)</f>
        <v>0</v>
      </c>
      <c r="I511">
        <f>SUBTOTAL(9,$F$2:F511)</f>
        <v>0</v>
      </c>
      <c r="J511">
        <f t="shared" si="45"/>
        <v>0</v>
      </c>
      <c r="K511">
        <f t="shared" si="46"/>
        <v>0</v>
      </c>
      <c r="L511" s="5" t="e">
        <f t="shared" si="47"/>
        <v>#DIV/0!</v>
      </c>
    </row>
    <row r="512" spans="1:12" hidden="1">
      <c r="A512">
        <f t="shared" si="42"/>
        <v>510</v>
      </c>
      <c r="B512" s="2">
        <v>43516</v>
      </c>
      <c r="C512">
        <v>0.69279999999999997</v>
      </c>
      <c r="D512">
        <v>0.69279999999999997</v>
      </c>
      <c r="E512" s="5">
        <v>-2.3999999999999998E-3</v>
      </c>
      <c r="F512">
        <f t="shared" si="48"/>
        <v>500</v>
      </c>
      <c r="G512">
        <f t="shared" si="44"/>
        <v>721.70900692840655</v>
      </c>
      <c r="H512">
        <f>SUBTOTAL(9,$G$2:G512)</f>
        <v>0</v>
      </c>
      <c r="I512">
        <f>SUBTOTAL(9,$F$2:F512)</f>
        <v>0</v>
      </c>
      <c r="J512">
        <f t="shared" si="45"/>
        <v>0</v>
      </c>
      <c r="K512">
        <f t="shared" si="46"/>
        <v>0</v>
      </c>
      <c r="L512" s="5" t="e">
        <f t="shared" si="47"/>
        <v>#DIV/0!</v>
      </c>
    </row>
    <row r="513" spans="1:12" hidden="1">
      <c r="A513">
        <f t="shared" si="42"/>
        <v>511</v>
      </c>
      <c r="B513" s="2">
        <v>43517</v>
      </c>
      <c r="C513">
        <v>0.68710000000000004</v>
      </c>
      <c r="D513">
        <v>0.68710000000000004</v>
      </c>
      <c r="E513" s="5">
        <v>-8.199999999999999E-3</v>
      </c>
      <c r="F513">
        <f t="shared" si="48"/>
        <v>0</v>
      </c>
      <c r="G513">
        <f t="shared" si="44"/>
        <v>0</v>
      </c>
      <c r="H513">
        <f>SUBTOTAL(9,$G$2:G513)</f>
        <v>0</v>
      </c>
      <c r="I513">
        <f>SUBTOTAL(9,$F$2:F513)</f>
        <v>0</v>
      </c>
      <c r="J513">
        <f t="shared" si="45"/>
        <v>0</v>
      </c>
      <c r="K513">
        <f t="shared" si="46"/>
        <v>0</v>
      </c>
      <c r="L513" s="5" t="e">
        <f t="shared" si="47"/>
        <v>#DIV/0!</v>
      </c>
    </row>
    <row r="514" spans="1:12" hidden="1">
      <c r="A514">
        <f t="shared" si="42"/>
        <v>512</v>
      </c>
      <c r="B514" s="2">
        <v>43518</v>
      </c>
      <c r="C514">
        <v>0.70050000000000001</v>
      </c>
      <c r="D514">
        <v>0.70050000000000001</v>
      </c>
      <c r="E514" s="5">
        <v>1.95E-2</v>
      </c>
      <c r="F514">
        <f t="shared" si="48"/>
        <v>0</v>
      </c>
      <c r="G514">
        <f t="shared" si="44"/>
        <v>0</v>
      </c>
      <c r="H514">
        <f>SUBTOTAL(9,$G$2:G514)</f>
        <v>0</v>
      </c>
      <c r="I514">
        <f>SUBTOTAL(9,$F$2:F514)</f>
        <v>0</v>
      </c>
      <c r="J514">
        <f t="shared" si="45"/>
        <v>0</v>
      </c>
      <c r="K514">
        <f t="shared" si="46"/>
        <v>0</v>
      </c>
      <c r="L514" s="5" t="e">
        <f t="shared" si="47"/>
        <v>#DIV/0!</v>
      </c>
    </row>
    <row r="515" spans="1:12" hidden="1">
      <c r="A515">
        <f t="shared" ref="A515:A578" si="49">ROW()-2</f>
        <v>513</v>
      </c>
      <c r="B515" s="2">
        <v>43521</v>
      </c>
      <c r="C515">
        <v>0.73670000000000002</v>
      </c>
      <c r="D515">
        <v>0.73670000000000002</v>
      </c>
      <c r="E515" s="5">
        <v>5.1700000000000003E-2</v>
      </c>
      <c r="F515">
        <f t="shared" si="48"/>
        <v>0</v>
      </c>
      <c r="G515">
        <f t="shared" ref="G515:G578" si="50">F515/D515</f>
        <v>0</v>
      </c>
      <c r="H515">
        <f>SUBTOTAL(9,$G$2:G515)</f>
        <v>0</v>
      </c>
      <c r="I515">
        <f>SUBTOTAL(9,$F$2:F515)</f>
        <v>0</v>
      </c>
      <c r="J515">
        <f t="shared" ref="J515:J578" si="51">H515*D515</f>
        <v>0</v>
      </c>
      <c r="K515">
        <f t="shared" ref="K515:K578" si="52">J515-I515</f>
        <v>0</v>
      </c>
      <c r="L515" s="5" t="e">
        <f t="shared" ref="L515:L578" si="53">K515/I515</f>
        <v>#DIV/0!</v>
      </c>
    </row>
    <row r="516" spans="1:12" hidden="1">
      <c r="A516">
        <f t="shared" si="49"/>
        <v>514</v>
      </c>
      <c r="B516" s="2">
        <v>43522</v>
      </c>
      <c r="C516">
        <v>0.72860000000000003</v>
      </c>
      <c r="D516">
        <v>0.72860000000000003</v>
      </c>
      <c r="E516" s="5">
        <v>-1.0999999999999999E-2</v>
      </c>
      <c r="F516">
        <f t="shared" si="48"/>
        <v>0</v>
      </c>
      <c r="G516">
        <f t="shared" si="50"/>
        <v>0</v>
      </c>
      <c r="H516">
        <f>SUBTOTAL(9,$G$2:G516)</f>
        <v>0</v>
      </c>
      <c r="I516">
        <f>SUBTOTAL(9,$F$2:F516)</f>
        <v>0</v>
      </c>
      <c r="J516">
        <f t="shared" si="51"/>
        <v>0</v>
      </c>
      <c r="K516">
        <f t="shared" si="52"/>
        <v>0</v>
      </c>
      <c r="L516" s="5" t="e">
        <f t="shared" si="53"/>
        <v>#DIV/0!</v>
      </c>
    </row>
    <row r="517" spans="1:12" hidden="1">
      <c r="A517">
        <f t="shared" si="49"/>
        <v>515</v>
      </c>
      <c r="B517" s="2">
        <v>43523</v>
      </c>
      <c r="C517">
        <v>0.73229999999999995</v>
      </c>
      <c r="D517">
        <v>0.73229999999999995</v>
      </c>
      <c r="E517" s="5">
        <v>5.1000000000000004E-3</v>
      </c>
      <c r="F517">
        <f t="shared" si="48"/>
        <v>500</v>
      </c>
      <c r="G517">
        <f t="shared" si="50"/>
        <v>682.78028130547591</v>
      </c>
      <c r="H517">
        <f>SUBTOTAL(9,$G$2:G517)</f>
        <v>0</v>
      </c>
      <c r="I517">
        <f>SUBTOTAL(9,$F$2:F517)</f>
        <v>0</v>
      </c>
      <c r="J517">
        <f t="shared" si="51"/>
        <v>0</v>
      </c>
      <c r="K517">
        <f t="shared" si="52"/>
        <v>0</v>
      </c>
      <c r="L517" s="5" t="e">
        <f t="shared" si="53"/>
        <v>#DIV/0!</v>
      </c>
    </row>
    <row r="518" spans="1:12" hidden="1">
      <c r="A518">
        <f t="shared" si="49"/>
        <v>516</v>
      </c>
      <c r="B518" s="2">
        <v>43524</v>
      </c>
      <c r="C518">
        <v>0.72989999999999999</v>
      </c>
      <c r="D518">
        <v>0.72989999999999999</v>
      </c>
      <c r="E518" s="5">
        <v>-3.3E-3</v>
      </c>
      <c r="F518">
        <f t="shared" si="48"/>
        <v>0</v>
      </c>
      <c r="G518">
        <f t="shared" si="50"/>
        <v>0</v>
      </c>
      <c r="H518">
        <f>SUBTOTAL(9,$G$2:G518)</f>
        <v>0</v>
      </c>
      <c r="I518">
        <f>SUBTOTAL(9,$F$2:F518)</f>
        <v>0</v>
      </c>
      <c r="J518">
        <f t="shared" si="51"/>
        <v>0</v>
      </c>
      <c r="K518">
        <f t="shared" si="52"/>
        <v>0</v>
      </c>
      <c r="L518" s="5" t="e">
        <f t="shared" si="53"/>
        <v>#DIV/0!</v>
      </c>
    </row>
    <row r="519" spans="1:12" hidden="1">
      <c r="A519">
        <f t="shared" si="49"/>
        <v>517</v>
      </c>
      <c r="B519" s="2">
        <v>43525</v>
      </c>
      <c r="C519">
        <v>0.73129999999999995</v>
      </c>
      <c r="D519">
        <v>0.73129999999999995</v>
      </c>
      <c r="E519" s="5">
        <v>1.9E-3</v>
      </c>
      <c r="F519">
        <f t="shared" si="48"/>
        <v>0</v>
      </c>
      <c r="G519">
        <f t="shared" si="50"/>
        <v>0</v>
      </c>
      <c r="H519">
        <f>SUBTOTAL(9,$G$2:G519)</f>
        <v>0</v>
      </c>
      <c r="I519">
        <f>SUBTOTAL(9,$F$2:F519)</f>
        <v>0</v>
      </c>
      <c r="J519">
        <f t="shared" si="51"/>
        <v>0</v>
      </c>
      <c r="K519">
        <f t="shared" si="52"/>
        <v>0</v>
      </c>
      <c r="L519" s="5" t="e">
        <f t="shared" si="53"/>
        <v>#DIV/0!</v>
      </c>
    </row>
    <row r="520" spans="1:12" hidden="1">
      <c r="A520">
        <f t="shared" si="49"/>
        <v>518</v>
      </c>
      <c r="B520" s="2">
        <v>43528</v>
      </c>
      <c r="C520">
        <v>0.73680000000000001</v>
      </c>
      <c r="D520">
        <v>0.73680000000000001</v>
      </c>
      <c r="E520" s="5">
        <v>7.4999999999999997E-3</v>
      </c>
      <c r="F520">
        <f t="shared" si="48"/>
        <v>0</v>
      </c>
      <c r="G520">
        <f t="shared" si="50"/>
        <v>0</v>
      </c>
      <c r="H520">
        <f>SUBTOTAL(9,$G$2:G520)</f>
        <v>0</v>
      </c>
      <c r="I520">
        <f>SUBTOTAL(9,$F$2:F520)</f>
        <v>0</v>
      </c>
      <c r="J520">
        <f t="shared" si="51"/>
        <v>0</v>
      </c>
      <c r="K520">
        <f t="shared" si="52"/>
        <v>0</v>
      </c>
      <c r="L520" s="5" t="e">
        <f t="shared" si="53"/>
        <v>#DIV/0!</v>
      </c>
    </row>
    <row r="521" spans="1:12" hidden="1">
      <c r="A521">
        <f t="shared" si="49"/>
        <v>519</v>
      </c>
      <c r="B521" s="2">
        <v>43529</v>
      </c>
      <c r="C521">
        <v>0.75290000000000001</v>
      </c>
      <c r="D521">
        <v>0.75290000000000001</v>
      </c>
      <c r="E521" s="5">
        <v>2.1899999999999999E-2</v>
      </c>
      <c r="F521">
        <f t="shared" si="48"/>
        <v>0</v>
      </c>
      <c r="G521">
        <f t="shared" si="50"/>
        <v>0</v>
      </c>
      <c r="H521">
        <f>SUBTOTAL(9,$G$2:G521)</f>
        <v>0</v>
      </c>
      <c r="I521">
        <f>SUBTOTAL(9,$F$2:F521)</f>
        <v>0</v>
      </c>
      <c r="J521">
        <f t="shared" si="51"/>
        <v>0</v>
      </c>
      <c r="K521">
        <f t="shared" si="52"/>
        <v>0</v>
      </c>
      <c r="L521" s="5" t="e">
        <f t="shared" si="53"/>
        <v>#DIV/0!</v>
      </c>
    </row>
    <row r="522" spans="1:12" hidden="1">
      <c r="A522">
        <f t="shared" si="49"/>
        <v>520</v>
      </c>
      <c r="B522" s="2">
        <v>43530</v>
      </c>
      <c r="C522">
        <v>0.7621</v>
      </c>
      <c r="D522">
        <v>0.7621</v>
      </c>
      <c r="E522" s="5">
        <v>1.2200000000000001E-2</v>
      </c>
      <c r="F522">
        <f t="shared" si="48"/>
        <v>500</v>
      </c>
      <c r="G522">
        <f t="shared" si="50"/>
        <v>656.08187901850147</v>
      </c>
      <c r="H522">
        <f>SUBTOTAL(9,$G$2:G522)</f>
        <v>0</v>
      </c>
      <c r="I522">
        <f>SUBTOTAL(9,$F$2:F522)</f>
        <v>0</v>
      </c>
      <c r="J522">
        <f t="shared" si="51"/>
        <v>0</v>
      </c>
      <c r="K522">
        <f t="shared" si="52"/>
        <v>0</v>
      </c>
      <c r="L522" s="5" t="e">
        <f t="shared" si="53"/>
        <v>#DIV/0!</v>
      </c>
    </row>
    <row r="523" spans="1:12" hidden="1">
      <c r="A523">
        <f t="shared" si="49"/>
        <v>521</v>
      </c>
      <c r="B523" s="2">
        <v>43531</v>
      </c>
      <c r="C523">
        <v>0.76039999999999996</v>
      </c>
      <c r="D523">
        <v>0.76039999999999996</v>
      </c>
      <c r="E523" s="5">
        <v>-2.2000000000000001E-3</v>
      </c>
      <c r="F523">
        <f t="shared" si="48"/>
        <v>0</v>
      </c>
      <c r="G523">
        <f t="shared" si="50"/>
        <v>0</v>
      </c>
      <c r="H523">
        <f>SUBTOTAL(9,$G$2:G523)</f>
        <v>0</v>
      </c>
      <c r="I523">
        <f>SUBTOTAL(9,$F$2:F523)</f>
        <v>0</v>
      </c>
      <c r="J523">
        <f t="shared" si="51"/>
        <v>0</v>
      </c>
      <c r="K523">
        <f t="shared" si="52"/>
        <v>0</v>
      </c>
      <c r="L523" s="5" t="e">
        <f t="shared" si="53"/>
        <v>#DIV/0!</v>
      </c>
    </row>
    <row r="524" spans="1:12" hidden="1">
      <c r="A524">
        <f t="shared" si="49"/>
        <v>522</v>
      </c>
      <c r="B524" s="2">
        <v>43532</v>
      </c>
      <c r="C524">
        <v>0.73619999999999997</v>
      </c>
      <c r="D524">
        <v>0.73619999999999997</v>
      </c>
      <c r="E524" s="5">
        <v>-3.1800000000000002E-2</v>
      </c>
      <c r="F524">
        <f t="shared" si="48"/>
        <v>0</v>
      </c>
      <c r="G524">
        <f t="shared" si="50"/>
        <v>0</v>
      </c>
      <c r="H524">
        <f>SUBTOTAL(9,$G$2:G524)</f>
        <v>0</v>
      </c>
      <c r="I524">
        <f>SUBTOTAL(9,$F$2:F524)</f>
        <v>0</v>
      </c>
      <c r="J524">
        <f t="shared" si="51"/>
        <v>0</v>
      </c>
      <c r="K524">
        <f t="shared" si="52"/>
        <v>0</v>
      </c>
      <c r="L524" s="5" t="e">
        <f t="shared" si="53"/>
        <v>#DIV/0!</v>
      </c>
    </row>
    <row r="525" spans="1:12" hidden="1">
      <c r="A525">
        <f t="shared" si="49"/>
        <v>523</v>
      </c>
      <c r="B525" s="2">
        <v>43535</v>
      </c>
      <c r="C525">
        <v>0.76770000000000005</v>
      </c>
      <c r="D525">
        <v>0.76770000000000005</v>
      </c>
      <c r="E525" s="5">
        <v>4.2799999999999998E-2</v>
      </c>
      <c r="F525">
        <f t="shared" si="48"/>
        <v>0</v>
      </c>
      <c r="G525">
        <f t="shared" si="50"/>
        <v>0</v>
      </c>
      <c r="H525">
        <f>SUBTOTAL(9,$G$2:G525)</f>
        <v>0</v>
      </c>
      <c r="I525">
        <f>SUBTOTAL(9,$F$2:F525)</f>
        <v>0</v>
      </c>
      <c r="J525">
        <f t="shared" si="51"/>
        <v>0</v>
      </c>
      <c r="K525">
        <f t="shared" si="52"/>
        <v>0</v>
      </c>
      <c r="L525" s="5" t="e">
        <f t="shared" si="53"/>
        <v>#DIV/0!</v>
      </c>
    </row>
    <row r="526" spans="1:12" hidden="1">
      <c r="A526">
        <f t="shared" si="49"/>
        <v>524</v>
      </c>
      <c r="B526" s="2">
        <v>43536</v>
      </c>
      <c r="C526">
        <v>0.78900000000000003</v>
      </c>
      <c r="D526">
        <v>0.78900000000000003</v>
      </c>
      <c r="E526" s="5">
        <v>2.7699999999999999E-2</v>
      </c>
      <c r="F526">
        <f t="shared" si="48"/>
        <v>0</v>
      </c>
      <c r="G526">
        <f t="shared" si="50"/>
        <v>0</v>
      </c>
      <c r="H526">
        <f>SUBTOTAL(9,$G$2:G526)</f>
        <v>0</v>
      </c>
      <c r="I526">
        <f>SUBTOTAL(9,$F$2:F526)</f>
        <v>0</v>
      </c>
      <c r="J526">
        <f t="shared" si="51"/>
        <v>0</v>
      </c>
      <c r="K526">
        <f t="shared" si="52"/>
        <v>0</v>
      </c>
      <c r="L526" s="5" t="e">
        <f t="shared" si="53"/>
        <v>#DIV/0!</v>
      </c>
    </row>
    <row r="527" spans="1:12" hidden="1">
      <c r="A527">
        <f t="shared" si="49"/>
        <v>525</v>
      </c>
      <c r="B527" s="2">
        <v>43537</v>
      </c>
      <c r="C527">
        <v>0.7752</v>
      </c>
      <c r="D527">
        <v>0.7752</v>
      </c>
      <c r="E527" s="5">
        <v>-1.7500000000000002E-2</v>
      </c>
      <c r="F527">
        <f t="shared" si="48"/>
        <v>500</v>
      </c>
      <c r="G527">
        <f t="shared" si="50"/>
        <v>644.99484004127964</v>
      </c>
      <c r="H527">
        <f>SUBTOTAL(9,$G$2:G527)</f>
        <v>0</v>
      </c>
      <c r="I527">
        <f>SUBTOTAL(9,$F$2:F527)</f>
        <v>0</v>
      </c>
      <c r="J527">
        <f t="shared" si="51"/>
        <v>0</v>
      </c>
      <c r="K527">
        <f t="shared" si="52"/>
        <v>0</v>
      </c>
      <c r="L527" s="5" t="e">
        <f t="shared" si="53"/>
        <v>#DIV/0!</v>
      </c>
    </row>
    <row r="528" spans="1:12" hidden="1">
      <c r="A528">
        <f t="shared" si="49"/>
        <v>526</v>
      </c>
      <c r="B528" s="2">
        <v>43538</v>
      </c>
      <c r="C528">
        <v>0.75719999999999998</v>
      </c>
      <c r="D528">
        <v>0.75719999999999998</v>
      </c>
      <c r="E528" s="5">
        <v>-2.3199999999999998E-2</v>
      </c>
      <c r="F528">
        <f t="shared" si="48"/>
        <v>0</v>
      </c>
      <c r="G528">
        <f t="shared" si="50"/>
        <v>0</v>
      </c>
      <c r="H528">
        <f>SUBTOTAL(9,$G$2:G528)</f>
        <v>0</v>
      </c>
      <c r="I528">
        <f>SUBTOTAL(9,$F$2:F528)</f>
        <v>0</v>
      </c>
      <c r="J528">
        <f t="shared" si="51"/>
        <v>0</v>
      </c>
      <c r="K528">
        <f t="shared" si="52"/>
        <v>0</v>
      </c>
      <c r="L528" s="5" t="e">
        <f t="shared" si="53"/>
        <v>#DIV/0!</v>
      </c>
    </row>
    <row r="529" spans="1:12" hidden="1">
      <c r="A529">
        <f t="shared" si="49"/>
        <v>527</v>
      </c>
      <c r="B529" s="2">
        <v>43539</v>
      </c>
      <c r="C529">
        <v>0.754</v>
      </c>
      <c r="D529">
        <v>0.754</v>
      </c>
      <c r="E529" s="5">
        <v>-4.1999999999999997E-3</v>
      </c>
      <c r="F529">
        <f t="shared" si="48"/>
        <v>0</v>
      </c>
      <c r="G529">
        <f t="shared" si="50"/>
        <v>0</v>
      </c>
      <c r="H529">
        <f>SUBTOTAL(9,$G$2:G529)</f>
        <v>0</v>
      </c>
      <c r="I529">
        <f>SUBTOTAL(9,$F$2:F529)</f>
        <v>0</v>
      </c>
      <c r="J529">
        <f t="shared" si="51"/>
        <v>0</v>
      </c>
      <c r="K529">
        <f t="shared" si="52"/>
        <v>0</v>
      </c>
      <c r="L529" s="5" t="e">
        <f t="shared" si="53"/>
        <v>#DIV/0!</v>
      </c>
    </row>
    <row r="530" spans="1:12" hidden="1">
      <c r="A530">
        <f t="shared" si="49"/>
        <v>528</v>
      </c>
      <c r="B530" s="2">
        <v>43542</v>
      </c>
      <c r="C530">
        <v>0.76690000000000003</v>
      </c>
      <c r="D530">
        <v>0.76690000000000003</v>
      </c>
      <c r="E530" s="5">
        <v>1.7100000000000001E-2</v>
      </c>
      <c r="F530">
        <f t="shared" si="48"/>
        <v>0</v>
      </c>
      <c r="G530">
        <f t="shared" si="50"/>
        <v>0</v>
      </c>
      <c r="H530">
        <f>SUBTOTAL(9,$G$2:G530)</f>
        <v>0</v>
      </c>
      <c r="I530">
        <f>SUBTOTAL(9,$F$2:F530)</f>
        <v>0</v>
      </c>
      <c r="J530">
        <f t="shared" si="51"/>
        <v>0</v>
      </c>
      <c r="K530">
        <f t="shared" si="52"/>
        <v>0</v>
      </c>
      <c r="L530" s="5" t="e">
        <f t="shared" si="53"/>
        <v>#DIV/0!</v>
      </c>
    </row>
    <row r="531" spans="1:12" hidden="1">
      <c r="A531">
        <f t="shared" si="49"/>
        <v>529</v>
      </c>
      <c r="B531" s="2">
        <v>43543</v>
      </c>
      <c r="C531">
        <v>0.77539999999999998</v>
      </c>
      <c r="D531">
        <v>0.77539999999999998</v>
      </c>
      <c r="E531" s="5">
        <v>1.11E-2</v>
      </c>
      <c r="F531">
        <f t="shared" si="48"/>
        <v>0</v>
      </c>
      <c r="G531">
        <f t="shared" si="50"/>
        <v>0</v>
      </c>
      <c r="H531">
        <f>SUBTOTAL(9,$G$2:G531)</f>
        <v>0</v>
      </c>
      <c r="I531">
        <f>SUBTOTAL(9,$F$2:F531)</f>
        <v>0</v>
      </c>
      <c r="J531">
        <f t="shared" si="51"/>
        <v>0</v>
      </c>
      <c r="K531">
        <f t="shared" si="52"/>
        <v>0</v>
      </c>
      <c r="L531" s="5" t="e">
        <f t="shared" si="53"/>
        <v>#DIV/0!</v>
      </c>
    </row>
    <row r="532" spans="1:12" hidden="1">
      <c r="A532">
        <f t="shared" si="49"/>
        <v>530</v>
      </c>
      <c r="B532" s="2">
        <v>43544</v>
      </c>
      <c r="C532">
        <v>0.76619999999999999</v>
      </c>
      <c r="D532">
        <v>0.76619999999999999</v>
      </c>
      <c r="E532" s="5">
        <v>-1.1900000000000001E-2</v>
      </c>
      <c r="F532">
        <f t="shared" si="48"/>
        <v>500</v>
      </c>
      <c r="G532">
        <f t="shared" si="50"/>
        <v>652.57113025319757</v>
      </c>
      <c r="H532">
        <f>SUBTOTAL(9,$G$2:G532)</f>
        <v>0</v>
      </c>
      <c r="I532">
        <f>SUBTOTAL(9,$F$2:F532)</f>
        <v>0</v>
      </c>
      <c r="J532">
        <f t="shared" si="51"/>
        <v>0</v>
      </c>
      <c r="K532">
        <f t="shared" si="52"/>
        <v>0</v>
      </c>
      <c r="L532" s="5" t="e">
        <f t="shared" si="53"/>
        <v>#DIV/0!</v>
      </c>
    </row>
    <row r="533" spans="1:12" hidden="1">
      <c r="A533">
        <f t="shared" si="49"/>
        <v>531</v>
      </c>
      <c r="B533" s="2">
        <v>43545</v>
      </c>
      <c r="C533">
        <v>0.77139999999999997</v>
      </c>
      <c r="D533">
        <v>0.77139999999999997</v>
      </c>
      <c r="E533" s="5">
        <v>6.7999999999999996E-3</v>
      </c>
      <c r="F533">
        <f t="shared" si="48"/>
        <v>0</v>
      </c>
      <c r="G533">
        <f t="shared" si="50"/>
        <v>0</v>
      </c>
      <c r="H533">
        <f>SUBTOTAL(9,$G$2:G533)</f>
        <v>0</v>
      </c>
      <c r="I533">
        <f>SUBTOTAL(9,$F$2:F533)</f>
        <v>0</v>
      </c>
      <c r="J533">
        <f t="shared" si="51"/>
        <v>0</v>
      </c>
      <c r="K533">
        <f t="shared" si="52"/>
        <v>0</v>
      </c>
      <c r="L533" s="5" t="e">
        <f t="shared" si="53"/>
        <v>#DIV/0!</v>
      </c>
    </row>
    <row r="534" spans="1:12" hidden="1">
      <c r="A534">
        <f t="shared" si="49"/>
        <v>532</v>
      </c>
      <c r="B534" s="2">
        <v>43546</v>
      </c>
      <c r="C534">
        <v>0.77739999999999998</v>
      </c>
      <c r="D534">
        <v>0.77739999999999998</v>
      </c>
      <c r="E534" s="5">
        <v>7.8000000000000014E-3</v>
      </c>
      <c r="F534">
        <f t="shared" si="48"/>
        <v>0</v>
      </c>
      <c r="G534">
        <f t="shared" si="50"/>
        <v>0</v>
      </c>
      <c r="H534">
        <f>SUBTOTAL(9,$G$2:G534)</f>
        <v>0</v>
      </c>
      <c r="I534">
        <f>SUBTOTAL(9,$F$2:F534)</f>
        <v>0</v>
      </c>
      <c r="J534">
        <f t="shared" si="51"/>
        <v>0</v>
      </c>
      <c r="K534">
        <f t="shared" si="52"/>
        <v>0</v>
      </c>
      <c r="L534" s="5" t="e">
        <f t="shared" si="53"/>
        <v>#DIV/0!</v>
      </c>
    </row>
    <row r="535" spans="1:12" hidden="1">
      <c r="A535">
        <f t="shared" si="49"/>
        <v>533</v>
      </c>
      <c r="B535" s="2">
        <v>43549</v>
      </c>
      <c r="C535">
        <v>0.80169999999999997</v>
      </c>
      <c r="D535">
        <v>0.80169999999999997</v>
      </c>
      <c r="E535" s="5">
        <v>3.1300000000000001E-2</v>
      </c>
      <c r="F535">
        <f t="shared" si="48"/>
        <v>0</v>
      </c>
      <c r="G535">
        <f t="shared" si="50"/>
        <v>0</v>
      </c>
      <c r="H535">
        <f>SUBTOTAL(9,$G$2:G535)</f>
        <v>0</v>
      </c>
      <c r="I535">
        <f>SUBTOTAL(9,$F$2:F535)</f>
        <v>0</v>
      </c>
      <c r="J535">
        <f t="shared" si="51"/>
        <v>0</v>
      </c>
      <c r="K535">
        <f t="shared" si="52"/>
        <v>0</v>
      </c>
      <c r="L535" s="5" t="e">
        <f t="shared" si="53"/>
        <v>#DIV/0!</v>
      </c>
    </row>
    <row r="536" spans="1:12" hidden="1">
      <c r="A536">
        <f t="shared" si="49"/>
        <v>534</v>
      </c>
      <c r="B536" s="2">
        <v>43550</v>
      </c>
      <c r="C536">
        <v>0.76229999999999998</v>
      </c>
      <c r="D536">
        <v>0.76229999999999998</v>
      </c>
      <c r="E536" s="5">
        <v>-4.9099999999999998E-2</v>
      </c>
      <c r="F536">
        <f t="shared" si="48"/>
        <v>0</v>
      </c>
      <c r="G536">
        <f t="shared" si="50"/>
        <v>0</v>
      </c>
      <c r="H536">
        <f>SUBTOTAL(9,$G$2:G536)</f>
        <v>0</v>
      </c>
      <c r="I536">
        <f>SUBTOTAL(9,$F$2:F536)</f>
        <v>0</v>
      </c>
      <c r="J536">
        <f t="shared" si="51"/>
        <v>0</v>
      </c>
      <c r="K536">
        <f t="shared" si="52"/>
        <v>0</v>
      </c>
      <c r="L536" s="5" t="e">
        <f t="shared" si="53"/>
        <v>#DIV/0!</v>
      </c>
    </row>
    <row r="537" spans="1:12" hidden="1">
      <c r="A537">
        <f t="shared" si="49"/>
        <v>535</v>
      </c>
      <c r="B537" s="2">
        <v>43551</v>
      </c>
      <c r="C537">
        <v>0.75260000000000005</v>
      </c>
      <c r="D537">
        <v>0.75260000000000005</v>
      </c>
      <c r="E537" s="5">
        <v>-1.2699999999999999E-2</v>
      </c>
      <c r="F537">
        <f t="shared" si="48"/>
        <v>500</v>
      </c>
      <c r="G537">
        <f t="shared" si="50"/>
        <v>664.3635397289396</v>
      </c>
      <c r="H537">
        <f>SUBTOTAL(9,$G$2:G537)</f>
        <v>0</v>
      </c>
      <c r="I537">
        <f>SUBTOTAL(9,$F$2:F537)</f>
        <v>0</v>
      </c>
      <c r="J537">
        <f t="shared" si="51"/>
        <v>0</v>
      </c>
      <c r="K537">
        <f t="shared" si="52"/>
        <v>0</v>
      </c>
      <c r="L537" s="5" t="e">
        <f t="shared" si="53"/>
        <v>#DIV/0!</v>
      </c>
    </row>
    <row r="538" spans="1:12" hidden="1">
      <c r="A538">
        <f t="shared" si="49"/>
        <v>536</v>
      </c>
      <c r="B538" s="2">
        <v>43552</v>
      </c>
      <c r="C538">
        <v>0.74590000000000001</v>
      </c>
      <c r="D538">
        <v>0.74590000000000001</v>
      </c>
      <c r="E538" s="5">
        <v>-8.8999999999999999E-3</v>
      </c>
      <c r="F538">
        <f t="shared" si="48"/>
        <v>0</v>
      </c>
      <c r="G538">
        <f t="shared" si="50"/>
        <v>0</v>
      </c>
      <c r="H538">
        <f>SUBTOTAL(9,$G$2:G538)</f>
        <v>0</v>
      </c>
      <c r="I538">
        <f>SUBTOTAL(9,$F$2:F538)</f>
        <v>0</v>
      </c>
      <c r="J538">
        <f t="shared" si="51"/>
        <v>0</v>
      </c>
      <c r="K538">
        <f t="shared" si="52"/>
        <v>0</v>
      </c>
      <c r="L538" s="5" t="e">
        <f t="shared" si="53"/>
        <v>#DIV/0!</v>
      </c>
    </row>
    <row r="539" spans="1:12" hidden="1">
      <c r="A539">
        <f t="shared" si="49"/>
        <v>537</v>
      </c>
      <c r="B539" s="2">
        <v>43553</v>
      </c>
      <c r="C539">
        <v>0.7712</v>
      </c>
      <c r="D539">
        <v>0.7712</v>
      </c>
      <c r="E539" s="5">
        <v>3.39E-2</v>
      </c>
      <c r="F539">
        <f t="shared" si="48"/>
        <v>0</v>
      </c>
      <c r="G539">
        <f t="shared" si="50"/>
        <v>0</v>
      </c>
      <c r="H539">
        <f>SUBTOTAL(9,$G$2:G539)</f>
        <v>0</v>
      </c>
      <c r="I539">
        <f>SUBTOTAL(9,$F$2:F539)</f>
        <v>0</v>
      </c>
      <c r="J539">
        <f t="shared" si="51"/>
        <v>0</v>
      </c>
      <c r="K539">
        <f t="shared" si="52"/>
        <v>0</v>
      </c>
      <c r="L539" s="5" t="e">
        <f t="shared" si="53"/>
        <v>#DIV/0!</v>
      </c>
    </row>
    <row r="540" spans="1:12" hidden="1">
      <c r="A540">
        <f t="shared" si="49"/>
        <v>538</v>
      </c>
      <c r="B540" s="2">
        <v>43556</v>
      </c>
      <c r="C540">
        <v>0.79900000000000004</v>
      </c>
      <c r="D540">
        <v>0.79900000000000004</v>
      </c>
      <c r="E540" s="5">
        <v>3.5999999999999997E-2</v>
      </c>
      <c r="F540">
        <f t="shared" si="48"/>
        <v>0</v>
      </c>
      <c r="G540">
        <f t="shared" si="50"/>
        <v>0</v>
      </c>
      <c r="H540">
        <f>SUBTOTAL(9,$G$2:G540)</f>
        <v>0</v>
      </c>
      <c r="I540">
        <f>SUBTOTAL(9,$F$2:F540)</f>
        <v>0</v>
      </c>
      <c r="J540">
        <f t="shared" si="51"/>
        <v>0</v>
      </c>
      <c r="K540">
        <f t="shared" si="52"/>
        <v>0</v>
      </c>
      <c r="L540" s="5" t="e">
        <f t="shared" si="53"/>
        <v>#DIV/0!</v>
      </c>
    </row>
    <row r="541" spans="1:12" hidden="1">
      <c r="A541">
        <f t="shared" si="49"/>
        <v>539</v>
      </c>
      <c r="B541" s="2">
        <v>43557</v>
      </c>
      <c r="C541">
        <v>0.81200000000000006</v>
      </c>
      <c r="D541">
        <v>0.81200000000000006</v>
      </c>
      <c r="E541" s="5">
        <v>1.6299999999999999E-2</v>
      </c>
      <c r="F541">
        <f t="shared" si="48"/>
        <v>0</v>
      </c>
      <c r="G541">
        <f t="shared" si="50"/>
        <v>0</v>
      </c>
      <c r="H541">
        <f>SUBTOTAL(9,$G$2:G541)</f>
        <v>0</v>
      </c>
      <c r="I541">
        <f>SUBTOTAL(9,$F$2:F541)</f>
        <v>0</v>
      </c>
      <c r="J541">
        <f t="shared" si="51"/>
        <v>0</v>
      </c>
      <c r="K541">
        <f t="shared" si="52"/>
        <v>0</v>
      </c>
      <c r="L541" s="5" t="e">
        <f t="shared" si="53"/>
        <v>#DIV/0!</v>
      </c>
    </row>
    <row r="542" spans="1:12" hidden="1">
      <c r="A542">
        <f t="shared" si="49"/>
        <v>540</v>
      </c>
      <c r="B542" s="2">
        <v>43558</v>
      </c>
      <c r="C542">
        <v>0.8155</v>
      </c>
      <c r="D542">
        <v>0.8155</v>
      </c>
      <c r="E542" s="5">
        <v>4.3E-3</v>
      </c>
      <c r="F542">
        <f t="shared" si="48"/>
        <v>500</v>
      </c>
      <c r="G542">
        <f t="shared" si="50"/>
        <v>613.12078479460456</v>
      </c>
      <c r="H542">
        <f>SUBTOTAL(9,$G$2:G542)</f>
        <v>0</v>
      </c>
      <c r="I542">
        <f>SUBTOTAL(9,$F$2:F542)</f>
        <v>0</v>
      </c>
      <c r="J542">
        <f t="shared" si="51"/>
        <v>0</v>
      </c>
      <c r="K542">
        <f t="shared" si="52"/>
        <v>0</v>
      </c>
      <c r="L542" s="5" t="e">
        <f t="shared" si="53"/>
        <v>#DIV/0!</v>
      </c>
    </row>
    <row r="543" spans="1:12" hidden="1">
      <c r="A543">
        <f t="shared" si="49"/>
        <v>541</v>
      </c>
      <c r="B543" s="2">
        <v>43559</v>
      </c>
      <c r="C543">
        <v>0.81299999999999994</v>
      </c>
      <c r="D543">
        <v>0.81299999999999994</v>
      </c>
      <c r="E543" s="5">
        <v>-3.0999999999999999E-3</v>
      </c>
      <c r="F543">
        <f t="shared" si="48"/>
        <v>0</v>
      </c>
      <c r="G543">
        <f t="shared" si="50"/>
        <v>0</v>
      </c>
      <c r="H543">
        <f>SUBTOTAL(9,$G$2:G543)</f>
        <v>0</v>
      </c>
      <c r="I543">
        <f>SUBTOTAL(9,$F$2:F543)</f>
        <v>0</v>
      </c>
      <c r="J543">
        <f t="shared" si="51"/>
        <v>0</v>
      </c>
      <c r="K543">
        <f t="shared" si="52"/>
        <v>0</v>
      </c>
      <c r="L543" s="5" t="e">
        <f t="shared" si="53"/>
        <v>#DIV/0!</v>
      </c>
    </row>
    <row r="544" spans="1:12" hidden="1">
      <c r="A544">
        <f t="shared" si="49"/>
        <v>542</v>
      </c>
      <c r="B544" s="2">
        <v>43563</v>
      </c>
      <c r="C544">
        <v>0.79600000000000004</v>
      </c>
      <c r="D544">
        <v>0.79600000000000004</v>
      </c>
      <c r="E544" s="5">
        <v>-2.0899999999999998E-2</v>
      </c>
      <c r="F544">
        <f t="shared" si="48"/>
        <v>0</v>
      </c>
      <c r="G544">
        <f t="shared" si="50"/>
        <v>0</v>
      </c>
      <c r="H544">
        <f>SUBTOTAL(9,$G$2:G544)</f>
        <v>0</v>
      </c>
      <c r="I544">
        <f>SUBTOTAL(9,$F$2:F544)</f>
        <v>0</v>
      </c>
      <c r="J544">
        <f t="shared" si="51"/>
        <v>0</v>
      </c>
      <c r="K544">
        <f t="shared" si="52"/>
        <v>0</v>
      </c>
      <c r="L544" s="5" t="e">
        <f t="shared" si="53"/>
        <v>#DIV/0!</v>
      </c>
    </row>
    <row r="545" spans="1:12" hidden="1">
      <c r="A545">
        <f t="shared" si="49"/>
        <v>543</v>
      </c>
      <c r="B545" s="2">
        <v>43564</v>
      </c>
      <c r="C545">
        <v>0.7954</v>
      </c>
      <c r="D545">
        <v>0.7954</v>
      </c>
      <c r="E545" s="5">
        <v>-8.0000000000000004E-4</v>
      </c>
      <c r="F545">
        <f t="shared" si="48"/>
        <v>0</v>
      </c>
      <c r="G545">
        <f t="shared" si="50"/>
        <v>0</v>
      </c>
      <c r="H545">
        <f>SUBTOTAL(9,$G$2:G545)</f>
        <v>0</v>
      </c>
      <c r="I545">
        <f>SUBTOTAL(9,$F$2:F545)</f>
        <v>0</v>
      </c>
      <c r="J545">
        <f t="shared" si="51"/>
        <v>0</v>
      </c>
      <c r="K545">
        <f t="shared" si="52"/>
        <v>0</v>
      </c>
      <c r="L545" s="5" t="e">
        <f t="shared" si="53"/>
        <v>#DIV/0!</v>
      </c>
    </row>
    <row r="546" spans="1:12" hidden="1">
      <c r="A546">
        <f t="shared" si="49"/>
        <v>544</v>
      </c>
      <c r="B546" s="2">
        <v>43565</v>
      </c>
      <c r="C546">
        <v>0.79110000000000003</v>
      </c>
      <c r="D546">
        <v>0.79110000000000003</v>
      </c>
      <c r="E546" s="5">
        <v>-5.4000000000000003E-3</v>
      </c>
      <c r="F546">
        <f t="shared" si="48"/>
        <v>0</v>
      </c>
      <c r="G546">
        <f t="shared" si="50"/>
        <v>0</v>
      </c>
      <c r="H546">
        <f>SUBTOTAL(9,$G$2:G546)</f>
        <v>0</v>
      </c>
      <c r="I546">
        <f>SUBTOTAL(9,$F$2:F546)</f>
        <v>0</v>
      </c>
      <c r="J546">
        <f t="shared" si="51"/>
        <v>0</v>
      </c>
      <c r="K546">
        <f t="shared" si="52"/>
        <v>0</v>
      </c>
      <c r="L546" s="5" t="e">
        <f t="shared" si="53"/>
        <v>#DIV/0!</v>
      </c>
    </row>
    <row r="547" spans="1:12" hidden="1">
      <c r="A547">
        <f t="shared" si="49"/>
        <v>545</v>
      </c>
      <c r="B547" s="2">
        <v>43566</v>
      </c>
      <c r="C547">
        <v>0.7762</v>
      </c>
      <c r="D547">
        <v>0.7762</v>
      </c>
      <c r="E547" s="5">
        <v>-1.8800000000000001E-2</v>
      </c>
      <c r="F547">
        <f t="shared" ref="F547:F610" si="54">IF(MOD(A547,5),0,500)</f>
        <v>500</v>
      </c>
      <c r="G547">
        <f t="shared" si="50"/>
        <v>644.16387528987377</v>
      </c>
      <c r="H547">
        <f>SUBTOTAL(9,$G$2:G547)</f>
        <v>0</v>
      </c>
      <c r="I547">
        <f>SUBTOTAL(9,$F$2:F547)</f>
        <v>0</v>
      </c>
      <c r="J547">
        <f t="shared" si="51"/>
        <v>0</v>
      </c>
      <c r="K547">
        <f t="shared" si="52"/>
        <v>0</v>
      </c>
      <c r="L547" s="5" t="e">
        <f t="shared" si="53"/>
        <v>#DIV/0!</v>
      </c>
    </row>
    <row r="548" spans="1:12" hidden="1">
      <c r="A548">
        <f t="shared" si="49"/>
        <v>546</v>
      </c>
      <c r="B548" s="2">
        <v>43567</v>
      </c>
      <c r="C548">
        <v>0.77400000000000002</v>
      </c>
      <c r="D548">
        <v>0.77400000000000002</v>
      </c>
      <c r="E548" s="5">
        <v>-2.8E-3</v>
      </c>
      <c r="F548">
        <f t="shared" si="54"/>
        <v>0</v>
      </c>
      <c r="G548">
        <f t="shared" si="50"/>
        <v>0</v>
      </c>
      <c r="H548">
        <f>SUBTOTAL(9,$G$2:G548)</f>
        <v>0</v>
      </c>
      <c r="I548">
        <f>SUBTOTAL(9,$F$2:F548)</f>
        <v>0</v>
      </c>
      <c r="J548">
        <f t="shared" si="51"/>
        <v>0</v>
      </c>
      <c r="K548">
        <f t="shared" si="52"/>
        <v>0</v>
      </c>
      <c r="L548" s="5" t="e">
        <f t="shared" si="53"/>
        <v>#DIV/0!</v>
      </c>
    </row>
    <row r="549" spans="1:12" hidden="1">
      <c r="A549">
        <f t="shared" si="49"/>
        <v>547</v>
      </c>
      <c r="B549" s="2">
        <v>43570</v>
      </c>
      <c r="C549">
        <v>0.77170000000000005</v>
      </c>
      <c r="D549">
        <v>0.77170000000000005</v>
      </c>
      <c r="E549" s="5">
        <v>-3.0000000000000001E-3</v>
      </c>
      <c r="F549">
        <f t="shared" si="54"/>
        <v>0</v>
      </c>
      <c r="G549">
        <f t="shared" si="50"/>
        <v>0</v>
      </c>
      <c r="H549">
        <f>SUBTOTAL(9,$G$2:G549)</f>
        <v>0</v>
      </c>
      <c r="I549">
        <f>SUBTOTAL(9,$F$2:F549)</f>
        <v>0</v>
      </c>
      <c r="J549">
        <f t="shared" si="51"/>
        <v>0</v>
      </c>
      <c r="K549">
        <f t="shared" si="52"/>
        <v>0</v>
      </c>
      <c r="L549" s="5" t="e">
        <f t="shared" si="53"/>
        <v>#DIV/0!</v>
      </c>
    </row>
    <row r="550" spans="1:12" hidden="1">
      <c r="A550">
        <f t="shared" si="49"/>
        <v>548</v>
      </c>
      <c r="B550" s="2">
        <v>43571</v>
      </c>
      <c r="C550">
        <v>0.7843</v>
      </c>
      <c r="D550">
        <v>0.7843</v>
      </c>
      <c r="E550" s="5">
        <v>1.6299999999999999E-2</v>
      </c>
      <c r="F550">
        <f t="shared" si="54"/>
        <v>0</v>
      </c>
      <c r="G550">
        <f t="shared" si="50"/>
        <v>0</v>
      </c>
      <c r="H550">
        <f>SUBTOTAL(9,$G$2:G550)</f>
        <v>0</v>
      </c>
      <c r="I550">
        <f>SUBTOTAL(9,$F$2:F550)</f>
        <v>0</v>
      </c>
      <c r="J550">
        <f t="shared" si="51"/>
        <v>0</v>
      </c>
      <c r="K550">
        <f t="shared" si="52"/>
        <v>0</v>
      </c>
      <c r="L550" s="5" t="e">
        <f t="shared" si="53"/>
        <v>#DIV/0!</v>
      </c>
    </row>
    <row r="551" spans="1:12" hidden="1">
      <c r="A551">
        <f t="shared" si="49"/>
        <v>549</v>
      </c>
      <c r="B551" s="2">
        <v>43572</v>
      </c>
      <c r="C551">
        <v>0.78390000000000004</v>
      </c>
      <c r="D551">
        <v>0.78390000000000004</v>
      </c>
      <c r="E551" s="5">
        <v>-5.0000000000000001E-4</v>
      </c>
      <c r="F551">
        <f t="shared" si="54"/>
        <v>0</v>
      </c>
      <c r="G551">
        <f t="shared" si="50"/>
        <v>0</v>
      </c>
      <c r="H551">
        <f>SUBTOTAL(9,$G$2:G551)</f>
        <v>0</v>
      </c>
      <c r="I551">
        <f>SUBTOTAL(9,$F$2:F551)</f>
        <v>0</v>
      </c>
      <c r="J551">
        <f t="shared" si="51"/>
        <v>0</v>
      </c>
      <c r="K551">
        <f t="shared" si="52"/>
        <v>0</v>
      </c>
      <c r="L551" s="5" t="e">
        <f t="shared" si="53"/>
        <v>#DIV/0!</v>
      </c>
    </row>
    <row r="552" spans="1:12" hidden="1">
      <c r="A552">
        <f t="shared" si="49"/>
        <v>550</v>
      </c>
      <c r="B552" s="2">
        <v>43573</v>
      </c>
      <c r="C552">
        <v>0.78769999999999996</v>
      </c>
      <c r="D552">
        <v>0.78769999999999996</v>
      </c>
      <c r="E552" s="5">
        <v>4.7999999999999996E-3</v>
      </c>
      <c r="F552">
        <f t="shared" si="54"/>
        <v>500</v>
      </c>
      <c r="G552">
        <f t="shared" si="50"/>
        <v>634.75942617747876</v>
      </c>
      <c r="H552">
        <f>SUBTOTAL(9,$G$2:G552)</f>
        <v>0</v>
      </c>
      <c r="I552">
        <f>SUBTOTAL(9,$F$2:F552)</f>
        <v>0</v>
      </c>
      <c r="J552">
        <f t="shared" si="51"/>
        <v>0</v>
      </c>
      <c r="K552">
        <f t="shared" si="52"/>
        <v>0</v>
      </c>
      <c r="L552" s="5" t="e">
        <f t="shared" si="53"/>
        <v>#DIV/0!</v>
      </c>
    </row>
    <row r="553" spans="1:12" hidden="1">
      <c r="A553">
        <f t="shared" si="49"/>
        <v>551</v>
      </c>
      <c r="B553" s="2">
        <v>43574</v>
      </c>
      <c r="C553">
        <v>0.79079999999999995</v>
      </c>
      <c r="D553">
        <v>0.79079999999999995</v>
      </c>
      <c r="E553" s="5">
        <v>3.8999999999999998E-3</v>
      </c>
      <c r="F553">
        <f t="shared" si="54"/>
        <v>0</v>
      </c>
      <c r="G553">
        <f t="shared" si="50"/>
        <v>0</v>
      </c>
      <c r="H553">
        <f>SUBTOTAL(9,$G$2:G553)</f>
        <v>0</v>
      </c>
      <c r="I553">
        <f>SUBTOTAL(9,$F$2:F553)</f>
        <v>0</v>
      </c>
      <c r="J553">
        <f t="shared" si="51"/>
        <v>0</v>
      </c>
      <c r="K553">
        <f t="shared" si="52"/>
        <v>0</v>
      </c>
      <c r="L553" s="5" t="e">
        <f t="shared" si="53"/>
        <v>#DIV/0!</v>
      </c>
    </row>
    <row r="554" spans="1:12" hidden="1">
      <c r="A554">
        <f t="shared" si="49"/>
        <v>552</v>
      </c>
      <c r="B554" s="2">
        <v>43577</v>
      </c>
      <c r="C554">
        <v>0.78120000000000001</v>
      </c>
      <c r="D554">
        <v>0.78120000000000001</v>
      </c>
      <c r="E554" s="5">
        <v>-1.21E-2</v>
      </c>
      <c r="F554">
        <f t="shared" si="54"/>
        <v>0</v>
      </c>
      <c r="G554">
        <f t="shared" si="50"/>
        <v>0</v>
      </c>
      <c r="H554">
        <f>SUBTOTAL(9,$G$2:G554)</f>
        <v>0</v>
      </c>
      <c r="I554">
        <f>SUBTOTAL(9,$F$2:F554)</f>
        <v>0</v>
      </c>
      <c r="J554">
        <f t="shared" si="51"/>
        <v>0</v>
      </c>
      <c r="K554">
        <f t="shared" si="52"/>
        <v>0</v>
      </c>
      <c r="L554" s="5" t="e">
        <f t="shared" si="53"/>
        <v>#DIV/0!</v>
      </c>
    </row>
    <row r="555" spans="1:12" hidden="1">
      <c r="A555">
        <f t="shared" si="49"/>
        <v>553</v>
      </c>
      <c r="B555" s="2">
        <v>43578</v>
      </c>
      <c r="C555">
        <v>0.75660000000000005</v>
      </c>
      <c r="D555">
        <v>0.75660000000000005</v>
      </c>
      <c r="E555" s="5">
        <v>-3.15E-2</v>
      </c>
      <c r="F555">
        <f t="shared" si="54"/>
        <v>0</v>
      </c>
      <c r="G555">
        <f t="shared" si="50"/>
        <v>0</v>
      </c>
      <c r="H555">
        <f>SUBTOTAL(9,$G$2:G555)</f>
        <v>0</v>
      </c>
      <c r="I555">
        <f>SUBTOTAL(9,$F$2:F555)</f>
        <v>0</v>
      </c>
      <c r="J555">
        <f t="shared" si="51"/>
        <v>0</v>
      </c>
      <c r="K555">
        <f t="shared" si="52"/>
        <v>0</v>
      </c>
      <c r="L555" s="5" t="e">
        <f t="shared" si="53"/>
        <v>#DIV/0!</v>
      </c>
    </row>
    <row r="556" spans="1:12" hidden="1">
      <c r="A556">
        <f t="shared" si="49"/>
        <v>554</v>
      </c>
      <c r="B556" s="2">
        <v>43579</v>
      </c>
      <c r="C556">
        <v>0.76280000000000003</v>
      </c>
      <c r="D556">
        <v>0.76280000000000003</v>
      </c>
      <c r="E556" s="5">
        <v>8.199999999999999E-3</v>
      </c>
      <c r="F556">
        <f t="shared" si="54"/>
        <v>0</v>
      </c>
      <c r="G556">
        <f t="shared" si="50"/>
        <v>0</v>
      </c>
      <c r="H556">
        <f>SUBTOTAL(9,$G$2:G556)</f>
        <v>0</v>
      </c>
      <c r="I556">
        <f>SUBTOTAL(9,$F$2:F556)</f>
        <v>0</v>
      </c>
      <c r="J556">
        <f t="shared" si="51"/>
        <v>0</v>
      </c>
      <c r="K556">
        <f t="shared" si="52"/>
        <v>0</v>
      </c>
      <c r="L556" s="5" t="e">
        <f t="shared" si="53"/>
        <v>#DIV/0!</v>
      </c>
    </row>
    <row r="557" spans="1:12" hidden="1">
      <c r="A557">
        <f t="shared" si="49"/>
        <v>555</v>
      </c>
      <c r="B557" s="2">
        <v>43580</v>
      </c>
      <c r="C557">
        <v>0.73409999999999997</v>
      </c>
      <c r="D557">
        <v>0.73409999999999997</v>
      </c>
      <c r="E557" s="5">
        <v>-3.7599999999999988E-2</v>
      </c>
      <c r="F557">
        <f t="shared" si="54"/>
        <v>500</v>
      </c>
      <c r="G557">
        <f t="shared" si="50"/>
        <v>681.10611633292467</v>
      </c>
      <c r="H557">
        <f>SUBTOTAL(9,$G$2:G557)</f>
        <v>0</v>
      </c>
      <c r="I557">
        <f>SUBTOTAL(9,$F$2:F557)</f>
        <v>0</v>
      </c>
      <c r="J557">
        <f t="shared" si="51"/>
        <v>0</v>
      </c>
      <c r="K557">
        <f t="shared" si="52"/>
        <v>0</v>
      </c>
      <c r="L557" s="5" t="e">
        <f t="shared" si="53"/>
        <v>#DIV/0!</v>
      </c>
    </row>
    <row r="558" spans="1:12" hidden="1">
      <c r="A558">
        <f t="shared" si="49"/>
        <v>556</v>
      </c>
      <c r="B558" s="2">
        <v>43581</v>
      </c>
      <c r="C558">
        <v>0.73029999999999995</v>
      </c>
      <c r="D558">
        <v>0.73029999999999995</v>
      </c>
      <c r="E558" s="5">
        <v>-5.1999999999999998E-3</v>
      </c>
      <c r="F558">
        <f t="shared" si="54"/>
        <v>0</v>
      </c>
      <c r="G558">
        <f t="shared" si="50"/>
        <v>0</v>
      </c>
      <c r="H558">
        <f>SUBTOTAL(9,$G$2:G558)</f>
        <v>0</v>
      </c>
      <c r="I558">
        <f>SUBTOTAL(9,$F$2:F558)</f>
        <v>0</v>
      </c>
      <c r="J558">
        <f t="shared" si="51"/>
        <v>0</v>
      </c>
      <c r="K558">
        <f t="shared" si="52"/>
        <v>0</v>
      </c>
      <c r="L558" s="5" t="e">
        <f t="shared" si="53"/>
        <v>#DIV/0!</v>
      </c>
    </row>
    <row r="559" spans="1:12" hidden="1">
      <c r="A559">
        <f t="shared" si="49"/>
        <v>557</v>
      </c>
      <c r="B559" s="2">
        <v>43584</v>
      </c>
      <c r="C559">
        <v>0.71299999999999997</v>
      </c>
      <c r="D559">
        <v>0.71299999999999997</v>
      </c>
      <c r="E559" s="5">
        <v>-2.3699999999999999E-2</v>
      </c>
      <c r="F559">
        <f t="shared" si="54"/>
        <v>0</v>
      </c>
      <c r="G559">
        <f t="shared" si="50"/>
        <v>0</v>
      </c>
      <c r="H559">
        <f>SUBTOTAL(9,$G$2:G559)</f>
        <v>0</v>
      </c>
      <c r="I559">
        <f>SUBTOTAL(9,$F$2:F559)</f>
        <v>0</v>
      </c>
      <c r="J559">
        <f t="shared" si="51"/>
        <v>0</v>
      </c>
      <c r="K559">
        <f t="shared" si="52"/>
        <v>0</v>
      </c>
      <c r="L559" s="5" t="e">
        <f t="shared" si="53"/>
        <v>#DIV/0!</v>
      </c>
    </row>
    <row r="560" spans="1:12" hidden="1">
      <c r="A560">
        <f t="shared" si="49"/>
        <v>558</v>
      </c>
      <c r="B560" s="2">
        <v>43585</v>
      </c>
      <c r="C560">
        <v>0.72</v>
      </c>
      <c r="D560">
        <v>0.72</v>
      </c>
      <c r="E560" s="5">
        <v>9.7999999999999997E-3</v>
      </c>
      <c r="F560">
        <f t="shared" si="54"/>
        <v>0</v>
      </c>
      <c r="G560">
        <f t="shared" si="50"/>
        <v>0</v>
      </c>
      <c r="H560">
        <f>SUBTOTAL(9,$G$2:G560)</f>
        <v>0</v>
      </c>
      <c r="I560">
        <f>SUBTOTAL(9,$F$2:F560)</f>
        <v>0</v>
      </c>
      <c r="J560">
        <f t="shared" si="51"/>
        <v>0</v>
      </c>
      <c r="K560">
        <f t="shared" si="52"/>
        <v>0</v>
      </c>
      <c r="L560" s="5" t="e">
        <f t="shared" si="53"/>
        <v>#DIV/0!</v>
      </c>
    </row>
    <row r="561" spans="1:12" hidden="1">
      <c r="A561">
        <f t="shared" si="49"/>
        <v>559</v>
      </c>
      <c r="B561" s="2">
        <v>43591</v>
      </c>
      <c r="C561">
        <v>0.67469999999999997</v>
      </c>
      <c r="D561">
        <v>0.67469999999999997</v>
      </c>
      <c r="E561" s="5">
        <v>-6.2899999999999998E-2</v>
      </c>
      <c r="F561">
        <f t="shared" si="54"/>
        <v>0</v>
      </c>
      <c r="G561">
        <f t="shared" si="50"/>
        <v>0</v>
      </c>
      <c r="H561">
        <f>SUBTOTAL(9,$G$2:G561)</f>
        <v>0</v>
      </c>
      <c r="I561">
        <f>SUBTOTAL(9,$F$2:F561)</f>
        <v>0</v>
      </c>
      <c r="J561">
        <f t="shared" si="51"/>
        <v>0</v>
      </c>
      <c r="K561">
        <f t="shared" si="52"/>
        <v>0</v>
      </c>
      <c r="L561" s="5" t="e">
        <f t="shared" si="53"/>
        <v>#DIV/0!</v>
      </c>
    </row>
    <row r="562" spans="1:12" hidden="1">
      <c r="A562">
        <f t="shared" si="49"/>
        <v>560</v>
      </c>
      <c r="B562" s="2">
        <v>43592</v>
      </c>
      <c r="C562">
        <v>0.68030000000000002</v>
      </c>
      <c r="D562">
        <v>0.68030000000000002</v>
      </c>
      <c r="E562" s="5">
        <v>8.3000000000000001E-3</v>
      </c>
      <c r="F562">
        <f t="shared" si="54"/>
        <v>500</v>
      </c>
      <c r="G562">
        <f t="shared" si="50"/>
        <v>734.96986623548435</v>
      </c>
      <c r="H562">
        <f>SUBTOTAL(9,$G$2:G562)</f>
        <v>0</v>
      </c>
      <c r="I562">
        <f>SUBTOTAL(9,$F$2:F562)</f>
        <v>0</v>
      </c>
      <c r="J562">
        <f t="shared" si="51"/>
        <v>0</v>
      </c>
      <c r="K562">
        <f t="shared" si="52"/>
        <v>0</v>
      </c>
      <c r="L562" s="5" t="e">
        <f t="shared" si="53"/>
        <v>#DIV/0!</v>
      </c>
    </row>
    <row r="563" spans="1:12" hidden="1">
      <c r="A563">
        <f t="shared" si="49"/>
        <v>561</v>
      </c>
      <c r="B563" s="2">
        <v>43593</v>
      </c>
      <c r="C563">
        <v>0.68500000000000005</v>
      </c>
      <c r="D563">
        <v>0.68500000000000005</v>
      </c>
      <c r="E563" s="5">
        <v>6.8999999999999999E-3</v>
      </c>
      <c r="F563">
        <f t="shared" si="54"/>
        <v>0</v>
      </c>
      <c r="G563">
        <f t="shared" si="50"/>
        <v>0</v>
      </c>
      <c r="H563">
        <f>SUBTOTAL(9,$G$2:G563)</f>
        <v>0</v>
      </c>
      <c r="I563">
        <f>SUBTOTAL(9,$F$2:F563)</f>
        <v>0</v>
      </c>
      <c r="J563">
        <f t="shared" si="51"/>
        <v>0</v>
      </c>
      <c r="K563">
        <f t="shared" si="52"/>
        <v>0</v>
      </c>
      <c r="L563" s="5" t="e">
        <f t="shared" si="53"/>
        <v>#DIV/0!</v>
      </c>
    </row>
    <row r="564" spans="1:12" hidden="1">
      <c r="A564">
        <f t="shared" si="49"/>
        <v>562</v>
      </c>
      <c r="B564" s="2">
        <v>43594</v>
      </c>
      <c r="C564">
        <v>0.6875</v>
      </c>
      <c r="D564">
        <v>0.6875</v>
      </c>
      <c r="E564" s="5">
        <v>3.7000000000000002E-3</v>
      </c>
      <c r="F564">
        <f t="shared" si="54"/>
        <v>0</v>
      </c>
      <c r="G564">
        <f t="shared" si="50"/>
        <v>0</v>
      </c>
      <c r="H564">
        <f>SUBTOTAL(9,$G$2:G564)</f>
        <v>0</v>
      </c>
      <c r="I564">
        <f>SUBTOTAL(9,$F$2:F564)</f>
        <v>0</v>
      </c>
      <c r="J564">
        <f t="shared" si="51"/>
        <v>0</v>
      </c>
      <c r="K564">
        <f t="shared" si="52"/>
        <v>0</v>
      </c>
      <c r="L564" s="5" t="e">
        <f t="shared" si="53"/>
        <v>#DIV/0!</v>
      </c>
    </row>
    <row r="565" spans="1:12" hidden="1">
      <c r="A565">
        <f t="shared" si="49"/>
        <v>563</v>
      </c>
      <c r="B565" s="2">
        <v>43595</v>
      </c>
      <c r="C565">
        <v>0.71830000000000005</v>
      </c>
      <c r="D565">
        <v>0.71830000000000005</v>
      </c>
      <c r="E565" s="5">
        <v>4.4800000000000013E-2</v>
      </c>
      <c r="F565">
        <f t="shared" si="54"/>
        <v>0</v>
      </c>
      <c r="G565">
        <f t="shared" si="50"/>
        <v>0</v>
      </c>
      <c r="H565">
        <f>SUBTOTAL(9,$G$2:G565)</f>
        <v>0</v>
      </c>
      <c r="I565">
        <f>SUBTOTAL(9,$F$2:F565)</f>
        <v>0</v>
      </c>
      <c r="J565">
        <f t="shared" si="51"/>
        <v>0</v>
      </c>
      <c r="K565">
        <f t="shared" si="52"/>
        <v>0</v>
      </c>
      <c r="L565" s="5" t="e">
        <f t="shared" si="53"/>
        <v>#DIV/0!</v>
      </c>
    </row>
    <row r="566" spans="1:12" hidden="1">
      <c r="A566">
        <f t="shared" si="49"/>
        <v>564</v>
      </c>
      <c r="B566" s="2">
        <v>43598</v>
      </c>
      <c r="C566">
        <v>0.71299999999999997</v>
      </c>
      <c r="D566">
        <v>0.71299999999999997</v>
      </c>
      <c r="E566" s="5">
        <v>-7.4000000000000003E-3</v>
      </c>
      <c r="F566">
        <f t="shared" si="54"/>
        <v>0</v>
      </c>
      <c r="G566">
        <f t="shared" si="50"/>
        <v>0</v>
      </c>
      <c r="H566">
        <f>SUBTOTAL(9,$G$2:G566)</f>
        <v>0</v>
      </c>
      <c r="I566">
        <f>SUBTOTAL(9,$F$2:F566)</f>
        <v>0</v>
      </c>
      <c r="J566">
        <f t="shared" si="51"/>
        <v>0</v>
      </c>
      <c r="K566">
        <f t="shared" si="52"/>
        <v>0</v>
      </c>
      <c r="L566" s="5" t="e">
        <f t="shared" si="53"/>
        <v>#DIV/0!</v>
      </c>
    </row>
    <row r="567" spans="1:12" hidden="1">
      <c r="A567">
        <f t="shared" si="49"/>
        <v>565</v>
      </c>
      <c r="B567" s="2">
        <v>43599</v>
      </c>
      <c r="C567">
        <v>0.71250000000000002</v>
      </c>
      <c r="D567">
        <v>0.71250000000000002</v>
      </c>
      <c r="E567" s="5">
        <v>-7.000000000000001E-4</v>
      </c>
      <c r="F567">
        <f t="shared" si="54"/>
        <v>500</v>
      </c>
      <c r="G567">
        <f t="shared" si="50"/>
        <v>701.75438596491222</v>
      </c>
      <c r="H567">
        <f>SUBTOTAL(9,$G$2:G567)</f>
        <v>0</v>
      </c>
      <c r="I567">
        <f>SUBTOTAL(9,$F$2:F567)</f>
        <v>0</v>
      </c>
      <c r="J567">
        <f t="shared" si="51"/>
        <v>0</v>
      </c>
      <c r="K567">
        <f t="shared" si="52"/>
        <v>0</v>
      </c>
      <c r="L567" s="5" t="e">
        <f t="shared" si="53"/>
        <v>#DIV/0!</v>
      </c>
    </row>
    <row r="568" spans="1:12" hidden="1">
      <c r="A568">
        <f t="shared" si="49"/>
        <v>566</v>
      </c>
      <c r="B568" s="2">
        <v>43600</v>
      </c>
      <c r="C568">
        <v>0.72009999999999996</v>
      </c>
      <c r="D568">
        <v>0.72009999999999996</v>
      </c>
      <c r="E568" s="5">
        <v>1.0699999999999999E-2</v>
      </c>
      <c r="F568">
        <f t="shared" si="54"/>
        <v>0</v>
      </c>
      <c r="G568">
        <f t="shared" si="50"/>
        <v>0</v>
      </c>
      <c r="H568">
        <f>SUBTOTAL(9,$G$2:G568)</f>
        <v>0</v>
      </c>
      <c r="I568">
        <f>SUBTOTAL(9,$F$2:F568)</f>
        <v>0</v>
      </c>
      <c r="J568">
        <f t="shared" si="51"/>
        <v>0</v>
      </c>
      <c r="K568">
        <f t="shared" si="52"/>
        <v>0</v>
      </c>
      <c r="L568" s="5" t="e">
        <f t="shared" si="53"/>
        <v>#DIV/0!</v>
      </c>
    </row>
    <row r="569" spans="1:12" hidden="1">
      <c r="A569">
        <f t="shared" si="49"/>
        <v>567</v>
      </c>
      <c r="B569" s="2">
        <v>43601</v>
      </c>
      <c r="C569">
        <v>0.72960000000000003</v>
      </c>
      <c r="D569">
        <v>0.72960000000000003</v>
      </c>
      <c r="E569" s="5">
        <v>1.32E-2</v>
      </c>
      <c r="F569">
        <f t="shared" si="54"/>
        <v>0</v>
      </c>
      <c r="G569">
        <f t="shared" si="50"/>
        <v>0</v>
      </c>
      <c r="H569">
        <f>SUBTOTAL(9,$G$2:G569)</f>
        <v>0</v>
      </c>
      <c r="I569">
        <f>SUBTOTAL(9,$F$2:F569)</f>
        <v>0</v>
      </c>
      <c r="J569">
        <f t="shared" si="51"/>
        <v>0</v>
      </c>
      <c r="K569">
        <f t="shared" si="52"/>
        <v>0</v>
      </c>
      <c r="L569" s="5" t="e">
        <f t="shared" si="53"/>
        <v>#DIV/0!</v>
      </c>
    </row>
    <row r="570" spans="1:12" hidden="1">
      <c r="A570">
        <f t="shared" si="49"/>
        <v>568</v>
      </c>
      <c r="B570" s="2">
        <v>43602</v>
      </c>
      <c r="C570">
        <v>0.70489999999999997</v>
      </c>
      <c r="D570">
        <v>0.70489999999999997</v>
      </c>
      <c r="E570" s="5">
        <v>-3.39E-2</v>
      </c>
      <c r="F570">
        <f t="shared" si="54"/>
        <v>0</v>
      </c>
      <c r="G570">
        <f t="shared" si="50"/>
        <v>0</v>
      </c>
      <c r="H570">
        <f>SUBTOTAL(9,$G$2:G570)</f>
        <v>0</v>
      </c>
      <c r="I570">
        <f>SUBTOTAL(9,$F$2:F570)</f>
        <v>0</v>
      </c>
      <c r="J570">
        <f t="shared" si="51"/>
        <v>0</v>
      </c>
      <c r="K570">
        <f t="shared" si="52"/>
        <v>0</v>
      </c>
      <c r="L570" s="5" t="e">
        <f t="shared" si="53"/>
        <v>#DIV/0!</v>
      </c>
    </row>
    <row r="571" spans="1:12" hidden="1">
      <c r="A571">
        <f t="shared" si="49"/>
        <v>569</v>
      </c>
      <c r="B571" s="2">
        <v>43605</v>
      </c>
      <c r="C571">
        <v>0.7238</v>
      </c>
      <c r="D571">
        <v>0.7238</v>
      </c>
      <c r="E571" s="5">
        <v>2.6800000000000001E-2</v>
      </c>
      <c r="F571">
        <f t="shared" si="54"/>
        <v>0</v>
      </c>
      <c r="G571">
        <f t="shared" si="50"/>
        <v>0</v>
      </c>
      <c r="H571">
        <f>SUBTOTAL(9,$G$2:G571)</f>
        <v>0</v>
      </c>
      <c r="I571">
        <f>SUBTOTAL(9,$F$2:F571)</f>
        <v>0</v>
      </c>
      <c r="J571">
        <f t="shared" si="51"/>
        <v>0</v>
      </c>
      <c r="K571">
        <f t="shared" si="52"/>
        <v>0</v>
      </c>
      <c r="L571" s="5" t="e">
        <f t="shared" si="53"/>
        <v>#DIV/0!</v>
      </c>
    </row>
    <row r="572" spans="1:12" hidden="1">
      <c r="A572">
        <f t="shared" si="49"/>
        <v>570</v>
      </c>
      <c r="B572" s="2">
        <v>43606</v>
      </c>
      <c r="C572">
        <v>0.73299999999999998</v>
      </c>
      <c r="D572">
        <v>0.73299999999999998</v>
      </c>
      <c r="E572" s="5">
        <v>1.2699999999999999E-2</v>
      </c>
      <c r="F572">
        <f t="shared" si="54"/>
        <v>500</v>
      </c>
      <c r="G572">
        <f t="shared" si="50"/>
        <v>682.12824010914051</v>
      </c>
      <c r="H572">
        <f>SUBTOTAL(9,$G$2:G572)</f>
        <v>0</v>
      </c>
      <c r="I572">
        <f>SUBTOTAL(9,$F$2:F572)</f>
        <v>0</v>
      </c>
      <c r="J572">
        <f t="shared" si="51"/>
        <v>0</v>
      </c>
      <c r="K572">
        <f t="shared" si="52"/>
        <v>0</v>
      </c>
      <c r="L572" s="5" t="e">
        <f t="shared" si="53"/>
        <v>#DIV/0!</v>
      </c>
    </row>
    <row r="573" spans="1:12" hidden="1">
      <c r="A573">
        <f t="shared" si="49"/>
        <v>571</v>
      </c>
      <c r="B573" s="2">
        <v>43607</v>
      </c>
      <c r="C573">
        <v>0.73440000000000005</v>
      </c>
      <c r="D573">
        <v>0.73440000000000005</v>
      </c>
      <c r="E573" s="5">
        <v>1.9E-3</v>
      </c>
      <c r="F573">
        <f t="shared" si="54"/>
        <v>0</v>
      </c>
      <c r="G573">
        <f t="shared" si="50"/>
        <v>0</v>
      </c>
      <c r="H573">
        <f>SUBTOTAL(9,$G$2:G573)</f>
        <v>0</v>
      </c>
      <c r="I573">
        <f>SUBTOTAL(9,$F$2:F573)</f>
        <v>0</v>
      </c>
      <c r="J573">
        <f t="shared" si="51"/>
        <v>0</v>
      </c>
      <c r="K573">
        <f t="shared" si="52"/>
        <v>0</v>
      </c>
      <c r="L573" s="5" t="e">
        <f t="shared" si="53"/>
        <v>#DIV/0!</v>
      </c>
    </row>
    <row r="574" spans="1:12" hidden="1">
      <c r="A574">
        <f t="shared" si="49"/>
        <v>572</v>
      </c>
      <c r="B574" s="2">
        <v>43608</v>
      </c>
      <c r="C574">
        <v>0.72740000000000005</v>
      </c>
      <c r="D574">
        <v>0.72740000000000005</v>
      </c>
      <c r="E574" s="5">
        <v>-9.4999999999999998E-3</v>
      </c>
      <c r="F574">
        <f t="shared" si="54"/>
        <v>0</v>
      </c>
      <c r="G574">
        <f t="shared" si="50"/>
        <v>0</v>
      </c>
      <c r="H574">
        <f>SUBTOTAL(9,$G$2:G574)</f>
        <v>0</v>
      </c>
      <c r="I574">
        <f>SUBTOTAL(9,$F$2:F574)</f>
        <v>0</v>
      </c>
      <c r="J574">
        <f t="shared" si="51"/>
        <v>0</v>
      </c>
      <c r="K574">
        <f t="shared" si="52"/>
        <v>0</v>
      </c>
      <c r="L574" s="5" t="e">
        <f t="shared" si="53"/>
        <v>#DIV/0!</v>
      </c>
    </row>
    <row r="575" spans="1:12" hidden="1">
      <c r="A575">
        <f t="shared" si="49"/>
        <v>573</v>
      </c>
      <c r="B575" s="2">
        <v>43609</v>
      </c>
      <c r="C575">
        <v>0.70579999999999998</v>
      </c>
      <c r="D575">
        <v>0.70579999999999998</v>
      </c>
      <c r="E575" s="5">
        <v>-2.9700000000000001E-2</v>
      </c>
      <c r="F575">
        <f t="shared" si="54"/>
        <v>0</v>
      </c>
      <c r="G575">
        <f t="shared" si="50"/>
        <v>0</v>
      </c>
      <c r="H575">
        <f>SUBTOTAL(9,$G$2:G575)</f>
        <v>0</v>
      </c>
      <c r="I575">
        <f>SUBTOTAL(9,$F$2:F575)</f>
        <v>0</v>
      </c>
      <c r="J575">
        <f t="shared" si="51"/>
        <v>0</v>
      </c>
      <c r="K575">
        <f t="shared" si="52"/>
        <v>0</v>
      </c>
      <c r="L575" s="5" t="e">
        <f t="shared" si="53"/>
        <v>#DIV/0!</v>
      </c>
    </row>
    <row r="576" spans="1:12" hidden="1">
      <c r="A576">
        <f t="shared" si="49"/>
        <v>574</v>
      </c>
      <c r="B576" s="2">
        <v>43612</v>
      </c>
      <c r="C576">
        <v>0.73109999999999997</v>
      </c>
      <c r="D576">
        <v>0.73109999999999997</v>
      </c>
      <c r="E576" s="5">
        <v>3.5799999999999998E-2</v>
      </c>
      <c r="F576">
        <f t="shared" si="54"/>
        <v>0</v>
      </c>
      <c r="G576">
        <f t="shared" si="50"/>
        <v>0</v>
      </c>
      <c r="H576">
        <f>SUBTOTAL(9,$G$2:G576)</f>
        <v>0</v>
      </c>
      <c r="I576">
        <f>SUBTOTAL(9,$F$2:F576)</f>
        <v>0</v>
      </c>
      <c r="J576">
        <f t="shared" si="51"/>
        <v>0</v>
      </c>
      <c r="K576">
        <f t="shared" si="52"/>
        <v>0</v>
      </c>
      <c r="L576" s="5" t="e">
        <f t="shared" si="53"/>
        <v>#DIV/0!</v>
      </c>
    </row>
    <row r="577" spans="1:12" hidden="1">
      <c r="A577">
        <f t="shared" si="49"/>
        <v>575</v>
      </c>
      <c r="B577" s="2">
        <v>43613</v>
      </c>
      <c r="C577">
        <v>0.72899999999999998</v>
      </c>
      <c r="D577">
        <v>0.72899999999999998</v>
      </c>
      <c r="E577" s="5">
        <v>-2.8999999999999998E-3</v>
      </c>
      <c r="F577">
        <f t="shared" si="54"/>
        <v>500</v>
      </c>
      <c r="G577">
        <f t="shared" si="50"/>
        <v>685.87105624142669</v>
      </c>
      <c r="H577">
        <f>SUBTOTAL(9,$G$2:G577)</f>
        <v>0</v>
      </c>
      <c r="I577">
        <f>SUBTOTAL(9,$F$2:F577)</f>
        <v>0</v>
      </c>
      <c r="J577">
        <f t="shared" si="51"/>
        <v>0</v>
      </c>
      <c r="K577">
        <f t="shared" si="52"/>
        <v>0</v>
      </c>
      <c r="L577" s="5" t="e">
        <f t="shared" si="53"/>
        <v>#DIV/0!</v>
      </c>
    </row>
    <row r="578" spans="1:12" hidden="1">
      <c r="A578">
        <f t="shared" si="49"/>
        <v>576</v>
      </c>
      <c r="B578" s="2">
        <v>43614</v>
      </c>
      <c r="C578">
        <v>0.73009999999999997</v>
      </c>
      <c r="D578">
        <v>0.73009999999999997</v>
      </c>
      <c r="E578" s="5">
        <v>1.5E-3</v>
      </c>
      <c r="F578">
        <f t="shared" si="54"/>
        <v>0</v>
      </c>
      <c r="G578">
        <f t="shared" si="50"/>
        <v>0</v>
      </c>
      <c r="H578">
        <f>SUBTOTAL(9,$G$2:G578)</f>
        <v>0</v>
      </c>
      <c r="I578">
        <f>SUBTOTAL(9,$F$2:F578)</f>
        <v>0</v>
      </c>
      <c r="J578">
        <f t="shared" si="51"/>
        <v>0</v>
      </c>
      <c r="K578">
        <f t="shared" si="52"/>
        <v>0</v>
      </c>
      <c r="L578" s="5" t="e">
        <f t="shared" si="53"/>
        <v>#DIV/0!</v>
      </c>
    </row>
    <row r="579" spans="1:12" hidden="1">
      <c r="A579">
        <f t="shared" ref="A579:A642" si="55">ROW()-2</f>
        <v>577</v>
      </c>
      <c r="B579" s="2">
        <v>43615</v>
      </c>
      <c r="C579">
        <v>0.72409999999999997</v>
      </c>
      <c r="D579">
        <v>0.72409999999999997</v>
      </c>
      <c r="E579" s="5">
        <v>-8.199999999999999E-3</v>
      </c>
      <c r="F579">
        <f t="shared" si="54"/>
        <v>0</v>
      </c>
      <c r="G579">
        <f t="shared" ref="G579:G625" si="56">F579/D579</f>
        <v>0</v>
      </c>
      <c r="H579">
        <f>SUBTOTAL(9,$G$2:G579)</f>
        <v>0</v>
      </c>
      <c r="I579">
        <f>SUBTOTAL(9,$F$2:F579)</f>
        <v>0</v>
      </c>
      <c r="J579">
        <f t="shared" ref="J579:J625" si="57">H579*D579</f>
        <v>0</v>
      </c>
      <c r="K579">
        <f t="shared" ref="K579:K625" si="58">J579-I579</f>
        <v>0</v>
      </c>
      <c r="L579" s="5" t="e">
        <f t="shared" ref="L579:L625" si="59">K579/I579</f>
        <v>#DIV/0!</v>
      </c>
    </row>
    <row r="580" spans="1:12" hidden="1">
      <c r="A580">
        <f t="shared" si="55"/>
        <v>578</v>
      </c>
      <c r="B580" s="2">
        <v>43616</v>
      </c>
      <c r="C580">
        <v>0.73070000000000002</v>
      </c>
      <c r="D580">
        <v>0.73070000000000002</v>
      </c>
      <c r="E580" s="5">
        <v>9.1000000000000004E-3</v>
      </c>
      <c r="F580">
        <f t="shared" si="54"/>
        <v>0</v>
      </c>
      <c r="G580">
        <f t="shared" si="56"/>
        <v>0</v>
      </c>
      <c r="H580">
        <f>SUBTOTAL(9,$G$2:G580)</f>
        <v>0</v>
      </c>
      <c r="I580">
        <f>SUBTOTAL(9,$F$2:F580)</f>
        <v>0</v>
      </c>
      <c r="J580">
        <f t="shared" si="57"/>
        <v>0</v>
      </c>
      <c r="K580">
        <f t="shared" si="58"/>
        <v>0</v>
      </c>
      <c r="L580" s="5" t="e">
        <f t="shared" si="59"/>
        <v>#DIV/0!</v>
      </c>
    </row>
    <row r="581" spans="1:12" hidden="1">
      <c r="A581">
        <f t="shared" si="55"/>
        <v>579</v>
      </c>
      <c r="B581" s="2">
        <v>43619</v>
      </c>
      <c r="C581">
        <v>0.72060000000000002</v>
      </c>
      <c r="D581">
        <v>0.72060000000000002</v>
      </c>
      <c r="E581" s="5">
        <v>-1.38E-2</v>
      </c>
      <c r="F581">
        <f t="shared" si="54"/>
        <v>0</v>
      </c>
      <c r="G581">
        <f t="shared" si="56"/>
        <v>0</v>
      </c>
      <c r="H581">
        <f>SUBTOTAL(9,$G$2:G581)</f>
        <v>0</v>
      </c>
      <c r="I581">
        <f>SUBTOTAL(9,$F$2:F581)</f>
        <v>0</v>
      </c>
      <c r="J581">
        <f t="shared" si="57"/>
        <v>0</v>
      </c>
      <c r="K581">
        <f t="shared" si="58"/>
        <v>0</v>
      </c>
      <c r="L581" s="5" t="e">
        <f t="shared" si="59"/>
        <v>#DIV/0!</v>
      </c>
    </row>
    <row r="582" spans="1:12" hidden="1">
      <c r="A582">
        <f t="shared" si="55"/>
        <v>580</v>
      </c>
      <c r="B582" s="2">
        <v>43620</v>
      </c>
      <c r="C582">
        <v>0.7056</v>
      </c>
      <c r="D582">
        <v>0.7056</v>
      </c>
      <c r="E582" s="5">
        <v>-2.0799999999999999E-2</v>
      </c>
      <c r="F582">
        <f t="shared" si="54"/>
        <v>500</v>
      </c>
      <c r="G582">
        <f t="shared" si="56"/>
        <v>708.61678004535145</v>
      </c>
      <c r="H582">
        <f>SUBTOTAL(9,$G$2:G582)</f>
        <v>0</v>
      </c>
      <c r="I582">
        <f>SUBTOTAL(9,$F$2:F582)</f>
        <v>0</v>
      </c>
      <c r="J582">
        <f t="shared" si="57"/>
        <v>0</v>
      </c>
      <c r="K582">
        <f t="shared" si="58"/>
        <v>0</v>
      </c>
      <c r="L582" s="5" t="e">
        <f t="shared" si="59"/>
        <v>#DIV/0!</v>
      </c>
    </row>
    <row r="583" spans="1:12" hidden="1">
      <c r="A583">
        <f t="shared" si="55"/>
        <v>581</v>
      </c>
      <c r="B583" s="2">
        <v>43621</v>
      </c>
      <c r="C583">
        <v>0.70320000000000005</v>
      </c>
      <c r="D583">
        <v>0.70320000000000005</v>
      </c>
      <c r="E583" s="5">
        <v>-3.3999999999999998E-3</v>
      </c>
      <c r="F583">
        <f t="shared" si="54"/>
        <v>0</v>
      </c>
      <c r="G583">
        <f t="shared" si="56"/>
        <v>0</v>
      </c>
      <c r="H583">
        <f>SUBTOTAL(9,$G$2:G583)</f>
        <v>0</v>
      </c>
      <c r="I583">
        <f>SUBTOTAL(9,$F$2:F583)</f>
        <v>0</v>
      </c>
      <c r="J583">
        <f t="shared" si="57"/>
        <v>0</v>
      </c>
      <c r="K583">
        <f t="shared" si="58"/>
        <v>0</v>
      </c>
      <c r="L583" s="5" t="e">
        <f t="shared" si="59"/>
        <v>#DIV/0!</v>
      </c>
    </row>
    <row r="584" spans="1:12" hidden="1">
      <c r="A584">
        <f t="shared" si="55"/>
        <v>582</v>
      </c>
      <c r="B584" s="2">
        <v>43622</v>
      </c>
      <c r="C584">
        <v>0.68389999999999995</v>
      </c>
      <c r="D584">
        <v>0.68389999999999995</v>
      </c>
      <c r="E584" s="5">
        <v>-2.7400000000000001E-2</v>
      </c>
      <c r="F584">
        <f t="shared" si="54"/>
        <v>0</v>
      </c>
      <c r="G584">
        <f t="shared" si="56"/>
        <v>0</v>
      </c>
      <c r="H584">
        <f>SUBTOTAL(9,$G$2:G584)</f>
        <v>0</v>
      </c>
      <c r="I584">
        <f>SUBTOTAL(9,$F$2:F584)</f>
        <v>0</v>
      </c>
      <c r="J584">
        <f t="shared" si="57"/>
        <v>0</v>
      </c>
      <c r="K584">
        <f t="shared" si="58"/>
        <v>0</v>
      </c>
      <c r="L584" s="5" t="e">
        <f t="shared" si="59"/>
        <v>#DIV/0!</v>
      </c>
    </row>
    <row r="585" spans="1:12" hidden="1">
      <c r="A585">
        <f t="shared" si="55"/>
        <v>583</v>
      </c>
      <c r="B585" s="2">
        <v>43626</v>
      </c>
      <c r="C585">
        <v>0.68879999999999997</v>
      </c>
      <c r="D585">
        <v>0.68879999999999997</v>
      </c>
      <c r="E585" s="5">
        <v>7.1999999999999998E-3</v>
      </c>
      <c r="F585">
        <f t="shared" si="54"/>
        <v>0</v>
      </c>
      <c r="G585">
        <f t="shared" si="56"/>
        <v>0</v>
      </c>
      <c r="H585">
        <f>SUBTOTAL(9,$G$2:G585)</f>
        <v>0</v>
      </c>
      <c r="I585">
        <f>SUBTOTAL(9,$F$2:F585)</f>
        <v>0</v>
      </c>
      <c r="J585">
        <f t="shared" si="57"/>
        <v>0</v>
      </c>
      <c r="K585">
        <f t="shared" si="58"/>
        <v>0</v>
      </c>
      <c r="L585" s="5" t="e">
        <f t="shared" si="59"/>
        <v>#DIV/0!</v>
      </c>
    </row>
    <row r="586" spans="1:12" hidden="1">
      <c r="A586">
        <f t="shared" si="55"/>
        <v>584</v>
      </c>
      <c r="B586" s="2">
        <v>43627</v>
      </c>
      <c r="C586">
        <v>0.71099999999999997</v>
      </c>
      <c r="D586">
        <v>0.71099999999999997</v>
      </c>
      <c r="E586" s="5">
        <v>3.2199999999999999E-2</v>
      </c>
      <c r="F586">
        <f t="shared" si="54"/>
        <v>0</v>
      </c>
      <c r="G586">
        <f t="shared" si="56"/>
        <v>0</v>
      </c>
      <c r="H586">
        <f>SUBTOTAL(9,$G$2:G586)</f>
        <v>0</v>
      </c>
      <c r="I586">
        <f>SUBTOTAL(9,$F$2:F586)</f>
        <v>0</v>
      </c>
      <c r="J586">
        <f t="shared" si="57"/>
        <v>0</v>
      </c>
      <c r="K586">
        <f t="shared" si="58"/>
        <v>0</v>
      </c>
      <c r="L586" s="5" t="e">
        <f t="shared" si="59"/>
        <v>#DIV/0!</v>
      </c>
    </row>
    <row r="587" spans="1:12" hidden="1">
      <c r="A587">
        <f t="shared" si="55"/>
        <v>585</v>
      </c>
      <c r="B587" s="2">
        <v>43628</v>
      </c>
      <c r="C587">
        <v>0.70930000000000004</v>
      </c>
      <c r="D587">
        <v>0.70930000000000004</v>
      </c>
      <c r="E587" s="5">
        <v>-2.3999999999999998E-3</v>
      </c>
      <c r="F587">
        <f t="shared" si="54"/>
        <v>500</v>
      </c>
      <c r="G587">
        <f t="shared" si="56"/>
        <v>704.92034400112789</v>
      </c>
      <c r="H587">
        <f>SUBTOTAL(9,$G$2:G587)</f>
        <v>0</v>
      </c>
      <c r="I587">
        <f>SUBTOTAL(9,$F$2:F587)</f>
        <v>0</v>
      </c>
      <c r="J587">
        <f t="shared" si="57"/>
        <v>0</v>
      </c>
      <c r="K587">
        <f t="shared" si="58"/>
        <v>0</v>
      </c>
      <c r="L587" s="5" t="e">
        <f t="shared" si="59"/>
        <v>#DIV/0!</v>
      </c>
    </row>
    <row r="588" spans="1:12" hidden="1">
      <c r="A588">
        <f t="shared" si="55"/>
        <v>586</v>
      </c>
      <c r="B588" s="2">
        <v>43629</v>
      </c>
      <c r="C588">
        <v>0.71099999999999997</v>
      </c>
      <c r="D588">
        <v>0.71099999999999997</v>
      </c>
      <c r="E588" s="5">
        <v>2.3999999999999998E-3</v>
      </c>
      <c r="F588">
        <f t="shared" si="54"/>
        <v>0</v>
      </c>
      <c r="G588">
        <f t="shared" si="56"/>
        <v>0</v>
      </c>
      <c r="H588">
        <f>SUBTOTAL(9,$G$2:G588)</f>
        <v>0</v>
      </c>
      <c r="I588">
        <f>SUBTOTAL(9,$F$2:F588)</f>
        <v>0</v>
      </c>
      <c r="J588">
        <f t="shared" si="57"/>
        <v>0</v>
      </c>
      <c r="K588">
        <f t="shared" si="58"/>
        <v>0</v>
      </c>
      <c r="L588" s="5" t="e">
        <f t="shared" si="59"/>
        <v>#DIV/0!</v>
      </c>
    </row>
    <row r="589" spans="1:12" hidden="1">
      <c r="A589">
        <f t="shared" si="55"/>
        <v>587</v>
      </c>
      <c r="B589" s="2">
        <v>43630</v>
      </c>
      <c r="C589">
        <v>0.70220000000000005</v>
      </c>
      <c r="D589">
        <v>0.70220000000000005</v>
      </c>
      <c r="E589" s="5">
        <v>-1.24E-2</v>
      </c>
      <c r="F589">
        <f t="shared" si="54"/>
        <v>0</v>
      </c>
      <c r="G589">
        <f t="shared" si="56"/>
        <v>0</v>
      </c>
      <c r="H589">
        <f>SUBTOTAL(9,$G$2:G589)</f>
        <v>0</v>
      </c>
      <c r="I589">
        <f>SUBTOTAL(9,$F$2:F589)</f>
        <v>0</v>
      </c>
      <c r="J589">
        <f t="shared" si="57"/>
        <v>0</v>
      </c>
      <c r="K589">
        <f t="shared" si="58"/>
        <v>0</v>
      </c>
      <c r="L589" s="5" t="e">
        <f t="shared" si="59"/>
        <v>#DIV/0!</v>
      </c>
    </row>
    <row r="590" spans="1:12" hidden="1">
      <c r="A590">
        <f t="shared" si="55"/>
        <v>588</v>
      </c>
      <c r="B590" s="2">
        <v>43633</v>
      </c>
      <c r="C590">
        <v>0.69720000000000004</v>
      </c>
      <c r="D590">
        <v>0.69720000000000004</v>
      </c>
      <c r="E590" s="5">
        <v>-7.1000000000000004E-3</v>
      </c>
      <c r="F590">
        <f t="shared" si="54"/>
        <v>0</v>
      </c>
      <c r="G590">
        <f t="shared" si="56"/>
        <v>0</v>
      </c>
      <c r="H590">
        <f>SUBTOTAL(9,$G$2:G590)</f>
        <v>0</v>
      </c>
      <c r="I590">
        <f>SUBTOTAL(9,$F$2:F590)</f>
        <v>0</v>
      </c>
      <c r="J590">
        <f t="shared" si="57"/>
        <v>0</v>
      </c>
      <c r="K590">
        <f t="shared" si="58"/>
        <v>0</v>
      </c>
      <c r="L590" s="5" t="e">
        <f t="shared" si="59"/>
        <v>#DIV/0!</v>
      </c>
    </row>
    <row r="591" spans="1:12" hidden="1">
      <c r="A591">
        <f t="shared" si="55"/>
        <v>589</v>
      </c>
      <c r="B591" s="2">
        <v>43634</v>
      </c>
      <c r="C591">
        <v>0.69450000000000001</v>
      </c>
      <c r="D591">
        <v>0.69450000000000001</v>
      </c>
      <c r="E591" s="5">
        <v>-3.8999999999999998E-3</v>
      </c>
      <c r="F591">
        <f t="shared" si="54"/>
        <v>0</v>
      </c>
      <c r="G591">
        <f t="shared" si="56"/>
        <v>0</v>
      </c>
      <c r="H591">
        <f>SUBTOTAL(9,$G$2:G591)</f>
        <v>0</v>
      </c>
      <c r="I591">
        <f>SUBTOTAL(9,$F$2:F591)</f>
        <v>0</v>
      </c>
      <c r="J591">
        <f t="shared" si="57"/>
        <v>0</v>
      </c>
      <c r="K591">
        <f t="shared" si="58"/>
        <v>0</v>
      </c>
      <c r="L591" s="5" t="e">
        <f t="shared" si="59"/>
        <v>#DIV/0!</v>
      </c>
    </row>
    <row r="592" spans="1:12" hidden="1">
      <c r="A592">
        <f t="shared" si="55"/>
        <v>590</v>
      </c>
      <c r="B592" s="2">
        <v>43635</v>
      </c>
      <c r="C592">
        <v>0.70320000000000005</v>
      </c>
      <c r="D592">
        <v>0.70320000000000005</v>
      </c>
      <c r="E592" s="5">
        <v>1.2500000000000001E-2</v>
      </c>
      <c r="F592">
        <f t="shared" si="54"/>
        <v>500</v>
      </c>
      <c r="G592">
        <f t="shared" si="56"/>
        <v>711.03526734926049</v>
      </c>
      <c r="H592">
        <f>SUBTOTAL(9,$G$2:G592)</f>
        <v>0</v>
      </c>
      <c r="I592">
        <f>SUBTOTAL(9,$F$2:F592)</f>
        <v>0</v>
      </c>
      <c r="J592">
        <f t="shared" si="57"/>
        <v>0</v>
      </c>
      <c r="K592">
        <f t="shared" si="58"/>
        <v>0</v>
      </c>
      <c r="L592" s="5" t="e">
        <f t="shared" si="59"/>
        <v>#DIV/0!</v>
      </c>
    </row>
    <row r="593" spans="1:12" hidden="1">
      <c r="A593">
        <f t="shared" si="55"/>
        <v>591</v>
      </c>
      <c r="B593" s="2">
        <v>43636</v>
      </c>
      <c r="C593">
        <v>0.7167</v>
      </c>
      <c r="D593">
        <v>0.7167</v>
      </c>
      <c r="E593" s="5">
        <v>1.9199999999999998E-2</v>
      </c>
      <c r="F593">
        <f t="shared" si="54"/>
        <v>0</v>
      </c>
      <c r="G593">
        <f t="shared" si="56"/>
        <v>0</v>
      </c>
      <c r="H593">
        <f>SUBTOTAL(9,$G$2:G593)</f>
        <v>0</v>
      </c>
      <c r="I593">
        <f>SUBTOTAL(9,$F$2:F593)</f>
        <v>0</v>
      </c>
      <c r="J593">
        <f t="shared" si="57"/>
        <v>0</v>
      </c>
      <c r="K593">
        <f t="shared" si="58"/>
        <v>0</v>
      </c>
      <c r="L593" s="5" t="e">
        <f t="shared" si="59"/>
        <v>#DIV/0!</v>
      </c>
    </row>
    <row r="594" spans="1:12" hidden="1">
      <c r="A594">
        <f t="shared" si="55"/>
        <v>592</v>
      </c>
      <c r="B594" s="2">
        <v>43637</v>
      </c>
      <c r="C594">
        <v>0.7319</v>
      </c>
      <c r="D594">
        <v>0.7319</v>
      </c>
      <c r="E594" s="5">
        <v>2.12E-2</v>
      </c>
      <c r="F594">
        <f t="shared" si="54"/>
        <v>0</v>
      </c>
      <c r="G594">
        <f t="shared" si="56"/>
        <v>0</v>
      </c>
      <c r="H594">
        <f>SUBTOTAL(9,$G$2:G594)</f>
        <v>0</v>
      </c>
      <c r="I594">
        <f>SUBTOTAL(9,$F$2:F594)</f>
        <v>0</v>
      </c>
      <c r="J594">
        <f t="shared" si="57"/>
        <v>0</v>
      </c>
      <c r="K594">
        <f t="shared" si="58"/>
        <v>0</v>
      </c>
      <c r="L594" s="5" t="e">
        <f t="shared" si="59"/>
        <v>#DIV/0!</v>
      </c>
    </row>
    <row r="595" spans="1:12" hidden="1">
      <c r="A595">
        <f t="shared" si="55"/>
        <v>593</v>
      </c>
      <c r="B595" s="2">
        <v>43640</v>
      </c>
      <c r="C595">
        <v>0.7349</v>
      </c>
      <c r="D595">
        <v>0.7349</v>
      </c>
      <c r="E595" s="5">
        <v>4.0999999999999986E-3</v>
      </c>
      <c r="F595">
        <f t="shared" si="54"/>
        <v>0</v>
      </c>
      <c r="G595">
        <f t="shared" si="56"/>
        <v>0</v>
      </c>
      <c r="H595">
        <f>SUBTOTAL(9,$G$2:G595)</f>
        <v>0</v>
      </c>
      <c r="I595">
        <f>SUBTOTAL(9,$F$2:F595)</f>
        <v>0</v>
      </c>
      <c r="J595">
        <f t="shared" si="57"/>
        <v>0</v>
      </c>
      <c r="K595">
        <f t="shared" si="58"/>
        <v>0</v>
      </c>
      <c r="L595" s="5" t="e">
        <f t="shared" si="59"/>
        <v>#DIV/0!</v>
      </c>
    </row>
    <row r="596" spans="1:12" hidden="1">
      <c r="A596">
        <f t="shared" si="55"/>
        <v>594</v>
      </c>
      <c r="B596" s="2">
        <v>43641</v>
      </c>
      <c r="C596">
        <v>0.73060000000000003</v>
      </c>
      <c r="D596">
        <v>0.73060000000000003</v>
      </c>
      <c r="E596" s="5">
        <v>-5.8999999999999999E-3</v>
      </c>
      <c r="F596">
        <f t="shared" si="54"/>
        <v>0</v>
      </c>
      <c r="G596">
        <f t="shared" si="56"/>
        <v>0</v>
      </c>
      <c r="H596">
        <f>SUBTOTAL(9,$G$2:G596)</f>
        <v>0</v>
      </c>
      <c r="I596">
        <f>SUBTOTAL(9,$F$2:F596)</f>
        <v>0</v>
      </c>
      <c r="J596">
        <f t="shared" si="57"/>
        <v>0</v>
      </c>
      <c r="K596">
        <f t="shared" si="58"/>
        <v>0</v>
      </c>
      <c r="L596" s="5" t="e">
        <f t="shared" si="59"/>
        <v>#DIV/0!</v>
      </c>
    </row>
    <row r="597" spans="1:12" hidden="1">
      <c r="A597">
        <f t="shared" si="55"/>
        <v>595</v>
      </c>
      <c r="B597" s="2">
        <v>43642</v>
      </c>
      <c r="C597">
        <v>0.73219999999999996</v>
      </c>
      <c r="D597">
        <v>0.73219999999999996</v>
      </c>
      <c r="E597" s="5">
        <v>2.2000000000000001E-3</v>
      </c>
      <c r="F597">
        <f t="shared" si="54"/>
        <v>500</v>
      </c>
      <c r="G597">
        <f t="shared" si="56"/>
        <v>682.87353182190657</v>
      </c>
      <c r="H597">
        <f>SUBTOTAL(9,$G$2:G597)</f>
        <v>0</v>
      </c>
      <c r="I597">
        <f>SUBTOTAL(9,$F$2:F597)</f>
        <v>0</v>
      </c>
      <c r="J597">
        <f t="shared" si="57"/>
        <v>0</v>
      </c>
      <c r="K597">
        <f t="shared" si="58"/>
        <v>0</v>
      </c>
      <c r="L597" s="5" t="e">
        <f t="shared" si="59"/>
        <v>#DIV/0!</v>
      </c>
    </row>
    <row r="598" spans="1:12" hidden="1">
      <c r="A598">
        <f t="shared" si="55"/>
        <v>596</v>
      </c>
      <c r="B598" s="2">
        <v>43643</v>
      </c>
      <c r="C598">
        <v>0.7359</v>
      </c>
      <c r="D598">
        <v>0.7359</v>
      </c>
      <c r="E598" s="5">
        <v>5.1000000000000004E-3</v>
      </c>
      <c r="F598">
        <f t="shared" si="54"/>
        <v>0</v>
      </c>
      <c r="G598">
        <f t="shared" si="56"/>
        <v>0</v>
      </c>
      <c r="H598">
        <f>SUBTOTAL(9,$G$2:G598)</f>
        <v>0</v>
      </c>
      <c r="I598">
        <f>SUBTOTAL(9,$F$2:F598)</f>
        <v>0</v>
      </c>
      <c r="J598">
        <f t="shared" si="57"/>
        <v>0</v>
      </c>
      <c r="K598">
        <f t="shared" si="58"/>
        <v>0</v>
      </c>
      <c r="L598" s="5" t="e">
        <f t="shared" si="59"/>
        <v>#DIV/0!</v>
      </c>
    </row>
    <row r="599" spans="1:12" hidden="1">
      <c r="A599">
        <f t="shared" si="55"/>
        <v>597</v>
      </c>
      <c r="B599" s="2">
        <v>43644</v>
      </c>
      <c r="C599">
        <v>0.72799999999999998</v>
      </c>
      <c r="D599">
        <v>0.72799999999999998</v>
      </c>
      <c r="E599" s="5">
        <v>-1.0699999999999999E-2</v>
      </c>
      <c r="F599">
        <f t="shared" si="54"/>
        <v>0</v>
      </c>
      <c r="G599">
        <f t="shared" si="56"/>
        <v>0</v>
      </c>
      <c r="H599">
        <f>SUBTOTAL(9,$G$2:G599)</f>
        <v>0</v>
      </c>
      <c r="I599">
        <f>SUBTOTAL(9,$F$2:F599)</f>
        <v>0</v>
      </c>
      <c r="J599">
        <f t="shared" si="57"/>
        <v>0</v>
      </c>
      <c r="K599">
        <f t="shared" si="58"/>
        <v>0</v>
      </c>
      <c r="L599" s="5" t="e">
        <f t="shared" si="59"/>
        <v>#DIV/0!</v>
      </c>
    </row>
    <row r="600" spans="1:12" hidden="1">
      <c r="A600">
        <f t="shared" si="55"/>
        <v>598</v>
      </c>
      <c r="B600" s="2">
        <v>43646</v>
      </c>
      <c r="C600">
        <v>0.72789999999999999</v>
      </c>
      <c r="D600">
        <v>0.72789999999999999</v>
      </c>
      <c r="E600" s="5">
        <v>0</v>
      </c>
      <c r="F600">
        <f t="shared" si="54"/>
        <v>0</v>
      </c>
      <c r="G600">
        <f t="shared" si="56"/>
        <v>0</v>
      </c>
      <c r="H600">
        <f>SUBTOTAL(9,$G$2:G600)</f>
        <v>0</v>
      </c>
      <c r="I600">
        <f>SUBTOTAL(9,$F$2:F600)</f>
        <v>0</v>
      </c>
      <c r="J600">
        <f t="shared" si="57"/>
        <v>0</v>
      </c>
      <c r="K600">
        <f t="shared" si="58"/>
        <v>0</v>
      </c>
      <c r="L600" s="5" t="e">
        <f t="shared" si="59"/>
        <v>#DIV/0!</v>
      </c>
    </row>
    <row r="601" spans="1:12" hidden="1">
      <c r="A601">
        <f t="shared" si="55"/>
        <v>599</v>
      </c>
      <c r="B601" s="2">
        <v>43647</v>
      </c>
      <c r="C601">
        <v>0.74790000000000001</v>
      </c>
      <c r="D601">
        <v>0.74790000000000001</v>
      </c>
      <c r="E601" s="5">
        <v>2.7300000000000001E-2</v>
      </c>
      <c r="F601">
        <f t="shared" si="54"/>
        <v>0</v>
      </c>
      <c r="G601">
        <f t="shared" si="56"/>
        <v>0</v>
      </c>
      <c r="H601">
        <f>SUBTOTAL(9,$G$2:G601)</f>
        <v>0</v>
      </c>
      <c r="I601">
        <f>SUBTOTAL(9,$F$2:F601)</f>
        <v>0</v>
      </c>
      <c r="J601">
        <f t="shared" si="57"/>
        <v>0</v>
      </c>
      <c r="K601">
        <f t="shared" si="58"/>
        <v>0</v>
      </c>
      <c r="L601" s="5" t="e">
        <f t="shared" si="59"/>
        <v>#DIV/0!</v>
      </c>
    </row>
    <row r="602" spans="1:12" hidden="1">
      <c r="A602">
        <f t="shared" si="55"/>
        <v>600</v>
      </c>
      <c r="B602" s="2">
        <v>43648</v>
      </c>
      <c r="C602">
        <v>0.74829999999999997</v>
      </c>
      <c r="D602">
        <v>0.74829999999999997</v>
      </c>
      <c r="E602" s="5">
        <v>5.0000000000000001E-4</v>
      </c>
      <c r="F602">
        <f t="shared" si="54"/>
        <v>500</v>
      </c>
      <c r="G602">
        <f t="shared" si="56"/>
        <v>668.18121074435385</v>
      </c>
      <c r="H602">
        <f>SUBTOTAL(9,$G$2:G602)</f>
        <v>0</v>
      </c>
      <c r="I602">
        <f>SUBTOTAL(9,$F$2:F602)</f>
        <v>0</v>
      </c>
      <c r="J602">
        <f t="shared" si="57"/>
        <v>0</v>
      </c>
      <c r="K602">
        <f t="shared" si="58"/>
        <v>0</v>
      </c>
      <c r="L602" s="5" t="e">
        <f t="shared" si="59"/>
        <v>#DIV/0!</v>
      </c>
    </row>
    <row r="603" spans="1:12" hidden="1">
      <c r="A603">
        <f t="shared" si="55"/>
        <v>601</v>
      </c>
      <c r="B603" s="2">
        <v>43649</v>
      </c>
      <c r="C603">
        <v>0.74570000000000003</v>
      </c>
      <c r="D603">
        <v>0.74570000000000003</v>
      </c>
      <c r="E603" s="5">
        <v>-3.5000000000000001E-3</v>
      </c>
      <c r="F603">
        <f t="shared" si="54"/>
        <v>0</v>
      </c>
      <c r="G603">
        <f t="shared" si="56"/>
        <v>0</v>
      </c>
      <c r="H603">
        <f>SUBTOTAL(9,$G$2:G603)</f>
        <v>0</v>
      </c>
      <c r="I603">
        <f>SUBTOTAL(9,$F$2:F603)</f>
        <v>0</v>
      </c>
      <c r="J603">
        <f t="shared" si="57"/>
        <v>0</v>
      </c>
      <c r="K603">
        <f t="shared" si="58"/>
        <v>0</v>
      </c>
      <c r="L603" s="5" t="e">
        <f t="shared" si="59"/>
        <v>#DIV/0!</v>
      </c>
    </row>
    <row r="604" spans="1:12" hidden="1">
      <c r="A604">
        <f t="shared" si="55"/>
        <v>602</v>
      </c>
      <c r="B604" s="2">
        <v>43650</v>
      </c>
      <c r="C604">
        <v>0.75580000000000003</v>
      </c>
      <c r="D604">
        <v>0.75580000000000003</v>
      </c>
      <c r="E604" s="5">
        <v>1.35E-2</v>
      </c>
      <c r="F604">
        <f t="shared" si="54"/>
        <v>0</v>
      </c>
      <c r="G604">
        <f t="shared" si="56"/>
        <v>0</v>
      </c>
      <c r="H604">
        <f>SUBTOTAL(9,$G$2:G604)</f>
        <v>0</v>
      </c>
      <c r="I604">
        <f>SUBTOTAL(9,$F$2:F604)</f>
        <v>0</v>
      </c>
      <c r="J604">
        <f t="shared" si="57"/>
        <v>0</v>
      </c>
      <c r="K604">
        <f t="shared" si="58"/>
        <v>0</v>
      </c>
      <c r="L604" s="5" t="e">
        <f t="shared" si="59"/>
        <v>#DIV/0!</v>
      </c>
    </row>
    <row r="605" spans="1:12" hidden="1">
      <c r="A605">
        <f t="shared" si="55"/>
        <v>603</v>
      </c>
      <c r="B605" s="2">
        <v>43651</v>
      </c>
      <c r="C605">
        <v>0.74980000000000002</v>
      </c>
      <c r="D605">
        <v>0.74980000000000002</v>
      </c>
      <c r="E605" s="5">
        <v>-7.9000000000000008E-3</v>
      </c>
      <c r="F605">
        <f t="shared" si="54"/>
        <v>0</v>
      </c>
      <c r="G605">
        <f t="shared" si="56"/>
        <v>0</v>
      </c>
      <c r="H605">
        <f>SUBTOTAL(9,$G$2:G605)</f>
        <v>0</v>
      </c>
      <c r="I605">
        <f>SUBTOTAL(9,$F$2:F605)</f>
        <v>0</v>
      </c>
      <c r="J605">
        <f t="shared" si="57"/>
        <v>0</v>
      </c>
      <c r="K605">
        <f t="shared" si="58"/>
        <v>0</v>
      </c>
      <c r="L605" s="5" t="e">
        <f t="shared" si="59"/>
        <v>#DIV/0!</v>
      </c>
    </row>
    <row r="606" spans="1:12" hidden="1">
      <c r="A606">
        <f t="shared" si="55"/>
        <v>604</v>
      </c>
      <c r="B606" s="2">
        <v>43654</v>
      </c>
      <c r="C606">
        <v>0.72550000000000003</v>
      </c>
      <c r="D606">
        <v>0.72550000000000003</v>
      </c>
      <c r="E606" s="5">
        <v>-3.2400000000000012E-2</v>
      </c>
      <c r="F606">
        <f t="shared" si="54"/>
        <v>0</v>
      </c>
      <c r="G606">
        <f t="shared" si="56"/>
        <v>0</v>
      </c>
      <c r="H606">
        <f>SUBTOTAL(9,$G$2:G606)</f>
        <v>0</v>
      </c>
      <c r="I606">
        <f>SUBTOTAL(9,$F$2:F606)</f>
        <v>0</v>
      </c>
      <c r="J606">
        <f t="shared" si="57"/>
        <v>0</v>
      </c>
      <c r="K606">
        <f t="shared" si="58"/>
        <v>0</v>
      </c>
      <c r="L606" s="5" t="e">
        <f t="shared" si="59"/>
        <v>#DIV/0!</v>
      </c>
    </row>
    <row r="607" spans="1:12" hidden="1">
      <c r="A607">
        <f t="shared" si="55"/>
        <v>605</v>
      </c>
      <c r="B607" s="2">
        <v>43655</v>
      </c>
      <c r="C607">
        <v>0.72640000000000005</v>
      </c>
      <c r="D607">
        <v>0.72640000000000005</v>
      </c>
      <c r="E607" s="5">
        <v>1.1999999999999999E-3</v>
      </c>
      <c r="F607">
        <f t="shared" si="54"/>
        <v>500</v>
      </c>
      <c r="G607">
        <f t="shared" si="56"/>
        <v>688.32599118942721</v>
      </c>
      <c r="H607">
        <f>SUBTOTAL(9,$G$2:G607)</f>
        <v>0</v>
      </c>
      <c r="I607">
        <f>SUBTOTAL(9,$F$2:F607)</f>
        <v>0</v>
      </c>
      <c r="J607">
        <f t="shared" si="57"/>
        <v>0</v>
      </c>
      <c r="K607">
        <f t="shared" si="58"/>
        <v>0</v>
      </c>
      <c r="L607" s="5" t="e">
        <f t="shared" si="59"/>
        <v>#DIV/0!</v>
      </c>
    </row>
    <row r="608" spans="1:12" hidden="1">
      <c r="A608">
        <f t="shared" si="55"/>
        <v>606</v>
      </c>
      <c r="B608" s="2">
        <v>43656</v>
      </c>
      <c r="C608">
        <v>0.72719999999999996</v>
      </c>
      <c r="D608">
        <v>0.72719999999999996</v>
      </c>
      <c r="E608" s="5">
        <v>1.1000000000000001E-3</v>
      </c>
      <c r="F608">
        <f t="shared" si="54"/>
        <v>0</v>
      </c>
      <c r="G608">
        <f t="shared" si="56"/>
        <v>0</v>
      </c>
      <c r="H608">
        <f>SUBTOTAL(9,$G$2:G608)</f>
        <v>0</v>
      </c>
      <c r="I608">
        <f>SUBTOTAL(9,$F$2:F608)</f>
        <v>0</v>
      </c>
      <c r="J608">
        <f t="shared" si="57"/>
        <v>0</v>
      </c>
      <c r="K608">
        <f t="shared" si="58"/>
        <v>0</v>
      </c>
      <c r="L608" s="5" t="e">
        <f t="shared" si="59"/>
        <v>#DIV/0!</v>
      </c>
    </row>
    <row r="609" spans="1:12" hidden="1">
      <c r="A609">
        <f t="shared" si="55"/>
        <v>607</v>
      </c>
      <c r="B609" s="2">
        <v>43657</v>
      </c>
      <c r="C609">
        <v>0.72599999999999998</v>
      </c>
      <c r="D609">
        <v>0.72599999999999998</v>
      </c>
      <c r="E609" s="5">
        <v>-1.6999999999999999E-3</v>
      </c>
      <c r="F609">
        <f t="shared" si="54"/>
        <v>0</v>
      </c>
      <c r="G609">
        <f t="shared" si="56"/>
        <v>0</v>
      </c>
      <c r="H609">
        <f>SUBTOTAL(9,$G$2:G609)</f>
        <v>0</v>
      </c>
      <c r="I609">
        <f>SUBTOTAL(9,$F$2:F609)</f>
        <v>0</v>
      </c>
      <c r="J609">
        <f t="shared" si="57"/>
        <v>0</v>
      </c>
      <c r="K609">
        <f t="shared" si="58"/>
        <v>0</v>
      </c>
      <c r="L609" s="5" t="e">
        <f t="shared" si="59"/>
        <v>#DIV/0!</v>
      </c>
    </row>
    <row r="610" spans="1:12" hidden="1">
      <c r="A610">
        <f t="shared" si="55"/>
        <v>608</v>
      </c>
      <c r="B610" s="2">
        <v>43658</v>
      </c>
      <c r="C610">
        <v>0.72599999999999998</v>
      </c>
      <c r="D610">
        <v>0.72599999999999998</v>
      </c>
      <c r="E610" s="5">
        <v>0</v>
      </c>
      <c r="F610">
        <f t="shared" si="54"/>
        <v>0</v>
      </c>
      <c r="G610">
        <f t="shared" si="56"/>
        <v>0</v>
      </c>
      <c r="H610">
        <f>SUBTOTAL(9,$G$2:G610)</f>
        <v>0</v>
      </c>
      <c r="I610">
        <f>SUBTOTAL(9,$F$2:F610)</f>
        <v>0</v>
      </c>
      <c r="J610">
        <f t="shared" si="57"/>
        <v>0</v>
      </c>
      <c r="K610">
        <f t="shared" si="58"/>
        <v>0</v>
      </c>
      <c r="L610" s="5" t="e">
        <f t="shared" si="59"/>
        <v>#DIV/0!</v>
      </c>
    </row>
    <row r="611" spans="1:12" hidden="1">
      <c r="A611">
        <f t="shared" si="55"/>
        <v>609</v>
      </c>
      <c r="B611" s="2">
        <v>43661</v>
      </c>
      <c r="C611">
        <v>0.73939999999999995</v>
      </c>
      <c r="D611">
        <v>0.73939999999999995</v>
      </c>
      <c r="E611" s="5">
        <v>1.8499999999999999E-2</v>
      </c>
      <c r="F611">
        <f t="shared" ref="F611:F674" si="60">IF(MOD(A611,5),0,500)</f>
        <v>0</v>
      </c>
      <c r="G611">
        <f t="shared" si="56"/>
        <v>0</v>
      </c>
      <c r="H611">
        <f>SUBTOTAL(9,$G$2:G611)</f>
        <v>0</v>
      </c>
      <c r="I611">
        <f>SUBTOTAL(9,$F$2:F611)</f>
        <v>0</v>
      </c>
      <c r="J611">
        <f t="shared" si="57"/>
        <v>0</v>
      </c>
      <c r="K611">
        <f t="shared" si="58"/>
        <v>0</v>
      </c>
      <c r="L611" s="5" t="e">
        <f t="shared" si="59"/>
        <v>#DIV/0!</v>
      </c>
    </row>
    <row r="612" spans="1:12" hidden="1">
      <c r="A612">
        <f t="shared" si="55"/>
        <v>610</v>
      </c>
      <c r="B612" s="2">
        <v>43662</v>
      </c>
      <c r="C612">
        <v>0.74260000000000004</v>
      </c>
      <c r="D612">
        <v>0.74260000000000004</v>
      </c>
      <c r="E612" s="5">
        <v>4.3E-3</v>
      </c>
      <c r="F612">
        <f t="shared" si="60"/>
        <v>500</v>
      </c>
      <c r="G612">
        <f t="shared" si="56"/>
        <v>673.30999192028003</v>
      </c>
      <c r="H612">
        <f>SUBTOTAL(9,$G$2:G612)</f>
        <v>0</v>
      </c>
      <c r="I612">
        <f>SUBTOTAL(9,$F$2:F612)</f>
        <v>0</v>
      </c>
      <c r="J612">
        <f t="shared" si="57"/>
        <v>0</v>
      </c>
      <c r="K612">
        <f t="shared" si="58"/>
        <v>0</v>
      </c>
      <c r="L612" s="5" t="e">
        <f t="shared" si="59"/>
        <v>#DIV/0!</v>
      </c>
    </row>
    <row r="613" spans="1:12" hidden="1">
      <c r="A613">
        <f t="shared" si="55"/>
        <v>611</v>
      </c>
      <c r="B613" s="2">
        <v>43663</v>
      </c>
      <c r="C613">
        <v>0.74139999999999995</v>
      </c>
      <c r="D613">
        <v>0.74139999999999995</v>
      </c>
      <c r="E613" s="5">
        <v>-1.6000000000000001E-3</v>
      </c>
      <c r="F613">
        <f t="shared" si="60"/>
        <v>0</v>
      </c>
      <c r="G613">
        <f t="shared" si="56"/>
        <v>0</v>
      </c>
      <c r="H613">
        <f>SUBTOTAL(9,$G$2:G613)</f>
        <v>0</v>
      </c>
      <c r="I613">
        <f>SUBTOTAL(9,$F$2:F613)</f>
        <v>0</v>
      </c>
      <c r="J613">
        <f t="shared" si="57"/>
        <v>0</v>
      </c>
      <c r="K613">
        <f t="shared" si="58"/>
        <v>0</v>
      </c>
      <c r="L613" s="5" t="e">
        <f t="shared" si="59"/>
        <v>#DIV/0!</v>
      </c>
    </row>
    <row r="614" spans="1:12" hidden="1">
      <c r="A614">
        <f t="shared" si="55"/>
        <v>612</v>
      </c>
      <c r="B614" s="2">
        <v>43664</v>
      </c>
      <c r="C614">
        <v>0.72570000000000001</v>
      </c>
      <c r="D614">
        <v>0.72570000000000001</v>
      </c>
      <c r="E614" s="5">
        <v>-2.12E-2</v>
      </c>
      <c r="F614">
        <f t="shared" si="60"/>
        <v>0</v>
      </c>
      <c r="G614">
        <f t="shared" si="56"/>
        <v>0</v>
      </c>
      <c r="H614">
        <f>SUBTOTAL(9,$G$2:G614)</f>
        <v>0</v>
      </c>
      <c r="I614">
        <f>SUBTOTAL(9,$F$2:F614)</f>
        <v>0</v>
      </c>
      <c r="J614">
        <f t="shared" si="57"/>
        <v>0</v>
      </c>
      <c r="K614">
        <f t="shared" si="58"/>
        <v>0</v>
      </c>
      <c r="L614" s="5" t="e">
        <f t="shared" si="59"/>
        <v>#DIV/0!</v>
      </c>
    </row>
    <row r="615" spans="1:12" hidden="1">
      <c r="A615">
        <f t="shared" si="55"/>
        <v>613</v>
      </c>
      <c r="B615" s="2">
        <v>43665</v>
      </c>
      <c r="C615">
        <v>0.72760000000000002</v>
      </c>
      <c r="D615">
        <v>0.72760000000000002</v>
      </c>
      <c r="E615" s="5">
        <v>2.5999999999999999E-3</v>
      </c>
      <c r="F615">
        <f t="shared" si="60"/>
        <v>0</v>
      </c>
      <c r="G615">
        <f t="shared" si="56"/>
        <v>0</v>
      </c>
      <c r="H615">
        <f>SUBTOTAL(9,$G$2:G615)</f>
        <v>0</v>
      </c>
      <c r="I615">
        <f>SUBTOTAL(9,$F$2:F615)</f>
        <v>0</v>
      </c>
      <c r="J615">
        <f t="shared" si="57"/>
        <v>0</v>
      </c>
      <c r="K615">
        <f t="shared" si="58"/>
        <v>0</v>
      </c>
      <c r="L615" s="5" t="e">
        <f t="shared" si="59"/>
        <v>#DIV/0!</v>
      </c>
    </row>
    <row r="616" spans="1:12" hidden="1">
      <c r="A616">
        <f t="shared" si="55"/>
        <v>614</v>
      </c>
      <c r="B616" s="2">
        <v>43668</v>
      </c>
      <c r="C616">
        <v>0.71160000000000001</v>
      </c>
      <c r="D616">
        <v>0.71160000000000001</v>
      </c>
      <c r="E616" s="5">
        <v>-2.1999999999999999E-2</v>
      </c>
      <c r="F616">
        <f t="shared" si="60"/>
        <v>0</v>
      </c>
      <c r="G616">
        <f t="shared" si="56"/>
        <v>0</v>
      </c>
      <c r="H616">
        <f>SUBTOTAL(9,$G$2:G616)</f>
        <v>0</v>
      </c>
      <c r="I616">
        <f>SUBTOTAL(9,$F$2:F616)</f>
        <v>0</v>
      </c>
      <c r="J616">
        <f t="shared" si="57"/>
        <v>0</v>
      </c>
      <c r="K616">
        <f t="shared" si="58"/>
        <v>0</v>
      </c>
      <c r="L616" s="5" t="e">
        <f t="shared" si="59"/>
        <v>#DIV/0!</v>
      </c>
    </row>
    <row r="617" spans="1:12" hidden="1">
      <c r="A617">
        <f t="shared" si="55"/>
        <v>615</v>
      </c>
      <c r="B617" s="2">
        <v>43669</v>
      </c>
      <c r="C617">
        <v>0.72230000000000005</v>
      </c>
      <c r="D617">
        <v>0.72230000000000005</v>
      </c>
      <c r="E617" s="5">
        <v>1.4999999999999999E-2</v>
      </c>
      <c r="F617">
        <f t="shared" si="60"/>
        <v>500</v>
      </c>
      <c r="G617">
        <f t="shared" si="56"/>
        <v>692.23314412294053</v>
      </c>
      <c r="H617">
        <f>SUBTOTAL(9,$G$2:G617)</f>
        <v>0</v>
      </c>
      <c r="I617">
        <f>SUBTOTAL(9,$F$2:F617)</f>
        <v>0</v>
      </c>
      <c r="J617">
        <f t="shared" si="57"/>
        <v>0</v>
      </c>
      <c r="K617">
        <f t="shared" si="58"/>
        <v>0</v>
      </c>
      <c r="L617" s="5" t="e">
        <f t="shared" si="59"/>
        <v>#DIV/0!</v>
      </c>
    </row>
    <row r="618" spans="1:12" hidden="1">
      <c r="A618">
        <f t="shared" si="55"/>
        <v>616</v>
      </c>
      <c r="B618" s="2">
        <v>43670</v>
      </c>
      <c r="C618">
        <v>0.7359</v>
      </c>
      <c r="D618">
        <v>0.7359</v>
      </c>
      <c r="E618" s="5">
        <v>1.8800000000000001E-2</v>
      </c>
      <c r="F618">
        <f t="shared" si="60"/>
        <v>0</v>
      </c>
      <c r="G618">
        <f t="shared" si="56"/>
        <v>0</v>
      </c>
      <c r="H618">
        <f>SUBTOTAL(9,$G$2:G618)</f>
        <v>0</v>
      </c>
      <c r="I618">
        <f>SUBTOTAL(9,$F$2:F618)</f>
        <v>0</v>
      </c>
      <c r="J618">
        <f t="shared" si="57"/>
        <v>0</v>
      </c>
      <c r="K618">
        <f t="shared" si="58"/>
        <v>0</v>
      </c>
      <c r="L618" s="5" t="e">
        <f t="shared" si="59"/>
        <v>#DIV/0!</v>
      </c>
    </row>
    <row r="619" spans="1:12" hidden="1">
      <c r="A619">
        <f t="shared" si="55"/>
        <v>617</v>
      </c>
      <c r="B619" s="2">
        <v>43671</v>
      </c>
      <c r="C619">
        <v>0.74209999999999998</v>
      </c>
      <c r="D619">
        <v>0.74209999999999998</v>
      </c>
      <c r="E619" s="5">
        <v>8.3999999999999995E-3</v>
      </c>
      <c r="F619">
        <f t="shared" si="60"/>
        <v>0</v>
      </c>
      <c r="G619">
        <f t="shared" si="56"/>
        <v>0</v>
      </c>
      <c r="H619">
        <f>SUBTOTAL(9,$G$2:G619)</f>
        <v>0</v>
      </c>
      <c r="I619">
        <f>SUBTOTAL(9,$F$2:F619)</f>
        <v>0</v>
      </c>
      <c r="J619">
        <f t="shared" si="57"/>
        <v>0</v>
      </c>
      <c r="K619">
        <f t="shared" si="58"/>
        <v>0</v>
      </c>
      <c r="L619" s="5" t="e">
        <f t="shared" si="59"/>
        <v>#DIV/0!</v>
      </c>
    </row>
    <row r="620" spans="1:12" hidden="1">
      <c r="A620">
        <f t="shared" si="55"/>
        <v>618</v>
      </c>
      <c r="B620" s="2">
        <v>43672</v>
      </c>
      <c r="C620">
        <v>0.74609999999999999</v>
      </c>
      <c r="D620">
        <v>0.74609999999999999</v>
      </c>
      <c r="E620" s="5">
        <v>5.4000000000000003E-3</v>
      </c>
      <c r="F620">
        <f t="shared" si="60"/>
        <v>0</v>
      </c>
      <c r="G620">
        <f t="shared" si="56"/>
        <v>0</v>
      </c>
      <c r="H620">
        <f>SUBTOTAL(9,$G$2:G620)</f>
        <v>0</v>
      </c>
      <c r="I620">
        <f>SUBTOTAL(9,$F$2:F620)</f>
        <v>0</v>
      </c>
      <c r="J620">
        <f t="shared" si="57"/>
        <v>0</v>
      </c>
      <c r="K620">
        <f t="shared" si="58"/>
        <v>0</v>
      </c>
      <c r="L620" s="5" t="e">
        <f t="shared" si="59"/>
        <v>#DIV/0!</v>
      </c>
    </row>
    <row r="621" spans="1:12" hidden="1">
      <c r="A621">
        <f t="shared" si="55"/>
        <v>619</v>
      </c>
      <c r="B621" s="2">
        <v>43675</v>
      </c>
      <c r="C621">
        <v>0.74819999999999998</v>
      </c>
      <c r="D621">
        <v>0.74819999999999998</v>
      </c>
      <c r="E621" s="5">
        <v>2.8E-3</v>
      </c>
      <c r="F621">
        <f t="shared" si="60"/>
        <v>0</v>
      </c>
      <c r="G621">
        <f t="shared" si="56"/>
        <v>0</v>
      </c>
      <c r="H621">
        <f>SUBTOTAL(9,$G$2:G621)</f>
        <v>0</v>
      </c>
      <c r="I621">
        <f>SUBTOTAL(9,$F$2:F621)</f>
        <v>0</v>
      </c>
      <c r="J621">
        <f t="shared" si="57"/>
        <v>0</v>
      </c>
      <c r="K621">
        <f t="shared" si="58"/>
        <v>0</v>
      </c>
      <c r="L621" s="5" t="e">
        <f t="shared" si="59"/>
        <v>#DIV/0!</v>
      </c>
    </row>
    <row r="622" spans="1:12" hidden="1">
      <c r="A622">
        <f t="shared" si="55"/>
        <v>620</v>
      </c>
      <c r="B622" s="2">
        <v>43676</v>
      </c>
      <c r="C622">
        <v>0.75109999999999999</v>
      </c>
      <c r="D622">
        <v>0.75109999999999999</v>
      </c>
      <c r="E622" s="5">
        <v>3.8999999999999998E-3</v>
      </c>
      <c r="F622">
        <f t="shared" si="60"/>
        <v>500</v>
      </c>
      <c r="G622">
        <f t="shared" si="56"/>
        <v>665.69032086273467</v>
      </c>
      <c r="H622">
        <f>SUBTOTAL(9,$G$2:G622)</f>
        <v>0</v>
      </c>
      <c r="I622">
        <f>SUBTOTAL(9,$F$2:F622)</f>
        <v>0</v>
      </c>
      <c r="J622">
        <f t="shared" si="57"/>
        <v>0</v>
      </c>
      <c r="K622">
        <f t="shared" si="58"/>
        <v>0</v>
      </c>
      <c r="L622" s="5" t="e">
        <f t="shared" si="59"/>
        <v>#DIV/0!</v>
      </c>
    </row>
    <row r="623" spans="1:12" hidden="1">
      <c r="A623">
        <f t="shared" si="55"/>
        <v>621</v>
      </c>
      <c r="B623" s="2">
        <v>43677</v>
      </c>
      <c r="C623">
        <v>0.75639999999999996</v>
      </c>
      <c r="D623">
        <v>0.75639999999999996</v>
      </c>
      <c r="E623" s="5">
        <v>7.1000000000000004E-3</v>
      </c>
      <c r="F623">
        <f t="shared" si="60"/>
        <v>0</v>
      </c>
      <c r="G623">
        <f t="shared" si="56"/>
        <v>0</v>
      </c>
      <c r="H623">
        <f>SUBTOTAL(9,$G$2:G623)</f>
        <v>0</v>
      </c>
      <c r="I623">
        <f>SUBTOTAL(9,$F$2:F623)</f>
        <v>0</v>
      </c>
      <c r="J623">
        <f t="shared" si="57"/>
        <v>0</v>
      </c>
      <c r="K623">
        <f t="shared" si="58"/>
        <v>0</v>
      </c>
      <c r="L623" s="5" t="e">
        <f t="shared" si="59"/>
        <v>#DIV/0!</v>
      </c>
    </row>
    <row r="624" spans="1:12" hidden="1">
      <c r="A624">
        <f t="shared" si="55"/>
        <v>622</v>
      </c>
      <c r="B624" s="2">
        <v>43678</v>
      </c>
      <c r="C624">
        <v>0.75380000000000003</v>
      </c>
      <c r="D624">
        <v>0.75380000000000003</v>
      </c>
      <c r="E624" s="5">
        <v>-3.3999999999999998E-3</v>
      </c>
      <c r="F624">
        <f t="shared" si="60"/>
        <v>0</v>
      </c>
      <c r="G624">
        <f t="shared" si="56"/>
        <v>0</v>
      </c>
      <c r="H624">
        <f>SUBTOTAL(9,$G$2:G624)</f>
        <v>0</v>
      </c>
      <c r="I624">
        <f>SUBTOTAL(9,$F$2:F624)</f>
        <v>0</v>
      </c>
      <c r="J624">
        <f t="shared" si="57"/>
        <v>0</v>
      </c>
      <c r="K624">
        <f t="shared" si="58"/>
        <v>0</v>
      </c>
      <c r="L624" s="5" t="e">
        <f t="shared" si="59"/>
        <v>#DIV/0!</v>
      </c>
    </row>
    <row r="625" spans="1:12" hidden="1">
      <c r="A625">
        <f t="shared" si="55"/>
        <v>623</v>
      </c>
      <c r="B625" s="2">
        <v>43679</v>
      </c>
      <c r="C625">
        <v>0.74929999999999997</v>
      </c>
      <c r="D625">
        <v>0.74929999999999997</v>
      </c>
      <c r="E625" s="5">
        <v>-6.0000000000000001E-3</v>
      </c>
      <c r="F625">
        <f t="shared" si="60"/>
        <v>0</v>
      </c>
      <c r="G625">
        <f t="shared" si="56"/>
        <v>0</v>
      </c>
      <c r="H625">
        <f>SUBTOTAL(9,$G$2:G625)</f>
        <v>0</v>
      </c>
      <c r="I625">
        <f>SUBTOTAL(9,$F$2:F625)</f>
        <v>0</v>
      </c>
      <c r="J625">
        <f t="shared" si="57"/>
        <v>0</v>
      </c>
      <c r="K625">
        <f t="shared" si="58"/>
        <v>0</v>
      </c>
      <c r="L625" s="5" t="e">
        <f t="shared" si="59"/>
        <v>#DIV/0!</v>
      </c>
    </row>
    <row r="626" spans="1:12" hidden="1">
      <c r="A626">
        <f t="shared" si="55"/>
        <v>624</v>
      </c>
      <c r="B626" s="2">
        <v>43682</v>
      </c>
      <c r="C626">
        <v>0.74560000000000004</v>
      </c>
      <c r="D626">
        <v>0.74560000000000004</v>
      </c>
      <c r="E626" s="5">
        <v>-4.8999999999999998E-3</v>
      </c>
      <c r="F626">
        <f t="shared" si="60"/>
        <v>0</v>
      </c>
      <c r="G626">
        <f t="shared" ref="G626:G689" si="61">F626/D626</f>
        <v>0</v>
      </c>
      <c r="H626">
        <f>SUBTOTAL(9,$G$2:G626)</f>
        <v>0</v>
      </c>
      <c r="I626">
        <f>SUBTOTAL(9,$F$2:F626)</f>
        <v>0</v>
      </c>
      <c r="J626">
        <f t="shared" ref="J626:J689" si="62">H626*D626</f>
        <v>0</v>
      </c>
      <c r="K626">
        <f t="shared" ref="K626:K689" si="63">J626-I626</f>
        <v>0</v>
      </c>
      <c r="L626" s="5" t="e">
        <f t="shared" ref="L626:L689" si="64">K626/I626</f>
        <v>#DIV/0!</v>
      </c>
    </row>
    <row r="627" spans="1:12" hidden="1">
      <c r="A627">
        <f t="shared" si="55"/>
        <v>625</v>
      </c>
      <c r="B627" s="2">
        <v>43683</v>
      </c>
      <c r="C627">
        <v>0.73440000000000005</v>
      </c>
      <c r="D627">
        <v>0.73440000000000005</v>
      </c>
      <c r="E627" s="5">
        <v>-1.4999999999999999E-2</v>
      </c>
      <c r="F627">
        <f t="shared" si="60"/>
        <v>500</v>
      </c>
      <c r="G627">
        <f t="shared" si="61"/>
        <v>680.82788671023957</v>
      </c>
      <c r="H627">
        <f>SUBTOTAL(9,$G$2:G627)</f>
        <v>0</v>
      </c>
      <c r="I627">
        <f>SUBTOTAL(9,$F$2:F627)</f>
        <v>0</v>
      </c>
      <c r="J627">
        <f t="shared" si="62"/>
        <v>0</v>
      </c>
      <c r="K627">
        <f t="shared" si="63"/>
        <v>0</v>
      </c>
      <c r="L627" s="5" t="e">
        <f t="shared" si="64"/>
        <v>#DIV/0!</v>
      </c>
    </row>
    <row r="628" spans="1:12" hidden="1">
      <c r="A628">
        <f t="shared" si="55"/>
        <v>626</v>
      </c>
      <c r="B628" s="2">
        <v>43684</v>
      </c>
      <c r="C628">
        <v>0.72729999999999995</v>
      </c>
      <c r="D628">
        <v>0.72729999999999995</v>
      </c>
      <c r="E628" s="5">
        <v>-9.7000000000000003E-3</v>
      </c>
      <c r="F628">
        <f t="shared" si="60"/>
        <v>0</v>
      </c>
      <c r="G628">
        <f t="shared" si="61"/>
        <v>0</v>
      </c>
      <c r="H628">
        <f>SUBTOTAL(9,$G$2:G628)</f>
        <v>0</v>
      </c>
      <c r="I628">
        <f>SUBTOTAL(9,$F$2:F628)</f>
        <v>0</v>
      </c>
      <c r="J628">
        <f t="shared" si="62"/>
        <v>0</v>
      </c>
      <c r="K628">
        <f t="shared" si="63"/>
        <v>0</v>
      </c>
      <c r="L628" s="5" t="e">
        <f t="shared" si="64"/>
        <v>#DIV/0!</v>
      </c>
    </row>
    <row r="629" spans="1:12" hidden="1">
      <c r="A629">
        <f t="shared" si="55"/>
        <v>627</v>
      </c>
      <c r="B629" s="2">
        <v>43685</v>
      </c>
      <c r="C629">
        <v>0.7339</v>
      </c>
      <c r="D629">
        <v>0.7339</v>
      </c>
      <c r="E629" s="5">
        <v>9.1000000000000004E-3</v>
      </c>
      <c r="F629">
        <f t="shared" si="60"/>
        <v>0</v>
      </c>
      <c r="G629">
        <f t="shared" si="61"/>
        <v>0</v>
      </c>
      <c r="H629">
        <f>SUBTOTAL(9,$G$2:G629)</f>
        <v>0</v>
      </c>
      <c r="I629">
        <f>SUBTOTAL(9,$F$2:F629)</f>
        <v>0</v>
      </c>
      <c r="J629">
        <f t="shared" si="62"/>
        <v>0</v>
      </c>
      <c r="K629">
        <f t="shared" si="63"/>
        <v>0</v>
      </c>
      <c r="L629" s="5" t="e">
        <f t="shared" si="64"/>
        <v>#DIV/0!</v>
      </c>
    </row>
    <row r="630" spans="1:12" hidden="1">
      <c r="A630">
        <f t="shared" si="55"/>
        <v>628</v>
      </c>
      <c r="B630" s="2">
        <v>43686</v>
      </c>
      <c r="C630">
        <v>0.72070000000000001</v>
      </c>
      <c r="D630">
        <v>0.72070000000000001</v>
      </c>
      <c r="E630" s="5">
        <v>-1.7999999999999999E-2</v>
      </c>
      <c r="F630">
        <f t="shared" si="60"/>
        <v>0</v>
      </c>
      <c r="G630">
        <f t="shared" si="61"/>
        <v>0</v>
      </c>
      <c r="H630">
        <f>SUBTOTAL(9,$G$2:G630)</f>
        <v>0</v>
      </c>
      <c r="I630">
        <f>SUBTOTAL(9,$F$2:F630)</f>
        <v>0</v>
      </c>
      <c r="J630">
        <f t="shared" si="62"/>
        <v>0</v>
      </c>
      <c r="K630">
        <f t="shared" si="63"/>
        <v>0</v>
      </c>
      <c r="L630" s="5" t="e">
        <f t="shared" si="64"/>
        <v>#DIV/0!</v>
      </c>
    </row>
    <row r="631" spans="1:12" hidden="1">
      <c r="A631">
        <f t="shared" si="55"/>
        <v>629</v>
      </c>
      <c r="B631" s="2">
        <v>43689</v>
      </c>
      <c r="C631">
        <v>0.73229999999999995</v>
      </c>
      <c r="D631">
        <v>0.73229999999999995</v>
      </c>
      <c r="E631" s="5">
        <v>1.61E-2</v>
      </c>
      <c r="F631">
        <f t="shared" si="60"/>
        <v>0</v>
      </c>
      <c r="G631">
        <f t="shared" si="61"/>
        <v>0</v>
      </c>
      <c r="H631">
        <f>SUBTOTAL(9,$G$2:G631)</f>
        <v>0</v>
      </c>
      <c r="I631">
        <f>SUBTOTAL(9,$F$2:F631)</f>
        <v>0</v>
      </c>
      <c r="J631">
        <f t="shared" si="62"/>
        <v>0</v>
      </c>
      <c r="K631">
        <f t="shared" si="63"/>
        <v>0</v>
      </c>
      <c r="L631" s="5" t="e">
        <f t="shared" si="64"/>
        <v>#DIV/0!</v>
      </c>
    </row>
    <row r="632" spans="1:12" hidden="1">
      <c r="A632">
        <f t="shared" si="55"/>
        <v>630</v>
      </c>
      <c r="B632" s="2">
        <v>43690</v>
      </c>
      <c r="C632">
        <v>0.72860000000000003</v>
      </c>
      <c r="D632">
        <v>0.72860000000000003</v>
      </c>
      <c r="E632" s="5">
        <v>-5.1000000000000004E-3</v>
      </c>
      <c r="F632">
        <f t="shared" si="60"/>
        <v>500</v>
      </c>
      <c r="G632">
        <f t="shared" si="61"/>
        <v>686.24759813340654</v>
      </c>
      <c r="H632">
        <f>SUBTOTAL(9,$G$2:G632)</f>
        <v>0</v>
      </c>
      <c r="I632">
        <f>SUBTOTAL(9,$F$2:F632)</f>
        <v>0</v>
      </c>
      <c r="J632">
        <f t="shared" si="62"/>
        <v>0</v>
      </c>
      <c r="K632">
        <f t="shared" si="63"/>
        <v>0</v>
      </c>
      <c r="L632" s="5" t="e">
        <f t="shared" si="64"/>
        <v>#DIV/0!</v>
      </c>
    </row>
    <row r="633" spans="1:12" hidden="1">
      <c r="A633">
        <f t="shared" si="55"/>
        <v>631</v>
      </c>
      <c r="B633" s="2">
        <v>43691</v>
      </c>
      <c r="C633">
        <v>0.73119999999999996</v>
      </c>
      <c r="D633">
        <v>0.73119999999999996</v>
      </c>
      <c r="E633" s="5">
        <v>3.5999999999999999E-3</v>
      </c>
      <c r="F633">
        <f t="shared" si="60"/>
        <v>0</v>
      </c>
      <c r="G633">
        <f t="shared" si="61"/>
        <v>0</v>
      </c>
      <c r="H633">
        <f>SUBTOTAL(9,$G$2:G633)</f>
        <v>0</v>
      </c>
      <c r="I633">
        <f>SUBTOTAL(9,$F$2:F633)</f>
        <v>0</v>
      </c>
      <c r="J633">
        <f t="shared" si="62"/>
        <v>0</v>
      </c>
      <c r="K633">
        <f t="shared" si="63"/>
        <v>0</v>
      </c>
      <c r="L633" s="5" t="e">
        <f t="shared" si="64"/>
        <v>#DIV/0!</v>
      </c>
    </row>
    <row r="634" spans="1:12" hidden="1">
      <c r="A634">
        <f t="shared" si="55"/>
        <v>632</v>
      </c>
      <c r="B634" s="2">
        <v>43692</v>
      </c>
      <c r="C634">
        <v>0.73370000000000002</v>
      </c>
      <c r="D634">
        <v>0.73370000000000002</v>
      </c>
      <c r="E634" s="5">
        <v>3.3999999999999998E-3</v>
      </c>
      <c r="F634">
        <f t="shared" si="60"/>
        <v>0</v>
      </c>
      <c r="G634">
        <f t="shared" si="61"/>
        <v>0</v>
      </c>
      <c r="H634">
        <f>SUBTOTAL(9,$G$2:G634)</f>
        <v>0</v>
      </c>
      <c r="I634">
        <f>SUBTOTAL(9,$F$2:F634)</f>
        <v>0</v>
      </c>
      <c r="J634">
        <f t="shared" si="62"/>
        <v>0</v>
      </c>
      <c r="K634">
        <f t="shared" si="63"/>
        <v>0</v>
      </c>
      <c r="L634" s="5" t="e">
        <f t="shared" si="64"/>
        <v>#DIV/0!</v>
      </c>
    </row>
    <row r="635" spans="1:12" hidden="1">
      <c r="A635">
        <f t="shared" si="55"/>
        <v>633</v>
      </c>
      <c r="B635" s="2">
        <v>43693</v>
      </c>
      <c r="C635">
        <v>0.73599999999999999</v>
      </c>
      <c r="D635">
        <v>0.73599999999999999</v>
      </c>
      <c r="E635" s="5">
        <v>3.0999999999999999E-3</v>
      </c>
      <c r="F635">
        <f t="shared" si="60"/>
        <v>0</v>
      </c>
      <c r="G635">
        <f t="shared" si="61"/>
        <v>0</v>
      </c>
      <c r="H635">
        <f>SUBTOTAL(9,$G$2:G635)</f>
        <v>0</v>
      </c>
      <c r="I635">
        <f>SUBTOTAL(9,$F$2:F635)</f>
        <v>0</v>
      </c>
      <c r="J635">
        <f t="shared" si="62"/>
        <v>0</v>
      </c>
      <c r="K635">
        <f t="shared" si="63"/>
        <v>0</v>
      </c>
      <c r="L635" s="5" t="e">
        <f t="shared" si="64"/>
        <v>#DIV/0!</v>
      </c>
    </row>
    <row r="636" spans="1:12" hidden="1">
      <c r="A636">
        <f t="shared" si="55"/>
        <v>634</v>
      </c>
      <c r="B636" s="2">
        <v>43696</v>
      </c>
      <c r="C636">
        <v>0.76080000000000003</v>
      </c>
      <c r="D636">
        <v>0.76080000000000003</v>
      </c>
      <c r="E636" s="5">
        <v>3.3700000000000001E-2</v>
      </c>
      <c r="F636">
        <f t="shared" si="60"/>
        <v>0</v>
      </c>
      <c r="G636">
        <f t="shared" si="61"/>
        <v>0</v>
      </c>
      <c r="H636">
        <f>SUBTOTAL(9,$G$2:G636)</f>
        <v>0</v>
      </c>
      <c r="I636">
        <f>SUBTOTAL(9,$F$2:F636)</f>
        <v>0</v>
      </c>
      <c r="J636">
        <f t="shared" si="62"/>
        <v>0</v>
      </c>
      <c r="K636">
        <f t="shared" si="63"/>
        <v>0</v>
      </c>
      <c r="L636" s="5" t="e">
        <f t="shared" si="64"/>
        <v>#DIV/0!</v>
      </c>
    </row>
    <row r="637" spans="1:12" hidden="1">
      <c r="A637">
        <f t="shared" si="55"/>
        <v>635</v>
      </c>
      <c r="B637" s="2">
        <v>43697</v>
      </c>
      <c r="C637">
        <v>0.76100000000000001</v>
      </c>
      <c r="D637">
        <v>0.76100000000000001</v>
      </c>
      <c r="E637" s="5">
        <v>2.9999999999999997E-4</v>
      </c>
      <c r="F637">
        <f t="shared" si="60"/>
        <v>500</v>
      </c>
      <c r="G637">
        <f t="shared" si="61"/>
        <v>657.03022339027598</v>
      </c>
      <c r="H637">
        <f>SUBTOTAL(9,$G$2:G637)</f>
        <v>0</v>
      </c>
      <c r="I637">
        <f>SUBTOTAL(9,$F$2:F637)</f>
        <v>0</v>
      </c>
      <c r="J637">
        <f t="shared" si="62"/>
        <v>0</v>
      </c>
      <c r="K637">
        <f t="shared" si="63"/>
        <v>0</v>
      </c>
      <c r="L637" s="5" t="e">
        <f t="shared" si="64"/>
        <v>#DIV/0!</v>
      </c>
    </row>
    <row r="638" spans="1:12" hidden="1">
      <c r="A638">
        <f t="shared" si="55"/>
        <v>636</v>
      </c>
      <c r="B638" s="2">
        <v>43698</v>
      </c>
      <c r="C638">
        <v>0.76400000000000001</v>
      </c>
      <c r="D638">
        <v>0.76400000000000001</v>
      </c>
      <c r="E638" s="5">
        <v>3.8999999999999998E-3</v>
      </c>
      <c r="F638">
        <f t="shared" si="60"/>
        <v>0</v>
      </c>
      <c r="G638">
        <f t="shared" si="61"/>
        <v>0</v>
      </c>
      <c r="H638">
        <f>SUBTOTAL(9,$G$2:G638)</f>
        <v>0</v>
      </c>
      <c r="I638">
        <f>SUBTOTAL(9,$F$2:F638)</f>
        <v>0</v>
      </c>
      <c r="J638">
        <f t="shared" si="62"/>
        <v>0</v>
      </c>
      <c r="K638">
        <f t="shared" si="63"/>
        <v>0</v>
      </c>
      <c r="L638" s="5" t="e">
        <f t="shared" si="64"/>
        <v>#DIV/0!</v>
      </c>
    </row>
    <row r="639" spans="1:12" hidden="1">
      <c r="A639">
        <f t="shared" si="55"/>
        <v>637</v>
      </c>
      <c r="B639" s="2">
        <v>43699</v>
      </c>
      <c r="C639">
        <v>0.77470000000000006</v>
      </c>
      <c r="D639">
        <v>0.77470000000000006</v>
      </c>
      <c r="E639" s="5">
        <v>1.4E-2</v>
      </c>
      <c r="F639">
        <f t="shared" si="60"/>
        <v>0</v>
      </c>
      <c r="G639">
        <f t="shared" si="61"/>
        <v>0</v>
      </c>
      <c r="H639">
        <f>SUBTOTAL(9,$G$2:G639)</f>
        <v>0</v>
      </c>
      <c r="I639">
        <f>SUBTOTAL(9,$F$2:F639)</f>
        <v>0</v>
      </c>
      <c r="J639">
        <f t="shared" si="62"/>
        <v>0</v>
      </c>
      <c r="K639">
        <f t="shared" si="63"/>
        <v>0</v>
      </c>
      <c r="L639" s="5" t="e">
        <f t="shared" si="64"/>
        <v>#DIV/0!</v>
      </c>
    </row>
    <row r="640" spans="1:12" hidden="1">
      <c r="A640">
        <f t="shared" si="55"/>
        <v>638</v>
      </c>
      <c r="B640" s="2">
        <v>43700</v>
      </c>
      <c r="C640">
        <v>0.77170000000000005</v>
      </c>
      <c r="D640">
        <v>0.77170000000000005</v>
      </c>
      <c r="E640" s="5">
        <v>-3.8999999999999998E-3</v>
      </c>
      <c r="F640">
        <f t="shared" si="60"/>
        <v>0</v>
      </c>
      <c r="G640">
        <f t="shared" si="61"/>
        <v>0</v>
      </c>
      <c r="H640">
        <f>SUBTOTAL(9,$G$2:G640)</f>
        <v>0</v>
      </c>
      <c r="I640">
        <f>SUBTOTAL(9,$F$2:F640)</f>
        <v>0</v>
      </c>
      <c r="J640">
        <f t="shared" si="62"/>
        <v>0</v>
      </c>
      <c r="K640">
        <f t="shared" si="63"/>
        <v>0</v>
      </c>
      <c r="L640" s="5" t="e">
        <f t="shared" si="64"/>
        <v>#DIV/0!</v>
      </c>
    </row>
    <row r="641" spans="1:12" hidden="1">
      <c r="A641">
        <f t="shared" si="55"/>
        <v>639</v>
      </c>
      <c r="B641" s="2">
        <v>43703</v>
      </c>
      <c r="C641">
        <v>0.77100000000000002</v>
      </c>
      <c r="D641">
        <v>0.77100000000000002</v>
      </c>
      <c r="E641" s="5">
        <v>-8.9999999999999998E-4</v>
      </c>
      <c r="F641">
        <f t="shared" si="60"/>
        <v>0</v>
      </c>
      <c r="G641">
        <f t="shared" si="61"/>
        <v>0</v>
      </c>
      <c r="H641">
        <f>SUBTOTAL(9,$G$2:G641)</f>
        <v>0</v>
      </c>
      <c r="I641">
        <f>SUBTOTAL(9,$F$2:F641)</f>
        <v>0</v>
      </c>
      <c r="J641">
        <f t="shared" si="62"/>
        <v>0</v>
      </c>
      <c r="K641">
        <f t="shared" si="63"/>
        <v>0</v>
      </c>
      <c r="L641" s="5" t="e">
        <f t="shared" si="64"/>
        <v>#DIV/0!</v>
      </c>
    </row>
    <row r="642" spans="1:12" hidden="1">
      <c r="A642">
        <f t="shared" si="55"/>
        <v>640</v>
      </c>
      <c r="B642" s="2">
        <v>43704</v>
      </c>
      <c r="C642">
        <v>0.78159999999999996</v>
      </c>
      <c r="D642">
        <v>0.78159999999999996</v>
      </c>
      <c r="E642" s="5">
        <v>1.37E-2</v>
      </c>
      <c r="F642">
        <f t="shared" si="60"/>
        <v>500</v>
      </c>
      <c r="G642">
        <f t="shared" si="61"/>
        <v>639.71340839303991</v>
      </c>
      <c r="H642">
        <f>SUBTOTAL(9,$G$2:G642)</f>
        <v>0</v>
      </c>
      <c r="I642">
        <f>SUBTOTAL(9,$F$2:F642)</f>
        <v>0</v>
      </c>
      <c r="J642">
        <f t="shared" si="62"/>
        <v>0</v>
      </c>
      <c r="K642">
        <f t="shared" si="63"/>
        <v>0</v>
      </c>
      <c r="L642" s="5" t="e">
        <f t="shared" si="64"/>
        <v>#DIV/0!</v>
      </c>
    </row>
    <row r="643" spans="1:12" hidden="1">
      <c r="A643">
        <f t="shared" ref="A643:A706" si="65">ROW()-2</f>
        <v>641</v>
      </c>
      <c r="B643" s="2">
        <v>43705</v>
      </c>
      <c r="C643">
        <v>0.78349999999999997</v>
      </c>
      <c r="D643">
        <v>0.78349999999999997</v>
      </c>
      <c r="E643" s="5">
        <v>2.3999999999999998E-3</v>
      </c>
      <c r="F643">
        <f t="shared" si="60"/>
        <v>0</v>
      </c>
      <c r="G643">
        <f t="shared" si="61"/>
        <v>0</v>
      </c>
      <c r="H643">
        <f>SUBTOTAL(9,$G$2:G643)</f>
        <v>0</v>
      </c>
      <c r="I643">
        <f>SUBTOTAL(9,$F$2:F643)</f>
        <v>0</v>
      </c>
      <c r="J643">
        <f t="shared" si="62"/>
        <v>0</v>
      </c>
      <c r="K643">
        <f t="shared" si="63"/>
        <v>0</v>
      </c>
      <c r="L643" s="5" t="e">
        <f t="shared" si="64"/>
        <v>#DIV/0!</v>
      </c>
    </row>
    <row r="644" spans="1:12" hidden="1">
      <c r="A644">
        <f t="shared" si="65"/>
        <v>642</v>
      </c>
      <c r="B644" s="2">
        <v>43706</v>
      </c>
      <c r="C644">
        <v>0.7873</v>
      </c>
      <c r="D644">
        <v>0.7873</v>
      </c>
      <c r="E644" s="5">
        <v>4.8999999999999998E-3</v>
      </c>
      <c r="F644">
        <f t="shared" si="60"/>
        <v>0</v>
      </c>
      <c r="G644">
        <f t="shared" si="61"/>
        <v>0</v>
      </c>
      <c r="H644">
        <f>SUBTOTAL(9,$G$2:G644)</f>
        <v>0</v>
      </c>
      <c r="I644">
        <f>SUBTOTAL(9,$F$2:F644)</f>
        <v>0</v>
      </c>
      <c r="J644">
        <f t="shared" si="62"/>
        <v>0</v>
      </c>
      <c r="K644">
        <f t="shared" si="63"/>
        <v>0</v>
      </c>
      <c r="L644" s="5" t="e">
        <f t="shared" si="64"/>
        <v>#DIV/0!</v>
      </c>
    </row>
    <row r="645" spans="1:12" hidden="1">
      <c r="A645">
        <f t="shared" si="65"/>
        <v>643</v>
      </c>
      <c r="B645" s="2">
        <v>43707</v>
      </c>
      <c r="C645">
        <v>0.80530000000000002</v>
      </c>
      <c r="D645">
        <v>0.80530000000000002</v>
      </c>
      <c r="E645" s="5">
        <v>2.29E-2</v>
      </c>
      <c r="F645">
        <f t="shared" si="60"/>
        <v>0</v>
      </c>
      <c r="G645">
        <f t="shared" si="61"/>
        <v>0</v>
      </c>
      <c r="H645">
        <f>SUBTOTAL(9,$G$2:G645)</f>
        <v>0</v>
      </c>
      <c r="I645">
        <f>SUBTOTAL(9,$F$2:F645)</f>
        <v>0</v>
      </c>
      <c r="J645">
        <f t="shared" si="62"/>
        <v>0</v>
      </c>
      <c r="K645">
        <f t="shared" si="63"/>
        <v>0</v>
      </c>
      <c r="L645" s="5" t="e">
        <f t="shared" si="64"/>
        <v>#DIV/0!</v>
      </c>
    </row>
    <row r="646" spans="1:12" hidden="1">
      <c r="A646">
        <f t="shared" si="65"/>
        <v>644</v>
      </c>
      <c r="B646" s="2">
        <v>43710</v>
      </c>
      <c r="C646">
        <v>0.84830000000000005</v>
      </c>
      <c r="D646">
        <v>0.84830000000000005</v>
      </c>
      <c r="E646" s="5">
        <v>5.3400000000000003E-2</v>
      </c>
      <c r="F646">
        <f t="shared" si="60"/>
        <v>0</v>
      </c>
      <c r="G646">
        <f t="shared" si="61"/>
        <v>0</v>
      </c>
      <c r="H646">
        <f>SUBTOTAL(9,$G$2:G646)</f>
        <v>0</v>
      </c>
      <c r="I646">
        <f>SUBTOTAL(9,$F$2:F646)</f>
        <v>0</v>
      </c>
      <c r="J646">
        <f t="shared" si="62"/>
        <v>0</v>
      </c>
      <c r="K646">
        <f t="shared" si="63"/>
        <v>0</v>
      </c>
      <c r="L646" s="5" t="e">
        <f t="shared" si="64"/>
        <v>#DIV/0!</v>
      </c>
    </row>
    <row r="647" spans="1:12" hidden="1">
      <c r="A647">
        <f t="shared" si="65"/>
        <v>645</v>
      </c>
      <c r="B647" s="2">
        <v>43711</v>
      </c>
      <c r="C647">
        <v>0.84770000000000001</v>
      </c>
      <c r="D647">
        <v>0.84770000000000001</v>
      </c>
      <c r="E647" s="5">
        <v>-7.000000000000001E-4</v>
      </c>
      <c r="F647">
        <f t="shared" si="60"/>
        <v>500</v>
      </c>
      <c r="G647">
        <f t="shared" si="61"/>
        <v>589.83130824584168</v>
      </c>
      <c r="H647">
        <f>SUBTOTAL(9,$G$2:G647)</f>
        <v>0</v>
      </c>
      <c r="I647">
        <f>SUBTOTAL(9,$F$2:F647)</f>
        <v>0</v>
      </c>
      <c r="J647">
        <f t="shared" si="62"/>
        <v>0</v>
      </c>
      <c r="K647">
        <f t="shared" si="63"/>
        <v>0</v>
      </c>
      <c r="L647" s="5" t="e">
        <f t="shared" si="64"/>
        <v>#DIV/0!</v>
      </c>
    </row>
    <row r="648" spans="1:12" hidden="1">
      <c r="A648">
        <f t="shared" si="65"/>
        <v>646</v>
      </c>
      <c r="B648" s="2">
        <v>43712</v>
      </c>
      <c r="C648">
        <v>0.84360000000000002</v>
      </c>
      <c r="D648">
        <v>0.84360000000000002</v>
      </c>
      <c r="E648" s="5">
        <v>-4.7999999999999996E-3</v>
      </c>
      <c r="F648">
        <f t="shared" si="60"/>
        <v>0</v>
      </c>
      <c r="G648">
        <f t="shared" si="61"/>
        <v>0</v>
      </c>
      <c r="H648">
        <f>SUBTOTAL(9,$G$2:G648)</f>
        <v>0</v>
      </c>
      <c r="I648">
        <f>SUBTOTAL(9,$F$2:F648)</f>
        <v>0</v>
      </c>
      <c r="J648">
        <f t="shared" si="62"/>
        <v>0</v>
      </c>
      <c r="K648">
        <f t="shared" si="63"/>
        <v>0</v>
      </c>
      <c r="L648" s="5" t="e">
        <f t="shared" si="64"/>
        <v>#DIV/0!</v>
      </c>
    </row>
    <row r="649" spans="1:12" hidden="1">
      <c r="A649">
        <f t="shared" si="65"/>
        <v>647</v>
      </c>
      <c r="B649" s="2">
        <v>43713</v>
      </c>
      <c r="C649">
        <v>0.84389999999999998</v>
      </c>
      <c r="D649">
        <v>0.84389999999999998</v>
      </c>
      <c r="E649" s="5">
        <v>4.0000000000000002E-4</v>
      </c>
      <c r="F649">
        <f t="shared" si="60"/>
        <v>0</v>
      </c>
      <c r="G649">
        <f t="shared" si="61"/>
        <v>0</v>
      </c>
      <c r="H649">
        <f>SUBTOTAL(9,$G$2:G649)</f>
        <v>0</v>
      </c>
      <c r="I649">
        <f>SUBTOTAL(9,$F$2:F649)</f>
        <v>0</v>
      </c>
      <c r="J649">
        <f t="shared" si="62"/>
        <v>0</v>
      </c>
      <c r="K649">
        <f t="shared" si="63"/>
        <v>0</v>
      </c>
      <c r="L649" s="5" t="e">
        <f t="shared" si="64"/>
        <v>#DIV/0!</v>
      </c>
    </row>
    <row r="650" spans="1:12" hidden="1">
      <c r="A650">
        <f t="shared" si="65"/>
        <v>648</v>
      </c>
      <c r="B650" s="2">
        <v>43714</v>
      </c>
      <c r="C650">
        <v>0.8468</v>
      </c>
      <c r="D650">
        <v>0.8468</v>
      </c>
      <c r="E650" s="5">
        <v>3.3999999999999998E-3</v>
      </c>
      <c r="F650">
        <f t="shared" si="60"/>
        <v>0</v>
      </c>
      <c r="G650">
        <f t="shared" si="61"/>
        <v>0</v>
      </c>
      <c r="H650">
        <f>SUBTOTAL(9,$G$2:G650)</f>
        <v>0</v>
      </c>
      <c r="I650">
        <f>SUBTOTAL(9,$F$2:F650)</f>
        <v>0</v>
      </c>
      <c r="J650">
        <f t="shared" si="62"/>
        <v>0</v>
      </c>
      <c r="K650">
        <f t="shared" si="63"/>
        <v>0</v>
      </c>
      <c r="L650" s="5" t="e">
        <f t="shared" si="64"/>
        <v>#DIV/0!</v>
      </c>
    </row>
    <row r="651" spans="1:12" hidden="1">
      <c r="A651">
        <f t="shared" si="65"/>
        <v>649</v>
      </c>
      <c r="B651" s="2">
        <v>43717</v>
      </c>
      <c r="C651">
        <v>0.85860000000000003</v>
      </c>
      <c r="D651">
        <v>0.85860000000000003</v>
      </c>
      <c r="E651" s="5">
        <v>1.3899999999999999E-2</v>
      </c>
      <c r="F651">
        <f t="shared" si="60"/>
        <v>0</v>
      </c>
      <c r="G651">
        <f t="shared" si="61"/>
        <v>0</v>
      </c>
      <c r="H651">
        <f>SUBTOTAL(9,$G$2:G651)</f>
        <v>0</v>
      </c>
      <c r="I651">
        <f>SUBTOTAL(9,$F$2:F651)</f>
        <v>0</v>
      </c>
      <c r="J651">
        <f t="shared" si="62"/>
        <v>0</v>
      </c>
      <c r="K651">
        <f t="shared" si="63"/>
        <v>0</v>
      </c>
      <c r="L651" s="5" t="e">
        <f t="shared" si="64"/>
        <v>#DIV/0!</v>
      </c>
    </row>
    <row r="652" spans="1:12" hidden="1">
      <c r="A652">
        <f t="shared" si="65"/>
        <v>650</v>
      </c>
      <c r="B652" s="2">
        <v>43718</v>
      </c>
      <c r="C652">
        <v>0.84850000000000003</v>
      </c>
      <c r="D652">
        <v>0.84850000000000003</v>
      </c>
      <c r="E652" s="5">
        <v>-1.18E-2</v>
      </c>
      <c r="F652">
        <f t="shared" si="60"/>
        <v>500</v>
      </c>
      <c r="G652">
        <f t="shared" si="61"/>
        <v>589.27519151443721</v>
      </c>
      <c r="H652">
        <f>SUBTOTAL(9,$G$2:G652)</f>
        <v>0</v>
      </c>
      <c r="I652">
        <f>SUBTOTAL(9,$F$2:F652)</f>
        <v>0</v>
      </c>
      <c r="J652">
        <f t="shared" si="62"/>
        <v>0</v>
      </c>
      <c r="K652">
        <f t="shared" si="63"/>
        <v>0</v>
      </c>
      <c r="L652" s="5" t="e">
        <f t="shared" si="64"/>
        <v>#DIV/0!</v>
      </c>
    </row>
    <row r="653" spans="1:12" hidden="1">
      <c r="A653">
        <f t="shared" si="65"/>
        <v>651</v>
      </c>
      <c r="B653" s="2">
        <v>43719</v>
      </c>
      <c r="C653">
        <v>0.83899999999999997</v>
      </c>
      <c r="D653">
        <v>0.83899999999999997</v>
      </c>
      <c r="E653" s="5">
        <v>-1.12E-2</v>
      </c>
      <c r="F653">
        <f t="shared" si="60"/>
        <v>0</v>
      </c>
      <c r="G653">
        <f t="shared" si="61"/>
        <v>0</v>
      </c>
      <c r="H653">
        <f>SUBTOTAL(9,$G$2:G653)</f>
        <v>0</v>
      </c>
      <c r="I653">
        <f>SUBTOTAL(9,$F$2:F653)</f>
        <v>0</v>
      </c>
      <c r="J653">
        <f t="shared" si="62"/>
        <v>0</v>
      </c>
      <c r="K653">
        <f t="shared" si="63"/>
        <v>0</v>
      </c>
      <c r="L653" s="5" t="e">
        <f t="shared" si="64"/>
        <v>#DIV/0!</v>
      </c>
    </row>
    <row r="654" spans="1:12" hidden="1">
      <c r="A654">
        <f t="shared" si="65"/>
        <v>652</v>
      </c>
      <c r="B654" s="2">
        <v>43720</v>
      </c>
      <c r="C654">
        <v>0.83960000000000001</v>
      </c>
      <c r="D654">
        <v>0.83960000000000001</v>
      </c>
      <c r="E654" s="5">
        <v>7.000000000000001E-4</v>
      </c>
      <c r="F654">
        <f t="shared" si="60"/>
        <v>0</v>
      </c>
      <c r="G654">
        <f t="shared" si="61"/>
        <v>0</v>
      </c>
      <c r="H654">
        <f>SUBTOTAL(9,$G$2:G654)</f>
        <v>0</v>
      </c>
      <c r="I654">
        <f>SUBTOTAL(9,$F$2:F654)</f>
        <v>0</v>
      </c>
      <c r="J654">
        <f t="shared" si="62"/>
        <v>0</v>
      </c>
      <c r="K654">
        <f t="shared" si="63"/>
        <v>0</v>
      </c>
      <c r="L654" s="5" t="e">
        <f t="shared" si="64"/>
        <v>#DIV/0!</v>
      </c>
    </row>
    <row r="655" spans="1:12" hidden="1">
      <c r="A655">
        <f t="shared" si="65"/>
        <v>653</v>
      </c>
      <c r="B655" s="2">
        <v>43724</v>
      </c>
      <c r="C655">
        <v>0.83750000000000002</v>
      </c>
      <c r="D655">
        <v>0.83750000000000002</v>
      </c>
      <c r="E655" s="5">
        <v>-2.5000000000000001E-3</v>
      </c>
      <c r="F655">
        <f t="shared" si="60"/>
        <v>0</v>
      </c>
      <c r="G655">
        <f t="shared" si="61"/>
        <v>0</v>
      </c>
      <c r="H655">
        <f>SUBTOTAL(9,$G$2:G655)</f>
        <v>0</v>
      </c>
      <c r="I655">
        <f>SUBTOTAL(9,$F$2:F655)</f>
        <v>0</v>
      </c>
      <c r="J655">
        <f t="shared" si="62"/>
        <v>0</v>
      </c>
      <c r="K655">
        <f t="shared" si="63"/>
        <v>0</v>
      </c>
      <c r="L655" s="5" t="e">
        <f t="shared" si="64"/>
        <v>#DIV/0!</v>
      </c>
    </row>
    <row r="656" spans="1:12" hidden="1">
      <c r="A656">
        <f t="shared" si="65"/>
        <v>654</v>
      </c>
      <c r="B656" s="2">
        <v>43725</v>
      </c>
      <c r="C656">
        <v>0.81200000000000006</v>
      </c>
      <c r="D656">
        <v>0.81200000000000006</v>
      </c>
      <c r="E656" s="5">
        <v>-3.04E-2</v>
      </c>
      <c r="F656">
        <f t="shared" si="60"/>
        <v>0</v>
      </c>
      <c r="G656">
        <f t="shared" si="61"/>
        <v>0</v>
      </c>
      <c r="H656">
        <f>SUBTOTAL(9,$G$2:G656)</f>
        <v>0</v>
      </c>
      <c r="I656">
        <f>SUBTOTAL(9,$F$2:F656)</f>
        <v>0</v>
      </c>
      <c r="J656">
        <f t="shared" si="62"/>
        <v>0</v>
      </c>
      <c r="K656">
        <f t="shared" si="63"/>
        <v>0</v>
      </c>
      <c r="L656" s="5" t="e">
        <f t="shared" si="64"/>
        <v>#DIV/0!</v>
      </c>
    </row>
    <row r="657" spans="1:12" hidden="1">
      <c r="A657">
        <f t="shared" si="65"/>
        <v>655</v>
      </c>
      <c r="B657" s="2">
        <v>43726</v>
      </c>
      <c r="C657">
        <v>0.8095</v>
      </c>
      <c r="D657">
        <v>0.8095</v>
      </c>
      <c r="E657" s="5">
        <v>-3.0999999999999999E-3</v>
      </c>
      <c r="F657">
        <f t="shared" si="60"/>
        <v>500</v>
      </c>
      <c r="G657">
        <f t="shared" si="61"/>
        <v>617.6652254478073</v>
      </c>
      <c r="H657">
        <f>SUBTOTAL(9,$G$2:G657)</f>
        <v>0</v>
      </c>
      <c r="I657">
        <f>SUBTOTAL(9,$F$2:F657)</f>
        <v>0</v>
      </c>
      <c r="J657">
        <f t="shared" si="62"/>
        <v>0</v>
      </c>
      <c r="K657">
        <f t="shared" si="63"/>
        <v>0</v>
      </c>
      <c r="L657" s="5" t="e">
        <f t="shared" si="64"/>
        <v>#DIV/0!</v>
      </c>
    </row>
    <row r="658" spans="1:12" hidden="1">
      <c r="A658">
        <f t="shared" si="65"/>
        <v>656</v>
      </c>
      <c r="B658" s="2">
        <v>43727</v>
      </c>
      <c r="C658">
        <v>0.81799999999999995</v>
      </c>
      <c r="D658">
        <v>0.81799999999999995</v>
      </c>
      <c r="E658" s="5">
        <v>1.0500000000000001E-2</v>
      </c>
      <c r="F658">
        <f t="shared" si="60"/>
        <v>0</v>
      </c>
      <c r="G658">
        <f t="shared" si="61"/>
        <v>0</v>
      </c>
      <c r="H658">
        <f>SUBTOTAL(9,$G$2:G658)</f>
        <v>0</v>
      </c>
      <c r="I658">
        <f>SUBTOTAL(9,$F$2:F658)</f>
        <v>0</v>
      </c>
      <c r="J658">
        <f t="shared" si="62"/>
        <v>0</v>
      </c>
      <c r="K658">
        <f t="shared" si="63"/>
        <v>0</v>
      </c>
      <c r="L658" s="5" t="e">
        <f t="shared" si="64"/>
        <v>#DIV/0!</v>
      </c>
    </row>
    <row r="659" spans="1:12" hidden="1">
      <c r="A659">
        <f t="shared" si="65"/>
        <v>657</v>
      </c>
      <c r="B659" s="2">
        <v>43728</v>
      </c>
      <c r="C659">
        <v>0.81379999999999997</v>
      </c>
      <c r="D659">
        <v>0.81379999999999997</v>
      </c>
      <c r="E659" s="5">
        <v>-5.1000000000000004E-3</v>
      </c>
      <c r="F659">
        <f t="shared" si="60"/>
        <v>0</v>
      </c>
      <c r="G659">
        <f t="shared" si="61"/>
        <v>0</v>
      </c>
      <c r="H659">
        <f>SUBTOTAL(9,$G$2:G659)</f>
        <v>0</v>
      </c>
      <c r="I659">
        <f>SUBTOTAL(9,$F$2:F659)</f>
        <v>0</v>
      </c>
      <c r="J659">
        <f t="shared" si="62"/>
        <v>0</v>
      </c>
      <c r="K659">
        <f t="shared" si="63"/>
        <v>0</v>
      </c>
      <c r="L659" s="5" t="e">
        <f t="shared" si="64"/>
        <v>#DIV/0!</v>
      </c>
    </row>
    <row r="660" spans="1:12" hidden="1">
      <c r="A660">
        <f t="shared" si="65"/>
        <v>658</v>
      </c>
      <c r="B660" s="2">
        <v>43731</v>
      </c>
      <c r="C660">
        <v>0.80730000000000002</v>
      </c>
      <c r="D660">
        <v>0.80730000000000002</v>
      </c>
      <c r="E660" s="5">
        <v>-8.0000000000000002E-3</v>
      </c>
      <c r="F660">
        <f t="shared" si="60"/>
        <v>0</v>
      </c>
      <c r="G660">
        <f t="shared" si="61"/>
        <v>0</v>
      </c>
      <c r="H660">
        <f>SUBTOTAL(9,$G$2:G660)</f>
        <v>0</v>
      </c>
      <c r="I660">
        <f>SUBTOTAL(9,$F$2:F660)</f>
        <v>0</v>
      </c>
      <c r="J660">
        <f t="shared" si="62"/>
        <v>0</v>
      </c>
      <c r="K660">
        <f t="shared" si="63"/>
        <v>0</v>
      </c>
      <c r="L660" s="5" t="e">
        <f t="shared" si="64"/>
        <v>#DIV/0!</v>
      </c>
    </row>
    <row r="661" spans="1:12" hidden="1">
      <c r="A661">
        <f t="shared" si="65"/>
        <v>659</v>
      </c>
      <c r="B661" s="2">
        <v>43732</v>
      </c>
      <c r="C661">
        <v>0.80889999999999995</v>
      </c>
      <c r="D661">
        <v>0.80889999999999995</v>
      </c>
      <c r="E661" s="5">
        <v>2E-3</v>
      </c>
      <c r="F661">
        <f t="shared" si="60"/>
        <v>0</v>
      </c>
      <c r="G661">
        <f t="shared" si="61"/>
        <v>0</v>
      </c>
      <c r="H661">
        <f>SUBTOTAL(9,$G$2:G661)</f>
        <v>0</v>
      </c>
      <c r="I661">
        <f>SUBTOTAL(9,$F$2:F661)</f>
        <v>0</v>
      </c>
      <c r="J661">
        <f t="shared" si="62"/>
        <v>0</v>
      </c>
      <c r="K661">
        <f t="shared" si="63"/>
        <v>0</v>
      </c>
      <c r="L661" s="5" t="e">
        <f t="shared" si="64"/>
        <v>#DIV/0!</v>
      </c>
    </row>
    <row r="662" spans="1:12" hidden="1">
      <c r="A662">
        <f t="shared" si="65"/>
        <v>660</v>
      </c>
      <c r="B662" s="2">
        <v>43733</v>
      </c>
      <c r="C662">
        <v>0.79579999999999995</v>
      </c>
      <c r="D662">
        <v>0.79579999999999995</v>
      </c>
      <c r="E662" s="5">
        <v>-1.6199999999999999E-2</v>
      </c>
      <c r="F662">
        <f t="shared" si="60"/>
        <v>500</v>
      </c>
      <c r="G662">
        <f t="shared" si="61"/>
        <v>628.29856747926624</v>
      </c>
      <c r="H662">
        <f>SUBTOTAL(9,$G$2:G662)</f>
        <v>0</v>
      </c>
      <c r="I662">
        <f>SUBTOTAL(9,$F$2:F662)</f>
        <v>0</v>
      </c>
      <c r="J662">
        <f t="shared" si="62"/>
        <v>0</v>
      </c>
      <c r="K662">
        <f t="shared" si="63"/>
        <v>0</v>
      </c>
      <c r="L662" s="5" t="e">
        <f t="shared" si="64"/>
        <v>#DIV/0!</v>
      </c>
    </row>
    <row r="663" spans="1:12" hidden="1">
      <c r="A663">
        <f t="shared" si="65"/>
        <v>661</v>
      </c>
      <c r="B663" s="2">
        <v>43734</v>
      </c>
      <c r="C663">
        <v>0.77259999999999995</v>
      </c>
      <c r="D663">
        <v>0.77259999999999995</v>
      </c>
      <c r="E663" s="5">
        <v>-2.92E-2</v>
      </c>
      <c r="F663">
        <f t="shared" si="60"/>
        <v>0</v>
      </c>
      <c r="G663">
        <f t="shared" si="61"/>
        <v>0</v>
      </c>
      <c r="H663">
        <f>SUBTOTAL(9,$G$2:G663)</f>
        <v>0</v>
      </c>
      <c r="I663">
        <f>SUBTOTAL(9,$F$2:F663)</f>
        <v>0</v>
      </c>
      <c r="J663">
        <f t="shared" si="62"/>
        <v>0</v>
      </c>
      <c r="K663">
        <f t="shared" si="63"/>
        <v>0</v>
      </c>
      <c r="L663" s="5" t="e">
        <f t="shared" si="64"/>
        <v>#DIV/0!</v>
      </c>
    </row>
    <row r="664" spans="1:12" hidden="1">
      <c r="A664">
        <f t="shared" si="65"/>
        <v>662</v>
      </c>
      <c r="B664" s="2">
        <v>43735</v>
      </c>
      <c r="C664">
        <v>0.77849999999999997</v>
      </c>
      <c r="D664">
        <v>0.77849999999999997</v>
      </c>
      <c r="E664" s="5">
        <v>7.6E-3</v>
      </c>
      <c r="F664">
        <f t="shared" si="60"/>
        <v>0</v>
      </c>
      <c r="G664">
        <f t="shared" si="61"/>
        <v>0</v>
      </c>
      <c r="H664">
        <f>SUBTOTAL(9,$G$2:G664)</f>
        <v>0</v>
      </c>
      <c r="I664">
        <f>SUBTOTAL(9,$F$2:F664)</f>
        <v>0</v>
      </c>
      <c r="J664">
        <f t="shared" si="62"/>
        <v>0</v>
      </c>
      <c r="K664">
        <f t="shared" si="63"/>
        <v>0</v>
      </c>
      <c r="L664" s="5" t="e">
        <f t="shared" si="64"/>
        <v>#DIV/0!</v>
      </c>
    </row>
    <row r="665" spans="1:12" hidden="1">
      <c r="A665">
        <f t="shared" si="65"/>
        <v>663</v>
      </c>
      <c r="B665" s="2">
        <v>43738</v>
      </c>
      <c r="C665">
        <v>0.77170000000000005</v>
      </c>
      <c r="D665">
        <v>0.77170000000000005</v>
      </c>
      <c r="E665" s="5">
        <v>-8.6999999999999994E-3</v>
      </c>
      <c r="F665">
        <f t="shared" si="60"/>
        <v>0</v>
      </c>
      <c r="G665">
        <f t="shared" si="61"/>
        <v>0</v>
      </c>
      <c r="H665">
        <f>SUBTOTAL(9,$G$2:G665)</f>
        <v>0</v>
      </c>
      <c r="I665">
        <f>SUBTOTAL(9,$F$2:F665)</f>
        <v>0</v>
      </c>
      <c r="J665">
        <f t="shared" si="62"/>
        <v>0</v>
      </c>
      <c r="K665">
        <f t="shared" si="63"/>
        <v>0</v>
      </c>
      <c r="L665" s="5" t="e">
        <f t="shared" si="64"/>
        <v>#DIV/0!</v>
      </c>
    </row>
    <row r="666" spans="1:12" hidden="1">
      <c r="A666">
        <f t="shared" si="65"/>
        <v>664</v>
      </c>
      <c r="B666" s="2">
        <v>43746</v>
      </c>
      <c r="C666">
        <v>0.76570000000000005</v>
      </c>
      <c r="D666">
        <v>0.76570000000000005</v>
      </c>
      <c r="E666" s="5">
        <v>-7.8000000000000014E-3</v>
      </c>
      <c r="F666">
        <f t="shared" si="60"/>
        <v>0</v>
      </c>
      <c r="G666">
        <f t="shared" si="61"/>
        <v>0</v>
      </c>
      <c r="H666">
        <f>SUBTOTAL(9,$G$2:G666)</f>
        <v>0</v>
      </c>
      <c r="I666">
        <f>SUBTOTAL(9,$F$2:F666)</f>
        <v>0</v>
      </c>
      <c r="J666">
        <f t="shared" si="62"/>
        <v>0</v>
      </c>
      <c r="K666">
        <f t="shared" si="63"/>
        <v>0</v>
      </c>
      <c r="L666" s="5" t="e">
        <f t="shared" si="64"/>
        <v>#DIV/0!</v>
      </c>
    </row>
    <row r="667" spans="1:12" hidden="1">
      <c r="A667">
        <f t="shared" si="65"/>
        <v>665</v>
      </c>
      <c r="B667" s="2">
        <v>43747</v>
      </c>
      <c r="C667">
        <v>0.77029999999999998</v>
      </c>
      <c r="D667">
        <v>0.77029999999999998</v>
      </c>
      <c r="E667" s="5">
        <v>6.0000000000000001E-3</v>
      </c>
      <c r="F667">
        <f t="shared" si="60"/>
        <v>500</v>
      </c>
      <c r="G667">
        <f t="shared" si="61"/>
        <v>649.09775412177078</v>
      </c>
      <c r="H667">
        <f>SUBTOTAL(9,$G$2:G667)</f>
        <v>0</v>
      </c>
      <c r="I667">
        <f>SUBTOTAL(9,$F$2:F667)</f>
        <v>0</v>
      </c>
      <c r="J667">
        <f t="shared" si="62"/>
        <v>0</v>
      </c>
      <c r="K667">
        <f t="shared" si="63"/>
        <v>0</v>
      </c>
      <c r="L667" s="5" t="e">
        <f t="shared" si="64"/>
        <v>#DIV/0!</v>
      </c>
    </row>
    <row r="668" spans="1:12" hidden="1">
      <c r="A668">
        <f t="shared" si="65"/>
        <v>666</v>
      </c>
      <c r="B668" s="2">
        <v>43748</v>
      </c>
      <c r="C668">
        <v>0.77629999999999999</v>
      </c>
      <c r="D668">
        <v>0.77629999999999999</v>
      </c>
      <c r="E668" s="5">
        <v>7.8000000000000014E-3</v>
      </c>
      <c r="F668">
        <f t="shared" si="60"/>
        <v>0</v>
      </c>
      <c r="G668">
        <f t="shared" si="61"/>
        <v>0</v>
      </c>
      <c r="H668">
        <f>SUBTOTAL(9,$G$2:G668)</f>
        <v>0</v>
      </c>
      <c r="I668">
        <f>SUBTOTAL(9,$F$2:F668)</f>
        <v>0</v>
      </c>
      <c r="J668">
        <f t="shared" si="62"/>
        <v>0</v>
      </c>
      <c r="K668">
        <f t="shared" si="63"/>
        <v>0</v>
      </c>
      <c r="L668" s="5" t="e">
        <f t="shared" si="64"/>
        <v>#DIV/0!</v>
      </c>
    </row>
    <row r="669" spans="1:12" hidden="1">
      <c r="A669">
        <f t="shared" si="65"/>
        <v>667</v>
      </c>
      <c r="B669" s="2">
        <v>43749</v>
      </c>
      <c r="C669">
        <v>0.77480000000000004</v>
      </c>
      <c r="D669">
        <v>0.77480000000000004</v>
      </c>
      <c r="E669" s="5">
        <v>-1.9E-3</v>
      </c>
      <c r="F669">
        <f t="shared" si="60"/>
        <v>0</v>
      </c>
      <c r="G669">
        <f t="shared" si="61"/>
        <v>0</v>
      </c>
      <c r="H669">
        <f>SUBTOTAL(9,$G$2:G669)</f>
        <v>0</v>
      </c>
      <c r="I669">
        <f>SUBTOTAL(9,$F$2:F669)</f>
        <v>0</v>
      </c>
      <c r="J669">
        <f t="shared" si="62"/>
        <v>0</v>
      </c>
      <c r="K669">
        <f t="shared" si="63"/>
        <v>0</v>
      </c>
      <c r="L669" s="5" t="e">
        <f t="shared" si="64"/>
        <v>#DIV/0!</v>
      </c>
    </row>
    <row r="670" spans="1:12" hidden="1">
      <c r="A670">
        <f t="shared" si="65"/>
        <v>668</v>
      </c>
      <c r="B670" s="2">
        <v>43752</v>
      </c>
      <c r="C670">
        <v>0.78290000000000004</v>
      </c>
      <c r="D670">
        <v>0.78290000000000004</v>
      </c>
      <c r="E670" s="5">
        <v>1.0500000000000001E-2</v>
      </c>
      <c r="F670">
        <f t="shared" si="60"/>
        <v>0</v>
      </c>
      <c r="G670">
        <f t="shared" si="61"/>
        <v>0</v>
      </c>
      <c r="H670">
        <f>SUBTOTAL(9,$G$2:G670)</f>
        <v>0</v>
      </c>
      <c r="I670">
        <f>SUBTOTAL(9,$F$2:F670)</f>
        <v>0</v>
      </c>
      <c r="J670">
        <f t="shared" si="62"/>
        <v>0</v>
      </c>
      <c r="K670">
        <f t="shared" si="63"/>
        <v>0</v>
      </c>
      <c r="L670" s="5" t="e">
        <f t="shared" si="64"/>
        <v>#DIV/0!</v>
      </c>
    </row>
    <row r="671" spans="1:12" hidden="1">
      <c r="A671">
        <f t="shared" si="65"/>
        <v>669</v>
      </c>
      <c r="B671" s="2">
        <v>43753</v>
      </c>
      <c r="C671">
        <v>0.76859999999999995</v>
      </c>
      <c r="D671">
        <v>0.76859999999999995</v>
      </c>
      <c r="E671" s="5">
        <v>-1.83E-2</v>
      </c>
      <c r="F671">
        <f t="shared" si="60"/>
        <v>0</v>
      </c>
      <c r="G671">
        <f t="shared" si="61"/>
        <v>0</v>
      </c>
      <c r="H671">
        <f>SUBTOTAL(9,$G$2:G671)</f>
        <v>0</v>
      </c>
      <c r="I671">
        <f>SUBTOTAL(9,$F$2:F671)</f>
        <v>0</v>
      </c>
      <c r="J671">
        <f t="shared" si="62"/>
        <v>0</v>
      </c>
      <c r="K671">
        <f t="shared" si="63"/>
        <v>0</v>
      </c>
      <c r="L671" s="5" t="e">
        <f t="shared" si="64"/>
        <v>#DIV/0!</v>
      </c>
    </row>
    <row r="672" spans="1:12" hidden="1">
      <c r="A672">
        <f t="shared" si="65"/>
        <v>670</v>
      </c>
      <c r="B672" s="2">
        <v>43754</v>
      </c>
      <c r="C672">
        <v>0.76390000000000002</v>
      </c>
      <c r="D672">
        <v>0.76390000000000002</v>
      </c>
      <c r="E672" s="5">
        <v>-6.1000000000000004E-3</v>
      </c>
      <c r="F672">
        <f t="shared" si="60"/>
        <v>500</v>
      </c>
      <c r="G672">
        <f t="shared" si="61"/>
        <v>654.53593402277784</v>
      </c>
      <c r="H672">
        <f>SUBTOTAL(9,$G$2:G672)</f>
        <v>0</v>
      </c>
      <c r="I672">
        <f>SUBTOTAL(9,$F$2:F672)</f>
        <v>0</v>
      </c>
      <c r="J672">
        <f t="shared" si="62"/>
        <v>0</v>
      </c>
      <c r="K672">
        <f t="shared" si="63"/>
        <v>0</v>
      </c>
      <c r="L672" s="5" t="e">
        <f t="shared" si="64"/>
        <v>#DIV/0!</v>
      </c>
    </row>
    <row r="673" spans="1:12" hidden="1">
      <c r="A673">
        <f t="shared" si="65"/>
        <v>671</v>
      </c>
      <c r="B673" s="2">
        <v>43755</v>
      </c>
      <c r="C673">
        <v>0.76160000000000005</v>
      </c>
      <c r="D673">
        <v>0.76160000000000005</v>
      </c>
      <c r="E673" s="5">
        <v>-3.0000000000000001E-3</v>
      </c>
      <c r="F673">
        <f t="shared" si="60"/>
        <v>0</v>
      </c>
      <c r="G673">
        <f t="shared" si="61"/>
        <v>0</v>
      </c>
      <c r="H673">
        <f>SUBTOTAL(9,$G$2:G673)</f>
        <v>0</v>
      </c>
      <c r="I673">
        <f>SUBTOTAL(9,$F$2:F673)</f>
        <v>0</v>
      </c>
      <c r="J673">
        <f t="shared" si="62"/>
        <v>0</v>
      </c>
      <c r="K673">
        <f t="shared" si="63"/>
        <v>0</v>
      </c>
      <c r="L673" s="5" t="e">
        <f t="shared" si="64"/>
        <v>#DIV/0!</v>
      </c>
    </row>
    <row r="674" spans="1:12" hidden="1">
      <c r="A674">
        <f t="shared" si="65"/>
        <v>672</v>
      </c>
      <c r="B674" s="2">
        <v>43756</v>
      </c>
      <c r="C674">
        <v>0.74929999999999997</v>
      </c>
      <c r="D674">
        <v>0.74929999999999997</v>
      </c>
      <c r="E674" s="5">
        <v>-1.6199999999999999E-2</v>
      </c>
      <c r="F674">
        <f t="shared" si="60"/>
        <v>0</v>
      </c>
      <c r="G674">
        <f t="shared" si="61"/>
        <v>0</v>
      </c>
      <c r="H674">
        <f>SUBTOTAL(9,$G$2:G674)</f>
        <v>0</v>
      </c>
      <c r="I674">
        <f>SUBTOTAL(9,$F$2:F674)</f>
        <v>0</v>
      </c>
      <c r="J674">
        <f t="shared" si="62"/>
        <v>0</v>
      </c>
      <c r="K674">
        <f t="shared" si="63"/>
        <v>0</v>
      </c>
      <c r="L674" s="5" t="e">
        <f t="shared" si="64"/>
        <v>#DIV/0!</v>
      </c>
    </row>
    <row r="675" spans="1:12" hidden="1">
      <c r="A675">
        <f t="shared" si="65"/>
        <v>673</v>
      </c>
      <c r="B675" s="2">
        <v>43759</v>
      </c>
      <c r="C675">
        <v>0.75</v>
      </c>
      <c r="D675">
        <v>0.75</v>
      </c>
      <c r="E675" s="5">
        <v>8.9999999999999998E-4</v>
      </c>
      <c r="F675">
        <f t="shared" ref="F675:F738" si="66">IF(MOD(A675,5),0,500)</f>
        <v>0</v>
      </c>
      <c r="G675">
        <f t="shared" si="61"/>
        <v>0</v>
      </c>
      <c r="H675">
        <f>SUBTOTAL(9,$G$2:G675)</f>
        <v>0</v>
      </c>
      <c r="I675">
        <f>SUBTOTAL(9,$F$2:F675)</f>
        <v>0</v>
      </c>
      <c r="J675">
        <f t="shared" si="62"/>
        <v>0</v>
      </c>
      <c r="K675">
        <f t="shared" si="63"/>
        <v>0</v>
      </c>
      <c r="L675" s="5" t="e">
        <f t="shared" si="64"/>
        <v>#DIV/0!</v>
      </c>
    </row>
    <row r="676" spans="1:12" hidden="1">
      <c r="A676">
        <f t="shared" si="65"/>
        <v>674</v>
      </c>
      <c r="B676" s="2">
        <v>43760</v>
      </c>
      <c r="C676">
        <v>0.75860000000000005</v>
      </c>
      <c r="D676">
        <v>0.75860000000000005</v>
      </c>
      <c r="E676" s="5">
        <v>1.15E-2</v>
      </c>
      <c r="F676">
        <f t="shared" si="66"/>
        <v>0</v>
      </c>
      <c r="G676">
        <f t="shared" si="61"/>
        <v>0</v>
      </c>
      <c r="H676">
        <f>SUBTOTAL(9,$G$2:G676)</f>
        <v>0</v>
      </c>
      <c r="I676">
        <f>SUBTOTAL(9,$F$2:F676)</f>
        <v>0</v>
      </c>
      <c r="J676">
        <f t="shared" si="62"/>
        <v>0</v>
      </c>
      <c r="K676">
        <f t="shared" si="63"/>
        <v>0</v>
      </c>
      <c r="L676" s="5" t="e">
        <f t="shared" si="64"/>
        <v>#DIV/0!</v>
      </c>
    </row>
    <row r="677" spans="1:12" hidden="1">
      <c r="A677">
        <f t="shared" si="65"/>
        <v>675</v>
      </c>
      <c r="B677" s="2">
        <v>43761</v>
      </c>
      <c r="C677">
        <v>0.754</v>
      </c>
      <c r="D677">
        <v>0.754</v>
      </c>
      <c r="E677" s="5">
        <v>-6.1000000000000004E-3</v>
      </c>
      <c r="F677">
        <f t="shared" si="66"/>
        <v>500</v>
      </c>
      <c r="G677">
        <f t="shared" si="61"/>
        <v>663.12997347480109</v>
      </c>
      <c r="H677">
        <f>SUBTOTAL(9,$G$2:G677)</f>
        <v>0</v>
      </c>
      <c r="I677">
        <f>SUBTOTAL(9,$F$2:F677)</f>
        <v>0</v>
      </c>
      <c r="J677">
        <f t="shared" si="62"/>
        <v>0</v>
      </c>
      <c r="K677">
        <f t="shared" si="63"/>
        <v>0</v>
      </c>
      <c r="L677" s="5" t="e">
        <f t="shared" si="64"/>
        <v>#DIV/0!</v>
      </c>
    </row>
    <row r="678" spans="1:12" hidden="1">
      <c r="A678">
        <f t="shared" si="65"/>
        <v>676</v>
      </c>
      <c r="B678" s="2">
        <v>43762</v>
      </c>
      <c r="C678">
        <v>0.75039999999999996</v>
      </c>
      <c r="D678">
        <v>0.75039999999999996</v>
      </c>
      <c r="E678" s="5">
        <v>-4.7999999999999996E-3</v>
      </c>
      <c r="F678">
        <f t="shared" si="66"/>
        <v>0</v>
      </c>
      <c r="G678">
        <f t="shared" si="61"/>
        <v>0</v>
      </c>
      <c r="H678">
        <f>SUBTOTAL(9,$G$2:G678)</f>
        <v>0</v>
      </c>
      <c r="I678">
        <f>SUBTOTAL(9,$F$2:F678)</f>
        <v>0</v>
      </c>
      <c r="J678">
        <f t="shared" si="62"/>
        <v>0</v>
      </c>
      <c r="K678">
        <f t="shared" si="63"/>
        <v>0</v>
      </c>
      <c r="L678" s="5" t="e">
        <f t="shared" si="64"/>
        <v>#DIV/0!</v>
      </c>
    </row>
    <row r="679" spans="1:12" hidden="1">
      <c r="A679">
        <f t="shared" si="65"/>
        <v>677</v>
      </c>
      <c r="B679" s="2">
        <v>43763</v>
      </c>
      <c r="C679">
        <v>0.75849999999999995</v>
      </c>
      <c r="D679">
        <v>0.75849999999999995</v>
      </c>
      <c r="E679" s="5">
        <v>1.0800000000000001E-2</v>
      </c>
      <c r="F679">
        <f t="shared" si="66"/>
        <v>0</v>
      </c>
      <c r="G679">
        <f t="shared" si="61"/>
        <v>0</v>
      </c>
      <c r="H679">
        <f>SUBTOTAL(9,$G$2:G679)</f>
        <v>0</v>
      </c>
      <c r="I679">
        <f>SUBTOTAL(9,$F$2:F679)</f>
        <v>0</v>
      </c>
      <c r="J679">
        <f t="shared" si="62"/>
        <v>0</v>
      </c>
      <c r="K679">
        <f t="shared" si="63"/>
        <v>0</v>
      </c>
      <c r="L679" s="5" t="e">
        <f t="shared" si="64"/>
        <v>#DIV/0!</v>
      </c>
    </row>
    <row r="680" spans="1:12" hidden="1">
      <c r="A680">
        <f t="shared" si="65"/>
        <v>678</v>
      </c>
      <c r="B680" s="2">
        <v>43766</v>
      </c>
      <c r="C680">
        <v>0.77039999999999997</v>
      </c>
      <c r="D680">
        <v>0.77039999999999997</v>
      </c>
      <c r="E680" s="5">
        <v>1.5699999999999999E-2</v>
      </c>
      <c r="F680">
        <f t="shared" si="66"/>
        <v>0</v>
      </c>
      <c r="G680">
        <f t="shared" si="61"/>
        <v>0</v>
      </c>
      <c r="H680">
        <f>SUBTOTAL(9,$G$2:G680)</f>
        <v>0</v>
      </c>
      <c r="I680">
        <f>SUBTOTAL(9,$F$2:F680)</f>
        <v>0</v>
      </c>
      <c r="J680">
        <f t="shared" si="62"/>
        <v>0</v>
      </c>
      <c r="K680">
        <f t="shared" si="63"/>
        <v>0</v>
      </c>
      <c r="L680" s="5" t="e">
        <f t="shared" si="64"/>
        <v>#DIV/0!</v>
      </c>
    </row>
    <row r="681" spans="1:12" hidden="1">
      <c r="A681">
        <f t="shared" si="65"/>
        <v>679</v>
      </c>
      <c r="B681" s="2">
        <v>43767</v>
      </c>
      <c r="C681">
        <v>0.75929999999999997</v>
      </c>
      <c r="D681">
        <v>0.75929999999999997</v>
      </c>
      <c r="E681" s="5">
        <v>-1.44E-2</v>
      </c>
      <c r="F681">
        <f t="shared" si="66"/>
        <v>0</v>
      </c>
      <c r="G681">
        <f t="shared" si="61"/>
        <v>0</v>
      </c>
      <c r="H681">
        <f>SUBTOTAL(9,$G$2:G681)</f>
        <v>0</v>
      </c>
      <c r="I681">
        <f>SUBTOTAL(9,$F$2:F681)</f>
        <v>0</v>
      </c>
      <c r="J681">
        <f t="shared" si="62"/>
        <v>0</v>
      </c>
      <c r="K681">
        <f t="shared" si="63"/>
        <v>0</v>
      </c>
      <c r="L681" s="5" t="e">
        <f t="shared" si="64"/>
        <v>#DIV/0!</v>
      </c>
    </row>
    <row r="682" spans="1:12" hidden="1">
      <c r="A682">
        <f t="shared" si="65"/>
        <v>680</v>
      </c>
      <c r="B682" s="2">
        <v>43768</v>
      </c>
      <c r="C682">
        <v>0.75519999999999998</v>
      </c>
      <c r="D682">
        <v>0.75519999999999998</v>
      </c>
      <c r="E682" s="5">
        <v>-5.4000000000000003E-3</v>
      </c>
      <c r="F682">
        <f t="shared" si="66"/>
        <v>500</v>
      </c>
      <c r="G682">
        <f t="shared" si="61"/>
        <v>662.07627118644075</v>
      </c>
      <c r="H682">
        <f>SUBTOTAL(9,$G$2:G682)</f>
        <v>0</v>
      </c>
      <c r="I682">
        <f>SUBTOTAL(9,$F$2:F682)</f>
        <v>0</v>
      </c>
      <c r="J682">
        <f t="shared" si="62"/>
        <v>0</v>
      </c>
      <c r="K682">
        <f t="shared" si="63"/>
        <v>0</v>
      </c>
      <c r="L682" s="5" t="e">
        <f t="shared" si="64"/>
        <v>#DIV/0!</v>
      </c>
    </row>
    <row r="683" spans="1:12" hidden="1">
      <c r="A683">
        <f t="shared" si="65"/>
        <v>681</v>
      </c>
      <c r="B683" s="2">
        <v>43769</v>
      </c>
      <c r="C683">
        <v>0.75260000000000005</v>
      </c>
      <c r="D683">
        <v>0.75260000000000005</v>
      </c>
      <c r="E683" s="5">
        <v>-3.3999999999999998E-3</v>
      </c>
      <c r="F683">
        <f t="shared" si="66"/>
        <v>0</v>
      </c>
      <c r="G683">
        <f t="shared" si="61"/>
        <v>0</v>
      </c>
      <c r="H683">
        <f>SUBTOTAL(9,$G$2:G683)</f>
        <v>0</v>
      </c>
      <c r="I683">
        <f>SUBTOTAL(9,$F$2:F683)</f>
        <v>0</v>
      </c>
      <c r="J683">
        <f t="shared" si="62"/>
        <v>0</v>
      </c>
      <c r="K683">
        <f t="shared" si="63"/>
        <v>0</v>
      </c>
      <c r="L683" s="5" t="e">
        <f t="shared" si="64"/>
        <v>#DIV/0!</v>
      </c>
    </row>
    <row r="684" spans="1:12" hidden="1">
      <c r="A684">
        <f t="shared" si="65"/>
        <v>682</v>
      </c>
      <c r="B684" s="2">
        <v>43770</v>
      </c>
      <c r="C684">
        <v>0.75849999999999995</v>
      </c>
      <c r="D684">
        <v>0.75849999999999995</v>
      </c>
      <c r="E684" s="5">
        <v>7.8000000000000014E-3</v>
      </c>
      <c r="F684">
        <f t="shared" si="66"/>
        <v>0</v>
      </c>
      <c r="G684">
        <f t="shared" si="61"/>
        <v>0</v>
      </c>
      <c r="H684">
        <f>SUBTOTAL(9,$G$2:G684)</f>
        <v>0</v>
      </c>
      <c r="I684">
        <f>SUBTOTAL(9,$F$2:F684)</f>
        <v>0</v>
      </c>
      <c r="J684">
        <f t="shared" si="62"/>
        <v>0</v>
      </c>
      <c r="K684">
        <f t="shared" si="63"/>
        <v>0</v>
      </c>
      <c r="L684" s="5" t="e">
        <f t="shared" si="64"/>
        <v>#DIV/0!</v>
      </c>
    </row>
    <row r="685" spans="1:12" hidden="1">
      <c r="A685">
        <f t="shared" si="65"/>
        <v>683</v>
      </c>
      <c r="B685" s="2">
        <v>43773</v>
      </c>
      <c r="C685">
        <v>0.75990000000000002</v>
      </c>
      <c r="D685">
        <v>0.75990000000000002</v>
      </c>
      <c r="E685" s="5">
        <v>1.8E-3</v>
      </c>
      <c r="F685">
        <f t="shared" si="66"/>
        <v>0</v>
      </c>
      <c r="G685">
        <f t="shared" si="61"/>
        <v>0</v>
      </c>
      <c r="H685">
        <f>SUBTOTAL(9,$G$2:G685)</f>
        <v>0</v>
      </c>
      <c r="I685">
        <f>SUBTOTAL(9,$F$2:F685)</f>
        <v>0</v>
      </c>
      <c r="J685">
        <f t="shared" si="62"/>
        <v>0</v>
      </c>
      <c r="K685">
        <f t="shared" si="63"/>
        <v>0</v>
      </c>
      <c r="L685" s="5" t="e">
        <f t="shared" si="64"/>
        <v>#DIV/0!</v>
      </c>
    </row>
    <row r="686" spans="1:12" hidden="1">
      <c r="A686">
        <f t="shared" si="65"/>
        <v>684</v>
      </c>
      <c r="B686" s="2">
        <v>43774</v>
      </c>
      <c r="C686">
        <v>0.7591</v>
      </c>
      <c r="D686">
        <v>0.7591</v>
      </c>
      <c r="E686" s="5">
        <v>-1.1000000000000001E-3</v>
      </c>
      <c r="F686">
        <f t="shared" si="66"/>
        <v>0</v>
      </c>
      <c r="G686">
        <f t="shared" si="61"/>
        <v>0</v>
      </c>
      <c r="H686">
        <f>SUBTOTAL(9,$G$2:G686)</f>
        <v>0</v>
      </c>
      <c r="I686">
        <f>SUBTOTAL(9,$F$2:F686)</f>
        <v>0</v>
      </c>
      <c r="J686">
        <f t="shared" si="62"/>
        <v>0</v>
      </c>
      <c r="K686">
        <f t="shared" si="63"/>
        <v>0</v>
      </c>
      <c r="L686" s="5" t="e">
        <f t="shared" si="64"/>
        <v>#DIV/0!</v>
      </c>
    </row>
    <row r="687" spans="1:12" hidden="1">
      <c r="A687">
        <f t="shared" si="65"/>
        <v>685</v>
      </c>
      <c r="B687" s="2">
        <v>43775</v>
      </c>
      <c r="C687">
        <v>0.76380000000000003</v>
      </c>
      <c r="D687">
        <v>0.76380000000000003</v>
      </c>
      <c r="E687" s="5">
        <v>6.1999999999999998E-3</v>
      </c>
      <c r="F687">
        <f t="shared" si="66"/>
        <v>500</v>
      </c>
      <c r="G687">
        <f t="shared" si="61"/>
        <v>654.6216286986122</v>
      </c>
      <c r="H687">
        <f>SUBTOTAL(9,$G$2:G687)</f>
        <v>0</v>
      </c>
      <c r="I687">
        <f>SUBTOTAL(9,$F$2:F687)</f>
        <v>0</v>
      </c>
      <c r="J687">
        <f t="shared" si="62"/>
        <v>0</v>
      </c>
      <c r="K687">
        <f t="shared" si="63"/>
        <v>0</v>
      </c>
      <c r="L687" s="5" t="e">
        <f t="shared" si="64"/>
        <v>#DIV/0!</v>
      </c>
    </row>
    <row r="688" spans="1:12" hidden="1">
      <c r="A688">
        <f t="shared" si="65"/>
        <v>686</v>
      </c>
      <c r="B688" s="2">
        <v>43776</v>
      </c>
      <c r="C688">
        <v>0.76129999999999998</v>
      </c>
      <c r="D688">
        <v>0.76129999999999998</v>
      </c>
      <c r="E688" s="5">
        <v>-3.3E-3</v>
      </c>
      <c r="F688">
        <f t="shared" si="66"/>
        <v>0</v>
      </c>
      <c r="G688">
        <f t="shared" si="61"/>
        <v>0</v>
      </c>
      <c r="H688">
        <f>SUBTOTAL(9,$G$2:G688)</f>
        <v>0</v>
      </c>
      <c r="I688">
        <f>SUBTOTAL(9,$F$2:F688)</f>
        <v>0</v>
      </c>
      <c r="J688">
        <f t="shared" si="62"/>
        <v>0</v>
      </c>
      <c r="K688">
        <f t="shared" si="63"/>
        <v>0</v>
      </c>
      <c r="L688" s="5" t="e">
        <f t="shared" si="64"/>
        <v>#DIV/0!</v>
      </c>
    </row>
    <row r="689" spans="1:12" hidden="1">
      <c r="A689">
        <f t="shared" si="65"/>
        <v>687</v>
      </c>
      <c r="B689" s="2">
        <v>43777</v>
      </c>
      <c r="C689">
        <v>0.75929999999999997</v>
      </c>
      <c r="D689">
        <v>0.75929999999999997</v>
      </c>
      <c r="E689" s="5">
        <v>-2.5999999999999999E-3</v>
      </c>
      <c r="F689">
        <f t="shared" si="66"/>
        <v>0</v>
      </c>
      <c r="G689">
        <f t="shared" si="61"/>
        <v>0</v>
      </c>
      <c r="H689">
        <f>SUBTOTAL(9,$G$2:G689)</f>
        <v>0</v>
      </c>
      <c r="I689">
        <f>SUBTOTAL(9,$F$2:F689)</f>
        <v>0</v>
      </c>
      <c r="J689">
        <f t="shared" si="62"/>
        <v>0</v>
      </c>
      <c r="K689">
        <f t="shared" si="63"/>
        <v>0</v>
      </c>
      <c r="L689" s="5" t="e">
        <f t="shared" si="64"/>
        <v>#DIV/0!</v>
      </c>
    </row>
    <row r="690" spans="1:12" hidden="1">
      <c r="A690">
        <f t="shared" si="65"/>
        <v>688</v>
      </c>
      <c r="B690" s="2">
        <v>43780</v>
      </c>
      <c r="C690">
        <v>0.73929999999999996</v>
      </c>
      <c r="D690">
        <v>0.73929999999999996</v>
      </c>
      <c r="E690" s="5">
        <v>-2.63E-2</v>
      </c>
      <c r="F690">
        <f t="shared" si="66"/>
        <v>0</v>
      </c>
      <c r="G690">
        <f t="shared" ref="G690:G753" si="67">F690/D690</f>
        <v>0</v>
      </c>
      <c r="H690">
        <f>SUBTOTAL(9,$G$2:G690)</f>
        <v>0</v>
      </c>
      <c r="I690">
        <f>SUBTOTAL(9,$F$2:F690)</f>
        <v>0</v>
      </c>
      <c r="J690">
        <f t="shared" ref="J690:J753" si="68">H690*D690</f>
        <v>0</v>
      </c>
      <c r="K690">
        <f t="shared" ref="K690:K753" si="69">J690-I690</f>
        <v>0</v>
      </c>
      <c r="L690" s="5" t="e">
        <f t="shared" ref="L690:L753" si="70">K690/I690</f>
        <v>#DIV/0!</v>
      </c>
    </row>
    <row r="691" spans="1:12" hidden="1">
      <c r="A691">
        <f t="shared" si="65"/>
        <v>689</v>
      </c>
      <c r="B691" s="2">
        <v>43781</v>
      </c>
      <c r="C691">
        <v>0.73950000000000005</v>
      </c>
      <c r="D691">
        <v>0.73950000000000005</v>
      </c>
      <c r="E691" s="5">
        <v>2.9999999999999997E-4</v>
      </c>
      <c r="F691">
        <f t="shared" si="66"/>
        <v>0</v>
      </c>
      <c r="G691">
        <f t="shared" si="67"/>
        <v>0</v>
      </c>
      <c r="H691">
        <f>SUBTOTAL(9,$G$2:G691)</f>
        <v>0</v>
      </c>
      <c r="I691">
        <f>SUBTOTAL(9,$F$2:F691)</f>
        <v>0</v>
      </c>
      <c r="J691">
        <f t="shared" si="68"/>
        <v>0</v>
      </c>
      <c r="K691">
        <f t="shared" si="69"/>
        <v>0</v>
      </c>
      <c r="L691" s="5" t="e">
        <f t="shared" si="70"/>
        <v>#DIV/0!</v>
      </c>
    </row>
    <row r="692" spans="1:12" hidden="1">
      <c r="A692">
        <f t="shared" si="65"/>
        <v>690</v>
      </c>
      <c r="B692" s="2">
        <v>43782</v>
      </c>
      <c r="C692">
        <v>0.73560000000000003</v>
      </c>
      <c r="D692">
        <v>0.73560000000000003</v>
      </c>
      <c r="E692" s="5">
        <v>-5.3E-3</v>
      </c>
      <c r="F692">
        <f t="shared" si="66"/>
        <v>500</v>
      </c>
      <c r="G692">
        <f t="shared" si="67"/>
        <v>679.71723762914621</v>
      </c>
      <c r="H692">
        <f>SUBTOTAL(9,$G$2:G692)</f>
        <v>0</v>
      </c>
      <c r="I692">
        <f>SUBTOTAL(9,$F$2:F692)</f>
        <v>0</v>
      </c>
      <c r="J692">
        <f t="shared" si="68"/>
        <v>0</v>
      </c>
      <c r="K692">
        <f t="shared" si="69"/>
        <v>0</v>
      </c>
      <c r="L692" s="5" t="e">
        <f t="shared" si="70"/>
        <v>#DIV/0!</v>
      </c>
    </row>
    <row r="693" spans="1:12" hidden="1">
      <c r="A693">
        <f t="shared" si="65"/>
        <v>691</v>
      </c>
      <c r="B693" s="2">
        <v>43783</v>
      </c>
      <c r="C693">
        <v>0.73670000000000002</v>
      </c>
      <c r="D693">
        <v>0.73670000000000002</v>
      </c>
      <c r="E693" s="5">
        <v>1.5E-3</v>
      </c>
      <c r="F693">
        <f t="shared" si="66"/>
        <v>0</v>
      </c>
      <c r="G693">
        <f t="shared" si="67"/>
        <v>0</v>
      </c>
      <c r="H693">
        <f>SUBTOTAL(9,$G$2:G693)</f>
        <v>0</v>
      </c>
      <c r="I693">
        <f>SUBTOTAL(9,$F$2:F693)</f>
        <v>0</v>
      </c>
      <c r="J693">
        <f t="shared" si="68"/>
        <v>0</v>
      </c>
      <c r="K693">
        <f t="shared" si="69"/>
        <v>0</v>
      </c>
      <c r="L693" s="5" t="e">
        <f t="shared" si="70"/>
        <v>#DIV/0!</v>
      </c>
    </row>
    <row r="694" spans="1:12" hidden="1">
      <c r="A694">
        <f t="shared" si="65"/>
        <v>692</v>
      </c>
      <c r="B694" s="2">
        <v>43784</v>
      </c>
      <c r="C694">
        <v>0.72860000000000003</v>
      </c>
      <c r="D694">
        <v>0.72860000000000003</v>
      </c>
      <c r="E694" s="5">
        <v>-1.0999999999999999E-2</v>
      </c>
      <c r="F694">
        <f t="shared" si="66"/>
        <v>0</v>
      </c>
      <c r="G694">
        <f t="shared" si="67"/>
        <v>0</v>
      </c>
      <c r="H694">
        <f>SUBTOTAL(9,$G$2:G694)</f>
        <v>0</v>
      </c>
      <c r="I694">
        <f>SUBTOTAL(9,$F$2:F694)</f>
        <v>0</v>
      </c>
      <c r="J694">
        <f t="shared" si="68"/>
        <v>0</v>
      </c>
      <c r="K694">
        <f t="shared" si="69"/>
        <v>0</v>
      </c>
      <c r="L694" s="5" t="e">
        <f t="shared" si="70"/>
        <v>#DIV/0!</v>
      </c>
    </row>
    <row r="695" spans="1:12" hidden="1">
      <c r="A695">
        <f t="shared" si="65"/>
        <v>693</v>
      </c>
      <c r="B695" s="2">
        <v>43787</v>
      </c>
      <c r="C695">
        <v>0.73570000000000002</v>
      </c>
      <c r="D695">
        <v>0.73570000000000002</v>
      </c>
      <c r="E695" s="5">
        <v>9.7000000000000003E-3</v>
      </c>
      <c r="F695">
        <f t="shared" si="66"/>
        <v>0</v>
      </c>
      <c r="G695">
        <f t="shared" si="67"/>
        <v>0</v>
      </c>
      <c r="H695">
        <f>SUBTOTAL(9,$G$2:G695)</f>
        <v>0</v>
      </c>
      <c r="I695">
        <f>SUBTOTAL(9,$F$2:F695)</f>
        <v>0</v>
      </c>
      <c r="J695">
        <f t="shared" si="68"/>
        <v>0</v>
      </c>
      <c r="K695">
        <f t="shared" si="69"/>
        <v>0</v>
      </c>
      <c r="L695" s="5" t="e">
        <f t="shared" si="70"/>
        <v>#DIV/0!</v>
      </c>
    </row>
    <row r="696" spans="1:12" hidden="1">
      <c r="A696">
        <f t="shared" si="65"/>
        <v>694</v>
      </c>
      <c r="B696" s="2">
        <v>43788</v>
      </c>
      <c r="C696">
        <v>0.74590000000000001</v>
      </c>
      <c r="D696">
        <v>0.74590000000000001</v>
      </c>
      <c r="E696" s="5">
        <v>1.3899999999999999E-2</v>
      </c>
      <c r="F696">
        <f t="shared" si="66"/>
        <v>0</v>
      </c>
      <c r="G696">
        <f t="shared" si="67"/>
        <v>0</v>
      </c>
      <c r="H696">
        <f>SUBTOTAL(9,$G$2:G696)</f>
        <v>0</v>
      </c>
      <c r="I696">
        <f>SUBTOTAL(9,$F$2:F696)</f>
        <v>0</v>
      </c>
      <c r="J696">
        <f t="shared" si="68"/>
        <v>0</v>
      </c>
      <c r="K696">
        <f t="shared" si="69"/>
        <v>0</v>
      </c>
      <c r="L696" s="5" t="e">
        <f t="shared" si="70"/>
        <v>#DIV/0!</v>
      </c>
    </row>
    <row r="697" spans="1:12" hidden="1">
      <c r="A697">
        <f t="shared" si="65"/>
        <v>695</v>
      </c>
      <c r="B697" s="2">
        <v>43789</v>
      </c>
      <c r="C697">
        <v>0.74050000000000005</v>
      </c>
      <c r="D697">
        <v>0.74050000000000005</v>
      </c>
      <c r="E697" s="5">
        <v>-7.1999999999999998E-3</v>
      </c>
      <c r="F697">
        <f t="shared" si="66"/>
        <v>500</v>
      </c>
      <c r="G697">
        <f t="shared" si="67"/>
        <v>675.21944632005398</v>
      </c>
      <c r="H697">
        <f>SUBTOTAL(9,$G$2:G697)</f>
        <v>0</v>
      </c>
      <c r="I697">
        <f>SUBTOTAL(9,$F$2:F697)</f>
        <v>0</v>
      </c>
      <c r="J697">
        <f t="shared" si="68"/>
        <v>0</v>
      </c>
      <c r="K697">
        <f t="shared" si="69"/>
        <v>0</v>
      </c>
      <c r="L697" s="5" t="e">
        <f t="shared" si="70"/>
        <v>#DIV/0!</v>
      </c>
    </row>
    <row r="698" spans="1:12" hidden="1">
      <c r="A698">
        <f t="shared" si="65"/>
        <v>696</v>
      </c>
      <c r="B698" s="2">
        <v>43790</v>
      </c>
      <c r="C698">
        <v>0.74419999999999997</v>
      </c>
      <c r="D698">
        <v>0.74419999999999997</v>
      </c>
      <c r="E698" s="5">
        <v>5.0000000000000001E-3</v>
      </c>
      <c r="F698">
        <f t="shared" si="66"/>
        <v>0</v>
      </c>
      <c r="G698">
        <f t="shared" si="67"/>
        <v>0</v>
      </c>
      <c r="H698">
        <f>SUBTOTAL(9,$G$2:G698)</f>
        <v>0</v>
      </c>
      <c r="I698">
        <f>SUBTOTAL(9,$F$2:F698)</f>
        <v>0</v>
      </c>
      <c r="J698">
        <f t="shared" si="68"/>
        <v>0</v>
      </c>
      <c r="K698">
        <f t="shared" si="69"/>
        <v>0</v>
      </c>
      <c r="L698" s="5" t="e">
        <f t="shared" si="70"/>
        <v>#DIV/0!</v>
      </c>
    </row>
    <row r="699" spans="1:12" hidden="1">
      <c r="A699">
        <f t="shared" si="65"/>
        <v>697</v>
      </c>
      <c r="B699" s="2">
        <v>43791</v>
      </c>
      <c r="C699">
        <v>0.73960000000000004</v>
      </c>
      <c r="D699">
        <v>0.73960000000000004</v>
      </c>
      <c r="E699" s="5">
        <v>-6.1999999999999998E-3</v>
      </c>
      <c r="F699">
        <f t="shared" si="66"/>
        <v>0</v>
      </c>
      <c r="G699">
        <f t="shared" si="67"/>
        <v>0</v>
      </c>
      <c r="H699">
        <f>SUBTOTAL(9,$G$2:G699)</f>
        <v>0</v>
      </c>
      <c r="I699">
        <f>SUBTOTAL(9,$F$2:F699)</f>
        <v>0</v>
      </c>
      <c r="J699">
        <f t="shared" si="68"/>
        <v>0</v>
      </c>
      <c r="K699">
        <f t="shared" si="69"/>
        <v>0</v>
      </c>
      <c r="L699" s="5" t="e">
        <f t="shared" si="70"/>
        <v>#DIV/0!</v>
      </c>
    </row>
    <row r="700" spans="1:12" hidden="1">
      <c r="A700">
        <f t="shared" si="65"/>
        <v>698</v>
      </c>
      <c r="B700" s="2">
        <v>43794</v>
      </c>
      <c r="C700">
        <v>0.73340000000000005</v>
      </c>
      <c r="D700">
        <v>0.73340000000000005</v>
      </c>
      <c r="E700" s="5">
        <v>-8.3999999999999995E-3</v>
      </c>
      <c r="F700">
        <f t="shared" si="66"/>
        <v>0</v>
      </c>
      <c r="G700">
        <f t="shared" si="67"/>
        <v>0</v>
      </c>
      <c r="H700">
        <f>SUBTOTAL(9,$G$2:G700)</f>
        <v>0</v>
      </c>
      <c r="I700">
        <f>SUBTOTAL(9,$F$2:F700)</f>
        <v>0</v>
      </c>
      <c r="J700">
        <f t="shared" si="68"/>
        <v>0</v>
      </c>
      <c r="K700">
        <f t="shared" si="69"/>
        <v>0</v>
      </c>
      <c r="L700" s="5" t="e">
        <f t="shared" si="70"/>
        <v>#DIV/0!</v>
      </c>
    </row>
    <row r="701" spans="1:12" hidden="1">
      <c r="A701">
        <f t="shared" si="65"/>
        <v>699</v>
      </c>
      <c r="B701" s="2">
        <v>43795</v>
      </c>
      <c r="C701">
        <v>0.72970000000000002</v>
      </c>
      <c r="D701">
        <v>0.72970000000000002</v>
      </c>
      <c r="E701" s="5">
        <v>-5.0000000000000001E-3</v>
      </c>
      <c r="F701">
        <f t="shared" si="66"/>
        <v>0</v>
      </c>
      <c r="G701">
        <f t="shared" si="67"/>
        <v>0</v>
      </c>
      <c r="H701">
        <f>SUBTOTAL(9,$G$2:G701)</f>
        <v>0</v>
      </c>
      <c r="I701">
        <f>SUBTOTAL(9,$F$2:F701)</f>
        <v>0</v>
      </c>
      <c r="J701">
        <f t="shared" si="68"/>
        <v>0</v>
      </c>
      <c r="K701">
        <f t="shared" si="69"/>
        <v>0</v>
      </c>
      <c r="L701" s="5" t="e">
        <f t="shared" si="70"/>
        <v>#DIV/0!</v>
      </c>
    </row>
    <row r="702" spans="1:12" hidden="1">
      <c r="A702">
        <f t="shared" si="65"/>
        <v>700</v>
      </c>
      <c r="B702" s="2">
        <v>43796</v>
      </c>
      <c r="C702">
        <v>0.72750000000000004</v>
      </c>
      <c r="D702">
        <v>0.72750000000000004</v>
      </c>
      <c r="E702" s="5">
        <v>-3.0000000000000001E-3</v>
      </c>
      <c r="F702">
        <f t="shared" si="66"/>
        <v>500</v>
      </c>
      <c r="G702">
        <f t="shared" si="67"/>
        <v>687.28522336769754</v>
      </c>
      <c r="H702">
        <f>SUBTOTAL(9,$G$2:G702)</f>
        <v>0</v>
      </c>
      <c r="I702">
        <f>SUBTOTAL(9,$F$2:F702)</f>
        <v>0</v>
      </c>
      <c r="J702">
        <f t="shared" si="68"/>
        <v>0</v>
      </c>
      <c r="K702">
        <f t="shared" si="69"/>
        <v>0</v>
      </c>
      <c r="L702" s="5" t="e">
        <f t="shared" si="70"/>
        <v>#DIV/0!</v>
      </c>
    </row>
    <row r="703" spans="1:12" hidden="1">
      <c r="A703">
        <f t="shared" si="65"/>
        <v>701</v>
      </c>
      <c r="B703" s="2">
        <v>43797</v>
      </c>
      <c r="C703">
        <v>0.72789999999999999</v>
      </c>
      <c r="D703">
        <v>0.72789999999999999</v>
      </c>
      <c r="E703" s="5">
        <v>5.9999999999999995E-4</v>
      </c>
      <c r="F703">
        <f t="shared" si="66"/>
        <v>0</v>
      </c>
      <c r="G703">
        <f t="shared" si="67"/>
        <v>0</v>
      </c>
      <c r="H703">
        <f>SUBTOTAL(9,$G$2:G703)</f>
        <v>0</v>
      </c>
      <c r="I703">
        <f>SUBTOTAL(9,$F$2:F703)</f>
        <v>0</v>
      </c>
      <c r="J703">
        <f t="shared" si="68"/>
        <v>0</v>
      </c>
      <c r="K703">
        <f t="shared" si="69"/>
        <v>0</v>
      </c>
      <c r="L703" s="5" t="e">
        <f t="shared" si="70"/>
        <v>#DIV/0!</v>
      </c>
    </row>
    <row r="704" spans="1:12" hidden="1">
      <c r="A704">
        <f t="shared" si="65"/>
        <v>702</v>
      </c>
      <c r="B704" s="2">
        <v>43798</v>
      </c>
      <c r="C704">
        <v>0.73340000000000005</v>
      </c>
      <c r="D704">
        <v>0.73340000000000005</v>
      </c>
      <c r="E704" s="5">
        <v>7.6E-3</v>
      </c>
      <c r="F704">
        <f t="shared" si="66"/>
        <v>0</v>
      </c>
      <c r="G704">
        <f t="shared" si="67"/>
        <v>0</v>
      </c>
      <c r="H704">
        <f>SUBTOTAL(9,$G$2:G704)</f>
        <v>0</v>
      </c>
      <c r="I704">
        <f>SUBTOTAL(9,$F$2:F704)</f>
        <v>0</v>
      </c>
      <c r="J704">
        <f t="shared" si="68"/>
        <v>0</v>
      </c>
      <c r="K704">
        <f t="shared" si="69"/>
        <v>0</v>
      </c>
      <c r="L704" s="5" t="e">
        <f t="shared" si="70"/>
        <v>#DIV/0!</v>
      </c>
    </row>
    <row r="705" spans="1:12" hidden="1">
      <c r="A705">
        <f t="shared" si="65"/>
        <v>703</v>
      </c>
      <c r="B705" s="2">
        <v>43801</v>
      </c>
      <c r="C705">
        <v>0.73660000000000003</v>
      </c>
      <c r="D705">
        <v>0.73660000000000003</v>
      </c>
      <c r="E705" s="5">
        <v>4.4000000000000003E-3</v>
      </c>
      <c r="F705">
        <f t="shared" si="66"/>
        <v>0</v>
      </c>
      <c r="G705">
        <f t="shared" si="67"/>
        <v>0</v>
      </c>
      <c r="H705">
        <f>SUBTOTAL(9,$G$2:G705)</f>
        <v>0</v>
      </c>
      <c r="I705">
        <f>SUBTOTAL(9,$F$2:F705)</f>
        <v>0</v>
      </c>
      <c r="J705">
        <f t="shared" si="68"/>
        <v>0</v>
      </c>
      <c r="K705">
        <f t="shared" si="69"/>
        <v>0</v>
      </c>
      <c r="L705" s="5" t="e">
        <f t="shared" si="70"/>
        <v>#DIV/0!</v>
      </c>
    </row>
    <row r="706" spans="1:12" hidden="1">
      <c r="A706">
        <f t="shared" si="65"/>
        <v>704</v>
      </c>
      <c r="B706" s="2">
        <v>43802</v>
      </c>
      <c r="C706">
        <v>0.745</v>
      </c>
      <c r="D706">
        <v>0.745</v>
      </c>
      <c r="E706" s="5">
        <v>1.14E-2</v>
      </c>
      <c r="F706">
        <f t="shared" si="66"/>
        <v>0</v>
      </c>
      <c r="G706">
        <f t="shared" si="67"/>
        <v>0</v>
      </c>
      <c r="H706">
        <f>SUBTOTAL(9,$G$2:G706)</f>
        <v>0</v>
      </c>
      <c r="I706">
        <f>SUBTOTAL(9,$F$2:F706)</f>
        <v>0</v>
      </c>
      <c r="J706">
        <f t="shared" si="68"/>
        <v>0</v>
      </c>
      <c r="K706">
        <f t="shared" si="69"/>
        <v>0</v>
      </c>
      <c r="L706" s="5" t="e">
        <f t="shared" si="70"/>
        <v>#DIV/0!</v>
      </c>
    </row>
    <row r="707" spans="1:12" hidden="1">
      <c r="A707">
        <f t="shared" ref="A707:A770" si="71">ROW()-2</f>
        <v>705</v>
      </c>
      <c r="B707" s="2">
        <v>43803</v>
      </c>
      <c r="C707">
        <v>0.75209999999999999</v>
      </c>
      <c r="D707">
        <v>0.75209999999999999</v>
      </c>
      <c r="E707" s="5">
        <v>9.4999999999999998E-3</v>
      </c>
      <c r="F707">
        <f t="shared" si="66"/>
        <v>500</v>
      </c>
      <c r="G707">
        <f t="shared" si="67"/>
        <v>664.80521207286267</v>
      </c>
      <c r="H707">
        <f>SUBTOTAL(9,$G$2:G707)</f>
        <v>0</v>
      </c>
      <c r="I707">
        <f>SUBTOTAL(9,$F$2:F707)</f>
        <v>0</v>
      </c>
      <c r="J707">
        <f t="shared" si="68"/>
        <v>0</v>
      </c>
      <c r="K707">
        <f t="shared" si="69"/>
        <v>0</v>
      </c>
      <c r="L707" s="5" t="e">
        <f t="shared" si="70"/>
        <v>#DIV/0!</v>
      </c>
    </row>
    <row r="708" spans="1:12" hidden="1">
      <c r="A708">
        <f t="shared" si="71"/>
        <v>706</v>
      </c>
      <c r="B708" s="2">
        <v>43804</v>
      </c>
      <c r="C708">
        <v>0.76249999999999996</v>
      </c>
      <c r="D708">
        <v>0.76249999999999996</v>
      </c>
      <c r="E708" s="5">
        <v>1.38E-2</v>
      </c>
      <c r="F708">
        <f t="shared" si="66"/>
        <v>0</v>
      </c>
      <c r="G708">
        <f t="shared" si="67"/>
        <v>0</v>
      </c>
      <c r="H708">
        <f>SUBTOTAL(9,$G$2:G708)</f>
        <v>0</v>
      </c>
      <c r="I708">
        <f>SUBTOTAL(9,$F$2:F708)</f>
        <v>0</v>
      </c>
      <c r="J708">
        <f t="shared" si="68"/>
        <v>0</v>
      </c>
      <c r="K708">
        <f t="shared" si="69"/>
        <v>0</v>
      </c>
      <c r="L708" s="5" t="e">
        <f t="shared" si="70"/>
        <v>#DIV/0!</v>
      </c>
    </row>
    <row r="709" spans="1:12" hidden="1">
      <c r="A709">
        <f t="shared" si="71"/>
        <v>707</v>
      </c>
      <c r="B709" s="2">
        <v>43805</v>
      </c>
      <c r="C709">
        <v>0.76419999999999999</v>
      </c>
      <c r="D709">
        <v>0.76419999999999999</v>
      </c>
      <c r="E709" s="5">
        <v>2.2000000000000001E-3</v>
      </c>
      <c r="F709">
        <f t="shared" si="66"/>
        <v>0</v>
      </c>
      <c r="G709">
        <f t="shared" si="67"/>
        <v>0</v>
      </c>
      <c r="H709">
        <f>SUBTOTAL(9,$G$2:G709)</f>
        <v>0</v>
      </c>
      <c r="I709">
        <f>SUBTOTAL(9,$F$2:F709)</f>
        <v>0</v>
      </c>
      <c r="J709">
        <f t="shared" si="68"/>
        <v>0</v>
      </c>
      <c r="K709">
        <f t="shared" si="69"/>
        <v>0</v>
      </c>
      <c r="L709" s="5" t="e">
        <f t="shared" si="70"/>
        <v>#DIV/0!</v>
      </c>
    </row>
    <row r="710" spans="1:12" hidden="1">
      <c r="A710">
        <f t="shared" si="71"/>
        <v>708</v>
      </c>
      <c r="B710" s="2">
        <v>43808</v>
      </c>
      <c r="C710">
        <v>0.76229999999999998</v>
      </c>
      <c r="D710">
        <v>0.76229999999999998</v>
      </c>
      <c r="E710" s="5">
        <v>-2.5000000000000001E-3</v>
      </c>
      <c r="F710">
        <f t="shared" si="66"/>
        <v>0</v>
      </c>
      <c r="G710">
        <f t="shared" si="67"/>
        <v>0</v>
      </c>
      <c r="H710">
        <f>SUBTOTAL(9,$G$2:G710)</f>
        <v>0</v>
      </c>
      <c r="I710">
        <f>SUBTOTAL(9,$F$2:F710)</f>
        <v>0</v>
      </c>
      <c r="J710">
        <f t="shared" si="68"/>
        <v>0</v>
      </c>
      <c r="K710">
        <f t="shared" si="69"/>
        <v>0</v>
      </c>
      <c r="L710" s="5" t="e">
        <f t="shared" si="70"/>
        <v>#DIV/0!</v>
      </c>
    </row>
    <row r="711" spans="1:12" hidden="1">
      <c r="A711">
        <f t="shared" si="71"/>
        <v>709</v>
      </c>
      <c r="B711" s="2">
        <v>43809</v>
      </c>
      <c r="C711">
        <v>0.76300000000000001</v>
      </c>
      <c r="D711">
        <v>0.76300000000000001</v>
      </c>
      <c r="E711" s="5">
        <v>8.9999999999999998E-4</v>
      </c>
      <c r="F711">
        <f t="shared" si="66"/>
        <v>0</v>
      </c>
      <c r="G711">
        <f t="shared" si="67"/>
        <v>0</v>
      </c>
      <c r="H711">
        <f>SUBTOTAL(9,$G$2:G711)</f>
        <v>0</v>
      </c>
      <c r="I711">
        <f>SUBTOTAL(9,$F$2:F711)</f>
        <v>0</v>
      </c>
      <c r="J711">
        <f t="shared" si="68"/>
        <v>0</v>
      </c>
      <c r="K711">
        <f t="shared" si="69"/>
        <v>0</v>
      </c>
      <c r="L711" s="5" t="e">
        <f t="shared" si="70"/>
        <v>#DIV/0!</v>
      </c>
    </row>
    <row r="712" spans="1:12" hidden="1">
      <c r="A712">
        <f t="shared" si="71"/>
        <v>710</v>
      </c>
      <c r="B712" s="2">
        <v>43810</v>
      </c>
      <c r="C712">
        <v>0.76019999999999999</v>
      </c>
      <c r="D712">
        <v>0.76019999999999999</v>
      </c>
      <c r="E712" s="5">
        <v>-3.7000000000000002E-3</v>
      </c>
      <c r="F712">
        <f t="shared" si="66"/>
        <v>500</v>
      </c>
      <c r="G712">
        <f t="shared" si="67"/>
        <v>657.72165219679027</v>
      </c>
      <c r="H712">
        <f>SUBTOTAL(9,$G$2:G712)</f>
        <v>0</v>
      </c>
      <c r="I712">
        <f>SUBTOTAL(9,$F$2:F712)</f>
        <v>0</v>
      </c>
      <c r="J712">
        <f t="shared" si="68"/>
        <v>0</v>
      </c>
      <c r="K712">
        <f t="shared" si="69"/>
        <v>0</v>
      </c>
      <c r="L712" s="5" t="e">
        <f t="shared" si="70"/>
        <v>#DIV/0!</v>
      </c>
    </row>
    <row r="713" spans="1:12" hidden="1">
      <c r="A713">
        <f t="shared" si="71"/>
        <v>711</v>
      </c>
      <c r="B713" s="2">
        <v>43811</v>
      </c>
      <c r="C713">
        <v>0.76049999999999995</v>
      </c>
      <c r="D713">
        <v>0.76049999999999995</v>
      </c>
      <c r="E713" s="5">
        <v>4.0000000000000002E-4</v>
      </c>
      <c r="F713">
        <f t="shared" si="66"/>
        <v>0</v>
      </c>
      <c r="G713">
        <f t="shared" si="67"/>
        <v>0</v>
      </c>
      <c r="H713">
        <f>SUBTOTAL(9,$G$2:G713)</f>
        <v>0</v>
      </c>
      <c r="I713">
        <f>SUBTOTAL(9,$F$2:F713)</f>
        <v>0</v>
      </c>
      <c r="J713">
        <f t="shared" si="68"/>
        <v>0</v>
      </c>
      <c r="K713">
        <f t="shared" si="69"/>
        <v>0</v>
      </c>
      <c r="L713" s="5" t="e">
        <f t="shared" si="70"/>
        <v>#DIV/0!</v>
      </c>
    </row>
    <row r="714" spans="1:12" hidden="1">
      <c r="A714">
        <f t="shared" si="71"/>
        <v>712</v>
      </c>
      <c r="B714" s="2">
        <v>43812</v>
      </c>
      <c r="C714">
        <v>0.76639999999999997</v>
      </c>
      <c r="D714">
        <v>0.76639999999999997</v>
      </c>
      <c r="E714" s="5">
        <v>7.8000000000000014E-3</v>
      </c>
      <c r="F714">
        <f t="shared" si="66"/>
        <v>0</v>
      </c>
      <c r="G714">
        <f t="shared" si="67"/>
        <v>0</v>
      </c>
      <c r="H714">
        <f>SUBTOTAL(9,$G$2:G714)</f>
        <v>0</v>
      </c>
      <c r="I714">
        <f>SUBTOTAL(9,$F$2:F714)</f>
        <v>0</v>
      </c>
      <c r="J714">
        <f t="shared" si="68"/>
        <v>0</v>
      </c>
      <c r="K714">
        <f t="shared" si="69"/>
        <v>0</v>
      </c>
      <c r="L714" s="5" t="e">
        <f t="shared" si="70"/>
        <v>#DIV/0!</v>
      </c>
    </row>
    <row r="715" spans="1:12" hidden="1">
      <c r="A715">
        <f t="shared" si="71"/>
        <v>713</v>
      </c>
      <c r="B715" s="2">
        <v>43815</v>
      </c>
      <c r="C715">
        <v>0.7833</v>
      </c>
      <c r="D715">
        <v>0.7833</v>
      </c>
      <c r="E715" s="5">
        <v>2.2100000000000002E-2</v>
      </c>
      <c r="F715">
        <f t="shared" si="66"/>
        <v>0</v>
      </c>
      <c r="G715">
        <f t="shared" si="67"/>
        <v>0</v>
      </c>
      <c r="H715">
        <f>SUBTOTAL(9,$G$2:G715)</f>
        <v>0</v>
      </c>
      <c r="I715">
        <f>SUBTOTAL(9,$F$2:F715)</f>
        <v>0</v>
      </c>
      <c r="J715">
        <f t="shared" si="68"/>
        <v>0</v>
      </c>
      <c r="K715">
        <f t="shared" si="69"/>
        <v>0</v>
      </c>
      <c r="L715" s="5" t="e">
        <f t="shared" si="70"/>
        <v>#DIV/0!</v>
      </c>
    </row>
    <row r="716" spans="1:12" hidden="1">
      <c r="A716">
        <f t="shared" si="71"/>
        <v>714</v>
      </c>
      <c r="B716" s="2">
        <v>43816</v>
      </c>
      <c r="C716">
        <v>0.78939999999999999</v>
      </c>
      <c r="D716">
        <v>0.78939999999999999</v>
      </c>
      <c r="E716" s="5">
        <v>7.8000000000000014E-3</v>
      </c>
      <c r="F716">
        <f t="shared" si="66"/>
        <v>0</v>
      </c>
      <c r="G716">
        <f t="shared" si="67"/>
        <v>0</v>
      </c>
      <c r="H716">
        <f>SUBTOTAL(9,$G$2:G716)</f>
        <v>0</v>
      </c>
      <c r="I716">
        <f>SUBTOTAL(9,$F$2:F716)</f>
        <v>0</v>
      </c>
      <c r="J716">
        <f t="shared" si="68"/>
        <v>0</v>
      </c>
      <c r="K716">
        <f t="shared" si="69"/>
        <v>0</v>
      </c>
      <c r="L716" s="5" t="e">
        <f t="shared" si="70"/>
        <v>#DIV/0!</v>
      </c>
    </row>
    <row r="717" spans="1:12" hidden="1">
      <c r="A717">
        <f t="shared" si="71"/>
        <v>715</v>
      </c>
      <c r="B717" s="2">
        <v>43817</v>
      </c>
      <c r="C717">
        <v>0.79400000000000004</v>
      </c>
      <c r="D717">
        <v>0.79400000000000004</v>
      </c>
      <c r="E717" s="5">
        <v>5.7999999999999996E-3</v>
      </c>
      <c r="F717">
        <f t="shared" si="66"/>
        <v>500</v>
      </c>
      <c r="G717">
        <f t="shared" si="67"/>
        <v>629.7229219143577</v>
      </c>
      <c r="H717">
        <f>SUBTOTAL(9,$G$2:G717)</f>
        <v>0</v>
      </c>
      <c r="I717">
        <f>SUBTOTAL(9,$F$2:F717)</f>
        <v>0</v>
      </c>
      <c r="J717">
        <f t="shared" si="68"/>
        <v>0</v>
      </c>
      <c r="K717">
        <f t="shared" si="69"/>
        <v>0</v>
      </c>
      <c r="L717" s="5" t="e">
        <f t="shared" si="70"/>
        <v>#DIV/0!</v>
      </c>
    </row>
    <row r="718" spans="1:12" hidden="1">
      <c r="A718">
        <f t="shared" si="71"/>
        <v>716</v>
      </c>
      <c r="B718" s="2">
        <v>43818</v>
      </c>
      <c r="C718">
        <v>0.79549999999999998</v>
      </c>
      <c r="D718">
        <v>0.79549999999999998</v>
      </c>
      <c r="E718" s="5">
        <v>1.9E-3</v>
      </c>
      <c r="F718">
        <f t="shared" si="66"/>
        <v>0</v>
      </c>
      <c r="G718">
        <f t="shared" si="67"/>
        <v>0</v>
      </c>
      <c r="H718">
        <f>SUBTOTAL(9,$G$2:G718)</f>
        <v>0</v>
      </c>
      <c r="I718">
        <f>SUBTOTAL(9,$F$2:F718)</f>
        <v>0</v>
      </c>
      <c r="J718">
        <f t="shared" si="68"/>
        <v>0</v>
      </c>
      <c r="K718">
        <f t="shared" si="69"/>
        <v>0</v>
      </c>
      <c r="L718" s="5" t="e">
        <f t="shared" si="70"/>
        <v>#DIV/0!</v>
      </c>
    </row>
    <row r="719" spans="1:12" hidden="1">
      <c r="A719">
        <f t="shared" si="71"/>
        <v>717</v>
      </c>
      <c r="B719" s="2">
        <v>43819</v>
      </c>
      <c r="C719">
        <v>0.78500000000000003</v>
      </c>
      <c r="D719">
        <v>0.78500000000000003</v>
      </c>
      <c r="E719" s="5">
        <v>-1.32E-2</v>
      </c>
      <c r="F719">
        <f t="shared" si="66"/>
        <v>0</v>
      </c>
      <c r="G719">
        <f t="shared" si="67"/>
        <v>0</v>
      </c>
      <c r="H719">
        <f>SUBTOTAL(9,$G$2:G719)</f>
        <v>0</v>
      </c>
      <c r="I719">
        <f>SUBTOTAL(9,$F$2:F719)</f>
        <v>0</v>
      </c>
      <c r="J719">
        <f t="shared" si="68"/>
        <v>0</v>
      </c>
      <c r="K719">
        <f t="shared" si="69"/>
        <v>0</v>
      </c>
      <c r="L719" s="5" t="e">
        <f t="shared" si="70"/>
        <v>#DIV/0!</v>
      </c>
    </row>
    <row r="720" spans="1:12" hidden="1">
      <c r="A720">
        <f t="shared" si="71"/>
        <v>718</v>
      </c>
      <c r="B720" s="2">
        <v>43822</v>
      </c>
      <c r="C720">
        <v>0.77300000000000002</v>
      </c>
      <c r="D720">
        <v>0.77300000000000002</v>
      </c>
      <c r="E720" s="5">
        <v>-1.5299999999999999E-2</v>
      </c>
      <c r="F720">
        <f t="shared" si="66"/>
        <v>0</v>
      </c>
      <c r="G720">
        <f t="shared" si="67"/>
        <v>0</v>
      </c>
      <c r="H720">
        <f>SUBTOTAL(9,$G$2:G720)</f>
        <v>0</v>
      </c>
      <c r="I720">
        <f>SUBTOTAL(9,$F$2:F720)</f>
        <v>0</v>
      </c>
      <c r="J720">
        <f t="shared" si="68"/>
        <v>0</v>
      </c>
      <c r="K720">
        <f t="shared" si="69"/>
        <v>0</v>
      </c>
      <c r="L720" s="5" t="e">
        <f t="shared" si="70"/>
        <v>#DIV/0!</v>
      </c>
    </row>
    <row r="721" spans="1:12" hidden="1">
      <c r="A721">
        <f t="shared" si="71"/>
        <v>719</v>
      </c>
      <c r="B721" s="2">
        <v>43823</v>
      </c>
      <c r="C721">
        <v>0.78059999999999996</v>
      </c>
      <c r="D721">
        <v>0.78059999999999996</v>
      </c>
      <c r="E721" s="5">
        <v>9.7999999999999997E-3</v>
      </c>
      <c r="F721">
        <f t="shared" si="66"/>
        <v>0</v>
      </c>
      <c r="G721">
        <f t="shared" si="67"/>
        <v>0</v>
      </c>
      <c r="H721">
        <f>SUBTOTAL(9,$G$2:G721)</f>
        <v>0</v>
      </c>
      <c r="I721">
        <f>SUBTOTAL(9,$F$2:F721)</f>
        <v>0</v>
      </c>
      <c r="J721">
        <f t="shared" si="68"/>
        <v>0</v>
      </c>
      <c r="K721">
        <f t="shared" si="69"/>
        <v>0</v>
      </c>
      <c r="L721" s="5" t="e">
        <f t="shared" si="70"/>
        <v>#DIV/0!</v>
      </c>
    </row>
    <row r="722" spans="1:12" hidden="1">
      <c r="A722">
        <f t="shared" si="71"/>
        <v>720</v>
      </c>
      <c r="B722" s="2">
        <v>43824</v>
      </c>
      <c r="C722">
        <v>0.78149999999999997</v>
      </c>
      <c r="D722">
        <v>0.78149999999999997</v>
      </c>
      <c r="E722" s="5">
        <v>1.1999999999999999E-3</v>
      </c>
      <c r="F722">
        <f t="shared" si="66"/>
        <v>500</v>
      </c>
      <c r="G722">
        <f t="shared" si="67"/>
        <v>639.79526551503523</v>
      </c>
      <c r="H722">
        <f>SUBTOTAL(9,$G$2:G722)</f>
        <v>0</v>
      </c>
      <c r="I722">
        <f>SUBTOTAL(9,$F$2:F722)</f>
        <v>0</v>
      </c>
      <c r="J722">
        <f t="shared" si="68"/>
        <v>0</v>
      </c>
      <c r="K722">
        <f t="shared" si="69"/>
        <v>0</v>
      </c>
      <c r="L722" s="5" t="e">
        <f t="shared" si="70"/>
        <v>#DIV/0!</v>
      </c>
    </row>
    <row r="723" spans="1:12" hidden="1">
      <c r="A723">
        <f t="shared" si="71"/>
        <v>721</v>
      </c>
      <c r="B723" s="2">
        <v>43825</v>
      </c>
      <c r="C723">
        <v>0.78569999999999995</v>
      </c>
      <c r="D723">
        <v>0.78569999999999995</v>
      </c>
      <c r="E723" s="5">
        <v>5.4000000000000003E-3</v>
      </c>
      <c r="F723">
        <f t="shared" si="66"/>
        <v>0</v>
      </c>
      <c r="G723">
        <f t="shared" si="67"/>
        <v>0</v>
      </c>
      <c r="H723">
        <f>SUBTOTAL(9,$G$2:G723)</f>
        <v>0</v>
      </c>
      <c r="I723">
        <f>SUBTOTAL(9,$F$2:F723)</f>
        <v>0</v>
      </c>
      <c r="J723">
        <f t="shared" si="68"/>
        <v>0</v>
      </c>
      <c r="K723">
        <f t="shared" si="69"/>
        <v>0</v>
      </c>
      <c r="L723" s="5" t="e">
        <f t="shared" si="70"/>
        <v>#DIV/0!</v>
      </c>
    </row>
    <row r="724" spans="1:12" hidden="1">
      <c r="A724">
        <f t="shared" si="71"/>
        <v>722</v>
      </c>
      <c r="B724" s="2">
        <v>43826</v>
      </c>
      <c r="C724">
        <v>0.77959999999999996</v>
      </c>
      <c r="D724">
        <v>0.77959999999999996</v>
      </c>
      <c r="E724" s="5">
        <v>-7.8000000000000014E-3</v>
      </c>
      <c r="F724">
        <f t="shared" si="66"/>
        <v>0</v>
      </c>
      <c r="G724">
        <f t="shared" si="67"/>
        <v>0</v>
      </c>
      <c r="H724">
        <f>SUBTOTAL(9,$G$2:G724)</f>
        <v>0</v>
      </c>
      <c r="I724">
        <f>SUBTOTAL(9,$F$2:F724)</f>
        <v>0</v>
      </c>
      <c r="J724">
        <f t="shared" si="68"/>
        <v>0</v>
      </c>
      <c r="K724">
        <f t="shared" si="69"/>
        <v>0</v>
      </c>
      <c r="L724" s="5" t="e">
        <f t="shared" si="70"/>
        <v>#DIV/0!</v>
      </c>
    </row>
    <row r="725" spans="1:12" hidden="1">
      <c r="A725">
        <f t="shared" si="71"/>
        <v>723</v>
      </c>
      <c r="B725" s="2">
        <v>43829</v>
      </c>
      <c r="C725">
        <v>0.78269999999999995</v>
      </c>
      <c r="D725">
        <v>0.78269999999999995</v>
      </c>
      <c r="E725" s="5">
        <v>4.0000000000000001E-3</v>
      </c>
      <c r="F725">
        <f t="shared" si="66"/>
        <v>0</v>
      </c>
      <c r="G725">
        <f t="shared" si="67"/>
        <v>0</v>
      </c>
      <c r="H725">
        <f>SUBTOTAL(9,$G$2:G725)</f>
        <v>0</v>
      </c>
      <c r="I725">
        <f>SUBTOTAL(9,$F$2:F725)</f>
        <v>0</v>
      </c>
      <c r="J725">
        <f t="shared" si="68"/>
        <v>0</v>
      </c>
      <c r="K725">
        <f t="shared" si="69"/>
        <v>0</v>
      </c>
      <c r="L725" s="5" t="e">
        <f t="shared" si="70"/>
        <v>#DIV/0!</v>
      </c>
    </row>
    <row r="726" spans="1:12" hidden="1">
      <c r="A726">
        <f t="shared" si="71"/>
        <v>724</v>
      </c>
      <c r="B726" s="2">
        <v>43830</v>
      </c>
      <c r="C726">
        <v>0.78500000000000003</v>
      </c>
      <c r="D726">
        <v>0.78500000000000003</v>
      </c>
      <c r="E726" s="5">
        <v>2.8999999999999998E-3</v>
      </c>
      <c r="F726">
        <f t="shared" si="66"/>
        <v>0</v>
      </c>
      <c r="G726">
        <f t="shared" si="67"/>
        <v>0</v>
      </c>
      <c r="H726">
        <f>SUBTOTAL(9,$G$2:G726)</f>
        <v>0</v>
      </c>
      <c r="I726">
        <f>SUBTOTAL(9,$F$2:F726)</f>
        <v>0</v>
      </c>
      <c r="J726">
        <f t="shared" si="68"/>
        <v>0</v>
      </c>
      <c r="K726">
        <f t="shared" si="69"/>
        <v>0</v>
      </c>
      <c r="L726" s="5" t="e">
        <f t="shared" si="70"/>
        <v>#DIV/0!</v>
      </c>
    </row>
    <row r="727" spans="1:12">
      <c r="A727">
        <f t="shared" si="71"/>
        <v>725</v>
      </c>
      <c r="B727" s="2">
        <v>43832</v>
      </c>
      <c r="C727">
        <v>0.79810000000000003</v>
      </c>
      <c r="D727">
        <v>0.79810000000000003</v>
      </c>
      <c r="E727" s="5">
        <v>1.67E-2</v>
      </c>
      <c r="F727">
        <f>IF(MOD(A727,10),0,1000)</f>
        <v>0</v>
      </c>
      <c r="G727">
        <f t="shared" si="67"/>
        <v>0</v>
      </c>
      <c r="H727">
        <f>SUBTOTAL(9,$G$2:G727)</f>
        <v>0</v>
      </c>
      <c r="I727">
        <f>SUBTOTAL(9,$F$2:F727)</f>
        <v>0</v>
      </c>
      <c r="J727">
        <f t="shared" si="68"/>
        <v>0</v>
      </c>
      <c r="K727">
        <f t="shared" si="69"/>
        <v>0</v>
      </c>
      <c r="L727" s="5" t="e">
        <f t="shared" si="70"/>
        <v>#DIV/0!</v>
      </c>
    </row>
    <row r="728" spans="1:12">
      <c r="A728">
        <f t="shared" si="71"/>
        <v>726</v>
      </c>
      <c r="B728" s="2">
        <v>43833</v>
      </c>
      <c r="C728">
        <v>0.81469999999999998</v>
      </c>
      <c r="D728">
        <v>0.81469999999999998</v>
      </c>
      <c r="E728" s="5">
        <v>2.0799999999999999E-2</v>
      </c>
      <c r="F728">
        <f t="shared" ref="F728:F791" si="72">IF(MOD(A728,10),0,1000)</f>
        <v>0</v>
      </c>
      <c r="G728">
        <f t="shared" si="67"/>
        <v>0</v>
      </c>
      <c r="H728">
        <f>SUBTOTAL(9,$G$2:G728)</f>
        <v>0</v>
      </c>
      <c r="I728">
        <f>SUBTOTAL(9,$F$2:F728)</f>
        <v>0</v>
      </c>
      <c r="J728">
        <f t="shared" si="68"/>
        <v>0</v>
      </c>
      <c r="K728">
        <f t="shared" si="69"/>
        <v>0</v>
      </c>
      <c r="L728" s="5" t="e">
        <f t="shared" si="70"/>
        <v>#DIV/0!</v>
      </c>
    </row>
    <row r="729" spans="1:12">
      <c r="A729">
        <f t="shared" si="71"/>
        <v>727</v>
      </c>
      <c r="B729" s="2">
        <v>43836</v>
      </c>
      <c r="C729">
        <v>0.82809999999999995</v>
      </c>
      <c r="D729">
        <v>0.82809999999999995</v>
      </c>
      <c r="E729" s="5">
        <v>1.6400000000000001E-2</v>
      </c>
      <c r="F729">
        <f t="shared" si="72"/>
        <v>0</v>
      </c>
      <c r="G729">
        <f t="shared" si="67"/>
        <v>0</v>
      </c>
      <c r="H729">
        <f>SUBTOTAL(9,$G$2:G729)</f>
        <v>0</v>
      </c>
      <c r="I729">
        <f>SUBTOTAL(9,$F$2:F729)</f>
        <v>0</v>
      </c>
      <c r="J729">
        <f t="shared" si="68"/>
        <v>0</v>
      </c>
      <c r="K729">
        <f t="shared" si="69"/>
        <v>0</v>
      </c>
      <c r="L729" s="5" t="e">
        <f t="shared" si="70"/>
        <v>#DIV/0!</v>
      </c>
    </row>
    <row r="730" spans="1:12">
      <c r="A730">
        <f t="shared" si="71"/>
        <v>728</v>
      </c>
      <c r="B730" s="2">
        <v>43837</v>
      </c>
      <c r="C730">
        <v>0.82869999999999999</v>
      </c>
      <c r="D730">
        <v>0.82869999999999999</v>
      </c>
      <c r="E730" s="5">
        <v>7.000000000000001E-4</v>
      </c>
      <c r="F730">
        <f t="shared" si="72"/>
        <v>0</v>
      </c>
      <c r="G730">
        <f t="shared" si="67"/>
        <v>0</v>
      </c>
      <c r="H730">
        <f>SUBTOTAL(9,$G$2:G730)</f>
        <v>0</v>
      </c>
      <c r="I730">
        <f>SUBTOTAL(9,$F$2:F730)</f>
        <v>0</v>
      </c>
      <c r="J730">
        <f t="shared" si="68"/>
        <v>0</v>
      </c>
      <c r="K730">
        <f t="shared" si="69"/>
        <v>0</v>
      </c>
      <c r="L730" s="5" t="e">
        <f t="shared" si="70"/>
        <v>#DIV/0!</v>
      </c>
    </row>
    <row r="731" spans="1:12">
      <c r="A731">
        <f t="shared" si="71"/>
        <v>729</v>
      </c>
      <c r="B731" s="2">
        <v>43838</v>
      </c>
      <c r="C731">
        <v>0.82879999999999998</v>
      </c>
      <c r="D731">
        <v>0.82879999999999998</v>
      </c>
      <c r="E731" s="5">
        <v>1E-4</v>
      </c>
      <c r="F731">
        <f t="shared" si="72"/>
        <v>0</v>
      </c>
      <c r="G731">
        <f t="shared" si="67"/>
        <v>0</v>
      </c>
      <c r="H731">
        <f>SUBTOTAL(9,$G$2:G731)</f>
        <v>0</v>
      </c>
      <c r="I731">
        <f>SUBTOTAL(9,$F$2:F731)</f>
        <v>0</v>
      </c>
      <c r="J731">
        <f t="shared" si="68"/>
        <v>0</v>
      </c>
      <c r="K731">
        <f t="shared" si="69"/>
        <v>0</v>
      </c>
      <c r="L731" s="5" t="e">
        <f t="shared" si="70"/>
        <v>#DIV/0!</v>
      </c>
    </row>
    <row r="732" spans="1:12">
      <c r="A732">
        <f t="shared" si="71"/>
        <v>730</v>
      </c>
      <c r="B732" s="2">
        <v>43839</v>
      </c>
      <c r="C732">
        <v>0.82599999999999996</v>
      </c>
      <c r="D732">
        <v>0.82599999999999996</v>
      </c>
      <c r="E732" s="5">
        <v>-3.3999999999999998E-3</v>
      </c>
      <c r="F732">
        <f t="shared" si="72"/>
        <v>1000</v>
      </c>
      <c r="G732">
        <f t="shared" si="67"/>
        <v>1210.6537530266344</v>
      </c>
      <c r="H732">
        <f>SUBTOTAL(9,$G$2:G732)</f>
        <v>1210.6537530266344</v>
      </c>
      <c r="I732">
        <f>SUBTOTAL(9,$F$2:F732)</f>
        <v>1000</v>
      </c>
      <c r="J732">
        <f t="shared" si="68"/>
        <v>999.99999999999989</v>
      </c>
      <c r="K732">
        <f t="shared" si="69"/>
        <v>0</v>
      </c>
      <c r="L732" s="5">
        <f t="shared" si="70"/>
        <v>0</v>
      </c>
    </row>
    <row r="733" spans="1:12">
      <c r="A733">
        <f t="shared" si="71"/>
        <v>731</v>
      </c>
      <c r="B733" s="2">
        <v>43840</v>
      </c>
      <c r="C733">
        <v>0.82350000000000001</v>
      </c>
      <c r="D733">
        <v>0.82350000000000001</v>
      </c>
      <c r="E733" s="5">
        <v>-3.0000000000000001E-3</v>
      </c>
      <c r="F733">
        <f t="shared" si="72"/>
        <v>0</v>
      </c>
      <c r="G733">
        <f t="shared" si="67"/>
        <v>0</v>
      </c>
      <c r="H733">
        <f>SUBTOTAL(9,$G$2:G733)</f>
        <v>1210.6537530266344</v>
      </c>
      <c r="I733">
        <f>SUBTOTAL(9,$F$2:F733)</f>
        <v>1000</v>
      </c>
      <c r="J733">
        <f t="shared" si="68"/>
        <v>996.97336561743339</v>
      </c>
      <c r="K733">
        <f t="shared" si="69"/>
        <v>-3.0266343825666127</v>
      </c>
      <c r="L733" s="5">
        <f t="shared" si="70"/>
        <v>-3.0266343825666128E-3</v>
      </c>
    </row>
    <row r="734" spans="1:12">
      <c r="A734">
        <f t="shared" si="71"/>
        <v>732</v>
      </c>
      <c r="B734" s="2">
        <v>43843</v>
      </c>
      <c r="C734">
        <v>0.83479999999999999</v>
      </c>
      <c r="D734">
        <v>0.83479999999999999</v>
      </c>
      <c r="E734" s="5">
        <v>1.37E-2</v>
      </c>
      <c r="F734">
        <f t="shared" si="72"/>
        <v>0</v>
      </c>
      <c r="G734">
        <f t="shared" si="67"/>
        <v>0</v>
      </c>
      <c r="H734">
        <f>SUBTOTAL(9,$G$2:G734)</f>
        <v>1210.6537530266344</v>
      </c>
      <c r="I734">
        <f>SUBTOTAL(9,$F$2:F734)</f>
        <v>1000</v>
      </c>
      <c r="J734">
        <f t="shared" si="68"/>
        <v>1010.6537530266344</v>
      </c>
      <c r="K734">
        <f t="shared" si="69"/>
        <v>10.653753026634377</v>
      </c>
      <c r="L734" s="5">
        <f t="shared" si="70"/>
        <v>1.0653753026634377E-2</v>
      </c>
    </row>
    <row r="735" spans="1:12">
      <c r="A735">
        <f t="shared" si="71"/>
        <v>733</v>
      </c>
      <c r="B735" s="2">
        <v>43844</v>
      </c>
      <c r="C735">
        <v>0.8286</v>
      </c>
      <c r="D735">
        <v>0.8286</v>
      </c>
      <c r="E735" s="5">
        <v>-7.4000000000000003E-3</v>
      </c>
      <c r="F735">
        <f t="shared" si="72"/>
        <v>0</v>
      </c>
      <c r="G735">
        <f t="shared" si="67"/>
        <v>0</v>
      </c>
      <c r="H735">
        <f>SUBTOTAL(9,$G$2:G735)</f>
        <v>1210.6537530266344</v>
      </c>
      <c r="I735">
        <f>SUBTOTAL(9,$F$2:F735)</f>
        <v>1000</v>
      </c>
      <c r="J735">
        <f t="shared" si="68"/>
        <v>1003.1476997578693</v>
      </c>
      <c r="K735">
        <f t="shared" si="69"/>
        <v>3.1476997578693044</v>
      </c>
      <c r="L735" s="5">
        <f t="shared" si="70"/>
        <v>3.1476997578693045E-3</v>
      </c>
    </row>
    <row r="736" spans="1:12">
      <c r="A736">
        <f t="shared" si="71"/>
        <v>734</v>
      </c>
      <c r="B736" s="2">
        <v>43845</v>
      </c>
      <c r="C736">
        <v>0.82869999999999999</v>
      </c>
      <c r="D736">
        <v>0.82869999999999999</v>
      </c>
      <c r="E736" s="5">
        <v>1E-4</v>
      </c>
      <c r="F736">
        <f t="shared" si="72"/>
        <v>0</v>
      </c>
      <c r="G736">
        <f t="shared" si="67"/>
        <v>0</v>
      </c>
      <c r="H736">
        <f>SUBTOTAL(9,$G$2:G736)</f>
        <v>1210.6537530266344</v>
      </c>
      <c r="I736">
        <f>SUBTOTAL(9,$F$2:F736)</f>
        <v>1000</v>
      </c>
      <c r="J736">
        <f t="shared" si="68"/>
        <v>1003.2687651331719</v>
      </c>
      <c r="K736">
        <f t="shared" si="69"/>
        <v>3.2687651331718826</v>
      </c>
      <c r="L736" s="5">
        <f t="shared" si="70"/>
        <v>3.2687651331718827E-3</v>
      </c>
    </row>
    <row r="737" spans="1:12">
      <c r="A737">
        <f t="shared" si="71"/>
        <v>735</v>
      </c>
      <c r="B737" s="2">
        <v>43846</v>
      </c>
      <c r="C737">
        <v>0.83530000000000004</v>
      </c>
      <c r="D737">
        <v>0.83530000000000004</v>
      </c>
      <c r="E737" s="5">
        <v>8.0000000000000002E-3</v>
      </c>
      <c r="F737">
        <f t="shared" si="72"/>
        <v>0</v>
      </c>
      <c r="G737">
        <f t="shared" si="67"/>
        <v>0</v>
      </c>
      <c r="H737">
        <f>SUBTOTAL(9,$G$2:G737)</f>
        <v>1210.6537530266344</v>
      </c>
      <c r="I737">
        <f>SUBTOTAL(9,$F$2:F737)</f>
        <v>1000</v>
      </c>
      <c r="J737">
        <f t="shared" si="68"/>
        <v>1011.2590799031477</v>
      </c>
      <c r="K737">
        <f t="shared" si="69"/>
        <v>11.259079903147722</v>
      </c>
      <c r="L737" s="5">
        <f t="shared" si="70"/>
        <v>1.1259079903147722E-2</v>
      </c>
    </row>
    <row r="738" spans="1:12">
      <c r="A738">
        <f t="shared" si="71"/>
        <v>736</v>
      </c>
      <c r="B738" s="2">
        <v>43847</v>
      </c>
      <c r="C738">
        <v>0.82930000000000004</v>
      </c>
      <c r="D738">
        <v>0.82930000000000004</v>
      </c>
      <c r="E738" s="5">
        <v>-7.1999999999999998E-3</v>
      </c>
      <c r="F738">
        <f t="shared" si="72"/>
        <v>0</v>
      </c>
      <c r="G738">
        <f t="shared" si="67"/>
        <v>0</v>
      </c>
      <c r="H738">
        <f>SUBTOTAL(9,$G$2:G738)</f>
        <v>1210.6537530266344</v>
      </c>
      <c r="I738">
        <f>SUBTOTAL(9,$F$2:F738)</f>
        <v>1000</v>
      </c>
      <c r="J738">
        <f t="shared" si="68"/>
        <v>1003.9951573849879</v>
      </c>
      <c r="K738">
        <f t="shared" si="69"/>
        <v>3.9951573849879196</v>
      </c>
      <c r="L738" s="5">
        <f t="shared" si="70"/>
        <v>3.9951573849879192E-3</v>
      </c>
    </row>
    <row r="739" spans="1:12">
      <c r="A739">
        <f t="shared" si="71"/>
        <v>737</v>
      </c>
      <c r="B739" s="2">
        <v>43850</v>
      </c>
      <c r="C739">
        <v>0.84340000000000004</v>
      </c>
      <c r="D739">
        <v>0.84340000000000004</v>
      </c>
      <c r="E739" s="5">
        <v>1.7000000000000001E-2</v>
      </c>
      <c r="F739">
        <f t="shared" si="72"/>
        <v>0</v>
      </c>
      <c r="G739">
        <f t="shared" si="67"/>
        <v>0</v>
      </c>
      <c r="H739">
        <f>SUBTOTAL(9,$G$2:G739)</f>
        <v>1210.6537530266344</v>
      </c>
      <c r="I739">
        <f>SUBTOTAL(9,$F$2:F739)</f>
        <v>1000</v>
      </c>
      <c r="J739">
        <f t="shared" si="68"/>
        <v>1021.0653753026635</v>
      </c>
      <c r="K739">
        <f t="shared" si="69"/>
        <v>21.065375302663483</v>
      </c>
      <c r="L739" s="5">
        <f t="shared" si="70"/>
        <v>2.1065375302663482E-2</v>
      </c>
    </row>
    <row r="740" spans="1:12">
      <c r="A740">
        <f t="shared" si="71"/>
        <v>738</v>
      </c>
      <c r="B740" s="2">
        <v>43851</v>
      </c>
      <c r="C740">
        <v>0.84770000000000001</v>
      </c>
      <c r="D740">
        <v>0.84770000000000001</v>
      </c>
      <c r="E740" s="5">
        <v>5.1000000000000004E-3</v>
      </c>
      <c r="F740">
        <f t="shared" si="72"/>
        <v>0</v>
      </c>
      <c r="G740">
        <f t="shared" si="67"/>
        <v>0</v>
      </c>
      <c r="H740">
        <f>SUBTOTAL(9,$G$2:G740)</f>
        <v>1210.6537530266344</v>
      </c>
      <c r="I740">
        <f>SUBTOTAL(9,$F$2:F740)</f>
        <v>1000</v>
      </c>
      <c r="J740">
        <f t="shared" si="68"/>
        <v>1026.2711864406779</v>
      </c>
      <c r="K740">
        <f t="shared" si="69"/>
        <v>26.271186440677866</v>
      </c>
      <c r="L740" s="5">
        <f t="shared" si="70"/>
        <v>2.6271186440677864E-2</v>
      </c>
    </row>
    <row r="741" spans="1:12">
      <c r="A741">
        <f t="shared" si="71"/>
        <v>739</v>
      </c>
      <c r="B741" s="2">
        <v>43852</v>
      </c>
      <c r="C741">
        <v>0.8417</v>
      </c>
      <c r="D741">
        <v>0.8417</v>
      </c>
      <c r="E741" s="5">
        <v>-7.1000000000000004E-3</v>
      </c>
      <c r="F741">
        <f t="shared" si="72"/>
        <v>0</v>
      </c>
      <c r="G741">
        <f t="shared" si="67"/>
        <v>0</v>
      </c>
      <c r="H741">
        <f>SUBTOTAL(9,$G$2:G741)</f>
        <v>1210.6537530266344</v>
      </c>
      <c r="I741">
        <f>SUBTOTAL(9,$F$2:F741)</f>
        <v>1000</v>
      </c>
      <c r="J741">
        <f t="shared" si="68"/>
        <v>1019.0072639225182</v>
      </c>
      <c r="K741">
        <f t="shared" si="69"/>
        <v>19.007263922518177</v>
      </c>
      <c r="L741" s="5">
        <f t="shared" si="70"/>
        <v>1.9007263922518176E-2</v>
      </c>
    </row>
    <row r="742" spans="1:12">
      <c r="A742">
        <f t="shared" si="71"/>
        <v>740</v>
      </c>
      <c r="B742" s="2">
        <v>43853</v>
      </c>
      <c r="C742">
        <v>0.81899999999999995</v>
      </c>
      <c r="D742">
        <v>0.81899999999999995</v>
      </c>
      <c r="E742" s="5">
        <v>-2.7E-2</v>
      </c>
      <c r="F742">
        <f t="shared" si="72"/>
        <v>1000</v>
      </c>
      <c r="G742">
        <f t="shared" si="67"/>
        <v>1221.001221001221</v>
      </c>
      <c r="H742">
        <f>SUBTOTAL(9,$G$2:G742)</f>
        <v>2431.6549740278551</v>
      </c>
      <c r="I742">
        <f>SUBTOTAL(9,$F$2:F742)</f>
        <v>2000</v>
      </c>
      <c r="J742">
        <f t="shared" si="68"/>
        <v>1991.5254237288132</v>
      </c>
      <c r="K742">
        <f t="shared" si="69"/>
        <v>-8.4745762711868338</v>
      </c>
      <c r="L742" s="5">
        <f t="shared" si="70"/>
        <v>-4.2372881355934172E-3</v>
      </c>
    </row>
    <row r="743" spans="1:12">
      <c r="A743">
        <f t="shared" si="71"/>
        <v>741</v>
      </c>
      <c r="B743" s="2">
        <v>43864</v>
      </c>
      <c r="C743">
        <v>0.75729999999999997</v>
      </c>
      <c r="D743">
        <v>0.75729999999999997</v>
      </c>
      <c r="E743" s="5">
        <v>-7.5300000000000006E-2</v>
      </c>
      <c r="F743">
        <f t="shared" si="72"/>
        <v>0</v>
      </c>
      <c r="G743">
        <f t="shared" si="67"/>
        <v>0</v>
      </c>
      <c r="H743">
        <f>SUBTOTAL(9,$G$2:G743)</f>
        <v>2431.6549740278551</v>
      </c>
      <c r="I743">
        <f>SUBTOTAL(9,$F$2:F743)</f>
        <v>2000</v>
      </c>
      <c r="J743">
        <f t="shared" si="68"/>
        <v>1841.4923118312947</v>
      </c>
      <c r="K743">
        <f t="shared" si="69"/>
        <v>-158.50768816870527</v>
      </c>
      <c r="L743" s="5">
        <f t="shared" si="70"/>
        <v>-7.925384408435264E-2</v>
      </c>
    </row>
    <row r="744" spans="1:12">
      <c r="A744">
        <f t="shared" si="71"/>
        <v>742</v>
      </c>
      <c r="B744" s="2">
        <v>43865</v>
      </c>
      <c r="C744">
        <v>0.76429999999999998</v>
      </c>
      <c r="D744">
        <v>0.76429999999999998</v>
      </c>
      <c r="E744" s="5">
        <v>9.1999999999999998E-3</v>
      </c>
      <c r="F744">
        <f t="shared" si="72"/>
        <v>0</v>
      </c>
      <c r="G744">
        <f t="shared" si="67"/>
        <v>0</v>
      </c>
      <c r="H744">
        <f>SUBTOTAL(9,$G$2:G744)</f>
        <v>2431.6549740278551</v>
      </c>
      <c r="I744">
        <f>SUBTOTAL(9,$F$2:F744)</f>
        <v>2000</v>
      </c>
      <c r="J744">
        <f t="shared" si="68"/>
        <v>1858.5138966494897</v>
      </c>
      <c r="K744">
        <f t="shared" si="69"/>
        <v>-141.48610335051035</v>
      </c>
      <c r="L744" s="5">
        <f t="shared" si="70"/>
        <v>-7.0743051675255172E-2</v>
      </c>
    </row>
    <row r="745" spans="1:12">
      <c r="A745">
        <f t="shared" si="71"/>
        <v>743</v>
      </c>
      <c r="B745" s="2">
        <v>43866</v>
      </c>
      <c r="C745">
        <v>0.79069999999999996</v>
      </c>
      <c r="D745">
        <v>0.79069999999999996</v>
      </c>
      <c r="E745" s="5">
        <v>3.4500000000000003E-2</v>
      </c>
      <c r="F745">
        <f t="shared" si="72"/>
        <v>0</v>
      </c>
      <c r="G745">
        <f t="shared" si="67"/>
        <v>0</v>
      </c>
      <c r="H745">
        <f>SUBTOTAL(9,$G$2:G745)</f>
        <v>2431.6549740278551</v>
      </c>
      <c r="I745">
        <f>SUBTOTAL(9,$F$2:F745)</f>
        <v>2000</v>
      </c>
      <c r="J745">
        <f t="shared" si="68"/>
        <v>1922.709587963825</v>
      </c>
      <c r="K745">
        <f t="shared" si="69"/>
        <v>-77.290412036174985</v>
      </c>
      <c r="L745" s="5">
        <f t="shared" si="70"/>
        <v>-3.8645206018087491E-2</v>
      </c>
    </row>
    <row r="746" spans="1:12">
      <c r="A746">
        <f t="shared" si="71"/>
        <v>744</v>
      </c>
      <c r="B746" s="2">
        <v>43867</v>
      </c>
      <c r="C746">
        <v>0.82</v>
      </c>
      <c r="D746">
        <v>0.82</v>
      </c>
      <c r="E746" s="5">
        <v>3.7100000000000001E-2</v>
      </c>
      <c r="F746">
        <f t="shared" si="72"/>
        <v>0</v>
      </c>
      <c r="G746">
        <f t="shared" si="67"/>
        <v>0</v>
      </c>
      <c r="H746">
        <f>SUBTOTAL(9,$G$2:G746)</f>
        <v>2431.6549740278551</v>
      </c>
      <c r="I746">
        <f>SUBTOTAL(9,$F$2:F746)</f>
        <v>2000</v>
      </c>
      <c r="J746">
        <f t="shared" si="68"/>
        <v>1993.957078702841</v>
      </c>
      <c r="K746">
        <f t="shared" si="69"/>
        <v>-6.042921297158955</v>
      </c>
      <c r="L746" s="5">
        <f t="shared" si="70"/>
        <v>-3.0214606485794776E-3</v>
      </c>
    </row>
    <row r="747" spans="1:12">
      <c r="A747">
        <f t="shared" si="71"/>
        <v>745</v>
      </c>
      <c r="B747" s="2">
        <v>43868</v>
      </c>
      <c r="C747">
        <v>0.84230000000000005</v>
      </c>
      <c r="D747">
        <v>0.84230000000000005</v>
      </c>
      <c r="E747" s="5">
        <v>2.7199999999999998E-2</v>
      </c>
      <c r="F747">
        <f t="shared" si="72"/>
        <v>0</v>
      </c>
      <c r="G747">
        <f t="shared" si="67"/>
        <v>0</v>
      </c>
      <c r="H747">
        <f>SUBTOTAL(9,$G$2:G747)</f>
        <v>2431.6549740278551</v>
      </c>
      <c r="I747">
        <f>SUBTOTAL(9,$F$2:F747)</f>
        <v>2000</v>
      </c>
      <c r="J747">
        <f t="shared" si="68"/>
        <v>2048.1829846236624</v>
      </c>
      <c r="K747">
        <f t="shared" si="69"/>
        <v>48.182984623662378</v>
      </c>
      <c r="L747" s="5">
        <f t="shared" si="70"/>
        <v>2.4091492311831188E-2</v>
      </c>
    </row>
    <row r="748" spans="1:12">
      <c r="A748">
        <f t="shared" si="71"/>
        <v>746</v>
      </c>
      <c r="B748" s="2">
        <v>43871</v>
      </c>
      <c r="C748">
        <v>0.84789999999999999</v>
      </c>
      <c r="D748">
        <v>0.84789999999999999</v>
      </c>
      <c r="E748" s="5">
        <v>6.6E-3</v>
      </c>
      <c r="F748">
        <f t="shared" si="72"/>
        <v>0</v>
      </c>
      <c r="G748">
        <f t="shared" si="67"/>
        <v>0</v>
      </c>
      <c r="H748">
        <f>SUBTOTAL(9,$G$2:G748)</f>
        <v>2431.6549740278551</v>
      </c>
      <c r="I748">
        <f>SUBTOTAL(9,$F$2:F748)</f>
        <v>2000</v>
      </c>
      <c r="J748">
        <f t="shared" si="68"/>
        <v>2061.8002524782182</v>
      </c>
      <c r="K748">
        <f t="shared" si="69"/>
        <v>61.800252478218226</v>
      </c>
      <c r="L748" s="5">
        <f t="shared" si="70"/>
        <v>3.0900126239109114E-2</v>
      </c>
    </row>
    <row r="749" spans="1:12">
      <c r="A749">
        <f t="shared" si="71"/>
        <v>747</v>
      </c>
      <c r="B749" s="2">
        <v>43872</v>
      </c>
      <c r="C749">
        <v>0.84289999999999998</v>
      </c>
      <c r="D749">
        <v>0.84289999999999998</v>
      </c>
      <c r="E749" s="5">
        <v>-5.8999999999999999E-3</v>
      </c>
      <c r="F749">
        <f t="shared" si="72"/>
        <v>0</v>
      </c>
      <c r="G749">
        <f t="shared" si="67"/>
        <v>0</v>
      </c>
      <c r="H749">
        <f>SUBTOTAL(9,$G$2:G749)</f>
        <v>2431.6549740278551</v>
      </c>
      <c r="I749">
        <f>SUBTOTAL(9,$F$2:F749)</f>
        <v>2000</v>
      </c>
      <c r="J749">
        <f t="shared" si="68"/>
        <v>2049.6419776080788</v>
      </c>
      <c r="K749">
        <f t="shared" si="69"/>
        <v>49.641977608078832</v>
      </c>
      <c r="L749" s="5">
        <f t="shared" si="70"/>
        <v>2.4820988804039417E-2</v>
      </c>
    </row>
    <row r="750" spans="1:12">
      <c r="A750">
        <f t="shared" si="71"/>
        <v>748</v>
      </c>
      <c r="B750" s="2">
        <v>43873</v>
      </c>
      <c r="C750">
        <v>0.85819999999999996</v>
      </c>
      <c r="D750">
        <v>0.85819999999999996</v>
      </c>
      <c r="E750" s="5">
        <v>1.8200000000000001E-2</v>
      </c>
      <c r="F750">
        <f t="shared" si="72"/>
        <v>0</v>
      </c>
      <c r="G750">
        <f t="shared" si="67"/>
        <v>0</v>
      </c>
      <c r="H750">
        <f>SUBTOTAL(9,$G$2:G750)</f>
        <v>2431.6549740278551</v>
      </c>
      <c r="I750">
        <f>SUBTOTAL(9,$F$2:F750)</f>
        <v>2000</v>
      </c>
      <c r="J750">
        <f t="shared" si="68"/>
        <v>2086.846298710705</v>
      </c>
      <c r="K750">
        <f t="shared" si="69"/>
        <v>86.846298710705014</v>
      </c>
      <c r="L750" s="5">
        <f t="shared" si="70"/>
        <v>4.3423149355352506E-2</v>
      </c>
    </row>
    <row r="751" spans="1:12">
      <c r="A751">
        <f t="shared" si="71"/>
        <v>749</v>
      </c>
      <c r="B751" s="2">
        <v>43874</v>
      </c>
      <c r="C751">
        <v>0.85940000000000005</v>
      </c>
      <c r="D751">
        <v>0.85940000000000005</v>
      </c>
      <c r="E751" s="5">
        <v>1.4E-3</v>
      </c>
      <c r="F751">
        <f t="shared" si="72"/>
        <v>0</v>
      </c>
      <c r="G751">
        <f t="shared" si="67"/>
        <v>0</v>
      </c>
      <c r="H751">
        <f>SUBTOTAL(9,$G$2:G751)</f>
        <v>2431.6549740278551</v>
      </c>
      <c r="I751">
        <f>SUBTOTAL(9,$F$2:F751)</f>
        <v>2000</v>
      </c>
      <c r="J751">
        <f t="shared" si="68"/>
        <v>2089.7642846795388</v>
      </c>
      <c r="K751">
        <f t="shared" si="69"/>
        <v>89.764284679538832</v>
      </c>
      <c r="L751" s="5">
        <f t="shared" si="70"/>
        <v>4.4882142339769414E-2</v>
      </c>
    </row>
    <row r="752" spans="1:12">
      <c r="A752">
        <f t="shared" si="71"/>
        <v>750</v>
      </c>
      <c r="B752" s="2">
        <v>43875</v>
      </c>
      <c r="C752">
        <v>0.86229999999999996</v>
      </c>
      <c r="D752">
        <v>0.86229999999999996</v>
      </c>
      <c r="E752" s="5">
        <v>3.3999999999999998E-3</v>
      </c>
      <c r="F752">
        <f t="shared" si="72"/>
        <v>1000</v>
      </c>
      <c r="G752">
        <f t="shared" si="67"/>
        <v>1159.6892032935175</v>
      </c>
      <c r="H752">
        <f>SUBTOTAL(9,$G$2:G752)</f>
        <v>3591.3441773213726</v>
      </c>
      <c r="I752">
        <f>SUBTOTAL(9,$F$2:F752)</f>
        <v>3000</v>
      </c>
      <c r="J752">
        <f t="shared" si="68"/>
        <v>3096.8160841042195</v>
      </c>
      <c r="K752">
        <f t="shared" si="69"/>
        <v>96.816084104219499</v>
      </c>
      <c r="L752" s="5">
        <f t="shared" si="70"/>
        <v>3.227202803473983E-2</v>
      </c>
    </row>
    <row r="753" spans="1:12">
      <c r="A753">
        <f t="shared" si="71"/>
        <v>751</v>
      </c>
      <c r="B753" s="2">
        <v>43878</v>
      </c>
      <c r="C753">
        <v>0.91559999999999997</v>
      </c>
      <c r="D753">
        <v>0.91559999999999997</v>
      </c>
      <c r="E753" s="5">
        <v>6.1799999999999987E-2</v>
      </c>
      <c r="F753">
        <f t="shared" si="72"/>
        <v>0</v>
      </c>
      <c r="G753">
        <f t="shared" si="67"/>
        <v>0</v>
      </c>
      <c r="H753">
        <f>SUBTOTAL(9,$G$2:G753)</f>
        <v>3591.3441773213726</v>
      </c>
      <c r="I753">
        <f>SUBTOTAL(9,$F$2:F753)</f>
        <v>3000</v>
      </c>
      <c r="J753">
        <f t="shared" si="68"/>
        <v>3288.2347287554485</v>
      </c>
      <c r="K753">
        <f t="shared" si="69"/>
        <v>288.23472875544849</v>
      </c>
      <c r="L753" s="5">
        <f t="shared" si="70"/>
        <v>9.6078242918482826E-2</v>
      </c>
    </row>
    <row r="754" spans="1:12">
      <c r="A754">
        <f t="shared" si="71"/>
        <v>752</v>
      </c>
      <c r="B754" s="2">
        <v>43879</v>
      </c>
      <c r="C754">
        <v>0.94210000000000005</v>
      </c>
      <c r="D754">
        <v>0.94210000000000005</v>
      </c>
      <c r="E754" s="5">
        <v>2.8899999999999999E-2</v>
      </c>
      <c r="F754">
        <f t="shared" si="72"/>
        <v>0</v>
      </c>
      <c r="G754">
        <f t="shared" ref="G754:G817" si="73">F754/D754</f>
        <v>0</v>
      </c>
      <c r="H754">
        <f>SUBTOTAL(9,$G$2:G754)</f>
        <v>3591.3441773213726</v>
      </c>
      <c r="I754">
        <f>SUBTOTAL(9,$F$2:F754)</f>
        <v>3000</v>
      </c>
      <c r="J754">
        <f t="shared" ref="J754:J817" si="74">H754*D754</f>
        <v>3383.4053494544655</v>
      </c>
      <c r="K754">
        <f t="shared" ref="K754:K817" si="75">J754-I754</f>
        <v>383.40534945446552</v>
      </c>
      <c r="L754" s="5">
        <f t="shared" ref="L754:L817" si="76">K754/I754</f>
        <v>0.12780178315148852</v>
      </c>
    </row>
    <row r="755" spans="1:12">
      <c r="A755">
        <f t="shared" si="71"/>
        <v>753</v>
      </c>
      <c r="B755" s="2">
        <v>43880</v>
      </c>
      <c r="C755">
        <v>0.93259999999999998</v>
      </c>
      <c r="D755">
        <v>0.93259999999999998</v>
      </c>
      <c r="E755" s="5">
        <v>-1.01E-2</v>
      </c>
      <c r="F755">
        <f t="shared" si="72"/>
        <v>0</v>
      </c>
      <c r="G755">
        <f t="shared" si="73"/>
        <v>0</v>
      </c>
      <c r="H755">
        <f>SUBTOTAL(9,$G$2:G755)</f>
        <v>3591.3441773213726</v>
      </c>
      <c r="I755">
        <f>SUBTOTAL(9,$F$2:F755)</f>
        <v>3000</v>
      </c>
      <c r="J755">
        <f t="shared" si="74"/>
        <v>3349.2875797699121</v>
      </c>
      <c r="K755">
        <f t="shared" si="75"/>
        <v>349.2875797699121</v>
      </c>
      <c r="L755" s="5">
        <f t="shared" si="76"/>
        <v>0.11642919325663736</v>
      </c>
    </row>
    <row r="756" spans="1:12">
      <c r="A756">
        <f t="shared" si="71"/>
        <v>754</v>
      </c>
      <c r="B756" s="2">
        <v>43881</v>
      </c>
      <c r="C756">
        <v>0.93859999999999999</v>
      </c>
      <c r="D756">
        <v>0.93859999999999999</v>
      </c>
      <c r="E756" s="5">
        <v>6.4000000000000003E-3</v>
      </c>
      <c r="F756">
        <f t="shared" si="72"/>
        <v>0</v>
      </c>
      <c r="G756">
        <f t="shared" si="73"/>
        <v>0</v>
      </c>
      <c r="H756">
        <f>SUBTOTAL(9,$G$2:G756)</f>
        <v>3591.3441773213726</v>
      </c>
      <c r="I756">
        <f>SUBTOTAL(9,$F$2:F756)</f>
        <v>3000</v>
      </c>
      <c r="J756">
        <f t="shared" si="74"/>
        <v>3370.8356448338404</v>
      </c>
      <c r="K756">
        <f t="shared" si="75"/>
        <v>370.83564483384043</v>
      </c>
      <c r="L756" s="5">
        <f t="shared" si="76"/>
        <v>0.12361188161128014</v>
      </c>
    </row>
    <row r="757" spans="1:12">
      <c r="A757">
        <f t="shared" si="71"/>
        <v>755</v>
      </c>
      <c r="B757" s="2">
        <v>43882</v>
      </c>
      <c r="C757">
        <v>0.95489999999999997</v>
      </c>
      <c r="D757">
        <v>0.95489999999999997</v>
      </c>
      <c r="E757" s="5">
        <v>1.7399999999999999E-2</v>
      </c>
      <c r="F757">
        <f t="shared" si="72"/>
        <v>0</v>
      </c>
      <c r="G757">
        <f t="shared" si="73"/>
        <v>0</v>
      </c>
      <c r="H757">
        <f>SUBTOTAL(9,$G$2:G757)</f>
        <v>3591.3441773213726</v>
      </c>
      <c r="I757">
        <f>SUBTOTAL(9,$F$2:F757)</f>
        <v>3000</v>
      </c>
      <c r="J757">
        <f t="shared" si="74"/>
        <v>3429.3745549241785</v>
      </c>
      <c r="K757">
        <f t="shared" si="75"/>
        <v>429.37455492417848</v>
      </c>
      <c r="L757" s="5">
        <f t="shared" si="76"/>
        <v>0.14312485164139283</v>
      </c>
    </row>
    <row r="758" spans="1:12">
      <c r="A758">
        <f t="shared" si="71"/>
        <v>756</v>
      </c>
      <c r="B758" s="2">
        <v>43885</v>
      </c>
      <c r="C758">
        <v>0.96789999999999998</v>
      </c>
      <c r="D758">
        <v>0.96789999999999998</v>
      </c>
      <c r="E758" s="5">
        <v>1.3599999999999999E-2</v>
      </c>
      <c r="F758">
        <f t="shared" si="72"/>
        <v>0</v>
      </c>
      <c r="G758">
        <f t="shared" si="73"/>
        <v>0</v>
      </c>
      <c r="H758">
        <f>SUBTOTAL(9,$G$2:G758)</f>
        <v>3591.3441773213726</v>
      </c>
      <c r="I758">
        <f>SUBTOTAL(9,$F$2:F758)</f>
        <v>3000</v>
      </c>
      <c r="J758">
        <f t="shared" si="74"/>
        <v>3476.0620292293565</v>
      </c>
      <c r="K758">
        <f t="shared" si="75"/>
        <v>476.06202922935654</v>
      </c>
      <c r="L758" s="5">
        <f t="shared" si="76"/>
        <v>0.15868734307645219</v>
      </c>
    </row>
    <row r="759" spans="1:12">
      <c r="A759">
        <f t="shared" si="71"/>
        <v>757</v>
      </c>
      <c r="B759" s="2">
        <v>43886</v>
      </c>
      <c r="C759">
        <v>0.97360000000000002</v>
      </c>
      <c r="D759">
        <v>0.97360000000000002</v>
      </c>
      <c r="E759" s="5">
        <v>5.8999999999999999E-3</v>
      </c>
      <c r="F759">
        <f t="shared" si="72"/>
        <v>0</v>
      </c>
      <c r="G759">
        <f t="shared" si="73"/>
        <v>0</v>
      </c>
      <c r="H759">
        <f>SUBTOTAL(9,$G$2:G759)</f>
        <v>3591.3441773213726</v>
      </c>
      <c r="I759">
        <f>SUBTOTAL(9,$F$2:F759)</f>
        <v>3000</v>
      </c>
      <c r="J759">
        <f t="shared" si="74"/>
        <v>3496.5326910400886</v>
      </c>
      <c r="K759">
        <f t="shared" si="75"/>
        <v>496.53269104008859</v>
      </c>
      <c r="L759" s="5">
        <f t="shared" si="76"/>
        <v>0.16551089701336286</v>
      </c>
    </row>
    <row r="760" spans="1:12">
      <c r="A760">
        <f t="shared" si="71"/>
        <v>758</v>
      </c>
      <c r="B760" s="2">
        <v>43887</v>
      </c>
      <c r="C760">
        <v>0.96250000000000002</v>
      </c>
      <c r="D760">
        <v>0.96250000000000002</v>
      </c>
      <c r="E760" s="5">
        <v>-1.14E-2</v>
      </c>
      <c r="F760">
        <f t="shared" si="72"/>
        <v>0</v>
      </c>
      <c r="G760">
        <f t="shared" si="73"/>
        <v>0</v>
      </c>
      <c r="H760">
        <f>SUBTOTAL(9,$G$2:G760)</f>
        <v>3591.3441773213726</v>
      </c>
      <c r="I760">
        <f>SUBTOTAL(9,$F$2:F760)</f>
        <v>3000</v>
      </c>
      <c r="J760">
        <f t="shared" si="74"/>
        <v>3456.6687706718212</v>
      </c>
      <c r="K760">
        <f t="shared" si="75"/>
        <v>456.66877067182122</v>
      </c>
      <c r="L760" s="5">
        <f t="shared" si="76"/>
        <v>0.15222292355727374</v>
      </c>
    </row>
    <row r="761" spans="1:12">
      <c r="A761">
        <f t="shared" si="71"/>
        <v>759</v>
      </c>
      <c r="B761" s="2">
        <v>43888</v>
      </c>
      <c r="C761">
        <v>0.95850000000000002</v>
      </c>
      <c r="D761">
        <v>0.95850000000000002</v>
      </c>
      <c r="E761" s="5">
        <v>-4.1999999999999997E-3</v>
      </c>
      <c r="F761">
        <f t="shared" si="72"/>
        <v>0</v>
      </c>
      <c r="G761">
        <f t="shared" si="73"/>
        <v>0</v>
      </c>
      <c r="H761">
        <f>SUBTOTAL(9,$G$2:G761)</f>
        <v>3591.3441773213726</v>
      </c>
      <c r="I761">
        <f>SUBTOTAL(9,$F$2:F761)</f>
        <v>3000</v>
      </c>
      <c r="J761">
        <f t="shared" si="74"/>
        <v>3442.3033939625357</v>
      </c>
      <c r="K761">
        <f t="shared" si="75"/>
        <v>442.30339396253567</v>
      </c>
      <c r="L761" s="5">
        <f t="shared" si="76"/>
        <v>0.14743446465417856</v>
      </c>
    </row>
    <row r="762" spans="1:12">
      <c r="A762">
        <f t="shared" si="71"/>
        <v>760</v>
      </c>
      <c r="B762" s="2">
        <v>43889</v>
      </c>
      <c r="C762">
        <v>0.90049999999999997</v>
      </c>
      <c r="D762">
        <v>0.90049999999999997</v>
      </c>
      <c r="E762" s="5">
        <v>-6.0499999999999998E-2</v>
      </c>
      <c r="F762">
        <f t="shared" si="72"/>
        <v>1000</v>
      </c>
      <c r="G762">
        <f t="shared" si="73"/>
        <v>1110.494169905608</v>
      </c>
      <c r="H762">
        <f>SUBTOTAL(9,$G$2:G762)</f>
        <v>4701.8383472269807</v>
      </c>
      <c r="I762">
        <f>SUBTOTAL(9,$F$2:F762)</f>
        <v>4000</v>
      </c>
      <c r="J762">
        <f t="shared" si="74"/>
        <v>4234.005431677896</v>
      </c>
      <c r="K762">
        <f t="shared" si="75"/>
        <v>234.00543167789601</v>
      </c>
      <c r="L762" s="5">
        <f t="shared" si="76"/>
        <v>5.8501357919474001E-2</v>
      </c>
    </row>
    <row r="763" spans="1:12">
      <c r="A763">
        <f t="shared" si="71"/>
        <v>761</v>
      </c>
      <c r="B763" s="2">
        <v>43892</v>
      </c>
      <c r="C763">
        <v>0.93769999999999998</v>
      </c>
      <c r="D763">
        <v>0.93769999999999998</v>
      </c>
      <c r="E763" s="5">
        <v>4.1300000000000003E-2</v>
      </c>
      <c r="F763">
        <f t="shared" si="72"/>
        <v>0</v>
      </c>
      <c r="G763">
        <f t="shared" si="73"/>
        <v>0</v>
      </c>
      <c r="H763">
        <f>SUBTOTAL(9,$G$2:G763)</f>
        <v>4701.8383472269807</v>
      </c>
      <c r="I763">
        <f>SUBTOTAL(9,$F$2:F763)</f>
        <v>4000</v>
      </c>
      <c r="J763">
        <f t="shared" si="74"/>
        <v>4408.9138181947401</v>
      </c>
      <c r="K763">
        <f t="shared" si="75"/>
        <v>408.91381819474009</v>
      </c>
      <c r="L763" s="5">
        <f t="shared" si="76"/>
        <v>0.10222845454868502</v>
      </c>
    </row>
    <row r="764" spans="1:12">
      <c r="A764">
        <f t="shared" si="71"/>
        <v>762</v>
      </c>
      <c r="B764" s="2">
        <v>43893</v>
      </c>
      <c r="C764">
        <v>0.95250000000000001</v>
      </c>
      <c r="D764">
        <v>0.95250000000000001</v>
      </c>
      <c r="E764" s="5">
        <v>1.5800000000000002E-2</v>
      </c>
      <c r="F764">
        <f t="shared" si="72"/>
        <v>0</v>
      </c>
      <c r="G764">
        <f t="shared" si="73"/>
        <v>0</v>
      </c>
      <c r="H764">
        <f>SUBTOTAL(9,$G$2:G764)</f>
        <v>4701.8383472269807</v>
      </c>
      <c r="I764">
        <f>SUBTOTAL(9,$F$2:F764)</f>
        <v>4000</v>
      </c>
      <c r="J764">
        <f t="shared" si="74"/>
        <v>4478.501025733699</v>
      </c>
      <c r="K764">
        <f t="shared" si="75"/>
        <v>478.50102573369895</v>
      </c>
      <c r="L764" s="5">
        <f t="shared" si="76"/>
        <v>0.11962525643342474</v>
      </c>
    </row>
    <row r="765" spans="1:12">
      <c r="A765">
        <f t="shared" si="71"/>
        <v>763</v>
      </c>
      <c r="B765" s="2">
        <v>43894</v>
      </c>
      <c r="C765">
        <v>0.95140000000000002</v>
      </c>
      <c r="D765">
        <v>0.95140000000000002</v>
      </c>
      <c r="E765" s="5">
        <v>-1.1999999999999999E-3</v>
      </c>
      <c r="F765">
        <f t="shared" si="72"/>
        <v>0</v>
      </c>
      <c r="G765">
        <f t="shared" si="73"/>
        <v>0</v>
      </c>
      <c r="H765">
        <f>SUBTOTAL(9,$G$2:G765)</f>
        <v>4701.8383472269807</v>
      </c>
      <c r="I765">
        <f>SUBTOTAL(9,$F$2:F765)</f>
        <v>4000</v>
      </c>
      <c r="J765">
        <f t="shared" si="74"/>
        <v>4473.3290035517493</v>
      </c>
      <c r="K765">
        <f t="shared" si="75"/>
        <v>473.32900355174934</v>
      </c>
      <c r="L765" s="5">
        <f t="shared" si="76"/>
        <v>0.11833225088793733</v>
      </c>
    </row>
    <row r="766" spans="1:12">
      <c r="A766">
        <f t="shared" si="71"/>
        <v>764</v>
      </c>
      <c r="B766" s="2">
        <v>43895</v>
      </c>
      <c r="C766">
        <v>0.95530000000000004</v>
      </c>
      <c r="D766">
        <v>0.95530000000000004</v>
      </c>
      <c r="E766" s="5">
        <v>4.0999999999999986E-3</v>
      </c>
      <c r="F766">
        <f t="shared" si="72"/>
        <v>0</v>
      </c>
      <c r="G766">
        <f t="shared" si="73"/>
        <v>0</v>
      </c>
      <c r="H766">
        <f>SUBTOTAL(9,$G$2:G766)</f>
        <v>4701.8383472269807</v>
      </c>
      <c r="I766">
        <f>SUBTOTAL(9,$F$2:F766)</f>
        <v>4000</v>
      </c>
      <c r="J766">
        <f t="shared" si="74"/>
        <v>4491.6661731059348</v>
      </c>
      <c r="K766">
        <f t="shared" si="75"/>
        <v>491.66617310593483</v>
      </c>
      <c r="L766" s="5">
        <f t="shared" si="76"/>
        <v>0.12291654327648371</v>
      </c>
    </row>
    <row r="767" spans="1:12">
      <c r="A767">
        <f t="shared" si="71"/>
        <v>765</v>
      </c>
      <c r="B767" s="2">
        <v>43896</v>
      </c>
      <c r="C767">
        <v>0.95840000000000003</v>
      </c>
      <c r="D767">
        <v>0.95840000000000003</v>
      </c>
      <c r="E767" s="5">
        <v>3.2000000000000002E-3</v>
      </c>
      <c r="F767">
        <f t="shared" si="72"/>
        <v>0</v>
      </c>
      <c r="G767">
        <f t="shared" si="73"/>
        <v>0</v>
      </c>
      <c r="H767">
        <f>SUBTOTAL(9,$G$2:G767)</f>
        <v>4701.8383472269807</v>
      </c>
      <c r="I767">
        <f>SUBTOTAL(9,$F$2:F767)</f>
        <v>4000</v>
      </c>
      <c r="J767">
        <f t="shared" si="74"/>
        <v>4506.2418719823381</v>
      </c>
      <c r="K767">
        <f t="shared" si="75"/>
        <v>506.24187198233813</v>
      </c>
      <c r="L767" s="5">
        <f t="shared" si="76"/>
        <v>0.12656046799558454</v>
      </c>
    </row>
    <row r="768" spans="1:12">
      <c r="A768">
        <f t="shared" si="71"/>
        <v>766</v>
      </c>
      <c r="B768" s="2">
        <v>43899</v>
      </c>
      <c r="C768">
        <v>0.92569999999999997</v>
      </c>
      <c r="D768">
        <v>0.92569999999999997</v>
      </c>
      <c r="E768" s="5">
        <v>-3.4099999999999998E-2</v>
      </c>
      <c r="F768">
        <f t="shared" si="72"/>
        <v>0</v>
      </c>
      <c r="G768">
        <f t="shared" si="73"/>
        <v>0</v>
      </c>
      <c r="H768">
        <f>SUBTOTAL(9,$G$2:G768)</f>
        <v>4701.8383472269807</v>
      </c>
      <c r="I768">
        <f>SUBTOTAL(9,$F$2:F768)</f>
        <v>4000</v>
      </c>
      <c r="J768">
        <f t="shared" si="74"/>
        <v>4352.4917580280162</v>
      </c>
      <c r="K768">
        <f t="shared" si="75"/>
        <v>352.49175802801619</v>
      </c>
      <c r="L768" s="5">
        <f t="shared" si="76"/>
        <v>8.8122939507004047E-2</v>
      </c>
    </row>
    <row r="769" spans="1:12">
      <c r="A769">
        <f t="shared" si="71"/>
        <v>767</v>
      </c>
      <c r="B769" s="2">
        <v>43900</v>
      </c>
      <c r="C769">
        <v>0.95240000000000002</v>
      </c>
      <c r="D769">
        <v>0.95240000000000002</v>
      </c>
      <c r="E769" s="5">
        <v>2.8799999999999999E-2</v>
      </c>
      <c r="F769">
        <f t="shared" si="72"/>
        <v>0</v>
      </c>
      <c r="G769">
        <f t="shared" si="73"/>
        <v>0</v>
      </c>
      <c r="H769">
        <f>SUBTOTAL(9,$G$2:G769)</f>
        <v>4701.8383472269807</v>
      </c>
      <c r="I769">
        <f>SUBTOTAL(9,$F$2:F769)</f>
        <v>4000</v>
      </c>
      <c r="J769">
        <f t="shared" si="74"/>
        <v>4478.0308418989762</v>
      </c>
      <c r="K769">
        <f t="shared" si="75"/>
        <v>478.03084189897618</v>
      </c>
      <c r="L769" s="5">
        <f t="shared" si="76"/>
        <v>0.11950771047474404</v>
      </c>
    </row>
    <row r="770" spans="1:12">
      <c r="A770">
        <f t="shared" si="71"/>
        <v>768</v>
      </c>
      <c r="B770" s="2">
        <v>43901</v>
      </c>
      <c r="C770">
        <v>0.9526</v>
      </c>
      <c r="D770">
        <v>0.9526</v>
      </c>
      <c r="E770" s="5">
        <v>2.0000000000000001E-4</v>
      </c>
      <c r="F770">
        <f t="shared" si="72"/>
        <v>0</v>
      </c>
      <c r="G770">
        <f t="shared" si="73"/>
        <v>0</v>
      </c>
      <c r="H770">
        <f>SUBTOTAL(9,$G$2:G770)</f>
        <v>4701.8383472269807</v>
      </c>
      <c r="I770">
        <f>SUBTOTAL(9,$F$2:F770)</f>
        <v>4000</v>
      </c>
      <c r="J770">
        <f t="shared" si="74"/>
        <v>4478.9712095684217</v>
      </c>
      <c r="K770">
        <f t="shared" si="75"/>
        <v>478.97120956842173</v>
      </c>
      <c r="L770" s="5">
        <f t="shared" si="76"/>
        <v>0.11974280239210543</v>
      </c>
    </row>
    <row r="771" spans="1:12">
      <c r="A771">
        <f t="shared" ref="A771:A834" si="77">ROW()-2</f>
        <v>769</v>
      </c>
      <c r="B771" s="2">
        <v>43902</v>
      </c>
      <c r="C771">
        <v>0.92749999999999999</v>
      </c>
      <c r="D771">
        <v>0.92749999999999999</v>
      </c>
      <c r="E771" s="5">
        <v>-2.63E-2</v>
      </c>
      <c r="F771">
        <f t="shared" si="72"/>
        <v>0</v>
      </c>
      <c r="G771">
        <f t="shared" si="73"/>
        <v>0</v>
      </c>
      <c r="H771">
        <f>SUBTOTAL(9,$G$2:G771)</f>
        <v>4701.8383472269807</v>
      </c>
      <c r="I771">
        <f>SUBTOTAL(9,$F$2:F771)</f>
        <v>4000</v>
      </c>
      <c r="J771">
        <f t="shared" si="74"/>
        <v>4360.9550670530243</v>
      </c>
      <c r="K771">
        <f t="shared" si="75"/>
        <v>360.95506705302432</v>
      </c>
      <c r="L771" s="5">
        <f t="shared" si="76"/>
        <v>9.0238766763256081E-2</v>
      </c>
    </row>
    <row r="772" spans="1:12">
      <c r="A772">
        <f t="shared" si="77"/>
        <v>770</v>
      </c>
      <c r="B772" s="2">
        <v>43903</v>
      </c>
      <c r="C772">
        <v>0.91679999999999995</v>
      </c>
      <c r="D772">
        <v>0.91679999999999995</v>
      </c>
      <c r="E772" s="5">
        <v>-1.15E-2</v>
      </c>
      <c r="F772">
        <f t="shared" si="72"/>
        <v>1000</v>
      </c>
      <c r="G772">
        <f t="shared" si="73"/>
        <v>1090.7504363001747</v>
      </c>
      <c r="H772">
        <f>SUBTOTAL(9,$G$2:G772)</f>
        <v>5792.5887835271551</v>
      </c>
      <c r="I772">
        <f>SUBTOTAL(9,$F$2:F772)</f>
        <v>5000</v>
      </c>
      <c r="J772">
        <f t="shared" si="74"/>
        <v>5310.6453967376956</v>
      </c>
      <c r="K772">
        <f t="shared" si="75"/>
        <v>310.64539673769559</v>
      </c>
      <c r="L772" s="5">
        <f t="shared" si="76"/>
        <v>6.2129079347539119E-2</v>
      </c>
    </row>
    <row r="773" spans="1:12">
      <c r="A773">
        <f t="shared" si="77"/>
        <v>771</v>
      </c>
      <c r="B773" s="2">
        <v>43906</v>
      </c>
      <c r="C773">
        <v>0.87280000000000002</v>
      </c>
      <c r="D773">
        <v>0.87280000000000002</v>
      </c>
      <c r="E773" s="5">
        <v>-4.8000000000000001E-2</v>
      </c>
      <c r="F773">
        <f t="shared" si="72"/>
        <v>0</v>
      </c>
      <c r="G773">
        <f t="shared" si="73"/>
        <v>0</v>
      </c>
      <c r="H773">
        <f>SUBTOTAL(9,$G$2:G773)</f>
        <v>5792.5887835271551</v>
      </c>
      <c r="I773">
        <f>SUBTOTAL(9,$F$2:F773)</f>
        <v>5000</v>
      </c>
      <c r="J773">
        <f t="shared" si="74"/>
        <v>5055.7714902625012</v>
      </c>
      <c r="K773">
        <f t="shared" si="75"/>
        <v>55.771490262501175</v>
      </c>
      <c r="L773" s="5">
        <f t="shared" si="76"/>
        <v>1.1154298052500235E-2</v>
      </c>
    </row>
    <row r="774" spans="1:12">
      <c r="A774">
        <f t="shared" si="77"/>
        <v>772</v>
      </c>
      <c r="B774" s="2">
        <v>43907</v>
      </c>
      <c r="C774">
        <v>0.87329999999999997</v>
      </c>
      <c r="D774">
        <v>0.87329999999999997</v>
      </c>
      <c r="E774" s="5">
        <v>5.9999999999999995E-4</v>
      </c>
      <c r="F774">
        <f t="shared" si="72"/>
        <v>0</v>
      </c>
      <c r="G774">
        <f t="shared" si="73"/>
        <v>0</v>
      </c>
      <c r="H774">
        <f>SUBTOTAL(9,$G$2:G774)</f>
        <v>5792.5887835271551</v>
      </c>
      <c r="I774">
        <f>SUBTOTAL(9,$F$2:F774)</f>
        <v>5000</v>
      </c>
      <c r="J774">
        <f t="shared" si="74"/>
        <v>5058.6677846542643</v>
      </c>
      <c r="K774">
        <f t="shared" si="75"/>
        <v>58.667784654264324</v>
      </c>
      <c r="L774" s="5">
        <f t="shared" si="76"/>
        <v>1.1733556930852864E-2</v>
      </c>
    </row>
    <row r="775" spans="1:12">
      <c r="A775">
        <f t="shared" si="77"/>
        <v>773</v>
      </c>
      <c r="B775" s="2">
        <v>43908</v>
      </c>
      <c r="C775">
        <v>0.85009999999999997</v>
      </c>
      <c r="D775">
        <v>0.85009999999999997</v>
      </c>
      <c r="E775" s="5">
        <v>-2.6599999999999999E-2</v>
      </c>
      <c r="F775">
        <f t="shared" si="72"/>
        <v>0</v>
      </c>
      <c r="G775">
        <f t="shared" si="73"/>
        <v>0</v>
      </c>
      <c r="H775">
        <f>SUBTOTAL(9,$G$2:G775)</f>
        <v>5792.5887835271551</v>
      </c>
      <c r="I775">
        <f>SUBTOTAL(9,$F$2:F775)</f>
        <v>5000</v>
      </c>
      <c r="J775">
        <f t="shared" si="74"/>
        <v>4924.2797248764346</v>
      </c>
      <c r="K775">
        <f t="shared" si="75"/>
        <v>-75.720275123565443</v>
      </c>
      <c r="L775" s="5">
        <f t="shared" si="76"/>
        <v>-1.5144055024713089E-2</v>
      </c>
    </row>
    <row r="776" spans="1:12">
      <c r="A776">
        <f t="shared" si="77"/>
        <v>774</v>
      </c>
      <c r="B776" s="2">
        <v>43909</v>
      </c>
      <c r="C776">
        <v>0.86129999999999995</v>
      </c>
      <c r="D776">
        <v>0.86129999999999995</v>
      </c>
      <c r="E776" s="5">
        <v>1.32E-2</v>
      </c>
      <c r="F776">
        <f t="shared" si="72"/>
        <v>0</v>
      </c>
      <c r="G776">
        <f t="shared" si="73"/>
        <v>0</v>
      </c>
      <c r="H776">
        <f>SUBTOTAL(9,$G$2:G776)</f>
        <v>5792.5887835271551</v>
      </c>
      <c r="I776">
        <f>SUBTOTAL(9,$F$2:F776)</f>
        <v>5000</v>
      </c>
      <c r="J776">
        <f t="shared" si="74"/>
        <v>4989.1567192519387</v>
      </c>
      <c r="K776">
        <f t="shared" si="75"/>
        <v>-10.843280748061261</v>
      </c>
      <c r="L776" s="5">
        <f t="shared" si="76"/>
        <v>-2.168656149612252E-3</v>
      </c>
    </row>
    <row r="777" spans="1:12">
      <c r="A777">
        <f t="shared" si="77"/>
        <v>775</v>
      </c>
      <c r="B777" s="2">
        <v>43910</v>
      </c>
      <c r="C777">
        <v>0.874</v>
      </c>
      <c r="D777">
        <v>0.874</v>
      </c>
      <c r="E777" s="5">
        <v>1.47E-2</v>
      </c>
      <c r="F777">
        <f t="shared" si="72"/>
        <v>0</v>
      </c>
      <c r="G777">
        <f t="shared" si="73"/>
        <v>0</v>
      </c>
      <c r="H777">
        <f>SUBTOTAL(9,$G$2:G777)</f>
        <v>5792.5887835271551</v>
      </c>
      <c r="I777">
        <f>SUBTOTAL(9,$F$2:F777)</f>
        <v>5000</v>
      </c>
      <c r="J777">
        <f t="shared" si="74"/>
        <v>5062.7225968027333</v>
      </c>
      <c r="K777">
        <f t="shared" si="75"/>
        <v>62.722596802733278</v>
      </c>
      <c r="L777" s="5">
        <f t="shared" si="76"/>
        <v>1.2544519360546656E-2</v>
      </c>
    </row>
    <row r="778" spans="1:12">
      <c r="A778">
        <f t="shared" si="77"/>
        <v>776</v>
      </c>
      <c r="B778" s="2">
        <v>43913</v>
      </c>
      <c r="C778">
        <v>0.83609999999999995</v>
      </c>
      <c r="D778">
        <v>0.83609999999999995</v>
      </c>
      <c r="E778" s="5">
        <v>-4.3400000000000001E-2</v>
      </c>
      <c r="F778">
        <f t="shared" si="72"/>
        <v>0</v>
      </c>
      <c r="G778">
        <f t="shared" si="73"/>
        <v>0</v>
      </c>
      <c r="H778">
        <f>SUBTOTAL(9,$G$2:G778)</f>
        <v>5792.5887835271551</v>
      </c>
      <c r="I778">
        <f>SUBTOTAL(9,$F$2:F778)</f>
        <v>5000</v>
      </c>
      <c r="J778">
        <f t="shared" si="74"/>
        <v>4843.1834819070546</v>
      </c>
      <c r="K778">
        <f t="shared" si="75"/>
        <v>-156.81651809294544</v>
      </c>
      <c r="L778" s="5">
        <f t="shared" si="76"/>
        <v>-3.1363303618589092E-2</v>
      </c>
    </row>
    <row r="779" spans="1:12">
      <c r="A779">
        <f t="shared" si="77"/>
        <v>777</v>
      </c>
      <c r="B779" s="2">
        <v>43914</v>
      </c>
      <c r="C779">
        <v>0.85229999999999995</v>
      </c>
      <c r="D779">
        <v>0.85229999999999995</v>
      </c>
      <c r="E779" s="5">
        <v>1.9400000000000001E-2</v>
      </c>
      <c r="F779">
        <f t="shared" si="72"/>
        <v>0</v>
      </c>
      <c r="G779">
        <f t="shared" si="73"/>
        <v>0</v>
      </c>
      <c r="H779">
        <f>SUBTOTAL(9,$G$2:G779)</f>
        <v>5792.5887835271551</v>
      </c>
      <c r="I779">
        <f>SUBTOTAL(9,$F$2:F779)</f>
        <v>5000</v>
      </c>
      <c r="J779">
        <f t="shared" si="74"/>
        <v>4937.0234202001939</v>
      </c>
      <c r="K779">
        <f t="shared" si="75"/>
        <v>-62.976579799806132</v>
      </c>
      <c r="L779" s="5">
        <f t="shared" si="76"/>
        <v>-1.2595315959961226E-2</v>
      </c>
    </row>
    <row r="780" spans="1:12">
      <c r="A780">
        <f t="shared" si="77"/>
        <v>778</v>
      </c>
      <c r="B780" s="2">
        <v>43915</v>
      </c>
      <c r="C780">
        <v>0.86919999999999997</v>
      </c>
      <c r="D780">
        <v>0.86919999999999997</v>
      </c>
      <c r="E780" s="5">
        <v>1.9800000000000002E-2</v>
      </c>
      <c r="F780">
        <f t="shared" si="72"/>
        <v>0</v>
      </c>
      <c r="G780">
        <f t="shared" si="73"/>
        <v>0</v>
      </c>
      <c r="H780">
        <f>SUBTOTAL(9,$G$2:G780)</f>
        <v>5792.5887835271551</v>
      </c>
      <c r="I780">
        <f>SUBTOTAL(9,$F$2:F780)</f>
        <v>5000</v>
      </c>
      <c r="J780">
        <f t="shared" si="74"/>
        <v>5034.918170641803</v>
      </c>
      <c r="K780">
        <f t="shared" si="75"/>
        <v>34.918170641803044</v>
      </c>
      <c r="L780" s="5">
        <f t="shared" si="76"/>
        <v>6.9836341283606093E-3</v>
      </c>
    </row>
    <row r="781" spans="1:12">
      <c r="A781">
        <f t="shared" si="77"/>
        <v>779</v>
      </c>
      <c r="B781" s="2">
        <v>43916</v>
      </c>
      <c r="C781">
        <v>0.85819999999999996</v>
      </c>
      <c r="D781">
        <v>0.85819999999999996</v>
      </c>
      <c r="E781" s="5">
        <v>-1.2699999999999999E-2</v>
      </c>
      <c r="F781">
        <f t="shared" si="72"/>
        <v>0</v>
      </c>
      <c r="G781">
        <f t="shared" si="73"/>
        <v>0</v>
      </c>
      <c r="H781">
        <f>SUBTOTAL(9,$G$2:G781)</f>
        <v>5792.5887835271551</v>
      </c>
      <c r="I781">
        <f>SUBTOTAL(9,$F$2:F781)</f>
        <v>5000</v>
      </c>
      <c r="J781">
        <f t="shared" si="74"/>
        <v>4971.1996940230047</v>
      </c>
      <c r="K781">
        <f t="shared" si="75"/>
        <v>-28.800305976995332</v>
      </c>
      <c r="L781" s="5">
        <f t="shared" si="76"/>
        <v>-5.7600611953990662E-3</v>
      </c>
    </row>
    <row r="782" spans="1:12">
      <c r="A782">
        <f t="shared" si="77"/>
        <v>780</v>
      </c>
      <c r="B782" s="2">
        <v>43917</v>
      </c>
      <c r="C782">
        <v>0.85619999999999996</v>
      </c>
      <c r="D782">
        <v>0.85619999999999996</v>
      </c>
      <c r="E782" s="5">
        <v>-2.3E-3</v>
      </c>
      <c r="F782">
        <f t="shared" si="72"/>
        <v>1000</v>
      </c>
      <c r="G782">
        <f t="shared" si="73"/>
        <v>1167.95141322121</v>
      </c>
      <c r="H782">
        <f>SUBTOTAL(9,$G$2:G782)</f>
        <v>6960.5401967483649</v>
      </c>
      <c r="I782">
        <f>SUBTOTAL(9,$F$2:F782)</f>
        <v>6000</v>
      </c>
      <c r="J782">
        <f t="shared" si="74"/>
        <v>5959.6145164559493</v>
      </c>
      <c r="K782">
        <f t="shared" si="75"/>
        <v>-40.385483544050658</v>
      </c>
      <c r="L782" s="5">
        <f t="shared" si="76"/>
        <v>-6.7309139240084434E-3</v>
      </c>
    </row>
    <row r="783" spans="1:12">
      <c r="A783">
        <f t="shared" si="77"/>
        <v>781</v>
      </c>
      <c r="B783" s="2">
        <v>43920</v>
      </c>
      <c r="C783">
        <v>0.83889999999999998</v>
      </c>
      <c r="D783">
        <v>0.83889999999999998</v>
      </c>
      <c r="E783" s="5">
        <v>-2.0199999999999999E-2</v>
      </c>
      <c r="F783">
        <f t="shared" si="72"/>
        <v>0</v>
      </c>
      <c r="G783">
        <f t="shared" si="73"/>
        <v>0</v>
      </c>
      <c r="H783">
        <f>SUBTOTAL(9,$G$2:G783)</f>
        <v>6960.5401967483649</v>
      </c>
      <c r="I783">
        <f>SUBTOTAL(9,$F$2:F783)</f>
        <v>6000</v>
      </c>
      <c r="J783">
        <f t="shared" si="74"/>
        <v>5839.197171052203</v>
      </c>
      <c r="K783">
        <f t="shared" si="75"/>
        <v>-160.80282894779702</v>
      </c>
      <c r="L783" s="5">
        <f t="shared" si="76"/>
        <v>-2.6800471491299504E-2</v>
      </c>
    </row>
    <row r="784" spans="1:12">
      <c r="A784">
        <f t="shared" si="77"/>
        <v>782</v>
      </c>
      <c r="B784" s="2">
        <v>43921</v>
      </c>
      <c r="C784">
        <v>0.83460000000000001</v>
      </c>
      <c r="D784">
        <v>0.83460000000000001</v>
      </c>
      <c r="E784" s="5">
        <v>-5.1000000000000004E-3</v>
      </c>
      <c r="F784">
        <f t="shared" si="72"/>
        <v>0</v>
      </c>
      <c r="G784">
        <f t="shared" si="73"/>
        <v>0</v>
      </c>
      <c r="H784">
        <f>SUBTOTAL(9,$G$2:G784)</f>
        <v>6960.5401967483649</v>
      </c>
      <c r="I784">
        <f>SUBTOTAL(9,$F$2:F784)</f>
        <v>6000</v>
      </c>
      <c r="J784">
        <f t="shared" si="74"/>
        <v>5809.2668482061854</v>
      </c>
      <c r="K784">
        <f t="shared" si="75"/>
        <v>-190.73315179381461</v>
      </c>
      <c r="L784" s="5">
        <f t="shared" si="76"/>
        <v>-3.1788858632302436E-2</v>
      </c>
    </row>
    <row r="785" spans="1:12">
      <c r="A785">
        <f t="shared" si="77"/>
        <v>783</v>
      </c>
      <c r="B785" s="2">
        <v>43922</v>
      </c>
      <c r="C785">
        <v>0.83240000000000003</v>
      </c>
      <c r="D785">
        <v>0.83240000000000003</v>
      </c>
      <c r="E785" s="5">
        <v>-2.5999999999999999E-3</v>
      </c>
      <c r="F785">
        <f t="shared" si="72"/>
        <v>0</v>
      </c>
      <c r="G785">
        <f t="shared" si="73"/>
        <v>0</v>
      </c>
      <c r="H785">
        <f>SUBTOTAL(9,$G$2:G785)</f>
        <v>6960.5401967483649</v>
      </c>
      <c r="I785">
        <f>SUBTOTAL(9,$F$2:F785)</f>
        <v>6000</v>
      </c>
      <c r="J785">
        <f t="shared" si="74"/>
        <v>5793.9536597733395</v>
      </c>
      <c r="K785">
        <f t="shared" si="75"/>
        <v>-206.0463402266605</v>
      </c>
      <c r="L785" s="5">
        <f t="shared" si="76"/>
        <v>-3.4341056704443415E-2</v>
      </c>
    </row>
    <row r="786" spans="1:12">
      <c r="A786">
        <f t="shared" si="77"/>
        <v>784</v>
      </c>
      <c r="B786" s="2">
        <v>43923</v>
      </c>
      <c r="C786">
        <v>0.85660000000000003</v>
      </c>
      <c r="D786">
        <v>0.85660000000000003</v>
      </c>
      <c r="E786" s="5">
        <v>2.9100000000000001E-2</v>
      </c>
      <c r="F786">
        <f t="shared" si="72"/>
        <v>0</v>
      </c>
      <c r="G786">
        <f t="shared" si="73"/>
        <v>0</v>
      </c>
      <c r="H786">
        <f>SUBTOTAL(9,$G$2:G786)</f>
        <v>6960.5401967483649</v>
      </c>
      <c r="I786">
        <f>SUBTOTAL(9,$F$2:F786)</f>
        <v>6000</v>
      </c>
      <c r="J786">
        <f t="shared" si="74"/>
        <v>5962.3987325346498</v>
      </c>
      <c r="K786">
        <f t="shared" si="75"/>
        <v>-37.601267465350247</v>
      </c>
      <c r="L786" s="5">
        <f t="shared" si="76"/>
        <v>-6.2668779108917081E-3</v>
      </c>
    </row>
    <row r="787" spans="1:12">
      <c r="A787">
        <f t="shared" si="77"/>
        <v>785</v>
      </c>
      <c r="B787" s="2">
        <v>43924</v>
      </c>
      <c r="C787">
        <v>0.84789999999999999</v>
      </c>
      <c r="D787">
        <v>0.84789999999999999</v>
      </c>
      <c r="E787" s="5">
        <v>-1.0200000000000001E-2</v>
      </c>
      <c r="F787">
        <f t="shared" si="72"/>
        <v>0</v>
      </c>
      <c r="G787">
        <f t="shared" si="73"/>
        <v>0</v>
      </c>
      <c r="H787">
        <f>SUBTOTAL(9,$G$2:G787)</f>
        <v>6960.5401967483649</v>
      </c>
      <c r="I787">
        <f>SUBTOTAL(9,$F$2:F787)</f>
        <v>6000</v>
      </c>
      <c r="J787">
        <f t="shared" si="74"/>
        <v>5901.8420328229386</v>
      </c>
      <c r="K787">
        <f t="shared" si="75"/>
        <v>-98.157967177061437</v>
      </c>
      <c r="L787" s="5">
        <f t="shared" si="76"/>
        <v>-1.6359661196176906E-2</v>
      </c>
    </row>
    <row r="788" spans="1:12">
      <c r="A788">
        <f t="shared" si="77"/>
        <v>786</v>
      </c>
      <c r="B788" s="2">
        <v>43928</v>
      </c>
      <c r="C788">
        <v>0.87839999999999996</v>
      </c>
      <c r="D788">
        <v>0.87839999999999996</v>
      </c>
      <c r="E788" s="5">
        <v>3.5999999999999997E-2</v>
      </c>
      <c r="F788">
        <f t="shared" si="72"/>
        <v>0</v>
      </c>
      <c r="G788">
        <f t="shared" si="73"/>
        <v>0</v>
      </c>
      <c r="H788">
        <f>SUBTOTAL(9,$G$2:G788)</f>
        <v>6960.5401967483649</v>
      </c>
      <c r="I788">
        <f>SUBTOTAL(9,$F$2:F788)</f>
        <v>6000</v>
      </c>
      <c r="J788">
        <f t="shared" si="74"/>
        <v>6114.138508823763</v>
      </c>
      <c r="K788">
        <f t="shared" si="75"/>
        <v>114.138508823763</v>
      </c>
      <c r="L788" s="5">
        <f t="shared" si="76"/>
        <v>1.9023084803960501E-2</v>
      </c>
    </row>
    <row r="789" spans="1:12">
      <c r="A789">
        <f t="shared" si="77"/>
        <v>787</v>
      </c>
      <c r="B789" s="2">
        <v>43929</v>
      </c>
      <c r="C789">
        <v>0.88949999999999996</v>
      </c>
      <c r="D789">
        <v>0.88949999999999996</v>
      </c>
      <c r="E789" s="5">
        <v>1.26E-2</v>
      </c>
      <c r="F789">
        <f t="shared" si="72"/>
        <v>0</v>
      </c>
      <c r="G789">
        <f t="shared" si="73"/>
        <v>0</v>
      </c>
      <c r="H789">
        <f>SUBTOTAL(9,$G$2:G789)</f>
        <v>6960.5401967483649</v>
      </c>
      <c r="I789">
        <f>SUBTOTAL(9,$F$2:F789)</f>
        <v>6000</v>
      </c>
      <c r="J789">
        <f t="shared" si="74"/>
        <v>6191.4005050076703</v>
      </c>
      <c r="K789">
        <f t="shared" si="75"/>
        <v>191.40050500767029</v>
      </c>
      <c r="L789" s="5">
        <f t="shared" si="76"/>
        <v>3.1900084167945049E-2</v>
      </c>
    </row>
    <row r="790" spans="1:12">
      <c r="A790">
        <f t="shared" si="77"/>
        <v>788</v>
      </c>
      <c r="B790" s="2">
        <v>43930</v>
      </c>
      <c r="C790">
        <v>0.89119999999999999</v>
      </c>
      <c r="D790">
        <v>0.89119999999999999</v>
      </c>
      <c r="E790" s="5">
        <v>1.9E-3</v>
      </c>
      <c r="F790">
        <f t="shared" si="72"/>
        <v>0</v>
      </c>
      <c r="G790">
        <f t="shared" si="73"/>
        <v>0</v>
      </c>
      <c r="H790">
        <f>SUBTOTAL(9,$G$2:G790)</f>
        <v>6960.5401967483649</v>
      </c>
      <c r="I790">
        <f>SUBTOTAL(9,$F$2:F790)</f>
        <v>6000</v>
      </c>
      <c r="J790">
        <f t="shared" si="74"/>
        <v>6203.2334233421425</v>
      </c>
      <c r="K790">
        <f t="shared" si="75"/>
        <v>203.23342334214249</v>
      </c>
      <c r="L790" s="5">
        <f t="shared" si="76"/>
        <v>3.3872237223690413E-2</v>
      </c>
    </row>
    <row r="791" spans="1:12">
      <c r="A791">
        <f t="shared" si="77"/>
        <v>789</v>
      </c>
      <c r="B791" s="2">
        <v>43931</v>
      </c>
      <c r="C791">
        <v>0.87260000000000004</v>
      </c>
      <c r="D791">
        <v>0.87260000000000004</v>
      </c>
      <c r="E791" s="5">
        <v>-2.0899999999999998E-2</v>
      </c>
      <c r="F791">
        <f t="shared" si="72"/>
        <v>0</v>
      </c>
      <c r="G791">
        <f t="shared" si="73"/>
        <v>0</v>
      </c>
      <c r="H791">
        <f>SUBTOTAL(9,$G$2:G791)</f>
        <v>6960.5401967483649</v>
      </c>
      <c r="I791">
        <f>SUBTOTAL(9,$F$2:F791)</f>
        <v>6000</v>
      </c>
      <c r="J791">
        <f t="shared" si="74"/>
        <v>6073.7673756826234</v>
      </c>
      <c r="K791">
        <f t="shared" si="75"/>
        <v>73.767375682623424</v>
      </c>
      <c r="L791" s="5">
        <f t="shared" si="76"/>
        <v>1.2294562613770571E-2</v>
      </c>
    </row>
    <row r="792" spans="1:12">
      <c r="A792">
        <f t="shared" si="77"/>
        <v>790</v>
      </c>
      <c r="B792" s="2">
        <v>43934</v>
      </c>
      <c r="C792">
        <v>0.8669</v>
      </c>
      <c r="D792">
        <v>0.8669</v>
      </c>
      <c r="E792" s="5">
        <v>-6.5000000000000006E-3</v>
      </c>
      <c r="F792">
        <f t="shared" ref="F792:F855" si="78">IF(MOD(A792,10),0,1000)</f>
        <v>1000</v>
      </c>
      <c r="G792">
        <f t="shared" si="73"/>
        <v>1153.5355865728457</v>
      </c>
      <c r="H792">
        <f>SUBTOTAL(9,$G$2:G792)</f>
        <v>8114.0757833212101</v>
      </c>
      <c r="I792">
        <f>SUBTOTAL(9,$F$2:F792)</f>
        <v>7000</v>
      </c>
      <c r="J792">
        <f t="shared" si="74"/>
        <v>7034.0922965611571</v>
      </c>
      <c r="K792">
        <f t="shared" si="75"/>
        <v>34.092296561157127</v>
      </c>
      <c r="L792" s="5">
        <f t="shared" si="76"/>
        <v>4.8703280801653042E-3</v>
      </c>
    </row>
    <row r="793" spans="1:12">
      <c r="A793">
        <f t="shared" si="77"/>
        <v>791</v>
      </c>
      <c r="B793" s="2">
        <v>43935</v>
      </c>
      <c r="C793">
        <v>0.87819999999999998</v>
      </c>
      <c r="D793">
        <v>0.87819999999999998</v>
      </c>
      <c r="E793" s="5">
        <v>1.2999999999999999E-2</v>
      </c>
      <c r="F793">
        <f t="shared" si="78"/>
        <v>0</v>
      </c>
      <c r="G793">
        <f t="shared" si="73"/>
        <v>0</v>
      </c>
      <c r="H793">
        <f>SUBTOTAL(9,$G$2:G793)</f>
        <v>8114.0757833212101</v>
      </c>
      <c r="I793">
        <f>SUBTOTAL(9,$F$2:F793)</f>
        <v>7000</v>
      </c>
      <c r="J793">
        <f t="shared" si="74"/>
        <v>7125.781352912687</v>
      </c>
      <c r="K793">
        <f t="shared" si="75"/>
        <v>125.781352912687</v>
      </c>
      <c r="L793" s="5">
        <f t="shared" si="76"/>
        <v>1.7968764701812429E-2</v>
      </c>
    </row>
    <row r="794" spans="1:12">
      <c r="A794">
        <f t="shared" si="77"/>
        <v>792</v>
      </c>
      <c r="B794" s="2">
        <v>43936</v>
      </c>
      <c r="C794">
        <v>0.87219999999999998</v>
      </c>
      <c r="D794">
        <v>0.87219999999999998</v>
      </c>
      <c r="E794" s="5">
        <v>-6.7999999999999996E-3</v>
      </c>
      <c r="F794">
        <f t="shared" si="78"/>
        <v>0</v>
      </c>
      <c r="G794">
        <f t="shared" si="73"/>
        <v>0</v>
      </c>
      <c r="H794">
        <f>SUBTOTAL(9,$G$2:G794)</f>
        <v>8114.0757833212101</v>
      </c>
      <c r="I794">
        <f>SUBTOTAL(9,$F$2:F794)</f>
        <v>7000</v>
      </c>
      <c r="J794">
        <f t="shared" si="74"/>
        <v>7077.0968982127597</v>
      </c>
      <c r="K794">
        <f t="shared" si="75"/>
        <v>77.096898212759697</v>
      </c>
      <c r="L794" s="5">
        <f t="shared" si="76"/>
        <v>1.1013842601822813E-2</v>
      </c>
    </row>
    <row r="795" spans="1:12">
      <c r="A795">
        <f t="shared" si="77"/>
        <v>793</v>
      </c>
      <c r="B795" s="2">
        <v>43937</v>
      </c>
      <c r="C795">
        <v>0.87980000000000003</v>
      </c>
      <c r="D795">
        <v>0.87980000000000003</v>
      </c>
      <c r="E795" s="5">
        <v>8.6999999999999994E-3</v>
      </c>
      <c r="F795">
        <f t="shared" si="78"/>
        <v>0</v>
      </c>
      <c r="G795">
        <f t="shared" si="73"/>
        <v>0</v>
      </c>
      <c r="H795">
        <f>SUBTOTAL(9,$G$2:G795)</f>
        <v>8114.0757833212101</v>
      </c>
      <c r="I795">
        <f>SUBTOTAL(9,$F$2:F795)</f>
        <v>7000</v>
      </c>
      <c r="J795">
        <f t="shared" si="74"/>
        <v>7138.7638741660012</v>
      </c>
      <c r="K795">
        <f t="shared" si="75"/>
        <v>138.76387416600119</v>
      </c>
      <c r="L795" s="5">
        <f t="shared" si="76"/>
        <v>1.9823410595143028E-2</v>
      </c>
    </row>
    <row r="796" spans="1:12">
      <c r="A796">
        <f t="shared" si="77"/>
        <v>794</v>
      </c>
      <c r="B796" s="2">
        <v>43938</v>
      </c>
      <c r="C796">
        <v>0.88529999999999998</v>
      </c>
      <c r="D796">
        <v>0.88529999999999998</v>
      </c>
      <c r="E796" s="5">
        <v>6.3E-3</v>
      </c>
      <c r="F796">
        <f t="shared" si="78"/>
        <v>0</v>
      </c>
      <c r="G796">
        <f t="shared" si="73"/>
        <v>0</v>
      </c>
      <c r="H796">
        <f>SUBTOTAL(9,$G$2:G796)</f>
        <v>8114.0757833212101</v>
      </c>
      <c r="I796">
        <f>SUBTOTAL(9,$F$2:F796)</f>
        <v>7000</v>
      </c>
      <c r="J796">
        <f t="shared" si="74"/>
        <v>7183.3912909742667</v>
      </c>
      <c r="K796">
        <f t="shared" si="75"/>
        <v>183.39129097426667</v>
      </c>
      <c r="L796" s="5">
        <f t="shared" si="76"/>
        <v>2.6198755853466666E-2</v>
      </c>
    </row>
    <row r="797" spans="1:12">
      <c r="A797">
        <f t="shared" si="77"/>
        <v>795</v>
      </c>
      <c r="B797" s="2">
        <v>43941</v>
      </c>
      <c r="C797">
        <v>0.89249999999999996</v>
      </c>
      <c r="D797">
        <v>0.89249999999999996</v>
      </c>
      <c r="E797" s="5">
        <v>8.1000000000000013E-3</v>
      </c>
      <c r="F797">
        <f t="shared" si="78"/>
        <v>0</v>
      </c>
      <c r="G797">
        <f t="shared" si="73"/>
        <v>0</v>
      </c>
      <c r="H797">
        <f>SUBTOTAL(9,$G$2:G797)</f>
        <v>8114.0757833212101</v>
      </c>
      <c r="I797">
        <f>SUBTOTAL(9,$F$2:F797)</f>
        <v>7000</v>
      </c>
      <c r="J797">
        <f t="shared" si="74"/>
        <v>7241.8126366141796</v>
      </c>
      <c r="K797">
        <f t="shared" si="75"/>
        <v>241.81263661417961</v>
      </c>
      <c r="L797" s="5">
        <f t="shared" si="76"/>
        <v>3.454466237345423E-2</v>
      </c>
    </row>
    <row r="798" spans="1:12">
      <c r="A798">
        <f t="shared" si="77"/>
        <v>796</v>
      </c>
      <c r="B798" s="2">
        <v>43942</v>
      </c>
      <c r="C798">
        <v>0.88939999999999997</v>
      </c>
      <c r="D798">
        <v>0.88939999999999997</v>
      </c>
      <c r="E798" s="5">
        <v>-3.5000000000000001E-3</v>
      </c>
      <c r="F798">
        <f t="shared" si="78"/>
        <v>0</v>
      </c>
      <c r="G798">
        <f t="shared" si="73"/>
        <v>0</v>
      </c>
      <c r="H798">
        <f>SUBTOTAL(9,$G$2:G798)</f>
        <v>8114.0757833212101</v>
      </c>
      <c r="I798">
        <f>SUBTOTAL(9,$F$2:F798)</f>
        <v>7000</v>
      </c>
      <c r="J798">
        <f t="shared" si="74"/>
        <v>7216.6590016858836</v>
      </c>
      <c r="K798">
        <f t="shared" si="75"/>
        <v>216.6590016858836</v>
      </c>
      <c r="L798" s="5">
        <f t="shared" si="76"/>
        <v>3.0951285955126227E-2</v>
      </c>
    </row>
    <row r="799" spans="1:12">
      <c r="A799">
        <f t="shared" si="77"/>
        <v>797</v>
      </c>
      <c r="B799" s="2">
        <v>43943</v>
      </c>
      <c r="C799">
        <v>0.8911</v>
      </c>
      <c r="D799">
        <v>0.8911</v>
      </c>
      <c r="E799" s="5">
        <v>1.9E-3</v>
      </c>
      <c r="F799">
        <f t="shared" si="78"/>
        <v>0</v>
      </c>
      <c r="G799">
        <f t="shared" si="73"/>
        <v>0</v>
      </c>
      <c r="H799">
        <f>SUBTOTAL(9,$G$2:G799)</f>
        <v>8114.0757833212101</v>
      </c>
      <c r="I799">
        <f>SUBTOTAL(9,$F$2:F799)</f>
        <v>7000</v>
      </c>
      <c r="J799">
        <f t="shared" si="74"/>
        <v>7230.4529305175301</v>
      </c>
      <c r="K799">
        <f t="shared" si="75"/>
        <v>230.45293051753015</v>
      </c>
      <c r="L799" s="5">
        <f t="shared" si="76"/>
        <v>3.2921847216790021E-2</v>
      </c>
    </row>
    <row r="800" spans="1:12">
      <c r="A800">
        <f t="shared" si="77"/>
        <v>798</v>
      </c>
      <c r="B800" s="2">
        <v>43944</v>
      </c>
      <c r="C800">
        <v>0.89710000000000001</v>
      </c>
      <c r="D800">
        <v>0.89710000000000001</v>
      </c>
      <c r="E800" s="5">
        <v>6.7000000000000002E-3</v>
      </c>
      <c r="F800">
        <f t="shared" si="78"/>
        <v>0</v>
      </c>
      <c r="G800">
        <f t="shared" si="73"/>
        <v>0</v>
      </c>
      <c r="H800">
        <f>SUBTOTAL(9,$G$2:G800)</f>
        <v>8114.0757833212101</v>
      </c>
      <c r="I800">
        <f>SUBTOTAL(9,$F$2:F800)</f>
        <v>7000</v>
      </c>
      <c r="J800">
        <f t="shared" si="74"/>
        <v>7279.1373852174574</v>
      </c>
      <c r="K800">
        <f t="shared" si="75"/>
        <v>279.13738521745745</v>
      </c>
      <c r="L800" s="5">
        <f t="shared" si="76"/>
        <v>3.9876769316779637E-2</v>
      </c>
    </row>
    <row r="801" spans="1:12">
      <c r="A801">
        <f t="shared" si="77"/>
        <v>799</v>
      </c>
      <c r="B801" s="2">
        <v>43945</v>
      </c>
      <c r="C801">
        <v>0.88439999999999996</v>
      </c>
      <c r="D801">
        <v>0.88439999999999996</v>
      </c>
      <c r="E801" s="5">
        <v>-1.4200000000000001E-2</v>
      </c>
      <c r="F801">
        <f t="shared" si="78"/>
        <v>0</v>
      </c>
      <c r="G801">
        <f t="shared" si="73"/>
        <v>0</v>
      </c>
      <c r="H801">
        <f>SUBTOTAL(9,$G$2:G801)</f>
        <v>8114.0757833212101</v>
      </c>
      <c r="I801">
        <f>SUBTOTAL(9,$F$2:F801)</f>
        <v>7000</v>
      </c>
      <c r="J801">
        <f t="shared" si="74"/>
        <v>7176.0886227692781</v>
      </c>
      <c r="K801">
        <f t="shared" si="75"/>
        <v>176.08862276927812</v>
      </c>
      <c r="L801" s="5">
        <f t="shared" si="76"/>
        <v>2.5155517538468303E-2</v>
      </c>
    </row>
    <row r="802" spans="1:12">
      <c r="A802">
        <f t="shared" si="77"/>
        <v>800</v>
      </c>
      <c r="B802" s="2">
        <v>43948</v>
      </c>
      <c r="C802">
        <v>0.88090000000000002</v>
      </c>
      <c r="D802">
        <v>0.88090000000000002</v>
      </c>
      <c r="E802" s="5">
        <v>-4.0000000000000001E-3</v>
      </c>
      <c r="F802">
        <f t="shared" si="78"/>
        <v>1000</v>
      </c>
      <c r="G802">
        <f t="shared" si="73"/>
        <v>1135.2026336701101</v>
      </c>
      <c r="H802">
        <f>SUBTOTAL(9,$G$2:G802)</f>
        <v>9249.2784169913211</v>
      </c>
      <c r="I802">
        <f>SUBTOTAL(9,$F$2:F802)</f>
        <v>8000</v>
      </c>
      <c r="J802">
        <f t="shared" si="74"/>
        <v>8147.6893575276554</v>
      </c>
      <c r="K802">
        <f t="shared" si="75"/>
        <v>147.68935752765537</v>
      </c>
      <c r="L802" s="5">
        <f t="shared" si="76"/>
        <v>1.8461169690956923E-2</v>
      </c>
    </row>
    <row r="803" spans="1:12">
      <c r="A803">
        <f t="shared" si="77"/>
        <v>801</v>
      </c>
      <c r="B803" s="2">
        <v>43949</v>
      </c>
      <c r="C803">
        <v>0.86060000000000003</v>
      </c>
      <c r="D803">
        <v>0.86060000000000003</v>
      </c>
      <c r="E803" s="5">
        <v>-2.3E-2</v>
      </c>
      <c r="F803">
        <f t="shared" si="78"/>
        <v>0</v>
      </c>
      <c r="G803">
        <f t="shared" si="73"/>
        <v>0</v>
      </c>
      <c r="H803">
        <f>SUBTOTAL(9,$G$2:G803)</f>
        <v>9249.2784169913211</v>
      </c>
      <c r="I803">
        <f>SUBTOTAL(9,$F$2:F803)</f>
        <v>8000</v>
      </c>
      <c r="J803">
        <f t="shared" si="74"/>
        <v>7959.9290056627315</v>
      </c>
      <c r="K803">
        <f t="shared" si="75"/>
        <v>-40.07099433726853</v>
      </c>
      <c r="L803" s="5">
        <f t="shared" si="76"/>
        <v>-5.0088742921585664E-3</v>
      </c>
    </row>
    <row r="804" spans="1:12">
      <c r="A804">
        <f t="shared" si="77"/>
        <v>802</v>
      </c>
      <c r="B804" s="2">
        <v>43950</v>
      </c>
      <c r="C804">
        <v>0.86760000000000004</v>
      </c>
      <c r="D804">
        <v>0.86760000000000004</v>
      </c>
      <c r="E804" s="5">
        <v>8.1000000000000013E-3</v>
      </c>
      <c r="F804">
        <f t="shared" si="78"/>
        <v>0</v>
      </c>
      <c r="G804">
        <f t="shared" si="73"/>
        <v>0</v>
      </c>
      <c r="H804">
        <f>SUBTOTAL(9,$G$2:G804)</f>
        <v>9249.2784169913211</v>
      </c>
      <c r="I804">
        <f>SUBTOTAL(9,$F$2:F804)</f>
        <v>8000</v>
      </c>
      <c r="J804">
        <f t="shared" si="74"/>
        <v>8024.6739545816708</v>
      </c>
      <c r="K804">
        <f t="shared" si="75"/>
        <v>24.673954581670841</v>
      </c>
      <c r="L804" s="5">
        <f t="shared" si="76"/>
        <v>3.0842443227088552E-3</v>
      </c>
    </row>
    <row r="805" spans="1:12">
      <c r="A805">
        <f t="shared" si="77"/>
        <v>803</v>
      </c>
      <c r="B805" s="2">
        <v>43951</v>
      </c>
      <c r="C805">
        <v>0.88939999999999997</v>
      </c>
      <c r="D805">
        <v>0.88939999999999997</v>
      </c>
      <c r="E805" s="5">
        <v>2.5100000000000001E-2</v>
      </c>
      <c r="F805">
        <f t="shared" si="78"/>
        <v>0</v>
      </c>
      <c r="G805">
        <f t="shared" si="73"/>
        <v>0</v>
      </c>
      <c r="H805">
        <f>SUBTOTAL(9,$G$2:G805)</f>
        <v>9249.2784169913211</v>
      </c>
      <c r="I805">
        <f>SUBTOTAL(9,$F$2:F805)</f>
        <v>8000</v>
      </c>
      <c r="J805">
        <f t="shared" si="74"/>
        <v>8226.3082240720814</v>
      </c>
      <c r="K805">
        <f t="shared" si="75"/>
        <v>226.30822407208143</v>
      </c>
      <c r="L805" s="5">
        <f t="shared" si="76"/>
        <v>2.8288528009010178E-2</v>
      </c>
    </row>
    <row r="806" spans="1:12">
      <c r="A806">
        <f t="shared" si="77"/>
        <v>804</v>
      </c>
      <c r="B806" s="2">
        <v>43957</v>
      </c>
      <c r="C806">
        <v>0.90849999999999997</v>
      </c>
      <c r="D806">
        <v>0.90849999999999997</v>
      </c>
      <c r="E806" s="5">
        <v>2.1499999999999998E-2</v>
      </c>
      <c r="F806">
        <f t="shared" si="78"/>
        <v>0</v>
      </c>
      <c r="G806">
        <f t="shared" si="73"/>
        <v>0</v>
      </c>
      <c r="H806">
        <f>SUBTOTAL(9,$G$2:G806)</f>
        <v>9249.2784169913211</v>
      </c>
      <c r="I806">
        <f>SUBTOTAL(9,$F$2:F806)</f>
        <v>8000</v>
      </c>
      <c r="J806">
        <f t="shared" si="74"/>
        <v>8402.9694418366144</v>
      </c>
      <c r="K806">
        <f t="shared" si="75"/>
        <v>402.96944183661435</v>
      </c>
      <c r="L806" s="5">
        <f t="shared" si="76"/>
        <v>5.0371180229576797E-2</v>
      </c>
    </row>
    <row r="807" spans="1:12">
      <c r="A807">
        <f t="shared" si="77"/>
        <v>805</v>
      </c>
      <c r="B807" s="2">
        <v>43958</v>
      </c>
      <c r="C807">
        <v>0.90629999999999999</v>
      </c>
      <c r="D807">
        <v>0.90629999999999999</v>
      </c>
      <c r="E807" s="5">
        <v>-2.3999999999999998E-3</v>
      </c>
      <c r="F807">
        <f t="shared" si="78"/>
        <v>0</v>
      </c>
      <c r="G807">
        <f t="shared" si="73"/>
        <v>0</v>
      </c>
      <c r="H807">
        <f>SUBTOTAL(9,$G$2:G807)</f>
        <v>9249.2784169913211</v>
      </c>
      <c r="I807">
        <f>SUBTOTAL(9,$F$2:F807)</f>
        <v>8000</v>
      </c>
      <c r="J807">
        <f t="shared" si="74"/>
        <v>8382.6210293192344</v>
      </c>
      <c r="K807">
        <f t="shared" si="75"/>
        <v>382.62102931923437</v>
      </c>
      <c r="L807" s="5">
        <f t="shared" si="76"/>
        <v>4.7827628664904295E-2</v>
      </c>
    </row>
    <row r="808" spans="1:12">
      <c r="A808">
        <f t="shared" si="77"/>
        <v>806</v>
      </c>
      <c r="B808" s="2">
        <v>43959</v>
      </c>
      <c r="C808">
        <v>0.91490000000000005</v>
      </c>
      <c r="D808">
        <v>0.91490000000000005</v>
      </c>
      <c r="E808" s="5">
        <v>9.4999999999999998E-3</v>
      </c>
      <c r="F808">
        <f t="shared" si="78"/>
        <v>0</v>
      </c>
      <c r="G808">
        <f t="shared" si="73"/>
        <v>0</v>
      </c>
      <c r="H808">
        <f>SUBTOTAL(9,$G$2:G808)</f>
        <v>9249.2784169913211</v>
      </c>
      <c r="I808">
        <f>SUBTOTAL(9,$F$2:F808)</f>
        <v>8000</v>
      </c>
      <c r="J808">
        <f t="shared" si="74"/>
        <v>8462.1648237053596</v>
      </c>
      <c r="K808">
        <f t="shared" si="75"/>
        <v>462.16482370535959</v>
      </c>
      <c r="L808" s="5">
        <f t="shared" si="76"/>
        <v>5.7770602963169951E-2</v>
      </c>
    </row>
    <row r="809" spans="1:12">
      <c r="A809">
        <f t="shared" si="77"/>
        <v>807</v>
      </c>
      <c r="B809" s="2">
        <v>43962</v>
      </c>
      <c r="C809">
        <v>0.91900000000000004</v>
      </c>
      <c r="D809">
        <v>0.91900000000000004</v>
      </c>
      <c r="E809" s="5">
        <v>4.5000000000000014E-3</v>
      </c>
      <c r="F809">
        <f t="shared" si="78"/>
        <v>0</v>
      </c>
      <c r="G809">
        <f t="shared" si="73"/>
        <v>0</v>
      </c>
      <c r="H809">
        <f>SUBTOTAL(9,$G$2:G809)</f>
        <v>9249.2784169913211</v>
      </c>
      <c r="I809">
        <f>SUBTOTAL(9,$F$2:F809)</f>
        <v>8000</v>
      </c>
      <c r="J809">
        <f t="shared" si="74"/>
        <v>8500.0868652150239</v>
      </c>
      <c r="K809">
        <f t="shared" si="75"/>
        <v>500.08686521502386</v>
      </c>
      <c r="L809" s="5">
        <f t="shared" si="76"/>
        <v>6.2510858151877985E-2</v>
      </c>
    </row>
    <row r="810" spans="1:12">
      <c r="A810">
        <f t="shared" si="77"/>
        <v>808</v>
      </c>
      <c r="B810" s="2">
        <v>43963</v>
      </c>
      <c r="C810">
        <v>0.92069999999999996</v>
      </c>
      <c r="D810">
        <v>0.92069999999999996</v>
      </c>
      <c r="E810" s="5">
        <v>1.9E-3</v>
      </c>
      <c r="F810">
        <f t="shared" si="78"/>
        <v>0</v>
      </c>
      <c r="G810">
        <f t="shared" si="73"/>
        <v>0</v>
      </c>
      <c r="H810">
        <f>SUBTOTAL(9,$G$2:G810)</f>
        <v>9249.2784169913211</v>
      </c>
      <c r="I810">
        <f>SUBTOTAL(9,$F$2:F810)</f>
        <v>8000</v>
      </c>
      <c r="J810">
        <f t="shared" si="74"/>
        <v>8515.8106385239098</v>
      </c>
      <c r="K810">
        <f t="shared" si="75"/>
        <v>515.8106385239098</v>
      </c>
      <c r="L810" s="5">
        <f t="shared" si="76"/>
        <v>6.4476329815488731E-2</v>
      </c>
    </row>
    <row r="811" spans="1:12">
      <c r="A811">
        <f t="shared" si="77"/>
        <v>809</v>
      </c>
      <c r="B811" s="2">
        <v>43964</v>
      </c>
      <c r="C811">
        <v>0.92010000000000003</v>
      </c>
      <c r="D811">
        <v>0.92010000000000003</v>
      </c>
      <c r="E811" s="5">
        <v>-7.000000000000001E-4</v>
      </c>
      <c r="F811">
        <f t="shared" si="78"/>
        <v>0</v>
      </c>
      <c r="G811">
        <f t="shared" si="73"/>
        <v>0</v>
      </c>
      <c r="H811">
        <f>SUBTOTAL(9,$G$2:G811)</f>
        <v>9249.2784169913211</v>
      </c>
      <c r="I811">
        <f>SUBTOTAL(9,$F$2:F811)</f>
        <v>8000</v>
      </c>
      <c r="J811">
        <f t="shared" si="74"/>
        <v>8510.2610714737148</v>
      </c>
      <c r="K811">
        <f t="shared" si="75"/>
        <v>510.26107147371476</v>
      </c>
      <c r="L811" s="5">
        <f t="shared" si="76"/>
        <v>6.378263393421435E-2</v>
      </c>
    </row>
    <row r="812" spans="1:12">
      <c r="A812">
        <f t="shared" si="77"/>
        <v>810</v>
      </c>
      <c r="B812" s="2">
        <v>43965</v>
      </c>
      <c r="C812">
        <v>0.91720000000000002</v>
      </c>
      <c r="D812">
        <v>0.91720000000000002</v>
      </c>
      <c r="E812" s="5">
        <v>-3.2000000000000002E-3</v>
      </c>
      <c r="F812">
        <f t="shared" si="78"/>
        <v>1000</v>
      </c>
      <c r="G812">
        <f t="shared" si="73"/>
        <v>1090.2747492368076</v>
      </c>
      <c r="H812">
        <f>SUBTOTAL(9,$G$2:G812)</f>
        <v>10339.553166228128</v>
      </c>
      <c r="I812">
        <f>SUBTOTAL(9,$F$2:F812)</f>
        <v>9000</v>
      </c>
      <c r="J812">
        <f t="shared" si="74"/>
        <v>9483.4381640644388</v>
      </c>
      <c r="K812">
        <f t="shared" si="75"/>
        <v>483.43816406443875</v>
      </c>
      <c r="L812" s="5">
        <f t="shared" si="76"/>
        <v>5.3715351562715417E-2</v>
      </c>
    </row>
    <row r="813" spans="1:12">
      <c r="A813">
        <f t="shared" si="77"/>
        <v>811</v>
      </c>
      <c r="B813" s="2">
        <v>43966</v>
      </c>
      <c r="C813">
        <v>0.92069999999999996</v>
      </c>
      <c r="D813">
        <v>0.92069999999999996</v>
      </c>
      <c r="E813" s="5">
        <v>3.8E-3</v>
      </c>
      <c r="F813">
        <f t="shared" si="78"/>
        <v>0</v>
      </c>
      <c r="G813">
        <f t="shared" si="73"/>
        <v>0</v>
      </c>
      <c r="H813">
        <f>SUBTOTAL(9,$G$2:G813)</f>
        <v>10339.553166228128</v>
      </c>
      <c r="I813">
        <f>SUBTOTAL(9,$F$2:F813)</f>
        <v>9000</v>
      </c>
      <c r="J813">
        <f t="shared" si="74"/>
        <v>9519.6266001462373</v>
      </c>
      <c r="K813">
        <f t="shared" si="75"/>
        <v>519.62660014623725</v>
      </c>
      <c r="L813" s="5">
        <f t="shared" si="76"/>
        <v>5.7736288905137476E-2</v>
      </c>
    </row>
    <row r="814" spans="1:12">
      <c r="A814">
        <f t="shared" si="77"/>
        <v>812</v>
      </c>
      <c r="B814" s="2">
        <v>43969</v>
      </c>
      <c r="C814">
        <v>0.92889999999999995</v>
      </c>
      <c r="D814">
        <v>0.92889999999999995</v>
      </c>
      <c r="E814" s="5">
        <v>8.8999999999999999E-3</v>
      </c>
      <c r="F814">
        <f t="shared" si="78"/>
        <v>0</v>
      </c>
      <c r="G814">
        <f t="shared" si="73"/>
        <v>0</v>
      </c>
      <c r="H814">
        <f>SUBTOTAL(9,$G$2:G814)</f>
        <v>10339.553166228128</v>
      </c>
      <c r="I814">
        <f>SUBTOTAL(9,$F$2:F814)</f>
        <v>9000</v>
      </c>
      <c r="J814">
        <f t="shared" si="74"/>
        <v>9604.4109361093069</v>
      </c>
      <c r="K814">
        <f t="shared" si="75"/>
        <v>604.41093610930693</v>
      </c>
      <c r="L814" s="5">
        <f t="shared" si="76"/>
        <v>6.7156770678811886E-2</v>
      </c>
    </row>
    <row r="815" spans="1:12">
      <c r="A815">
        <f t="shared" si="77"/>
        <v>813</v>
      </c>
      <c r="B815" s="2">
        <v>43970</v>
      </c>
      <c r="C815">
        <v>0.93459999999999999</v>
      </c>
      <c r="D815">
        <v>0.93459999999999999</v>
      </c>
      <c r="E815" s="5">
        <v>6.1000000000000004E-3</v>
      </c>
      <c r="F815">
        <f t="shared" si="78"/>
        <v>0</v>
      </c>
      <c r="G815">
        <f t="shared" si="73"/>
        <v>0</v>
      </c>
      <c r="H815">
        <f>SUBTOTAL(9,$G$2:G815)</f>
        <v>10339.553166228128</v>
      </c>
      <c r="I815">
        <f>SUBTOTAL(9,$F$2:F815)</f>
        <v>9000</v>
      </c>
      <c r="J815">
        <f t="shared" si="74"/>
        <v>9663.3463891568081</v>
      </c>
      <c r="K815">
        <f t="shared" si="75"/>
        <v>663.34638915680807</v>
      </c>
      <c r="L815" s="5">
        <f t="shared" si="76"/>
        <v>7.3705154350756447E-2</v>
      </c>
    </row>
    <row r="816" spans="1:12">
      <c r="A816">
        <f t="shared" si="77"/>
        <v>814</v>
      </c>
      <c r="B816" s="2">
        <v>43971</v>
      </c>
      <c r="C816">
        <v>0.91910000000000003</v>
      </c>
      <c r="D816">
        <v>0.91910000000000003</v>
      </c>
      <c r="E816" s="5">
        <v>-1.66E-2</v>
      </c>
      <c r="F816">
        <f t="shared" si="78"/>
        <v>0</v>
      </c>
      <c r="G816">
        <f t="shared" si="73"/>
        <v>0</v>
      </c>
      <c r="H816">
        <f>SUBTOTAL(9,$G$2:G816)</f>
        <v>10339.553166228128</v>
      </c>
      <c r="I816">
        <f>SUBTOTAL(9,$F$2:F816)</f>
        <v>9000</v>
      </c>
      <c r="J816">
        <f t="shared" si="74"/>
        <v>9503.0833150802737</v>
      </c>
      <c r="K816">
        <f t="shared" si="75"/>
        <v>503.08331508027368</v>
      </c>
      <c r="L816" s="5">
        <f t="shared" si="76"/>
        <v>5.5898146120030412E-2</v>
      </c>
    </row>
    <row r="817" spans="1:12">
      <c r="A817">
        <f t="shared" si="77"/>
        <v>815</v>
      </c>
      <c r="B817" s="2">
        <v>43972</v>
      </c>
      <c r="C817">
        <v>0.90469999999999995</v>
      </c>
      <c r="D817">
        <v>0.90469999999999995</v>
      </c>
      <c r="E817" s="5">
        <v>-1.5699999999999999E-2</v>
      </c>
      <c r="F817">
        <f t="shared" si="78"/>
        <v>0</v>
      </c>
      <c r="G817">
        <f t="shared" si="73"/>
        <v>0</v>
      </c>
      <c r="H817">
        <f>SUBTOTAL(9,$G$2:G817)</f>
        <v>10339.553166228128</v>
      </c>
      <c r="I817">
        <f>SUBTOTAL(9,$F$2:F817)</f>
        <v>9000</v>
      </c>
      <c r="J817">
        <f t="shared" si="74"/>
        <v>9354.193749486587</v>
      </c>
      <c r="K817">
        <f t="shared" si="75"/>
        <v>354.19374948658697</v>
      </c>
      <c r="L817" s="5">
        <f t="shared" si="76"/>
        <v>3.9354861054065216E-2</v>
      </c>
    </row>
    <row r="818" spans="1:12">
      <c r="A818">
        <f t="shared" si="77"/>
        <v>816</v>
      </c>
      <c r="B818" s="2">
        <v>43973</v>
      </c>
      <c r="C818">
        <v>0.89200000000000002</v>
      </c>
      <c r="D818">
        <v>0.89200000000000002</v>
      </c>
      <c r="E818" s="5">
        <v>-1.4E-2</v>
      </c>
      <c r="F818">
        <f t="shared" si="78"/>
        <v>0</v>
      </c>
      <c r="G818">
        <f t="shared" ref="G818:G860" si="79">F818/D818</f>
        <v>0</v>
      </c>
      <c r="H818">
        <f>SUBTOTAL(9,$G$2:G818)</f>
        <v>10339.553166228128</v>
      </c>
      <c r="I818">
        <f>SUBTOTAL(9,$F$2:F818)</f>
        <v>9000</v>
      </c>
      <c r="J818">
        <f t="shared" ref="J818:J860" si="80">H818*D818</f>
        <v>9222.8814242754906</v>
      </c>
      <c r="K818">
        <f t="shared" ref="K818:K860" si="81">J818-I818</f>
        <v>222.88142427549064</v>
      </c>
      <c r="L818" s="5">
        <f t="shared" ref="L818:L860" si="82">K818/I818</f>
        <v>2.476460269727674E-2</v>
      </c>
    </row>
    <row r="819" spans="1:12">
      <c r="A819">
        <f t="shared" si="77"/>
        <v>817</v>
      </c>
      <c r="B819" s="2">
        <v>43976</v>
      </c>
      <c r="C819">
        <v>0.88319999999999999</v>
      </c>
      <c r="D819">
        <v>0.88319999999999999</v>
      </c>
      <c r="E819" s="5">
        <v>-9.8999999999999991E-3</v>
      </c>
      <c r="F819">
        <f t="shared" si="78"/>
        <v>0</v>
      </c>
      <c r="G819">
        <f t="shared" si="79"/>
        <v>0</v>
      </c>
      <c r="H819">
        <f>SUBTOTAL(9,$G$2:G819)</f>
        <v>10339.553166228128</v>
      </c>
      <c r="I819">
        <f>SUBTOTAL(9,$F$2:F819)</f>
        <v>9000</v>
      </c>
      <c r="J819">
        <f t="shared" si="80"/>
        <v>9131.8933564126819</v>
      </c>
      <c r="K819">
        <f t="shared" si="81"/>
        <v>131.8933564126819</v>
      </c>
      <c r="L819" s="5">
        <f t="shared" si="82"/>
        <v>1.4654817379186877E-2</v>
      </c>
    </row>
    <row r="820" spans="1:12">
      <c r="A820">
        <f t="shared" si="77"/>
        <v>818</v>
      </c>
      <c r="B820" s="2">
        <v>43977</v>
      </c>
      <c r="C820">
        <v>0.90410000000000001</v>
      </c>
      <c r="D820">
        <v>0.90410000000000001</v>
      </c>
      <c r="E820" s="5">
        <v>2.3699999999999999E-2</v>
      </c>
      <c r="F820">
        <f t="shared" si="78"/>
        <v>0</v>
      </c>
      <c r="G820">
        <f t="shared" si="79"/>
        <v>0</v>
      </c>
      <c r="H820">
        <f>SUBTOTAL(9,$G$2:G820)</f>
        <v>10339.553166228128</v>
      </c>
      <c r="I820">
        <f>SUBTOTAL(9,$F$2:F820)</f>
        <v>9000</v>
      </c>
      <c r="J820">
        <f t="shared" si="80"/>
        <v>9347.9900175868515</v>
      </c>
      <c r="K820">
        <f t="shared" si="81"/>
        <v>347.99001758685154</v>
      </c>
      <c r="L820" s="5">
        <f t="shared" si="82"/>
        <v>3.8665557509650172E-2</v>
      </c>
    </row>
    <row r="821" spans="1:12">
      <c r="A821">
        <f t="shared" si="77"/>
        <v>819</v>
      </c>
      <c r="B821" s="2">
        <v>43978</v>
      </c>
      <c r="C821">
        <v>0.89680000000000004</v>
      </c>
      <c r="D821">
        <v>0.89680000000000004</v>
      </c>
      <c r="E821" s="5">
        <v>-8.1000000000000013E-3</v>
      </c>
      <c r="F821">
        <f t="shared" si="78"/>
        <v>0</v>
      </c>
      <c r="G821">
        <f t="shared" si="79"/>
        <v>0</v>
      </c>
      <c r="H821">
        <f>SUBTOTAL(9,$G$2:G821)</f>
        <v>10339.553166228128</v>
      </c>
      <c r="I821">
        <f>SUBTOTAL(9,$F$2:F821)</f>
        <v>9000</v>
      </c>
      <c r="J821">
        <f t="shared" si="80"/>
        <v>9272.511279473385</v>
      </c>
      <c r="K821">
        <f t="shared" si="81"/>
        <v>272.511279473385</v>
      </c>
      <c r="L821" s="5">
        <f t="shared" si="82"/>
        <v>3.0279031052598333E-2</v>
      </c>
    </row>
    <row r="822" spans="1:12">
      <c r="A822">
        <f t="shared" si="77"/>
        <v>820</v>
      </c>
      <c r="B822" s="2">
        <v>43979</v>
      </c>
      <c r="C822">
        <v>0.89570000000000005</v>
      </c>
      <c r="D822">
        <v>0.89570000000000005</v>
      </c>
      <c r="E822" s="5">
        <v>-1.1999999999999999E-3</v>
      </c>
      <c r="F822">
        <f t="shared" si="78"/>
        <v>1000</v>
      </c>
      <c r="G822">
        <f t="shared" si="79"/>
        <v>1116.4452383610583</v>
      </c>
      <c r="H822">
        <f>SUBTOTAL(9,$G$2:G822)</f>
        <v>11455.998404589187</v>
      </c>
      <c r="I822">
        <f>SUBTOTAL(9,$F$2:F822)</f>
        <v>10000</v>
      </c>
      <c r="J822">
        <f t="shared" si="80"/>
        <v>10261.137770990536</v>
      </c>
      <c r="K822">
        <f t="shared" si="81"/>
        <v>261.1377709905355</v>
      </c>
      <c r="L822" s="5">
        <f t="shared" si="82"/>
        <v>2.6113777099053551E-2</v>
      </c>
    </row>
    <row r="823" spans="1:12">
      <c r="A823">
        <f t="shared" si="77"/>
        <v>821</v>
      </c>
      <c r="B823" s="2">
        <v>43980</v>
      </c>
      <c r="C823">
        <v>0.89810000000000001</v>
      </c>
      <c r="D823">
        <v>0.89810000000000001</v>
      </c>
      <c r="E823" s="5">
        <v>2.7000000000000001E-3</v>
      </c>
      <c r="F823">
        <f t="shared" si="78"/>
        <v>0</v>
      </c>
      <c r="G823">
        <f t="shared" si="79"/>
        <v>0</v>
      </c>
      <c r="H823">
        <f>SUBTOTAL(9,$G$2:G823)</f>
        <v>11455.998404589187</v>
      </c>
      <c r="I823">
        <f>SUBTOTAL(9,$F$2:F823)</f>
        <v>10000</v>
      </c>
      <c r="J823">
        <f t="shared" si="80"/>
        <v>10288.63216716155</v>
      </c>
      <c r="K823">
        <f t="shared" si="81"/>
        <v>288.63216716154966</v>
      </c>
      <c r="L823" s="5">
        <f t="shared" si="82"/>
        <v>2.8863216716154966E-2</v>
      </c>
    </row>
    <row r="824" spans="1:12">
      <c r="A824">
        <f t="shared" si="77"/>
        <v>822</v>
      </c>
      <c r="B824" s="2">
        <v>43983</v>
      </c>
      <c r="C824">
        <v>0.92020000000000002</v>
      </c>
      <c r="D824">
        <v>0.92020000000000002</v>
      </c>
      <c r="E824" s="5">
        <v>2.46E-2</v>
      </c>
      <c r="F824">
        <f t="shared" si="78"/>
        <v>0</v>
      </c>
      <c r="G824">
        <f t="shared" si="79"/>
        <v>0</v>
      </c>
      <c r="H824">
        <f>SUBTOTAL(9,$G$2:G824)</f>
        <v>11455.998404589187</v>
      </c>
      <c r="I824">
        <f>SUBTOTAL(9,$F$2:F824)</f>
        <v>10000</v>
      </c>
      <c r="J824">
        <f t="shared" si="80"/>
        <v>10541.809731902969</v>
      </c>
      <c r="K824">
        <f t="shared" si="81"/>
        <v>541.80973190296936</v>
      </c>
      <c r="L824" s="5">
        <f t="shared" si="82"/>
        <v>5.4180973190296938E-2</v>
      </c>
    </row>
    <row r="825" spans="1:12">
      <c r="A825">
        <f t="shared" si="77"/>
        <v>823</v>
      </c>
      <c r="B825" s="2">
        <v>43984</v>
      </c>
      <c r="C825">
        <v>0.92849999999999999</v>
      </c>
      <c r="D825">
        <v>0.92849999999999999</v>
      </c>
      <c r="E825" s="5">
        <v>9.0000000000000011E-3</v>
      </c>
      <c r="F825">
        <f t="shared" si="78"/>
        <v>0</v>
      </c>
      <c r="G825">
        <f t="shared" si="79"/>
        <v>0</v>
      </c>
      <c r="H825">
        <f>SUBTOTAL(9,$G$2:G825)</f>
        <v>11455.998404589187</v>
      </c>
      <c r="I825">
        <f>SUBTOTAL(9,$F$2:F825)</f>
        <v>10000</v>
      </c>
      <c r="J825">
        <f t="shared" si="80"/>
        <v>10636.89451866106</v>
      </c>
      <c r="K825">
        <f t="shared" si="81"/>
        <v>636.89451866105992</v>
      </c>
      <c r="L825" s="5">
        <f t="shared" si="82"/>
        <v>6.3689451866105987E-2</v>
      </c>
    </row>
    <row r="826" spans="1:12">
      <c r="A826">
        <f t="shared" si="77"/>
        <v>824</v>
      </c>
      <c r="B826" s="2">
        <v>43985</v>
      </c>
      <c r="C826">
        <v>0.92279999999999995</v>
      </c>
      <c r="D826">
        <v>0.92279999999999995</v>
      </c>
      <c r="E826" s="5">
        <v>-6.1000000000000004E-3</v>
      </c>
      <c r="F826">
        <f t="shared" si="78"/>
        <v>0</v>
      </c>
      <c r="G826">
        <f t="shared" si="79"/>
        <v>0</v>
      </c>
      <c r="H826">
        <f>SUBTOTAL(9,$G$2:G826)</f>
        <v>11455.998404589187</v>
      </c>
      <c r="I826">
        <f>SUBTOTAL(9,$F$2:F826)</f>
        <v>10000</v>
      </c>
      <c r="J826">
        <f t="shared" si="80"/>
        <v>10571.595327754902</v>
      </c>
      <c r="K826">
        <f t="shared" si="81"/>
        <v>571.59532775490152</v>
      </c>
      <c r="L826" s="5">
        <f t="shared" si="82"/>
        <v>5.715953277549015E-2</v>
      </c>
    </row>
    <row r="827" spans="1:12">
      <c r="A827">
        <f t="shared" si="77"/>
        <v>825</v>
      </c>
      <c r="B827" s="2">
        <v>43986</v>
      </c>
      <c r="C827">
        <v>0.91839999999999999</v>
      </c>
      <c r="D827">
        <v>0.91839999999999999</v>
      </c>
      <c r="E827" s="5">
        <v>-4.7999999999999996E-3</v>
      </c>
      <c r="F827">
        <f t="shared" si="78"/>
        <v>0</v>
      </c>
      <c r="G827">
        <f t="shared" si="79"/>
        <v>0</v>
      </c>
      <c r="H827">
        <f>SUBTOTAL(9,$G$2:G827)</f>
        <v>11455.998404589187</v>
      </c>
      <c r="I827">
        <f>SUBTOTAL(9,$F$2:F827)</f>
        <v>10000</v>
      </c>
      <c r="J827">
        <f t="shared" si="80"/>
        <v>10521.188934774709</v>
      </c>
      <c r="K827">
        <f t="shared" si="81"/>
        <v>521.1889347747092</v>
      </c>
      <c r="L827" s="5">
        <f t="shared" si="82"/>
        <v>5.2118893477470916E-2</v>
      </c>
    </row>
    <row r="828" spans="1:12">
      <c r="A828">
        <f t="shared" si="77"/>
        <v>826</v>
      </c>
      <c r="B828" s="2">
        <v>43987</v>
      </c>
      <c r="C828">
        <v>0.92190000000000005</v>
      </c>
      <c r="D828">
        <v>0.92190000000000005</v>
      </c>
      <c r="E828" s="5">
        <v>3.8E-3</v>
      </c>
      <c r="F828">
        <f t="shared" si="78"/>
        <v>0</v>
      </c>
      <c r="G828">
        <f t="shared" si="79"/>
        <v>0</v>
      </c>
      <c r="H828">
        <f>SUBTOTAL(9,$G$2:G828)</f>
        <v>11455.998404589187</v>
      </c>
      <c r="I828">
        <f>SUBTOTAL(9,$F$2:F828)</f>
        <v>10000</v>
      </c>
      <c r="J828">
        <f t="shared" si="80"/>
        <v>10561.284929190771</v>
      </c>
      <c r="K828">
        <f t="shared" si="81"/>
        <v>561.28492919077144</v>
      </c>
      <c r="L828" s="5">
        <f t="shared" si="82"/>
        <v>5.6128492919077143E-2</v>
      </c>
    </row>
    <row r="829" spans="1:12">
      <c r="A829">
        <f t="shared" si="77"/>
        <v>827</v>
      </c>
      <c r="B829" s="2">
        <v>43990</v>
      </c>
      <c r="C829">
        <v>0.92010000000000003</v>
      </c>
      <c r="D829">
        <v>0.92010000000000003</v>
      </c>
      <c r="E829" s="5">
        <v>-2E-3</v>
      </c>
      <c r="F829">
        <f t="shared" si="78"/>
        <v>0</v>
      </c>
      <c r="G829">
        <f t="shared" si="79"/>
        <v>0</v>
      </c>
      <c r="H829">
        <f>SUBTOTAL(9,$G$2:G829)</f>
        <v>11455.998404589187</v>
      </c>
      <c r="I829">
        <f>SUBTOTAL(9,$F$2:F829)</f>
        <v>10000</v>
      </c>
      <c r="J829">
        <f t="shared" si="80"/>
        <v>10540.664132062511</v>
      </c>
      <c r="K829">
        <f t="shared" si="81"/>
        <v>540.66413206251127</v>
      </c>
      <c r="L829" s="5">
        <f t="shared" si="82"/>
        <v>5.4066413206251128E-2</v>
      </c>
    </row>
    <row r="830" spans="1:12">
      <c r="A830">
        <f t="shared" si="77"/>
        <v>828</v>
      </c>
      <c r="B830" s="2">
        <v>43991</v>
      </c>
      <c r="C830">
        <v>0.92110000000000003</v>
      </c>
      <c r="D830">
        <v>0.92110000000000003</v>
      </c>
      <c r="E830" s="5">
        <v>1.1000000000000001E-3</v>
      </c>
      <c r="F830">
        <f t="shared" si="78"/>
        <v>0</v>
      </c>
      <c r="G830">
        <f t="shared" si="79"/>
        <v>0</v>
      </c>
      <c r="H830">
        <f>SUBTOTAL(9,$G$2:G830)</f>
        <v>11455.998404589187</v>
      </c>
      <c r="I830">
        <f>SUBTOTAL(9,$F$2:F830)</f>
        <v>10000</v>
      </c>
      <c r="J830">
        <f t="shared" si="80"/>
        <v>10552.120130467101</v>
      </c>
      <c r="K830">
        <f t="shared" si="81"/>
        <v>552.12013046710126</v>
      </c>
      <c r="L830" s="5">
        <f t="shared" si="82"/>
        <v>5.5212013046710126E-2</v>
      </c>
    </row>
    <row r="831" spans="1:12">
      <c r="A831">
        <f t="shared" si="77"/>
        <v>829</v>
      </c>
      <c r="B831" s="2">
        <v>43992</v>
      </c>
      <c r="C831">
        <v>0.92449999999999999</v>
      </c>
      <c r="D831">
        <v>0.92449999999999999</v>
      </c>
      <c r="E831" s="5">
        <v>3.7000000000000002E-3</v>
      </c>
      <c r="F831">
        <f t="shared" si="78"/>
        <v>0</v>
      </c>
      <c r="G831">
        <f t="shared" si="79"/>
        <v>0</v>
      </c>
      <c r="H831">
        <f>SUBTOTAL(9,$G$2:G831)</f>
        <v>11455.998404589187</v>
      </c>
      <c r="I831">
        <f>SUBTOTAL(9,$F$2:F831)</f>
        <v>10000</v>
      </c>
      <c r="J831">
        <f t="shared" si="80"/>
        <v>10591.070525042704</v>
      </c>
      <c r="K831">
        <f t="shared" si="81"/>
        <v>591.07052504270359</v>
      </c>
      <c r="L831" s="5">
        <f t="shared" si="82"/>
        <v>5.9107052504270362E-2</v>
      </c>
    </row>
    <row r="832" spans="1:12">
      <c r="A832">
        <f t="shared" si="77"/>
        <v>830</v>
      </c>
      <c r="B832" s="2">
        <v>43993</v>
      </c>
      <c r="C832">
        <v>0.92889999999999995</v>
      </c>
      <c r="D832">
        <v>0.92889999999999995</v>
      </c>
      <c r="E832" s="5">
        <v>4.7999999999999996E-3</v>
      </c>
      <c r="F832">
        <f t="shared" si="78"/>
        <v>1000</v>
      </c>
      <c r="G832">
        <f t="shared" si="79"/>
        <v>1076.5421466250405</v>
      </c>
      <c r="H832">
        <f>SUBTOTAL(9,$G$2:G832)</f>
        <v>12532.540551214228</v>
      </c>
      <c r="I832">
        <f>SUBTOTAL(9,$F$2:F832)</f>
        <v>11000</v>
      </c>
      <c r="J832">
        <f t="shared" si="80"/>
        <v>11641.476918022896</v>
      </c>
      <c r="K832">
        <f t="shared" si="81"/>
        <v>641.47691802289592</v>
      </c>
      <c r="L832" s="5">
        <f t="shared" si="82"/>
        <v>5.8316083456626901E-2</v>
      </c>
    </row>
    <row r="833" spans="1:12">
      <c r="A833">
        <f t="shared" si="77"/>
        <v>831</v>
      </c>
      <c r="B833" s="2">
        <v>43994</v>
      </c>
      <c r="C833">
        <v>0.93330000000000002</v>
      </c>
      <c r="D833">
        <v>0.93330000000000002</v>
      </c>
      <c r="E833" s="5">
        <v>4.6999999999999993E-3</v>
      </c>
      <c r="F833">
        <f t="shared" si="78"/>
        <v>0</v>
      </c>
      <c r="G833">
        <f t="shared" si="79"/>
        <v>0</v>
      </c>
      <c r="H833">
        <f>SUBTOTAL(9,$G$2:G833)</f>
        <v>12532.540551214228</v>
      </c>
      <c r="I833">
        <f>SUBTOTAL(9,$F$2:F833)</f>
        <v>11000</v>
      </c>
      <c r="J833">
        <f t="shared" si="80"/>
        <v>11696.62009644824</v>
      </c>
      <c r="K833">
        <f t="shared" si="81"/>
        <v>696.62009644823956</v>
      </c>
      <c r="L833" s="5">
        <f t="shared" si="82"/>
        <v>6.3329099677112685E-2</v>
      </c>
    </row>
    <row r="834" spans="1:12">
      <c r="A834">
        <f t="shared" si="77"/>
        <v>832</v>
      </c>
      <c r="B834" s="2">
        <v>43997</v>
      </c>
      <c r="C834">
        <v>0.92410000000000003</v>
      </c>
      <c r="D834">
        <v>0.92410000000000003</v>
      </c>
      <c r="E834" s="5">
        <v>-9.8999999999999991E-3</v>
      </c>
      <c r="F834">
        <f t="shared" si="78"/>
        <v>0</v>
      </c>
      <c r="G834">
        <f t="shared" si="79"/>
        <v>0</v>
      </c>
      <c r="H834">
        <f>SUBTOTAL(9,$G$2:G834)</f>
        <v>12532.540551214228</v>
      </c>
      <c r="I834">
        <f>SUBTOTAL(9,$F$2:F834)</f>
        <v>11000</v>
      </c>
      <c r="J834">
        <f t="shared" si="80"/>
        <v>11581.320723377068</v>
      </c>
      <c r="K834">
        <f t="shared" si="81"/>
        <v>581.32072337706813</v>
      </c>
      <c r="L834" s="5">
        <f t="shared" si="82"/>
        <v>5.2847338488824377E-2</v>
      </c>
    </row>
    <row r="835" spans="1:12">
      <c r="A835">
        <f t="shared" ref="A835:A860" si="83">ROW()-2</f>
        <v>833</v>
      </c>
      <c r="B835" s="2">
        <v>43998</v>
      </c>
      <c r="C835">
        <v>0.93630000000000002</v>
      </c>
      <c r="D835">
        <v>0.93630000000000002</v>
      </c>
      <c r="E835" s="5">
        <v>1.32E-2</v>
      </c>
      <c r="F835">
        <f t="shared" si="78"/>
        <v>0</v>
      </c>
      <c r="G835">
        <f t="shared" si="79"/>
        <v>0</v>
      </c>
      <c r="H835">
        <f>SUBTOTAL(9,$G$2:G835)</f>
        <v>12532.540551214228</v>
      </c>
      <c r="I835">
        <f>SUBTOTAL(9,$F$2:F835)</f>
        <v>11000</v>
      </c>
      <c r="J835">
        <f t="shared" si="80"/>
        <v>11734.217718101881</v>
      </c>
      <c r="K835">
        <f t="shared" si="81"/>
        <v>734.21771810188147</v>
      </c>
      <c r="L835" s="5">
        <f t="shared" si="82"/>
        <v>6.6747065281989218E-2</v>
      </c>
    </row>
    <row r="836" spans="1:12">
      <c r="A836">
        <f t="shared" si="83"/>
        <v>834</v>
      </c>
      <c r="B836" s="2">
        <v>43999</v>
      </c>
      <c r="C836">
        <v>0.94969999999999999</v>
      </c>
      <c r="D836">
        <v>0.94969999999999999</v>
      </c>
      <c r="E836" s="5">
        <v>1.43E-2</v>
      </c>
      <c r="F836">
        <f t="shared" si="78"/>
        <v>0</v>
      </c>
      <c r="G836">
        <f t="shared" si="79"/>
        <v>0</v>
      </c>
      <c r="H836">
        <f>SUBTOTAL(9,$G$2:G836)</f>
        <v>12532.540551214228</v>
      </c>
      <c r="I836">
        <f>SUBTOTAL(9,$F$2:F836)</f>
        <v>11000</v>
      </c>
      <c r="J836">
        <f t="shared" si="80"/>
        <v>11902.153761488153</v>
      </c>
      <c r="K836">
        <f t="shared" si="81"/>
        <v>902.15376148815267</v>
      </c>
      <c r="L836" s="5">
        <f t="shared" si="82"/>
        <v>8.2013978317104788E-2</v>
      </c>
    </row>
    <row r="837" spans="1:12">
      <c r="A837">
        <f t="shared" si="83"/>
        <v>835</v>
      </c>
      <c r="B837" s="2">
        <v>44000</v>
      </c>
      <c r="C837">
        <v>0.94240000000000002</v>
      </c>
      <c r="D837">
        <v>0.94240000000000002</v>
      </c>
      <c r="E837" s="5">
        <v>-7.7000000000000002E-3</v>
      </c>
      <c r="F837">
        <f t="shared" si="78"/>
        <v>0</v>
      </c>
      <c r="G837">
        <f t="shared" si="79"/>
        <v>0</v>
      </c>
      <c r="H837">
        <f>SUBTOTAL(9,$G$2:G837)</f>
        <v>12532.540551214228</v>
      </c>
      <c r="I837">
        <f>SUBTOTAL(9,$F$2:F837)</f>
        <v>11000</v>
      </c>
      <c r="J837">
        <f t="shared" si="80"/>
        <v>11810.666215464289</v>
      </c>
      <c r="K837">
        <f t="shared" si="81"/>
        <v>810.66621546428905</v>
      </c>
      <c r="L837" s="5">
        <f t="shared" si="82"/>
        <v>7.3696928678571735E-2</v>
      </c>
    </row>
    <row r="838" spans="1:12">
      <c r="A838">
        <f t="shared" si="83"/>
        <v>836</v>
      </c>
      <c r="B838" s="2">
        <v>44001</v>
      </c>
      <c r="C838">
        <v>0.95130000000000003</v>
      </c>
      <c r="D838">
        <v>0.95130000000000003</v>
      </c>
      <c r="E838" s="5">
        <v>9.3999999999999986E-3</v>
      </c>
      <c r="F838">
        <f t="shared" si="78"/>
        <v>0</v>
      </c>
      <c r="G838">
        <f t="shared" si="79"/>
        <v>0</v>
      </c>
      <c r="H838">
        <f>SUBTOTAL(9,$G$2:G838)</f>
        <v>12532.540551214228</v>
      </c>
      <c r="I838">
        <f>SUBTOTAL(9,$F$2:F838)</f>
        <v>11000</v>
      </c>
      <c r="J838">
        <f t="shared" si="80"/>
        <v>11922.205826370095</v>
      </c>
      <c r="K838">
        <f t="shared" si="81"/>
        <v>922.20582637009466</v>
      </c>
      <c r="L838" s="5">
        <f t="shared" si="82"/>
        <v>8.3836893306372243E-2</v>
      </c>
    </row>
    <row r="839" spans="1:12">
      <c r="A839">
        <f t="shared" si="83"/>
        <v>837</v>
      </c>
      <c r="B839" s="2">
        <v>44004</v>
      </c>
      <c r="C839">
        <v>0.96379999999999999</v>
      </c>
      <c r="D839">
        <v>0.96379999999999999</v>
      </c>
      <c r="E839" s="5">
        <v>1.3100000000000001E-2</v>
      </c>
      <c r="F839">
        <f t="shared" si="78"/>
        <v>0</v>
      </c>
      <c r="G839">
        <f t="shared" si="79"/>
        <v>0</v>
      </c>
      <c r="H839">
        <f>SUBTOTAL(9,$G$2:G839)</f>
        <v>12532.540551214228</v>
      </c>
      <c r="I839">
        <f>SUBTOTAL(9,$F$2:F839)</f>
        <v>11000</v>
      </c>
      <c r="J839">
        <f t="shared" si="80"/>
        <v>12078.862583260272</v>
      </c>
      <c r="K839">
        <f t="shared" si="81"/>
        <v>1078.862583260272</v>
      </c>
      <c r="L839" s="5">
        <f t="shared" si="82"/>
        <v>9.8078416660024731E-2</v>
      </c>
    </row>
    <row r="840" spans="1:12">
      <c r="A840">
        <f t="shared" si="83"/>
        <v>838</v>
      </c>
      <c r="B840" s="2">
        <v>44005</v>
      </c>
      <c r="C840">
        <v>0.96350000000000002</v>
      </c>
      <c r="D840">
        <v>0.96350000000000002</v>
      </c>
      <c r="E840" s="5">
        <v>-2.9999999999999997E-4</v>
      </c>
      <c r="F840">
        <f t="shared" si="78"/>
        <v>0</v>
      </c>
      <c r="G840">
        <f t="shared" si="79"/>
        <v>0</v>
      </c>
      <c r="H840">
        <f>SUBTOTAL(9,$G$2:G840)</f>
        <v>12532.540551214228</v>
      </c>
      <c r="I840">
        <f>SUBTOTAL(9,$F$2:F840)</f>
        <v>11000</v>
      </c>
      <c r="J840">
        <f t="shared" si="80"/>
        <v>12075.102821094908</v>
      </c>
      <c r="K840">
        <f t="shared" si="81"/>
        <v>1075.102821094908</v>
      </c>
      <c r="L840" s="5">
        <f t="shared" si="82"/>
        <v>9.7736620099537097E-2</v>
      </c>
    </row>
    <row r="841" spans="1:12">
      <c r="A841">
        <f t="shared" si="83"/>
        <v>839</v>
      </c>
      <c r="B841" s="2">
        <v>44006</v>
      </c>
      <c r="C841">
        <v>0.96550000000000002</v>
      </c>
      <c r="D841">
        <v>0.96550000000000002</v>
      </c>
      <c r="E841" s="5">
        <v>2.0999999999999999E-3</v>
      </c>
      <c r="F841">
        <f t="shared" si="78"/>
        <v>0</v>
      </c>
      <c r="G841">
        <f t="shared" si="79"/>
        <v>0</v>
      </c>
      <c r="H841">
        <f>SUBTOTAL(9,$G$2:G841)</f>
        <v>12532.540551214228</v>
      </c>
      <c r="I841">
        <f>SUBTOTAL(9,$F$2:F841)</f>
        <v>11000</v>
      </c>
      <c r="J841">
        <f t="shared" si="80"/>
        <v>12100.167902197338</v>
      </c>
      <c r="K841">
        <f t="shared" si="81"/>
        <v>1100.1679021973378</v>
      </c>
      <c r="L841" s="5">
        <f t="shared" si="82"/>
        <v>0.10001526383612161</v>
      </c>
    </row>
    <row r="842" spans="1:12">
      <c r="A842">
        <f t="shared" si="83"/>
        <v>840</v>
      </c>
      <c r="B842" s="2">
        <v>44011</v>
      </c>
      <c r="C842">
        <v>0.97889999999999999</v>
      </c>
      <c r="D842">
        <v>0.97889999999999999</v>
      </c>
      <c r="E842" s="5">
        <v>1.3899999999999999E-2</v>
      </c>
      <c r="F842">
        <f t="shared" si="78"/>
        <v>1000</v>
      </c>
      <c r="G842">
        <f t="shared" si="79"/>
        <v>1021.5548064153642</v>
      </c>
      <c r="H842">
        <f>SUBTOTAL(9,$G$2:G842)</f>
        <v>13554.095357629592</v>
      </c>
      <c r="I842">
        <f>SUBTOTAL(9,$F$2:F842)</f>
        <v>12000</v>
      </c>
      <c r="J842">
        <f t="shared" si="80"/>
        <v>13268.103945583607</v>
      </c>
      <c r="K842">
        <f t="shared" si="81"/>
        <v>1268.1039455836071</v>
      </c>
      <c r="L842" s="5">
        <f t="shared" si="82"/>
        <v>0.10567532879863392</v>
      </c>
    </row>
    <row r="843" spans="1:12">
      <c r="A843">
        <f t="shared" si="83"/>
        <v>841</v>
      </c>
      <c r="B843" s="2">
        <v>44012</v>
      </c>
      <c r="C843">
        <v>0.99890000000000001</v>
      </c>
      <c r="D843">
        <v>0.99890000000000001</v>
      </c>
      <c r="E843" s="5">
        <v>2.0400000000000001E-2</v>
      </c>
      <c r="F843">
        <f t="shared" si="78"/>
        <v>0</v>
      </c>
      <c r="G843">
        <f t="shared" si="79"/>
        <v>0</v>
      </c>
      <c r="H843">
        <f>SUBTOTAL(9,$G$2:G843)</f>
        <v>13554.095357629592</v>
      </c>
      <c r="I843">
        <f>SUBTOTAL(9,$F$2:F843)</f>
        <v>12000</v>
      </c>
      <c r="J843">
        <f t="shared" si="80"/>
        <v>13539.1858527362</v>
      </c>
      <c r="K843">
        <f t="shared" si="81"/>
        <v>1539.1858527362001</v>
      </c>
      <c r="L843" s="5">
        <f t="shared" si="82"/>
        <v>0.12826548772801669</v>
      </c>
    </row>
    <row r="844" spans="1:12">
      <c r="A844">
        <f t="shared" si="83"/>
        <v>842</v>
      </c>
      <c r="B844" s="2">
        <v>44013</v>
      </c>
      <c r="C844">
        <v>0.99729999999999996</v>
      </c>
      <c r="D844">
        <v>0.99729999999999996</v>
      </c>
      <c r="E844" s="5">
        <v>-1.6000000000000001E-3</v>
      </c>
      <c r="F844">
        <f t="shared" si="78"/>
        <v>0</v>
      </c>
      <c r="G844">
        <f t="shared" si="79"/>
        <v>0</v>
      </c>
      <c r="H844">
        <f>SUBTOTAL(9,$G$2:G844)</f>
        <v>13554.095357629592</v>
      </c>
      <c r="I844">
        <f>SUBTOTAL(9,$F$2:F844)</f>
        <v>12000</v>
      </c>
      <c r="J844">
        <f t="shared" si="80"/>
        <v>13517.499300163992</v>
      </c>
      <c r="K844">
        <f t="shared" si="81"/>
        <v>1517.4993001639923</v>
      </c>
      <c r="L844" s="5">
        <f t="shared" si="82"/>
        <v>0.12645827501366602</v>
      </c>
    </row>
    <row r="845" spans="1:12">
      <c r="A845">
        <f t="shared" si="83"/>
        <v>843</v>
      </c>
      <c r="B845" s="2">
        <v>44014</v>
      </c>
      <c r="C845">
        <v>1.0073000000000001</v>
      </c>
      <c r="D845">
        <v>1.0073000000000001</v>
      </c>
      <c r="E845" s="5">
        <v>0.01</v>
      </c>
      <c r="F845">
        <f t="shared" si="78"/>
        <v>0</v>
      </c>
      <c r="G845">
        <f t="shared" si="79"/>
        <v>0</v>
      </c>
      <c r="H845">
        <f>SUBTOTAL(9,$G$2:G845)</f>
        <v>13554.095357629592</v>
      </c>
      <c r="I845">
        <f>SUBTOTAL(9,$F$2:F845)</f>
        <v>12000</v>
      </c>
      <c r="J845">
        <f t="shared" si="80"/>
        <v>13653.04025374029</v>
      </c>
      <c r="K845">
        <f t="shared" si="81"/>
        <v>1653.0402537402897</v>
      </c>
      <c r="L845" s="5">
        <f t="shared" si="82"/>
        <v>0.13775335447835749</v>
      </c>
    </row>
    <row r="846" spans="1:12">
      <c r="A846">
        <f t="shared" si="83"/>
        <v>844</v>
      </c>
      <c r="B846" s="2">
        <v>44015</v>
      </c>
      <c r="C846">
        <v>1.0165</v>
      </c>
      <c r="D846">
        <v>1.0165</v>
      </c>
      <c r="E846" s="5">
        <v>9.1000000000000004E-3</v>
      </c>
      <c r="F846">
        <f t="shared" si="78"/>
        <v>0</v>
      </c>
      <c r="G846">
        <f t="shared" si="79"/>
        <v>0</v>
      </c>
      <c r="H846">
        <f>SUBTOTAL(9,$G$2:G846)</f>
        <v>13554.095357629592</v>
      </c>
      <c r="I846">
        <f>SUBTOTAL(9,$F$2:F846)</f>
        <v>12000</v>
      </c>
      <c r="J846">
        <f t="shared" si="80"/>
        <v>13777.73793103048</v>
      </c>
      <c r="K846">
        <f t="shared" si="81"/>
        <v>1777.7379310304805</v>
      </c>
      <c r="L846" s="5">
        <f t="shared" si="82"/>
        <v>0.14814482758587338</v>
      </c>
    </row>
    <row r="847" spans="1:12">
      <c r="A847">
        <f t="shared" si="83"/>
        <v>845</v>
      </c>
      <c r="B847" s="2">
        <v>44018</v>
      </c>
      <c r="C847">
        <v>1.0533999999999999</v>
      </c>
      <c r="D847">
        <v>1.0533999999999999</v>
      </c>
      <c r="E847" s="5">
        <v>3.6299999999999999E-2</v>
      </c>
      <c r="F847">
        <f t="shared" si="78"/>
        <v>0</v>
      </c>
      <c r="G847">
        <f t="shared" si="79"/>
        <v>0</v>
      </c>
      <c r="H847">
        <f>SUBTOTAL(9,$G$2:G847)</f>
        <v>13554.095357629592</v>
      </c>
      <c r="I847">
        <f>SUBTOTAL(9,$F$2:F847)</f>
        <v>12000</v>
      </c>
      <c r="J847">
        <f t="shared" si="80"/>
        <v>14277.88404972701</v>
      </c>
      <c r="K847">
        <f t="shared" si="81"/>
        <v>2277.8840497270103</v>
      </c>
      <c r="L847" s="5">
        <f t="shared" si="82"/>
        <v>0.18982367081058418</v>
      </c>
    </row>
    <row r="848" spans="1:12">
      <c r="A848">
        <f t="shared" si="83"/>
        <v>846</v>
      </c>
      <c r="B848" s="2">
        <v>44019</v>
      </c>
      <c r="C848">
        <v>1.0746</v>
      </c>
      <c r="D848">
        <v>1.0746</v>
      </c>
      <c r="E848" s="5">
        <v>2.01E-2</v>
      </c>
      <c r="F848">
        <f t="shared" si="78"/>
        <v>0</v>
      </c>
      <c r="G848">
        <f t="shared" si="79"/>
        <v>0</v>
      </c>
      <c r="H848">
        <f>SUBTOTAL(9,$G$2:G848)</f>
        <v>13554.095357629592</v>
      </c>
      <c r="I848">
        <f>SUBTOTAL(9,$F$2:F848)</f>
        <v>12000</v>
      </c>
      <c r="J848">
        <f t="shared" si="80"/>
        <v>14565.23087130876</v>
      </c>
      <c r="K848">
        <f t="shared" si="81"/>
        <v>2565.2308713087605</v>
      </c>
      <c r="L848" s="5">
        <f t="shared" si="82"/>
        <v>0.21376923927573005</v>
      </c>
    </row>
    <row r="849" spans="1:12">
      <c r="A849">
        <f t="shared" si="83"/>
        <v>847</v>
      </c>
      <c r="B849" s="2">
        <v>44020</v>
      </c>
      <c r="C849">
        <v>1.1364000000000001</v>
      </c>
      <c r="D849">
        <v>1.1364000000000001</v>
      </c>
      <c r="E849" s="5">
        <v>5.7500000000000002E-2</v>
      </c>
      <c r="F849">
        <f t="shared" si="78"/>
        <v>0</v>
      </c>
      <c r="G849">
        <f t="shared" si="79"/>
        <v>0</v>
      </c>
      <c r="H849">
        <f>SUBTOTAL(9,$G$2:G849)</f>
        <v>13554.095357629592</v>
      </c>
      <c r="I849">
        <f>SUBTOTAL(9,$F$2:F849)</f>
        <v>12000</v>
      </c>
      <c r="J849">
        <f t="shared" si="80"/>
        <v>15402.87396441027</v>
      </c>
      <c r="K849">
        <f t="shared" si="81"/>
        <v>3402.8739644102698</v>
      </c>
      <c r="L849" s="5">
        <f t="shared" si="82"/>
        <v>0.28357283036752245</v>
      </c>
    </row>
    <row r="850" spans="1:12">
      <c r="A850">
        <f t="shared" si="83"/>
        <v>848</v>
      </c>
      <c r="B850" s="2">
        <v>44021</v>
      </c>
      <c r="C850">
        <v>1.1739999999999999</v>
      </c>
      <c r="D850">
        <v>1.1739999999999999</v>
      </c>
      <c r="E850" s="5">
        <v>3.3099999999999997E-2</v>
      </c>
      <c r="F850">
        <f t="shared" si="78"/>
        <v>0</v>
      </c>
      <c r="G850">
        <f t="shared" si="79"/>
        <v>0</v>
      </c>
      <c r="H850">
        <f>SUBTOTAL(9,$G$2:G850)</f>
        <v>13554.095357629592</v>
      </c>
      <c r="I850">
        <f>SUBTOTAL(9,$F$2:F850)</f>
        <v>12000</v>
      </c>
      <c r="J850">
        <f t="shared" si="80"/>
        <v>15912.507949857141</v>
      </c>
      <c r="K850">
        <f t="shared" si="81"/>
        <v>3912.5079498571413</v>
      </c>
      <c r="L850" s="5">
        <f t="shared" si="82"/>
        <v>0.32604232915476178</v>
      </c>
    </row>
    <row r="851" spans="1:12">
      <c r="A851">
        <f t="shared" si="83"/>
        <v>849</v>
      </c>
      <c r="B851" s="2">
        <v>44022</v>
      </c>
      <c r="C851">
        <v>1.173</v>
      </c>
      <c r="D851">
        <v>1.173</v>
      </c>
      <c r="E851" s="5">
        <v>-8.9999999999999998E-4</v>
      </c>
      <c r="F851">
        <f t="shared" si="78"/>
        <v>0</v>
      </c>
      <c r="G851">
        <f t="shared" si="79"/>
        <v>0</v>
      </c>
      <c r="H851">
        <f>SUBTOTAL(9,$G$2:G851)</f>
        <v>13554.095357629592</v>
      </c>
      <c r="I851">
        <f>SUBTOTAL(9,$F$2:F851)</f>
        <v>12000</v>
      </c>
      <c r="J851">
        <f t="shared" si="80"/>
        <v>15898.953854499512</v>
      </c>
      <c r="K851">
        <f t="shared" si="81"/>
        <v>3898.9538544995121</v>
      </c>
      <c r="L851" s="5">
        <f t="shared" si="82"/>
        <v>0.32491282120829268</v>
      </c>
    </row>
    <row r="852" spans="1:12">
      <c r="A852">
        <f t="shared" si="83"/>
        <v>850</v>
      </c>
      <c r="B852" s="2">
        <v>44025</v>
      </c>
      <c r="C852">
        <v>1.1922999999999999</v>
      </c>
      <c r="D852">
        <v>1.1922999999999999</v>
      </c>
      <c r="E852" s="5">
        <v>1.6500000000000001E-2</v>
      </c>
      <c r="F852">
        <f t="shared" si="78"/>
        <v>1000</v>
      </c>
      <c r="G852">
        <f t="shared" si="79"/>
        <v>838.71508848444194</v>
      </c>
      <c r="H852">
        <f>SUBTOTAL(9,$G$2:G852)</f>
        <v>14392.810446114034</v>
      </c>
      <c r="I852">
        <f>SUBTOTAL(9,$F$2:F852)</f>
        <v>13000</v>
      </c>
      <c r="J852">
        <f t="shared" si="80"/>
        <v>17160.54789490176</v>
      </c>
      <c r="K852">
        <f t="shared" si="81"/>
        <v>4160.5478949017597</v>
      </c>
      <c r="L852" s="5">
        <f t="shared" si="82"/>
        <v>0.32004214576167384</v>
      </c>
    </row>
    <row r="853" spans="1:12">
      <c r="A853">
        <f t="shared" si="83"/>
        <v>851</v>
      </c>
      <c r="B853" s="2">
        <v>44026</v>
      </c>
      <c r="C853">
        <v>1.1870000000000001</v>
      </c>
      <c r="D853">
        <v>1.1870000000000001</v>
      </c>
      <c r="E853" s="5">
        <v>-4.4000000000000003E-3</v>
      </c>
      <c r="F853">
        <f t="shared" si="78"/>
        <v>0</v>
      </c>
      <c r="G853">
        <f t="shared" si="79"/>
        <v>0</v>
      </c>
      <c r="H853">
        <f>SUBTOTAL(9,$G$2:G853)</f>
        <v>14392.810446114034</v>
      </c>
      <c r="I853">
        <f>SUBTOTAL(9,$F$2:F853)</f>
        <v>13000</v>
      </c>
      <c r="J853">
        <f t="shared" si="80"/>
        <v>17084.265999537358</v>
      </c>
      <c r="K853">
        <f t="shared" si="81"/>
        <v>4084.2659995373579</v>
      </c>
      <c r="L853" s="5">
        <f t="shared" si="82"/>
        <v>0.31417430765671983</v>
      </c>
    </row>
    <row r="854" spans="1:12">
      <c r="A854">
        <f t="shared" si="83"/>
        <v>852</v>
      </c>
      <c r="B854" s="2">
        <v>44027</v>
      </c>
      <c r="C854">
        <v>1.1434</v>
      </c>
      <c r="D854">
        <v>1.1434</v>
      </c>
      <c r="E854" s="5">
        <v>-3.6700000000000003E-2</v>
      </c>
      <c r="F854">
        <f t="shared" si="78"/>
        <v>0</v>
      </c>
      <c r="G854">
        <f t="shared" si="79"/>
        <v>0</v>
      </c>
      <c r="H854">
        <f>SUBTOTAL(9,$G$2:G854)</f>
        <v>14392.810446114034</v>
      </c>
      <c r="I854">
        <f>SUBTOTAL(9,$F$2:F854)</f>
        <v>13000</v>
      </c>
      <c r="J854">
        <f t="shared" si="80"/>
        <v>16456.739464086786</v>
      </c>
      <c r="K854">
        <f t="shared" si="81"/>
        <v>3456.739464086786</v>
      </c>
      <c r="L854" s="5">
        <f t="shared" si="82"/>
        <v>0.26590303569898355</v>
      </c>
    </row>
    <row r="855" spans="1:12">
      <c r="A855">
        <f t="shared" si="83"/>
        <v>853</v>
      </c>
      <c r="B855" s="2">
        <v>44028</v>
      </c>
      <c r="C855">
        <v>1.1198999999999999</v>
      </c>
      <c r="D855">
        <v>1.1198999999999999</v>
      </c>
      <c r="E855" s="5">
        <v>-2.06E-2</v>
      </c>
      <c r="F855">
        <f t="shared" si="78"/>
        <v>0</v>
      </c>
      <c r="G855">
        <f t="shared" si="79"/>
        <v>0</v>
      </c>
      <c r="H855">
        <f>SUBTOTAL(9,$G$2:G855)</f>
        <v>14392.810446114034</v>
      </c>
      <c r="I855">
        <f>SUBTOTAL(9,$F$2:F855)</f>
        <v>13000</v>
      </c>
      <c r="J855">
        <f t="shared" si="80"/>
        <v>16118.508418603105</v>
      </c>
      <c r="K855">
        <f t="shared" si="81"/>
        <v>3118.5084186031054</v>
      </c>
      <c r="L855" s="5">
        <f t="shared" si="82"/>
        <v>0.23988526296946963</v>
      </c>
    </row>
    <row r="856" spans="1:12">
      <c r="A856">
        <f t="shared" si="83"/>
        <v>854</v>
      </c>
      <c r="B856" s="2">
        <v>44029</v>
      </c>
      <c r="C856">
        <v>1.1503000000000001</v>
      </c>
      <c r="D856">
        <v>1.1503000000000001</v>
      </c>
      <c r="E856" s="5">
        <v>2.7099999999999999E-2</v>
      </c>
      <c r="F856">
        <f t="shared" ref="F856:F860" si="84">IF(MOD(A856,10),0,1000)</f>
        <v>0</v>
      </c>
      <c r="G856">
        <f t="shared" si="79"/>
        <v>0</v>
      </c>
      <c r="H856">
        <f>SUBTOTAL(9,$G$2:G856)</f>
        <v>14392.810446114034</v>
      </c>
      <c r="I856">
        <f>SUBTOTAL(9,$F$2:F856)</f>
        <v>13000</v>
      </c>
      <c r="J856">
        <f t="shared" si="80"/>
        <v>16556.049856164973</v>
      </c>
      <c r="K856">
        <f t="shared" si="81"/>
        <v>3556.0498561649729</v>
      </c>
      <c r="L856" s="5">
        <f t="shared" si="82"/>
        <v>0.27354229662807483</v>
      </c>
    </row>
    <row r="857" spans="1:12">
      <c r="A857">
        <f t="shared" si="83"/>
        <v>855</v>
      </c>
      <c r="B857" s="2">
        <v>44032</v>
      </c>
      <c r="C857">
        <v>1.2181</v>
      </c>
      <c r="D857">
        <v>1.2181</v>
      </c>
      <c r="E857" s="5">
        <v>5.8899999999999987E-2</v>
      </c>
      <c r="F857">
        <f t="shared" si="84"/>
        <v>0</v>
      </c>
      <c r="G857">
        <f t="shared" si="79"/>
        <v>0</v>
      </c>
      <c r="H857">
        <f>SUBTOTAL(9,$G$2:G857)</f>
        <v>14392.810446114034</v>
      </c>
      <c r="I857">
        <f>SUBTOTAL(9,$F$2:F857)</f>
        <v>13000</v>
      </c>
      <c r="J857">
        <f t="shared" si="80"/>
        <v>17531.882404411503</v>
      </c>
      <c r="K857">
        <f t="shared" si="81"/>
        <v>4531.8824044115026</v>
      </c>
      <c r="L857" s="5">
        <f t="shared" si="82"/>
        <v>0.34860633880088482</v>
      </c>
    </row>
    <row r="858" spans="1:12">
      <c r="A858">
        <f t="shared" si="83"/>
        <v>856</v>
      </c>
      <c r="B858" s="2">
        <v>44033</v>
      </c>
      <c r="C858">
        <v>1.2024999999999999</v>
      </c>
      <c r="D858">
        <v>1.2024999999999999</v>
      </c>
      <c r="E858" s="5">
        <v>-1.2800000000000001E-2</v>
      </c>
      <c r="F858">
        <f t="shared" si="84"/>
        <v>0</v>
      </c>
      <c r="G858">
        <f t="shared" si="79"/>
        <v>0</v>
      </c>
      <c r="H858">
        <f>SUBTOTAL(9,$G$2:G858)</f>
        <v>14392.810446114034</v>
      </c>
      <c r="I858">
        <f>SUBTOTAL(9,$F$2:F858)</f>
        <v>13000</v>
      </c>
      <c r="J858">
        <f t="shared" si="80"/>
        <v>17307.354561452124</v>
      </c>
      <c r="K858">
        <f t="shared" si="81"/>
        <v>4307.3545614521245</v>
      </c>
      <c r="L858" s="5">
        <f t="shared" si="82"/>
        <v>0.33133496626554804</v>
      </c>
    </row>
    <row r="859" spans="1:12">
      <c r="A859">
        <f t="shared" si="83"/>
        <v>857</v>
      </c>
      <c r="B859" s="2">
        <v>44034</v>
      </c>
      <c r="C859">
        <v>1.2222999999999999</v>
      </c>
      <c r="D859">
        <v>1.2222999999999999</v>
      </c>
      <c r="E859" s="5">
        <v>1.6500000000000001E-2</v>
      </c>
      <c r="F859">
        <f t="shared" si="84"/>
        <v>0</v>
      </c>
      <c r="G859">
        <f t="shared" si="79"/>
        <v>0</v>
      </c>
      <c r="H859">
        <f>SUBTOTAL(9,$G$2:G859)</f>
        <v>14392.810446114034</v>
      </c>
      <c r="I859">
        <f>SUBTOTAL(9,$F$2:F859)</f>
        <v>13000</v>
      </c>
      <c r="J859">
        <f t="shared" si="80"/>
        <v>17592.332208285181</v>
      </c>
      <c r="K859">
        <f t="shared" si="81"/>
        <v>4592.332208285181</v>
      </c>
      <c r="L859" s="5">
        <f t="shared" si="82"/>
        <v>0.3532563237142447</v>
      </c>
    </row>
    <row r="860" spans="1:12">
      <c r="A860">
        <f t="shared" si="83"/>
        <v>858</v>
      </c>
      <c r="B860" s="2">
        <v>44035</v>
      </c>
      <c r="C860">
        <v>1.2749999999999999</v>
      </c>
      <c r="D860">
        <v>1.2749999999999999</v>
      </c>
      <c r="E860" s="5">
        <v>4.3099999999999999E-2</v>
      </c>
      <c r="F860">
        <f t="shared" si="84"/>
        <v>0</v>
      </c>
      <c r="G860">
        <f t="shared" si="79"/>
        <v>0</v>
      </c>
      <c r="H860">
        <f>SUBTOTAL(9,$G$2:G860)</f>
        <v>14392.810446114034</v>
      </c>
      <c r="I860">
        <f>SUBTOTAL(9,$F$2:F860)</f>
        <v>13000</v>
      </c>
      <c r="J860">
        <f t="shared" si="80"/>
        <v>18350.83331879539</v>
      </c>
      <c r="K860">
        <f t="shared" si="81"/>
        <v>5350.8333187953904</v>
      </c>
      <c r="L860" s="5">
        <f t="shared" si="82"/>
        <v>0.41160256298426079</v>
      </c>
    </row>
  </sheetData>
  <autoFilter ref="B1:E860" xr:uid="{31E49C5D-BCCC-DB48-BE43-1CEDB3B592AF}">
    <filterColumn colId="0">
      <filters>
        <dateGroupItem year="2020" dateTimeGrouping="year"/>
      </filters>
    </filterColumn>
    <sortState xmlns:xlrd2="http://schemas.microsoft.com/office/spreadsheetml/2017/richdata2" ref="B2:E860">
      <sortCondition ref="B1:B860"/>
    </sortState>
  </autoFilter>
  <phoneticPr fontId="3" type="noConversion"/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002983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2020-07-23T20:26:36Z</dcterms:created>
  <dcterms:modified xsi:type="dcterms:W3CDTF">2020-07-23T14:35:37Z</dcterms:modified>
</cp:coreProperties>
</file>