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project_pokemon\trunk\Desginer\Plan\10数据表\"/>
    </mc:Choice>
  </mc:AlternateContent>
  <bookViews>
    <workbookView xWindow="0" yWindow="0" windowWidth="28695" windowHeight="13200" activeTab="1"/>
  </bookViews>
  <sheets>
    <sheet name="monster" sheetId="6" r:id="rId1"/>
    <sheet name="_怪物ID规则" sheetId="11" r:id="rId2"/>
    <sheet name="monsterlevel" sheetId="5" r:id="rId3"/>
    <sheet name="monstertype" sheetId="8" r:id="rId4"/>
    <sheet name="monsterstrength" sheetId="9" r:id="rId5"/>
    <sheet name="boss" sheetId="10" r:id="rId6"/>
  </sheets>
  <calcPr calcId="152511"/>
</workbook>
</file>

<file path=xl/calcChain.xml><?xml version="1.0" encoding="utf-8"?>
<calcChain xmlns="http://schemas.openxmlformats.org/spreadsheetml/2006/main">
  <c r="E25" i="11" l="1"/>
  <c r="E23" i="11"/>
  <c r="E21" i="11"/>
  <c r="E15" i="11"/>
  <c r="E16" i="11"/>
  <c r="E17" i="11"/>
  <c r="E18" i="11"/>
  <c r="E19" i="11"/>
  <c r="E20" i="11"/>
  <c r="E12" i="11"/>
  <c r="E13" i="11"/>
  <c r="E9" i="11"/>
  <c r="E10" i="11"/>
  <c r="E6" i="11"/>
  <c r="E7" i="11"/>
  <c r="E3" i="11"/>
  <c r="E4" i="11"/>
  <c r="E5" i="11"/>
  <c r="E8" i="11"/>
  <c r="E11" i="11"/>
  <c r="E14" i="11"/>
  <c r="E22" i="11"/>
  <c r="E24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2" i="11"/>
</calcChain>
</file>

<file path=xl/sharedStrings.xml><?xml version="1.0" encoding="utf-8"?>
<sst xmlns="http://schemas.openxmlformats.org/spreadsheetml/2006/main" count="338" uniqueCount="124">
  <si>
    <t>id</t>
  </si>
  <si>
    <t>int</t>
  </si>
  <si>
    <t>maxhp</t>
  </si>
  <si>
    <t>hp</t>
  </si>
  <si>
    <t>power</t>
  </si>
  <si>
    <t>maplevel</t>
  </si>
  <si>
    <t>pdplevel</t>
  </si>
  <si>
    <t>mdplevel</t>
  </si>
  <si>
    <t>agility</t>
  </si>
  <si>
    <t>weapondamage</t>
  </si>
  <si>
    <t>critdamage</t>
  </si>
  <si>
    <t>suck</t>
  </si>
  <si>
    <t>mattack</t>
  </si>
  <si>
    <t>pattack</t>
  </si>
  <si>
    <t>mdefense</t>
  </si>
  <si>
    <t>pdefense</t>
  </si>
  <si>
    <t>hit</t>
  </si>
  <si>
    <t>dodge</t>
  </si>
  <si>
    <t>crit</t>
  </si>
  <si>
    <t>tough</t>
  </si>
  <si>
    <t>heala</t>
  </si>
  <si>
    <t>onheala</t>
  </si>
  <si>
    <t>onmhurta</t>
  </si>
  <si>
    <t>onphurta</t>
  </si>
  <si>
    <t>healar</t>
  </si>
  <si>
    <t>onhealar</t>
  </si>
  <si>
    <t>onmhurtar</t>
  </si>
  <si>
    <t>onphurtar</t>
  </si>
  <si>
    <t>等级</t>
  </si>
  <si>
    <t>血量上限</t>
  </si>
  <si>
    <t>当前血量</t>
  </si>
  <si>
    <t>当前怒气</t>
  </si>
  <si>
    <t>魔攻修炼</t>
  </si>
  <si>
    <t>物防修炼</t>
  </si>
  <si>
    <t>魔防修炼</t>
  </si>
  <si>
    <t>速度值</t>
  </si>
  <si>
    <t>武器伤害值</t>
  </si>
  <si>
    <t>暴击伤害</t>
  </si>
  <si>
    <t>吸血比例</t>
  </si>
  <si>
    <t>魔攻</t>
  </si>
  <si>
    <t>物攻</t>
  </si>
  <si>
    <t>魔防</t>
  </si>
  <si>
    <t>物防</t>
  </si>
  <si>
    <t>命中率</t>
  </si>
  <si>
    <t>闪避率</t>
  </si>
  <si>
    <t>暴击率</t>
  </si>
  <si>
    <t>韧性率</t>
  </si>
  <si>
    <t>治疗量加成</t>
  </si>
  <si>
    <t>受治疗加成</t>
  </si>
  <si>
    <t>受魔伤加深</t>
  </si>
  <si>
    <t>受物伤加深</t>
  </si>
  <si>
    <t>治疗量加成%</t>
  </si>
  <si>
    <t>受治疗加成%</t>
  </si>
  <si>
    <t>受魔伤加深%</t>
  </si>
  <si>
    <t>受物伤加深%</t>
  </si>
  <si>
    <t>double</t>
  </si>
  <si>
    <t>petid</t>
  </si>
  <si>
    <t>强度</t>
  </si>
  <si>
    <t>int</t>
    <phoneticPr fontId="2" type="noConversion"/>
  </si>
  <si>
    <t>类型</t>
    <phoneticPr fontId="2" type="noConversion"/>
  </si>
  <si>
    <t>typeid</t>
    <phoneticPr fontId="2" type="noConversion"/>
  </si>
  <si>
    <t>宠物id</t>
    <phoneticPr fontId="2" type="noConversion"/>
  </si>
  <si>
    <t>group</t>
    <phoneticPr fontId="2" type="noConversion"/>
  </si>
  <si>
    <t>怪物分组</t>
    <phoneticPr fontId="2" type="noConversion"/>
  </si>
  <si>
    <t>index</t>
    <phoneticPr fontId="2" type="noConversion"/>
  </si>
  <si>
    <t>怪物位置</t>
    <phoneticPr fontId="2" type="noConversion"/>
  </si>
  <si>
    <t>等级</t>
    <phoneticPr fontId="2" type="noConversion"/>
  </si>
  <si>
    <t>level</t>
    <phoneticPr fontId="2" type="noConversion"/>
  </si>
  <si>
    <t>group</t>
    <phoneticPr fontId="2" type="noConversion"/>
  </si>
  <si>
    <t>测试战斗</t>
    <phoneticPr fontId="2" type="noConversion"/>
  </si>
  <si>
    <t>strengthid</t>
    <phoneticPr fontId="2" type="noConversion"/>
  </si>
  <si>
    <t>group|index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</si>
  <si>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efreshtime</t>
    </r>
    <phoneticPr fontId="2" type="noConversion"/>
  </si>
  <si>
    <t>duration</t>
  </si>
  <si>
    <t>npcid</t>
    <phoneticPr fontId="2" type="noConversion"/>
  </si>
  <si>
    <t>怪物组id</t>
    <phoneticPr fontId="2" type="noConversion"/>
  </si>
  <si>
    <t>持续时间分</t>
    <phoneticPr fontId="2" type="noConversion"/>
  </si>
  <si>
    <t>外挂NPC</t>
    <phoneticPr fontId="2" type="noConversion"/>
  </si>
  <si>
    <t>int</t>
    <phoneticPr fontId="2" type="noConversion"/>
  </si>
  <si>
    <t>int</t>
    <phoneticPr fontId="2" type="noConversion"/>
  </si>
  <si>
    <t>int</t>
    <phoneticPr fontId="2" type="noConversion"/>
  </si>
  <si>
    <t>刷新时间小时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</si>
  <si>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2" type="noConversion"/>
  </si>
  <si>
    <t>gourpid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</si>
  <si>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</si>
  <si>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summonrewards</t>
    <phoneticPr fontId="2" type="noConversion"/>
  </si>
  <si>
    <t>killrewards</t>
    <phoneticPr fontId="2" type="noConversion"/>
  </si>
  <si>
    <t>召唤奖励取副本表</t>
    <phoneticPr fontId="2" type="noConversion"/>
  </si>
  <si>
    <t>击杀奖励取副本表</t>
    <phoneticPr fontId="2" type="noConversion"/>
  </si>
  <si>
    <t>名称</t>
    <phoneticPr fontId="2" type="noConversion"/>
  </si>
  <si>
    <t>难度</t>
    <phoneticPr fontId="2" type="noConversion"/>
  </si>
  <si>
    <t>种类</t>
    <phoneticPr fontId="2" type="noConversion"/>
  </si>
  <si>
    <t>1|1|2|3|40</t>
    <phoneticPr fontId="4" type="noConversion"/>
  </si>
  <si>
    <t>备注</t>
    <phoneticPr fontId="2" type="noConversion"/>
  </si>
  <si>
    <t>宝图怪物</t>
    <phoneticPr fontId="2" type="noConversion"/>
  </si>
  <si>
    <r>
      <t>定时B</t>
    </r>
    <r>
      <rPr>
        <sz val="11"/>
        <color theme="1"/>
        <rFont val="宋体"/>
        <family val="3"/>
        <charset val="134"/>
        <scheme val="minor"/>
      </rPr>
      <t>OSS</t>
    </r>
    <phoneticPr fontId="2" type="noConversion"/>
  </si>
  <si>
    <t>aplevel</t>
    <phoneticPr fontId="2" type="noConversion"/>
  </si>
  <si>
    <t>攻击修炼</t>
    <phoneticPr fontId="2" type="noConversion"/>
  </si>
  <si>
    <t>FunctionType</t>
  </si>
  <si>
    <t>int</t>
    <phoneticPr fontId="2" type="noConversion"/>
  </si>
  <si>
    <t>功能开放id</t>
    <phoneticPr fontId="2" type="noConversion"/>
  </si>
  <si>
    <t>洞穴挑战</t>
  </si>
  <si>
    <t>火箭队驱逐</t>
  </si>
  <si>
    <t>联盟委托综合</t>
  </si>
  <si>
    <t>对决副本</t>
  </si>
  <si>
    <t>冠军挑战</t>
  </si>
  <si>
    <t>喵喵怪的飞行委托</t>
  </si>
  <si>
    <t>阿克罗马博士副本</t>
  </si>
  <si>
    <t>等离子团副本</t>
  </si>
  <si>
    <t>联盟挑战副本</t>
  </si>
  <si>
    <t>玩法类型
1单人副本，2单人挑战，3多人副本，4BOSS类怪物，5日常任务怪</t>
    <phoneticPr fontId="2" type="noConversion"/>
  </si>
  <si>
    <t>神兽挑战</t>
    <phoneticPr fontId="2" type="noConversion"/>
  </si>
  <si>
    <t>霸主狩猎</t>
    <phoneticPr fontId="2" type="noConversion"/>
  </si>
  <si>
    <t>宝可梦中心委托</t>
  </si>
  <si>
    <t>博士委托</t>
  </si>
  <si>
    <t>城镇巡逻委托</t>
  </si>
  <si>
    <t>考古博士委托</t>
  </si>
  <si>
    <t>每日道馆委托综合</t>
  </si>
  <si>
    <t>平息狂化</t>
  </si>
  <si>
    <t>商店送货任务</t>
  </si>
  <si>
    <t>训练师挑战</t>
  </si>
  <si>
    <t>野外探索</t>
  </si>
  <si>
    <t>遗迹探索</t>
  </si>
  <si>
    <t>ID段
类型1位数，种类2位数，难度2位数，怪物2位数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</si>
</sst>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workbookViewId="0">
      <selection activeCell="C19" sqref="C19"/>
    </sheetView>
  </sheetViews>
  <sheetFormatPr defaultColWidth="9" defaultRowHeight="13.5" x14ac:dyDescent="0.15"/>
  <cols>
    <col min="1" max="1" width="7.5" style="4" bestFit="1" customWidth="1"/>
    <col min="2" max="2" width="12.75" style="4" bestFit="1" customWidth="1"/>
    <col min="3" max="3" width="9" style="4" bestFit="1" customWidth="1"/>
    <col min="4" max="4" width="7.5" style="4" bestFit="1" customWidth="1"/>
    <col min="5" max="5" width="6.5" style="4" bestFit="1" customWidth="1"/>
    <col min="6" max="6" width="11.625" style="4" bestFit="1" customWidth="1"/>
    <col min="7" max="7" width="7.5" style="4" bestFit="1" customWidth="1"/>
    <col min="8" max="16384" width="9" style="4"/>
  </cols>
  <sheetData>
    <row r="1" spans="1:36" s="1" customFormat="1" x14ac:dyDescent="0.15">
      <c r="A1" s="1" t="s">
        <v>68</v>
      </c>
      <c r="B1" s="1" t="s">
        <v>71</v>
      </c>
    </row>
    <row r="2" spans="1:36" s="1" customFormat="1" x14ac:dyDescent="0.15">
      <c r="A2" s="1" t="s">
        <v>0</v>
      </c>
      <c r="B2" s="1" t="s">
        <v>62</v>
      </c>
      <c r="C2" s="1" t="s">
        <v>64</v>
      </c>
      <c r="D2" s="1" t="s">
        <v>56</v>
      </c>
      <c r="E2" s="4" t="s">
        <v>67</v>
      </c>
      <c r="F2" s="4" t="s">
        <v>70</v>
      </c>
      <c r="G2" s="4" t="s">
        <v>60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2"/>
      <c r="AG2" s="2"/>
      <c r="AH2" s="2"/>
      <c r="AI2" s="2"/>
      <c r="AJ2" s="2"/>
    </row>
    <row r="3" spans="1:36" s="1" customFormat="1" x14ac:dyDescent="0.15">
      <c r="A3" s="2"/>
      <c r="B3" s="2" t="s">
        <v>63</v>
      </c>
      <c r="C3" s="2" t="s">
        <v>65</v>
      </c>
      <c r="D3" s="2" t="s">
        <v>61</v>
      </c>
      <c r="E3" s="2" t="s">
        <v>66</v>
      </c>
      <c r="F3" s="4" t="s">
        <v>57</v>
      </c>
      <c r="G3" s="4" t="s">
        <v>59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6" s="1" customFormat="1" x14ac:dyDescent="0.15">
      <c r="A4" s="2" t="s">
        <v>1</v>
      </c>
      <c r="B4" s="2" t="s">
        <v>58</v>
      </c>
      <c r="C4" s="2" t="s">
        <v>58</v>
      </c>
      <c r="D4" s="2" t="s">
        <v>1</v>
      </c>
      <c r="E4" s="2" t="s">
        <v>58</v>
      </c>
      <c r="F4" s="4" t="s">
        <v>58</v>
      </c>
      <c r="G4" s="4" t="s">
        <v>58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2"/>
      <c r="AG4" s="2"/>
      <c r="AH4" s="2"/>
      <c r="AI4" s="2"/>
      <c r="AJ4" s="2"/>
    </row>
    <row r="5" spans="1:36" s="1" customFormat="1" x14ac:dyDescent="0.15">
      <c r="A5" s="1">
        <v>-1</v>
      </c>
      <c r="B5" s="3">
        <v>101101</v>
      </c>
      <c r="C5" s="3">
        <v>1</v>
      </c>
      <c r="D5" s="3">
        <v>600101</v>
      </c>
      <c r="E5" s="3">
        <v>1</v>
      </c>
      <c r="F5" s="4">
        <v>1</v>
      </c>
      <c r="G5" s="4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7" t="s">
        <v>92</v>
      </c>
      <c r="AB5" s="4"/>
      <c r="AC5" s="4"/>
      <c r="AD5" s="4"/>
      <c r="AE5" s="4"/>
    </row>
    <row r="6" spans="1:36" s="1" customFormat="1" x14ac:dyDescent="0.15">
      <c r="A6" s="1">
        <v>-1</v>
      </c>
      <c r="B6" s="3">
        <v>101101</v>
      </c>
      <c r="C6" s="3">
        <v>2</v>
      </c>
      <c r="D6" s="4">
        <v>600101</v>
      </c>
      <c r="E6" s="3">
        <v>1</v>
      </c>
      <c r="F6" s="4">
        <v>1</v>
      </c>
      <c r="G6" s="4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6" s="1" customFormat="1" x14ac:dyDescent="0.15">
      <c r="A7" s="1">
        <v>-1</v>
      </c>
      <c r="B7" s="3">
        <v>101101</v>
      </c>
      <c r="C7" s="3">
        <v>3</v>
      </c>
      <c r="D7" s="4">
        <v>600101</v>
      </c>
      <c r="E7" s="3">
        <v>1</v>
      </c>
      <c r="F7" s="4">
        <v>1</v>
      </c>
      <c r="G7" s="4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6" s="1" customFormat="1" x14ac:dyDescent="0.15">
      <c r="A8" s="1">
        <v>-1</v>
      </c>
      <c r="B8" s="3">
        <v>101101</v>
      </c>
      <c r="C8" s="3">
        <v>4</v>
      </c>
      <c r="D8" s="4">
        <v>600101</v>
      </c>
      <c r="E8" s="3">
        <v>1</v>
      </c>
      <c r="F8" s="4">
        <v>1</v>
      </c>
      <c r="G8" s="4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6" s="1" customFormat="1" x14ac:dyDescent="0.15">
      <c r="A9" s="1">
        <v>-1</v>
      </c>
      <c r="B9" s="3">
        <v>101101</v>
      </c>
      <c r="C9" s="3">
        <v>5</v>
      </c>
      <c r="D9" s="4">
        <v>600101</v>
      </c>
      <c r="E9" s="3">
        <v>1</v>
      </c>
      <c r="F9" s="4">
        <v>1</v>
      </c>
      <c r="G9" s="4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6" s="1" customFormat="1" x14ac:dyDescent="0.15">
      <c r="A10" s="1">
        <v>-1</v>
      </c>
      <c r="B10" s="3">
        <v>101102</v>
      </c>
      <c r="C10" s="3">
        <v>1</v>
      </c>
      <c r="D10" s="4">
        <v>600101</v>
      </c>
      <c r="E10" s="3">
        <v>1</v>
      </c>
      <c r="F10" s="4">
        <v>1</v>
      </c>
      <c r="G10" s="4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6" x14ac:dyDescent="0.15">
      <c r="A11" s="1">
        <v>-1</v>
      </c>
      <c r="B11" s="3">
        <v>101102</v>
      </c>
      <c r="C11" s="3">
        <v>2</v>
      </c>
      <c r="D11" s="4">
        <v>600101</v>
      </c>
      <c r="E11" s="3">
        <v>1</v>
      </c>
      <c r="F11" s="4">
        <v>1</v>
      </c>
      <c r="G11" s="4">
        <v>1</v>
      </c>
    </row>
    <row r="12" spans="1:36" x14ac:dyDescent="0.15">
      <c r="A12" s="1">
        <v>-1</v>
      </c>
      <c r="B12" s="3">
        <v>101102</v>
      </c>
      <c r="C12" s="3">
        <v>3</v>
      </c>
      <c r="D12" s="4">
        <v>600101</v>
      </c>
      <c r="E12" s="3">
        <v>1</v>
      </c>
      <c r="F12" s="4">
        <v>1</v>
      </c>
      <c r="G12" s="4">
        <v>1</v>
      </c>
    </row>
    <row r="13" spans="1:36" x14ac:dyDescent="0.15">
      <c r="A13" s="1">
        <v>-1</v>
      </c>
      <c r="B13" s="3">
        <v>101102</v>
      </c>
      <c r="C13" s="3">
        <v>4</v>
      </c>
      <c r="D13" s="4">
        <v>600101</v>
      </c>
      <c r="E13" s="3">
        <v>1</v>
      </c>
      <c r="F13" s="4">
        <v>1</v>
      </c>
      <c r="G13" s="4">
        <v>1</v>
      </c>
    </row>
    <row r="14" spans="1:36" x14ac:dyDescent="0.15">
      <c r="A14" s="1">
        <v>-1</v>
      </c>
      <c r="B14" s="3">
        <v>101102</v>
      </c>
      <c r="C14" s="3">
        <v>5</v>
      </c>
      <c r="D14" s="4">
        <v>600101</v>
      </c>
      <c r="E14" s="3">
        <v>1</v>
      </c>
      <c r="F14" s="4">
        <v>1</v>
      </c>
      <c r="G14" s="4">
        <v>1</v>
      </c>
    </row>
    <row r="15" spans="1:36" x14ac:dyDescent="0.15">
      <c r="A15" s="1">
        <v>-1</v>
      </c>
      <c r="B15" s="3">
        <v>101102</v>
      </c>
      <c r="C15" s="3">
        <v>6</v>
      </c>
      <c r="D15" s="4">
        <v>600101</v>
      </c>
      <c r="E15" s="3">
        <v>1</v>
      </c>
      <c r="F15" s="4">
        <v>1</v>
      </c>
      <c r="G15" s="4">
        <v>1</v>
      </c>
    </row>
    <row r="16" spans="1:36" x14ac:dyDescent="0.15">
      <c r="A16" s="1">
        <v>-1</v>
      </c>
      <c r="B16" s="3">
        <v>101102</v>
      </c>
      <c r="C16" s="3">
        <v>7</v>
      </c>
      <c r="D16" s="4">
        <v>600101</v>
      </c>
      <c r="E16" s="3">
        <v>1</v>
      </c>
      <c r="F16" s="4">
        <v>1</v>
      </c>
      <c r="G16" s="4">
        <v>1</v>
      </c>
    </row>
    <row r="26" spans="1:7" x14ac:dyDescent="0.15">
      <c r="A26" s="4">
        <v>600901</v>
      </c>
    </row>
    <row r="27" spans="1:7" x14ac:dyDescent="0.15">
      <c r="B27" s="4" t="s">
        <v>69</v>
      </c>
    </row>
    <row r="28" spans="1:7" x14ac:dyDescent="0.15">
      <c r="A28" s="1">
        <v>-1</v>
      </c>
      <c r="B28" s="4">
        <v>1000002</v>
      </c>
      <c r="C28" s="4">
        <v>1</v>
      </c>
      <c r="D28" s="4">
        <v>600101</v>
      </c>
      <c r="E28" s="3">
        <v>1</v>
      </c>
      <c r="F28" s="4">
        <v>1</v>
      </c>
      <c r="G28" s="4">
        <v>1</v>
      </c>
    </row>
    <row r="29" spans="1:7" x14ac:dyDescent="0.15">
      <c r="A29" s="1">
        <v>-1</v>
      </c>
      <c r="B29" s="4">
        <v>1000002</v>
      </c>
      <c r="C29" s="4">
        <v>2</v>
      </c>
      <c r="D29" s="4">
        <v>600101</v>
      </c>
      <c r="E29" s="3">
        <v>1</v>
      </c>
      <c r="F29" s="4">
        <v>1</v>
      </c>
      <c r="G29" s="4">
        <v>1</v>
      </c>
    </row>
    <row r="30" spans="1:7" x14ac:dyDescent="0.15">
      <c r="A30" s="1">
        <v>-1</v>
      </c>
      <c r="B30" s="4">
        <v>1000002</v>
      </c>
      <c r="C30" s="4">
        <v>3</v>
      </c>
      <c r="D30" s="4">
        <v>600101</v>
      </c>
      <c r="E30" s="3">
        <v>1</v>
      </c>
      <c r="F30" s="4">
        <v>1</v>
      </c>
      <c r="G30" s="4">
        <v>1</v>
      </c>
    </row>
    <row r="31" spans="1:7" x14ac:dyDescent="0.15">
      <c r="A31" s="1">
        <v>-1</v>
      </c>
      <c r="B31" s="4">
        <v>1000002</v>
      </c>
      <c r="C31" s="4">
        <v>4</v>
      </c>
      <c r="D31" s="4">
        <v>600101</v>
      </c>
      <c r="E31" s="3">
        <v>1</v>
      </c>
      <c r="F31" s="4">
        <v>1</v>
      </c>
      <c r="G31" s="4">
        <v>1</v>
      </c>
    </row>
    <row r="32" spans="1:7" x14ac:dyDescent="0.15">
      <c r="A32" s="1">
        <v>-1</v>
      </c>
      <c r="B32" s="4">
        <v>1000002</v>
      </c>
      <c r="C32" s="4">
        <v>5</v>
      </c>
      <c r="D32" s="4">
        <v>600101</v>
      </c>
      <c r="E32" s="3">
        <v>1</v>
      </c>
      <c r="F32" s="4">
        <v>1</v>
      </c>
      <c r="G32" s="4">
        <v>1</v>
      </c>
    </row>
    <row r="33" spans="1:7" x14ac:dyDescent="0.15">
      <c r="A33" s="1">
        <v>-1</v>
      </c>
      <c r="B33" s="4">
        <v>1000002</v>
      </c>
      <c r="C33" s="4">
        <v>6</v>
      </c>
      <c r="D33" s="4">
        <v>600101</v>
      </c>
      <c r="E33" s="3">
        <v>1</v>
      </c>
      <c r="F33" s="4">
        <v>1</v>
      </c>
      <c r="G33" s="4">
        <v>1</v>
      </c>
    </row>
    <row r="34" spans="1:7" x14ac:dyDescent="0.15">
      <c r="A34" s="1">
        <v>-1</v>
      </c>
      <c r="B34" s="4">
        <v>1000002</v>
      </c>
      <c r="C34" s="4">
        <v>7</v>
      </c>
      <c r="D34" s="4">
        <v>600101</v>
      </c>
      <c r="E34" s="3">
        <v>1</v>
      </c>
      <c r="F34" s="4">
        <v>1</v>
      </c>
      <c r="G34" s="4">
        <v>1</v>
      </c>
    </row>
    <row r="35" spans="1:7" x14ac:dyDescent="0.15">
      <c r="A35" s="1">
        <v>-1</v>
      </c>
      <c r="B35" s="4">
        <v>1000002</v>
      </c>
      <c r="C35" s="4">
        <v>8</v>
      </c>
      <c r="D35" s="4">
        <v>600101</v>
      </c>
      <c r="E35" s="3">
        <v>1</v>
      </c>
      <c r="F35" s="4">
        <v>1</v>
      </c>
      <c r="G35" s="4">
        <v>1</v>
      </c>
    </row>
    <row r="36" spans="1:7" x14ac:dyDescent="0.15">
      <c r="A36" s="1">
        <v>-1</v>
      </c>
      <c r="B36" s="4">
        <v>1000002</v>
      </c>
      <c r="C36" s="4">
        <v>9</v>
      </c>
      <c r="D36" s="4">
        <v>600101</v>
      </c>
      <c r="E36" s="3">
        <v>1</v>
      </c>
      <c r="F36" s="4">
        <v>1</v>
      </c>
      <c r="G36" s="4">
        <v>1</v>
      </c>
    </row>
    <row r="37" spans="1:7" x14ac:dyDescent="0.15">
      <c r="A37" s="1">
        <v>-1</v>
      </c>
      <c r="B37" s="4">
        <v>1000002</v>
      </c>
      <c r="C37" s="4">
        <v>10</v>
      </c>
      <c r="D37" s="4">
        <v>600101</v>
      </c>
      <c r="E37" s="3">
        <v>1</v>
      </c>
      <c r="F37" s="4">
        <v>1</v>
      </c>
      <c r="G37" s="4">
        <v>1</v>
      </c>
    </row>
    <row r="38" spans="1:7" x14ac:dyDescent="0.15">
      <c r="A38" s="1">
        <v>-1</v>
      </c>
      <c r="B38" s="4">
        <v>1000001</v>
      </c>
      <c r="C38" s="4">
        <v>1</v>
      </c>
      <c r="D38" s="4">
        <v>600101</v>
      </c>
      <c r="E38" s="3">
        <v>1</v>
      </c>
      <c r="F38" s="4">
        <v>1</v>
      </c>
      <c r="G38" s="4">
        <v>1</v>
      </c>
    </row>
    <row r="39" spans="1:7" x14ac:dyDescent="0.15">
      <c r="A39" s="1">
        <v>-1</v>
      </c>
      <c r="B39" s="4">
        <v>1000001</v>
      </c>
      <c r="C39" s="4">
        <v>6</v>
      </c>
      <c r="D39" s="4">
        <v>600101</v>
      </c>
      <c r="E39" s="3">
        <v>1</v>
      </c>
      <c r="F39" s="4">
        <v>1</v>
      </c>
      <c r="G39" s="4">
        <v>1</v>
      </c>
    </row>
    <row r="40" spans="1:7" x14ac:dyDescent="0.15">
      <c r="A40" s="1">
        <v>-1</v>
      </c>
      <c r="B40" s="4">
        <v>1000001</v>
      </c>
      <c r="C40" s="4">
        <v>7</v>
      </c>
      <c r="D40" s="4">
        <v>600101</v>
      </c>
      <c r="E40" s="3">
        <v>1</v>
      </c>
      <c r="F40" s="4">
        <v>1</v>
      </c>
      <c r="G40" s="4">
        <v>1</v>
      </c>
    </row>
    <row r="41" spans="1:7" x14ac:dyDescent="0.15">
      <c r="A41" s="1">
        <v>-1</v>
      </c>
      <c r="B41" s="4">
        <v>1000001</v>
      </c>
      <c r="C41" s="4">
        <v>8</v>
      </c>
      <c r="D41" s="4">
        <v>600101</v>
      </c>
      <c r="E41" s="3">
        <v>1</v>
      </c>
      <c r="F41" s="4">
        <v>1</v>
      </c>
      <c r="G41" s="4">
        <v>1</v>
      </c>
    </row>
    <row r="42" spans="1:7" x14ac:dyDescent="0.15">
      <c r="A42" s="1">
        <v>-1</v>
      </c>
      <c r="B42" s="4">
        <v>1000001</v>
      </c>
      <c r="C42" s="4">
        <v>9</v>
      </c>
      <c r="D42" s="4">
        <v>600101</v>
      </c>
      <c r="E42" s="3">
        <v>1</v>
      </c>
      <c r="F42" s="4">
        <v>1</v>
      </c>
      <c r="G42" s="4">
        <v>1</v>
      </c>
    </row>
    <row r="43" spans="1:7" x14ac:dyDescent="0.15">
      <c r="A43" s="1">
        <v>-1</v>
      </c>
      <c r="B43" s="4">
        <v>1000001</v>
      </c>
      <c r="C43" s="4">
        <v>10</v>
      </c>
      <c r="D43" s="4">
        <v>600101</v>
      </c>
      <c r="E43" s="3">
        <v>1</v>
      </c>
      <c r="F43" s="4">
        <v>1</v>
      </c>
      <c r="G43" s="4">
        <v>1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27" sqref="B27"/>
    </sheetView>
  </sheetViews>
  <sheetFormatPr defaultRowHeight="13.5" x14ac:dyDescent="0.15"/>
  <cols>
    <col min="1" max="1" width="10" customWidth="1"/>
    <col min="2" max="2" width="17.25" bestFit="1" customWidth="1"/>
    <col min="3" max="3" width="11.375" customWidth="1"/>
  </cols>
  <sheetData>
    <row r="1" spans="1:5" ht="108" x14ac:dyDescent="0.15">
      <c r="A1" s="8" t="s">
        <v>110</v>
      </c>
      <c r="B1" s="5" t="s">
        <v>89</v>
      </c>
      <c r="C1" s="5" t="s">
        <v>91</v>
      </c>
      <c r="D1" s="5" t="s">
        <v>90</v>
      </c>
      <c r="E1" s="8" t="s">
        <v>123</v>
      </c>
    </row>
    <row r="2" spans="1:5" x14ac:dyDescent="0.15">
      <c r="A2">
        <v>1</v>
      </c>
      <c r="B2" t="s">
        <v>104</v>
      </c>
      <c r="C2" s="5">
        <v>1</v>
      </c>
      <c r="D2">
        <v>1</v>
      </c>
      <c r="E2">
        <f>A2*1000000+C2*10000+D2*100</f>
        <v>1010100</v>
      </c>
    </row>
    <row r="3" spans="1:5" x14ac:dyDescent="0.15">
      <c r="A3">
        <v>1</v>
      </c>
      <c r="B3" t="s">
        <v>104</v>
      </c>
      <c r="C3" s="5">
        <v>1</v>
      </c>
      <c r="D3">
        <v>2</v>
      </c>
      <c r="E3">
        <f t="shared" ref="E3:E4" si="0">A3*1000000+C3*10000+D3*100</f>
        <v>1010200</v>
      </c>
    </row>
    <row r="4" spans="1:5" x14ac:dyDescent="0.15">
      <c r="A4">
        <v>1</v>
      </c>
      <c r="B4" t="s">
        <v>104</v>
      </c>
      <c r="C4" s="5">
        <v>1</v>
      </c>
      <c r="D4">
        <v>3</v>
      </c>
      <c r="E4">
        <f t="shared" si="0"/>
        <v>1010300</v>
      </c>
    </row>
    <row r="5" spans="1:5" x14ac:dyDescent="0.15">
      <c r="A5">
        <v>1</v>
      </c>
      <c r="B5" t="s">
        <v>105</v>
      </c>
      <c r="C5" s="5">
        <v>2</v>
      </c>
      <c r="D5">
        <v>1</v>
      </c>
      <c r="E5">
        <f t="shared" ref="E5:E37" si="1">A5*1000000+C5*10000+D5*100</f>
        <v>1020100</v>
      </c>
    </row>
    <row r="6" spans="1:5" x14ac:dyDescent="0.15">
      <c r="A6">
        <v>1</v>
      </c>
      <c r="B6" t="s">
        <v>105</v>
      </c>
      <c r="C6" s="5">
        <v>2</v>
      </c>
      <c r="D6">
        <v>2</v>
      </c>
      <c r="E6">
        <f t="shared" ref="E6:E7" si="2">A6*1000000+C6*10000+D6*100</f>
        <v>1020200</v>
      </c>
    </row>
    <row r="7" spans="1:5" x14ac:dyDescent="0.15">
      <c r="A7">
        <v>1</v>
      </c>
      <c r="B7" t="s">
        <v>105</v>
      </c>
      <c r="C7" s="5">
        <v>2</v>
      </c>
      <c r="D7">
        <v>3</v>
      </c>
      <c r="E7">
        <f t="shared" si="2"/>
        <v>1020300</v>
      </c>
    </row>
    <row r="8" spans="1:5" x14ac:dyDescent="0.15">
      <c r="A8">
        <v>1</v>
      </c>
      <c r="B8" t="s">
        <v>106</v>
      </c>
      <c r="C8" s="5">
        <v>3</v>
      </c>
      <c r="D8">
        <v>1</v>
      </c>
      <c r="E8">
        <f t="shared" si="1"/>
        <v>1030100</v>
      </c>
    </row>
    <row r="9" spans="1:5" x14ac:dyDescent="0.15">
      <c r="A9">
        <v>1</v>
      </c>
      <c r="B9" t="s">
        <v>106</v>
      </c>
      <c r="C9" s="5">
        <v>3</v>
      </c>
      <c r="D9">
        <v>2</v>
      </c>
      <c r="E9">
        <f t="shared" ref="E9:E10" si="3">A9*1000000+C9*10000+D9*100</f>
        <v>1030200</v>
      </c>
    </row>
    <row r="10" spans="1:5" x14ac:dyDescent="0.15">
      <c r="A10">
        <v>1</v>
      </c>
      <c r="B10" t="s">
        <v>106</v>
      </c>
      <c r="C10" s="5">
        <v>3</v>
      </c>
      <c r="D10">
        <v>3</v>
      </c>
      <c r="E10">
        <f t="shared" si="3"/>
        <v>1030300</v>
      </c>
    </row>
    <row r="11" spans="1:5" x14ac:dyDescent="0.15">
      <c r="A11">
        <v>2</v>
      </c>
      <c r="B11" t="s">
        <v>101</v>
      </c>
      <c r="C11" s="5">
        <v>1</v>
      </c>
      <c r="D11">
        <v>1</v>
      </c>
      <c r="E11">
        <f t="shared" si="1"/>
        <v>2010100</v>
      </c>
    </row>
    <row r="12" spans="1:5" x14ac:dyDescent="0.15">
      <c r="A12">
        <v>2</v>
      </c>
      <c r="B12" t="s">
        <v>101</v>
      </c>
      <c r="C12" s="5">
        <v>1</v>
      </c>
      <c r="D12">
        <v>2</v>
      </c>
      <c r="E12">
        <f t="shared" ref="E12:E13" si="4">A12*1000000+C12*10000+D12*100</f>
        <v>2010200</v>
      </c>
    </row>
    <row r="13" spans="1:5" x14ac:dyDescent="0.15">
      <c r="A13">
        <v>2</v>
      </c>
      <c r="B13" t="s">
        <v>101</v>
      </c>
      <c r="C13" s="5">
        <v>1</v>
      </c>
      <c r="D13">
        <v>3</v>
      </c>
      <c r="E13">
        <f t="shared" si="4"/>
        <v>2010300</v>
      </c>
    </row>
    <row r="14" spans="1:5" x14ac:dyDescent="0.15">
      <c r="A14">
        <v>2</v>
      </c>
      <c r="B14" s="5" t="s">
        <v>102</v>
      </c>
      <c r="C14" s="5">
        <v>2</v>
      </c>
      <c r="D14">
        <v>1</v>
      </c>
      <c r="E14">
        <f t="shared" si="1"/>
        <v>2020100</v>
      </c>
    </row>
    <row r="15" spans="1:5" x14ac:dyDescent="0.15">
      <c r="A15">
        <v>2</v>
      </c>
      <c r="B15" s="5" t="s">
        <v>102</v>
      </c>
      <c r="C15" s="5">
        <v>2</v>
      </c>
      <c r="D15">
        <v>2</v>
      </c>
      <c r="E15">
        <f t="shared" si="1"/>
        <v>2020200</v>
      </c>
    </row>
    <row r="16" spans="1:5" x14ac:dyDescent="0.15">
      <c r="A16">
        <v>2</v>
      </c>
      <c r="B16" s="5" t="s">
        <v>102</v>
      </c>
      <c r="C16" s="5">
        <v>2</v>
      </c>
      <c r="D16">
        <v>3</v>
      </c>
      <c r="E16">
        <f t="shared" si="1"/>
        <v>2020300</v>
      </c>
    </row>
    <row r="17" spans="1:5" x14ac:dyDescent="0.15">
      <c r="A17">
        <v>2</v>
      </c>
      <c r="B17" t="s">
        <v>103</v>
      </c>
      <c r="C17" s="5">
        <v>3</v>
      </c>
      <c r="D17">
        <v>1</v>
      </c>
      <c r="E17">
        <f t="shared" si="1"/>
        <v>2030100</v>
      </c>
    </row>
    <row r="18" spans="1:5" x14ac:dyDescent="0.15">
      <c r="A18">
        <v>2</v>
      </c>
      <c r="B18" t="s">
        <v>103</v>
      </c>
      <c r="C18" s="5">
        <v>3</v>
      </c>
      <c r="D18">
        <v>2</v>
      </c>
      <c r="E18">
        <f t="shared" si="1"/>
        <v>2030200</v>
      </c>
    </row>
    <row r="19" spans="1:5" x14ac:dyDescent="0.15">
      <c r="A19">
        <v>2</v>
      </c>
      <c r="B19" t="s">
        <v>103</v>
      </c>
      <c r="C19" s="5">
        <v>3</v>
      </c>
      <c r="D19">
        <v>3</v>
      </c>
      <c r="E19">
        <f t="shared" si="1"/>
        <v>2030300</v>
      </c>
    </row>
    <row r="20" spans="1:5" x14ac:dyDescent="0.15">
      <c r="A20">
        <v>3</v>
      </c>
      <c r="B20" t="s">
        <v>107</v>
      </c>
      <c r="C20" s="5">
        <v>1</v>
      </c>
      <c r="D20">
        <v>1</v>
      </c>
      <c r="E20">
        <f t="shared" si="1"/>
        <v>3010100</v>
      </c>
    </row>
    <row r="21" spans="1:5" x14ac:dyDescent="0.15">
      <c r="A21">
        <v>3</v>
      </c>
      <c r="B21" t="s">
        <v>107</v>
      </c>
      <c r="C21" s="5">
        <v>1</v>
      </c>
      <c r="D21">
        <v>2</v>
      </c>
      <c r="E21">
        <f t="shared" ref="E21" si="5">A21*1000000+C21*10000+D21*100</f>
        <v>3010200</v>
      </c>
    </row>
    <row r="22" spans="1:5" x14ac:dyDescent="0.15">
      <c r="A22">
        <v>3</v>
      </c>
      <c r="B22" t="s">
        <v>108</v>
      </c>
      <c r="C22" s="5">
        <v>2</v>
      </c>
      <c r="D22">
        <v>1</v>
      </c>
      <c r="E22">
        <f t="shared" si="1"/>
        <v>3020100</v>
      </c>
    </row>
    <row r="23" spans="1:5" x14ac:dyDescent="0.15">
      <c r="A23">
        <v>3</v>
      </c>
      <c r="B23" t="s">
        <v>108</v>
      </c>
      <c r="C23" s="5">
        <v>2</v>
      </c>
      <c r="D23">
        <v>2</v>
      </c>
      <c r="E23">
        <f t="shared" ref="E23" si="6">A23*1000000+C23*10000+D23*100</f>
        <v>3020200</v>
      </c>
    </row>
    <row r="24" spans="1:5" x14ac:dyDescent="0.15">
      <c r="A24">
        <v>3</v>
      </c>
      <c r="B24" t="s">
        <v>109</v>
      </c>
      <c r="C24" s="5">
        <v>3</v>
      </c>
      <c r="D24">
        <v>1</v>
      </c>
      <c r="E24">
        <f t="shared" si="1"/>
        <v>3030100</v>
      </c>
    </row>
    <row r="25" spans="1:5" x14ac:dyDescent="0.15">
      <c r="A25">
        <v>3</v>
      </c>
      <c r="B25" t="s">
        <v>109</v>
      </c>
      <c r="C25" s="5">
        <v>3</v>
      </c>
      <c r="D25">
        <v>2</v>
      </c>
      <c r="E25">
        <f t="shared" ref="E25" si="7">A25*1000000+C25*10000+D25*100</f>
        <v>3030200</v>
      </c>
    </row>
    <row r="26" spans="1:5" x14ac:dyDescent="0.15">
      <c r="A26">
        <v>4</v>
      </c>
      <c r="B26" s="5" t="s">
        <v>112</v>
      </c>
      <c r="C26" s="5">
        <v>1</v>
      </c>
      <c r="D26">
        <v>1</v>
      </c>
      <c r="E26">
        <f t="shared" si="1"/>
        <v>4010100</v>
      </c>
    </row>
    <row r="27" spans="1:5" x14ac:dyDescent="0.15">
      <c r="A27">
        <v>4</v>
      </c>
      <c r="B27" s="5" t="s">
        <v>111</v>
      </c>
      <c r="C27" s="5">
        <v>2</v>
      </c>
      <c r="D27">
        <v>1</v>
      </c>
      <c r="E27">
        <f t="shared" si="1"/>
        <v>4020100</v>
      </c>
    </row>
    <row r="28" spans="1:5" x14ac:dyDescent="0.15">
      <c r="A28">
        <v>5</v>
      </c>
      <c r="B28" t="s">
        <v>113</v>
      </c>
      <c r="C28" s="5">
        <v>1</v>
      </c>
      <c r="D28">
        <v>1</v>
      </c>
      <c r="E28">
        <f t="shared" si="1"/>
        <v>5010100</v>
      </c>
    </row>
    <row r="29" spans="1:5" x14ac:dyDescent="0.15">
      <c r="A29">
        <v>5</v>
      </c>
      <c r="B29" t="s">
        <v>114</v>
      </c>
      <c r="C29" s="5">
        <v>2</v>
      </c>
      <c r="D29">
        <v>1</v>
      </c>
      <c r="E29">
        <f t="shared" si="1"/>
        <v>5020100</v>
      </c>
    </row>
    <row r="30" spans="1:5" x14ac:dyDescent="0.15">
      <c r="A30">
        <v>5</v>
      </c>
      <c r="B30" t="s">
        <v>115</v>
      </c>
      <c r="C30" s="5">
        <v>3</v>
      </c>
      <c r="D30">
        <v>1</v>
      </c>
      <c r="E30">
        <f t="shared" si="1"/>
        <v>5030100</v>
      </c>
    </row>
    <row r="31" spans="1:5" x14ac:dyDescent="0.15">
      <c r="A31">
        <v>5</v>
      </c>
      <c r="B31" t="s">
        <v>116</v>
      </c>
      <c r="C31" s="5">
        <v>4</v>
      </c>
      <c r="D31">
        <v>1</v>
      </c>
      <c r="E31">
        <f t="shared" si="1"/>
        <v>5040100</v>
      </c>
    </row>
    <row r="32" spans="1:5" x14ac:dyDescent="0.15">
      <c r="A32">
        <v>5</v>
      </c>
      <c r="B32" t="s">
        <v>117</v>
      </c>
      <c r="C32" s="5">
        <v>5</v>
      </c>
      <c r="D32">
        <v>1</v>
      </c>
      <c r="E32">
        <f t="shared" si="1"/>
        <v>5050100</v>
      </c>
    </row>
    <row r="33" spans="1:5" x14ac:dyDescent="0.15">
      <c r="A33">
        <v>5</v>
      </c>
      <c r="B33" t="s">
        <v>118</v>
      </c>
      <c r="C33" s="5">
        <v>6</v>
      </c>
      <c r="D33">
        <v>1</v>
      </c>
      <c r="E33">
        <f t="shared" si="1"/>
        <v>5060100</v>
      </c>
    </row>
    <row r="34" spans="1:5" x14ac:dyDescent="0.15">
      <c r="A34">
        <v>5</v>
      </c>
      <c r="B34" t="s">
        <v>119</v>
      </c>
      <c r="C34" s="5">
        <v>7</v>
      </c>
      <c r="D34">
        <v>1</v>
      </c>
      <c r="E34">
        <f t="shared" si="1"/>
        <v>5070100</v>
      </c>
    </row>
    <row r="35" spans="1:5" x14ac:dyDescent="0.15">
      <c r="A35">
        <v>5</v>
      </c>
      <c r="B35" t="s">
        <v>120</v>
      </c>
      <c r="C35" s="5">
        <v>8</v>
      </c>
      <c r="D35">
        <v>1</v>
      </c>
      <c r="E35">
        <f t="shared" si="1"/>
        <v>5080100</v>
      </c>
    </row>
    <row r="36" spans="1:5" x14ac:dyDescent="0.15">
      <c r="A36">
        <v>5</v>
      </c>
      <c r="B36" t="s">
        <v>121</v>
      </c>
      <c r="C36" s="5">
        <v>9</v>
      </c>
      <c r="D36">
        <v>1</v>
      </c>
      <c r="E36">
        <f t="shared" si="1"/>
        <v>5090100</v>
      </c>
    </row>
    <row r="37" spans="1:5" x14ac:dyDescent="0.15">
      <c r="A37">
        <v>5</v>
      </c>
      <c r="B37" t="s">
        <v>122</v>
      </c>
      <c r="C37" s="5">
        <v>10</v>
      </c>
      <c r="D37">
        <v>1</v>
      </c>
      <c r="E37">
        <f t="shared" si="1"/>
        <v>5100100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"/>
  <sheetViews>
    <sheetView workbookViewId="0">
      <selection activeCell="E2" sqref="E2:E3"/>
    </sheetView>
  </sheetViews>
  <sheetFormatPr defaultColWidth="9" defaultRowHeight="13.5" x14ac:dyDescent="0.15"/>
  <cols>
    <col min="1" max="1" width="4.5" bestFit="1" customWidth="1"/>
    <col min="2" max="3" width="9" bestFit="1" customWidth="1"/>
  </cols>
  <sheetData>
    <row r="2" spans="1:27" x14ac:dyDescent="0.15">
      <c r="A2" t="s">
        <v>0</v>
      </c>
      <c r="B2" s="1" t="s">
        <v>2</v>
      </c>
      <c r="C2" s="1" t="s">
        <v>3</v>
      </c>
      <c r="D2" s="1" t="s">
        <v>4</v>
      </c>
      <c r="E2" s="1" t="s">
        <v>96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pans="1:27" ht="27" x14ac:dyDescent="0.15">
      <c r="A3" t="s">
        <v>28</v>
      </c>
      <c r="B3" s="2" t="s">
        <v>29</v>
      </c>
      <c r="C3" s="2" t="s">
        <v>30</v>
      </c>
      <c r="D3" s="2" t="s">
        <v>31</v>
      </c>
      <c r="E3" s="2" t="s">
        <v>97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 t="s">
        <v>54</v>
      </c>
    </row>
    <row r="4" spans="1:27" x14ac:dyDescent="0.15">
      <c r="A4" t="s">
        <v>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55</v>
      </c>
      <c r="K4" s="2" t="s">
        <v>55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55</v>
      </c>
      <c r="Q4" s="2" t="s">
        <v>55</v>
      </c>
      <c r="R4" s="2" t="s">
        <v>55</v>
      </c>
      <c r="S4" s="2" t="s">
        <v>55</v>
      </c>
      <c r="T4" s="2" t="s">
        <v>55</v>
      </c>
      <c r="U4" s="2" t="s">
        <v>55</v>
      </c>
      <c r="V4" s="2" t="s">
        <v>55</v>
      </c>
      <c r="W4" s="2" t="s">
        <v>55</v>
      </c>
      <c r="X4" s="2" t="s">
        <v>55</v>
      </c>
      <c r="Y4" s="2" t="s">
        <v>55</v>
      </c>
      <c r="Z4" s="2" t="s">
        <v>55</v>
      </c>
      <c r="AA4" s="2" t="s">
        <v>55</v>
      </c>
    </row>
    <row r="5" spans="1:27" x14ac:dyDescent="0.15">
      <c r="A5">
        <v>1</v>
      </c>
      <c r="B5" s="1">
        <v>50</v>
      </c>
      <c r="C5" s="1">
        <v>50</v>
      </c>
      <c r="D5" s="1">
        <v>0</v>
      </c>
      <c r="E5" s="1">
        <v>5</v>
      </c>
      <c r="F5" s="1">
        <v>5</v>
      </c>
      <c r="G5" s="1">
        <v>5</v>
      </c>
      <c r="H5" s="1">
        <v>6</v>
      </c>
      <c r="I5" s="1">
        <v>5</v>
      </c>
      <c r="J5" s="1">
        <v>2</v>
      </c>
      <c r="K5" s="1">
        <v>0.2</v>
      </c>
      <c r="L5" s="1">
        <v>10</v>
      </c>
      <c r="M5" s="1">
        <v>10</v>
      </c>
      <c r="N5" s="1">
        <v>10</v>
      </c>
      <c r="O5" s="1">
        <v>10</v>
      </c>
      <c r="P5" s="1">
        <v>0.4</v>
      </c>
      <c r="Q5" s="1">
        <v>0.2</v>
      </c>
      <c r="R5" s="1">
        <v>0.1</v>
      </c>
      <c r="S5" s="1">
        <v>0.5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</row>
    <row r="6" spans="1:27" x14ac:dyDescent="0.15">
      <c r="A6">
        <v>2</v>
      </c>
      <c r="B6" s="1">
        <v>50</v>
      </c>
      <c r="C6" s="1">
        <v>50</v>
      </c>
      <c r="D6" s="1">
        <v>0</v>
      </c>
      <c r="E6" s="1">
        <v>5</v>
      </c>
      <c r="F6" s="1">
        <v>5</v>
      </c>
      <c r="G6" s="1">
        <v>5</v>
      </c>
      <c r="H6" s="1">
        <v>6</v>
      </c>
      <c r="I6" s="1">
        <v>5</v>
      </c>
      <c r="J6" s="1">
        <v>2</v>
      </c>
      <c r="K6" s="1">
        <v>0.2</v>
      </c>
      <c r="L6" s="1">
        <v>10</v>
      </c>
      <c r="M6" s="1">
        <v>10</v>
      </c>
      <c r="N6" s="1">
        <v>10</v>
      </c>
      <c r="O6" s="1">
        <v>10</v>
      </c>
      <c r="P6" s="1">
        <v>0.4</v>
      </c>
      <c r="Q6" s="1">
        <v>0.2</v>
      </c>
      <c r="R6" s="1">
        <v>0.1</v>
      </c>
      <c r="S6" s="1">
        <v>0.5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</row>
    <row r="7" spans="1:27" x14ac:dyDescent="0.15">
      <c r="A7">
        <v>3</v>
      </c>
      <c r="B7" s="1">
        <v>50</v>
      </c>
      <c r="C7" s="1">
        <v>50</v>
      </c>
      <c r="D7" s="1">
        <v>0</v>
      </c>
      <c r="E7" s="1">
        <v>5</v>
      </c>
      <c r="F7" s="1">
        <v>5</v>
      </c>
      <c r="G7" s="1">
        <v>5</v>
      </c>
      <c r="H7" s="1">
        <v>6</v>
      </c>
      <c r="I7" s="1">
        <v>5</v>
      </c>
      <c r="J7" s="1">
        <v>2</v>
      </c>
      <c r="K7" s="1">
        <v>0.2</v>
      </c>
      <c r="L7" s="1">
        <v>10</v>
      </c>
      <c r="M7" s="1">
        <v>10</v>
      </c>
      <c r="N7" s="1">
        <v>10</v>
      </c>
      <c r="O7" s="1">
        <v>10</v>
      </c>
      <c r="P7" s="1">
        <v>0.4</v>
      </c>
      <c r="Q7" s="1">
        <v>0.2</v>
      </c>
      <c r="R7" s="1">
        <v>0.1</v>
      </c>
      <c r="S7" s="1">
        <v>0.5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</row>
    <row r="8" spans="1:27" x14ac:dyDescent="0.15">
      <c r="A8">
        <v>4</v>
      </c>
      <c r="B8" s="1">
        <v>100</v>
      </c>
      <c r="C8" s="1">
        <v>100</v>
      </c>
      <c r="D8" s="1">
        <v>0</v>
      </c>
      <c r="E8" s="1">
        <v>10</v>
      </c>
      <c r="F8" s="1">
        <v>10</v>
      </c>
      <c r="G8" s="1">
        <v>10</v>
      </c>
      <c r="H8" s="1">
        <v>12</v>
      </c>
      <c r="I8" s="1">
        <v>10</v>
      </c>
      <c r="J8" s="1">
        <v>2</v>
      </c>
      <c r="K8" s="1">
        <v>0.2</v>
      </c>
      <c r="L8" s="1">
        <v>20</v>
      </c>
      <c r="M8" s="1">
        <v>20</v>
      </c>
      <c r="N8" s="1">
        <v>20</v>
      </c>
      <c r="O8" s="1">
        <v>20</v>
      </c>
      <c r="P8" s="1">
        <v>0.5</v>
      </c>
      <c r="Q8" s="1">
        <v>0.3</v>
      </c>
      <c r="R8" s="1">
        <v>0.2</v>
      </c>
      <c r="S8" s="1">
        <v>0.6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</row>
    <row r="9" spans="1:27" x14ac:dyDescent="0.15">
      <c r="A9">
        <v>5</v>
      </c>
      <c r="B9" s="1">
        <v>150</v>
      </c>
      <c r="C9" s="1">
        <v>150</v>
      </c>
      <c r="D9" s="1">
        <v>0</v>
      </c>
      <c r="E9" s="1">
        <v>15</v>
      </c>
      <c r="F9" s="1">
        <v>15</v>
      </c>
      <c r="G9" s="1">
        <v>15</v>
      </c>
      <c r="H9" s="1">
        <v>18</v>
      </c>
      <c r="I9" s="1">
        <v>15</v>
      </c>
      <c r="J9" s="1">
        <v>2</v>
      </c>
      <c r="K9" s="1">
        <v>0.2</v>
      </c>
      <c r="L9" s="1">
        <v>30</v>
      </c>
      <c r="M9" s="1">
        <v>30</v>
      </c>
      <c r="N9" s="1">
        <v>30</v>
      </c>
      <c r="O9" s="1">
        <v>30</v>
      </c>
      <c r="P9" s="1">
        <v>0.6</v>
      </c>
      <c r="Q9" s="1">
        <v>0.4</v>
      </c>
      <c r="R9" s="1">
        <v>0.3</v>
      </c>
      <c r="S9" s="1">
        <v>0.7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</row>
    <row r="10" spans="1:27" x14ac:dyDescent="0.15">
      <c r="A10">
        <v>6</v>
      </c>
      <c r="B10" s="1">
        <v>200</v>
      </c>
      <c r="C10" s="1">
        <v>200</v>
      </c>
      <c r="D10" s="1">
        <v>0</v>
      </c>
      <c r="E10" s="1">
        <v>20</v>
      </c>
      <c r="F10" s="1">
        <v>20</v>
      </c>
      <c r="G10" s="1">
        <v>20</v>
      </c>
      <c r="H10" s="1">
        <v>24</v>
      </c>
      <c r="I10" s="1">
        <v>20</v>
      </c>
      <c r="J10" s="1">
        <v>2</v>
      </c>
      <c r="K10" s="1">
        <v>0.2</v>
      </c>
      <c r="L10" s="1">
        <v>40</v>
      </c>
      <c r="M10" s="1">
        <v>40</v>
      </c>
      <c r="N10" s="1">
        <v>40</v>
      </c>
      <c r="O10" s="1">
        <v>40</v>
      </c>
      <c r="P10" s="1">
        <v>0.7</v>
      </c>
      <c r="Q10" s="1">
        <v>0.5</v>
      </c>
      <c r="R10" s="1">
        <v>0.4</v>
      </c>
      <c r="S10" s="1">
        <v>0.8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</row>
    <row r="11" spans="1:27" x14ac:dyDescent="0.15">
      <c r="A11">
        <v>7</v>
      </c>
      <c r="B11" s="1">
        <v>201</v>
      </c>
      <c r="C11" s="1">
        <v>201</v>
      </c>
      <c r="D11" s="1">
        <v>1</v>
      </c>
      <c r="E11" s="1">
        <v>21</v>
      </c>
      <c r="F11" s="1">
        <v>21</v>
      </c>
      <c r="G11" s="1">
        <v>21</v>
      </c>
      <c r="H11" s="1">
        <v>25</v>
      </c>
      <c r="I11" s="1">
        <v>21</v>
      </c>
      <c r="J11" s="1">
        <v>3</v>
      </c>
      <c r="K11" s="1">
        <v>1.2</v>
      </c>
      <c r="L11" s="1">
        <v>41</v>
      </c>
      <c r="M11" s="1">
        <v>41</v>
      </c>
      <c r="N11" s="1">
        <v>41</v>
      </c>
      <c r="O11" s="1">
        <v>41</v>
      </c>
      <c r="P11" s="1">
        <v>1.7</v>
      </c>
      <c r="Q11" s="1">
        <v>1.5</v>
      </c>
      <c r="R11" s="1">
        <v>1.4</v>
      </c>
      <c r="S11" s="1">
        <v>1.8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</row>
    <row r="12" spans="1:27" x14ac:dyDescent="0.15">
      <c r="A12">
        <v>8</v>
      </c>
      <c r="B12" s="1">
        <v>202</v>
      </c>
      <c r="C12" s="1">
        <v>202</v>
      </c>
      <c r="D12" s="1">
        <v>2</v>
      </c>
      <c r="E12" s="1">
        <v>22</v>
      </c>
      <c r="F12" s="1">
        <v>22</v>
      </c>
      <c r="G12" s="1">
        <v>22</v>
      </c>
      <c r="H12" s="1">
        <v>26</v>
      </c>
      <c r="I12" s="1">
        <v>22</v>
      </c>
      <c r="J12" s="1">
        <v>4</v>
      </c>
      <c r="K12" s="1">
        <v>2.2000000000000002</v>
      </c>
      <c r="L12" s="1">
        <v>42</v>
      </c>
      <c r="M12" s="1">
        <v>42</v>
      </c>
      <c r="N12" s="1">
        <v>42</v>
      </c>
      <c r="O12" s="1">
        <v>42</v>
      </c>
      <c r="P12" s="1">
        <v>2.7</v>
      </c>
      <c r="Q12" s="1">
        <v>2.5</v>
      </c>
      <c r="R12" s="1">
        <v>2.4</v>
      </c>
      <c r="S12" s="1">
        <v>2.8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</row>
    <row r="13" spans="1:27" x14ac:dyDescent="0.15">
      <c r="A13">
        <v>9</v>
      </c>
      <c r="B13" s="1">
        <v>203</v>
      </c>
      <c r="C13" s="1">
        <v>203</v>
      </c>
      <c r="D13" s="1">
        <v>3</v>
      </c>
      <c r="E13" s="1">
        <v>23</v>
      </c>
      <c r="F13" s="1">
        <v>23</v>
      </c>
      <c r="G13" s="1">
        <v>23</v>
      </c>
      <c r="H13" s="1">
        <v>27</v>
      </c>
      <c r="I13" s="1">
        <v>23</v>
      </c>
      <c r="J13" s="1">
        <v>5</v>
      </c>
      <c r="K13" s="1">
        <v>3.2</v>
      </c>
      <c r="L13" s="1">
        <v>43</v>
      </c>
      <c r="M13" s="1">
        <v>43</v>
      </c>
      <c r="N13" s="1">
        <v>43</v>
      </c>
      <c r="O13" s="1">
        <v>43</v>
      </c>
      <c r="P13" s="1">
        <v>3.7</v>
      </c>
      <c r="Q13" s="1">
        <v>3.5</v>
      </c>
      <c r="R13" s="1">
        <v>3.4</v>
      </c>
      <c r="S13" s="1">
        <v>3.8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</row>
  </sheetData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"/>
  <sheetViews>
    <sheetView workbookViewId="0">
      <selection activeCell="E2" sqref="E2:E3"/>
    </sheetView>
  </sheetViews>
  <sheetFormatPr defaultRowHeight="13.5" x14ac:dyDescent="0.15"/>
  <cols>
    <col min="1" max="1" width="5.25" bestFit="1" customWidth="1"/>
  </cols>
  <sheetData>
    <row r="2" spans="1:28" x14ac:dyDescent="0.15">
      <c r="A2" t="s">
        <v>0</v>
      </c>
      <c r="B2" s="1" t="s">
        <v>2</v>
      </c>
      <c r="C2" s="1" t="s">
        <v>3</v>
      </c>
      <c r="D2" s="1" t="s">
        <v>4</v>
      </c>
      <c r="E2" s="1" t="s">
        <v>96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</row>
    <row r="3" spans="1:28" ht="27" x14ac:dyDescent="0.15">
      <c r="B3" s="2" t="s">
        <v>29</v>
      </c>
      <c r="C3" s="2" t="s">
        <v>30</v>
      </c>
      <c r="D3" s="2" t="s">
        <v>31</v>
      </c>
      <c r="E3" s="2" t="s">
        <v>97</v>
      </c>
      <c r="F3" s="2" t="s">
        <v>32</v>
      </c>
      <c r="G3" s="2" t="s">
        <v>33</v>
      </c>
      <c r="H3" s="2" t="s">
        <v>34</v>
      </c>
      <c r="I3" s="2" t="s">
        <v>35</v>
      </c>
      <c r="J3" s="2" t="s">
        <v>36</v>
      </c>
      <c r="K3" s="2" t="s">
        <v>37</v>
      </c>
      <c r="L3" s="2" t="s">
        <v>38</v>
      </c>
      <c r="M3" s="2" t="s">
        <v>39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51</v>
      </c>
      <c r="Z3" s="1" t="s">
        <v>52</v>
      </c>
      <c r="AA3" s="1" t="s">
        <v>53</v>
      </c>
      <c r="AB3" s="1" t="s">
        <v>54</v>
      </c>
    </row>
    <row r="4" spans="1:28" x14ac:dyDescent="0.15">
      <c r="A4" t="s">
        <v>1</v>
      </c>
      <c r="B4" s="2" t="s">
        <v>55</v>
      </c>
      <c r="C4" s="2" t="s">
        <v>55</v>
      </c>
      <c r="D4" s="2" t="s">
        <v>55</v>
      </c>
      <c r="E4" s="2" t="s">
        <v>55</v>
      </c>
      <c r="F4" s="2" t="s">
        <v>55</v>
      </c>
      <c r="G4" s="2" t="s">
        <v>55</v>
      </c>
      <c r="H4" s="2" t="s">
        <v>55</v>
      </c>
      <c r="I4" s="2" t="s">
        <v>55</v>
      </c>
      <c r="J4" s="2" t="s">
        <v>55</v>
      </c>
      <c r="K4" s="2" t="s">
        <v>55</v>
      </c>
      <c r="L4" s="2" t="s">
        <v>55</v>
      </c>
      <c r="M4" s="2" t="s">
        <v>55</v>
      </c>
      <c r="N4" s="2" t="s">
        <v>55</v>
      </c>
      <c r="O4" s="2" t="s">
        <v>55</v>
      </c>
      <c r="P4" s="2" t="s">
        <v>55</v>
      </c>
      <c r="Q4" s="2" t="s">
        <v>55</v>
      </c>
      <c r="R4" s="2" t="s">
        <v>55</v>
      </c>
      <c r="S4" s="2" t="s">
        <v>55</v>
      </c>
      <c r="T4" s="2" t="s">
        <v>55</v>
      </c>
      <c r="U4" s="2" t="s">
        <v>55</v>
      </c>
      <c r="V4" s="2" t="s">
        <v>55</v>
      </c>
      <c r="W4" s="2" t="s">
        <v>55</v>
      </c>
      <c r="X4" s="2" t="s">
        <v>55</v>
      </c>
      <c r="Y4" s="2" t="s">
        <v>55</v>
      </c>
      <c r="Z4" s="2" t="s">
        <v>55</v>
      </c>
      <c r="AA4" s="2" t="s">
        <v>55</v>
      </c>
      <c r="AB4" s="2" t="s">
        <v>55</v>
      </c>
    </row>
    <row r="5" spans="1:28" x14ac:dyDescent="0.15">
      <c r="A5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"/>
  <sheetViews>
    <sheetView workbookViewId="0">
      <selection activeCell="I17" sqref="I17"/>
    </sheetView>
  </sheetViews>
  <sheetFormatPr defaultRowHeight="13.5" x14ac:dyDescent="0.15"/>
  <cols>
    <col min="1" max="1" width="4.5" bestFit="1" customWidth="1"/>
  </cols>
  <sheetData>
    <row r="2" spans="1:27" x14ac:dyDescent="0.15">
      <c r="A2" t="s">
        <v>0</v>
      </c>
      <c r="B2" s="1" t="s">
        <v>2</v>
      </c>
      <c r="C2" s="1" t="s">
        <v>3</v>
      </c>
      <c r="D2" s="1" t="s">
        <v>4</v>
      </c>
      <c r="E2" s="1" t="s">
        <v>96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pans="1:27" ht="27" x14ac:dyDescent="0.15">
      <c r="B3" s="2" t="s">
        <v>29</v>
      </c>
      <c r="C3" s="2" t="s">
        <v>30</v>
      </c>
      <c r="D3" s="2" t="s">
        <v>31</v>
      </c>
      <c r="E3" s="2" t="s">
        <v>97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 t="s">
        <v>54</v>
      </c>
    </row>
    <row r="4" spans="1:27" x14ac:dyDescent="0.15">
      <c r="A4" t="s">
        <v>1</v>
      </c>
      <c r="B4" s="2" t="s">
        <v>55</v>
      </c>
      <c r="C4" s="2" t="s">
        <v>55</v>
      </c>
      <c r="D4" s="2" t="s">
        <v>55</v>
      </c>
      <c r="E4" s="2" t="s">
        <v>55</v>
      </c>
      <c r="F4" s="2" t="s">
        <v>55</v>
      </c>
      <c r="G4" s="2" t="s">
        <v>55</v>
      </c>
      <c r="H4" s="2" t="s">
        <v>55</v>
      </c>
      <c r="I4" s="2" t="s">
        <v>55</v>
      </c>
      <c r="J4" s="2" t="s">
        <v>55</v>
      </c>
      <c r="K4" s="2" t="s">
        <v>55</v>
      </c>
      <c r="L4" s="2" t="s">
        <v>55</v>
      </c>
      <c r="M4" s="2" t="s">
        <v>55</v>
      </c>
      <c r="N4" s="2" t="s">
        <v>55</v>
      </c>
      <c r="O4" s="2" t="s">
        <v>55</v>
      </c>
      <c r="P4" s="2" t="s">
        <v>55</v>
      </c>
      <c r="Q4" s="2" t="s">
        <v>55</v>
      </c>
      <c r="R4" s="2" t="s">
        <v>55</v>
      </c>
      <c r="S4" s="2" t="s">
        <v>55</v>
      </c>
      <c r="T4" s="2" t="s">
        <v>55</v>
      </c>
      <c r="U4" s="2" t="s">
        <v>55</v>
      </c>
      <c r="V4" s="2" t="s">
        <v>55</v>
      </c>
      <c r="W4" s="2" t="s">
        <v>55</v>
      </c>
      <c r="X4" s="2" t="s">
        <v>55</v>
      </c>
      <c r="Y4" s="2" t="s">
        <v>55</v>
      </c>
      <c r="Z4" s="2" t="s">
        <v>55</v>
      </c>
      <c r="AA4" s="2" t="s">
        <v>55</v>
      </c>
    </row>
    <row r="5" spans="1:27" x14ac:dyDescent="0.15">
      <c r="A5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39" sqref="D39"/>
    </sheetView>
  </sheetViews>
  <sheetFormatPr defaultRowHeight="13.5" x14ac:dyDescent="0.15"/>
  <cols>
    <col min="3" max="3" width="16.875" customWidth="1"/>
    <col min="4" max="4" width="17.125" customWidth="1"/>
    <col min="6" max="6" width="15" bestFit="1" customWidth="1"/>
    <col min="7" max="7" width="16.25" customWidth="1"/>
    <col min="8" max="8" width="12.75" customWidth="1"/>
  </cols>
  <sheetData>
    <row r="1" spans="1:9" x14ac:dyDescent="0.15">
      <c r="A1" t="s">
        <v>98</v>
      </c>
    </row>
    <row r="2" spans="1:9" x14ac:dyDescent="0.15">
      <c r="A2" s="5" t="s">
        <v>82</v>
      </c>
      <c r="B2" s="5" t="s">
        <v>83</v>
      </c>
      <c r="C2" s="5" t="s">
        <v>72</v>
      </c>
      <c r="D2" t="s">
        <v>73</v>
      </c>
      <c r="E2" s="5" t="s">
        <v>74</v>
      </c>
      <c r="F2" s="5" t="s">
        <v>85</v>
      </c>
      <c r="G2" s="5" t="s">
        <v>86</v>
      </c>
      <c r="H2" s="5" t="s">
        <v>98</v>
      </c>
    </row>
    <row r="3" spans="1:9" x14ac:dyDescent="0.15">
      <c r="B3" s="6" t="s">
        <v>75</v>
      </c>
      <c r="C3" s="6" t="s">
        <v>81</v>
      </c>
      <c r="D3" s="6" t="s">
        <v>76</v>
      </c>
      <c r="E3" s="6" t="s">
        <v>77</v>
      </c>
      <c r="F3" t="s">
        <v>87</v>
      </c>
      <c r="G3" s="5" t="s">
        <v>88</v>
      </c>
      <c r="H3" s="6" t="s">
        <v>100</v>
      </c>
      <c r="I3" s="6" t="s">
        <v>93</v>
      </c>
    </row>
    <row r="4" spans="1:9" x14ac:dyDescent="0.15">
      <c r="A4" s="5" t="s">
        <v>84</v>
      </c>
      <c r="B4" s="2" t="s">
        <v>79</v>
      </c>
      <c r="C4" s="2" t="s">
        <v>80</v>
      </c>
      <c r="D4" s="2" t="s">
        <v>78</v>
      </c>
      <c r="E4" s="2" t="s">
        <v>1</v>
      </c>
      <c r="F4" s="2" t="s">
        <v>1</v>
      </c>
      <c r="G4" s="2" t="s">
        <v>1</v>
      </c>
      <c r="H4" s="2" t="s">
        <v>99</v>
      </c>
      <c r="I4" s="4"/>
    </row>
    <row r="5" spans="1:9" x14ac:dyDescent="0.15">
      <c r="A5">
        <v>1</v>
      </c>
      <c r="B5" s="3">
        <v>101101</v>
      </c>
      <c r="C5" s="5">
        <v>12</v>
      </c>
      <c r="D5">
        <v>60</v>
      </c>
      <c r="E5">
        <v>3020</v>
      </c>
      <c r="G5">
        <v>102</v>
      </c>
      <c r="H5">
        <v>49</v>
      </c>
      <c r="I5" s="5" t="s">
        <v>95</v>
      </c>
    </row>
    <row r="6" spans="1:9" x14ac:dyDescent="0.15">
      <c r="A6">
        <v>2</v>
      </c>
      <c r="B6" s="3">
        <v>101101</v>
      </c>
      <c r="C6">
        <v>14</v>
      </c>
      <c r="D6">
        <v>60</v>
      </c>
      <c r="E6">
        <v>3020</v>
      </c>
      <c r="G6">
        <v>102</v>
      </c>
      <c r="H6">
        <v>49</v>
      </c>
      <c r="I6" s="5" t="s">
        <v>95</v>
      </c>
    </row>
    <row r="7" spans="1:9" x14ac:dyDescent="0.15">
      <c r="A7">
        <v>3</v>
      </c>
      <c r="B7" s="3">
        <v>101101</v>
      </c>
      <c r="C7">
        <v>21</v>
      </c>
      <c r="D7">
        <v>60</v>
      </c>
      <c r="E7">
        <v>3020</v>
      </c>
      <c r="G7">
        <v>102</v>
      </c>
      <c r="H7">
        <v>49</v>
      </c>
      <c r="I7" s="5" t="s">
        <v>95</v>
      </c>
    </row>
    <row r="8" spans="1:9" x14ac:dyDescent="0.15">
      <c r="A8">
        <v>4</v>
      </c>
      <c r="B8" s="3">
        <v>101101</v>
      </c>
      <c r="C8">
        <v>-1</v>
      </c>
      <c r="D8">
        <v>60</v>
      </c>
      <c r="E8">
        <v>3</v>
      </c>
      <c r="F8">
        <v>101</v>
      </c>
      <c r="G8">
        <v>102</v>
      </c>
      <c r="I8" s="5" t="s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monster</vt:lpstr>
      <vt:lpstr>_怪物ID规则</vt:lpstr>
      <vt:lpstr>monsterlevel</vt:lpstr>
      <vt:lpstr>monstertype</vt:lpstr>
      <vt:lpstr>monsterstrength</vt:lpstr>
      <vt:lpstr>boss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RL</cp:lastModifiedBy>
  <dcterms:created xsi:type="dcterms:W3CDTF">2006-09-16T00:00:00Z</dcterms:created>
  <dcterms:modified xsi:type="dcterms:W3CDTF">2017-10-09T01:49:05Z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