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pbase" sheetId="1" r:id="rId1"/>
    <sheet name="addprobability" sheetId="4" r:id="rId2"/>
    <sheet name="equipstep" sheetId="5" r:id="rId3"/>
    <sheet name="equipactivation" sheetId="6" r:id="rId4"/>
    <sheet name="equipstar" sheetId="7" r:id="rId5"/>
  </sheets>
  <calcPr calcId="152511"/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K3" i="5"/>
  <c r="L2" i="5"/>
  <c r="M2" i="5"/>
  <c r="N2" i="5"/>
  <c r="O2" i="5"/>
  <c r="P2" i="5"/>
  <c r="K2" i="5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装备ID=装备类型*100000+部位ID*1000+穿戴等级*10+品质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1、武器
2、衣服
3、裤子
4、鞋子
5、戒指
6、项链
7、宝物
8、精灵头盔
9、精灵铠甲
10、精灵手环
11、精灵项圈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1、武器
2、衣服
3、裤子
4、鞋子
5、戒指
6、项链
7、宝物
8、精灵头盔
9、精灵铠甲
10、精灵手环
11、精灵项圈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、武器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、衣服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、裤子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、鞋子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、戒指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、项链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、宝物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、精灵头盔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、精灵铠甲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、精灵手环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、精灵项圈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填入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：表示为装备
填入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：表示为饰品
填入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：表示为宝物</t>
        </r>
      </text>
    </comment>
  </commentList>
</comments>
</file>

<file path=xl/sharedStrings.xml><?xml version="1.0" encoding="utf-8"?>
<sst xmlns="http://schemas.openxmlformats.org/spreadsheetml/2006/main" count="284" uniqueCount="175">
  <si>
    <t>id</t>
    <phoneticPr fontId="2" type="noConversion"/>
  </si>
  <si>
    <t>int</t>
  </si>
  <si>
    <t>int</t>
    <phoneticPr fontId="2" type="noConversion"/>
  </si>
  <si>
    <t>装备名</t>
    <phoneticPr fontId="2" type="noConversion"/>
  </si>
  <si>
    <t>装备部位</t>
    <phoneticPr fontId="2" type="noConversion"/>
  </si>
  <si>
    <t>所属套装</t>
    <phoneticPr fontId="2" type="noConversion"/>
  </si>
  <si>
    <t>模型</t>
    <phoneticPr fontId="2" type="noConversion"/>
  </si>
  <si>
    <t>string</t>
  </si>
  <si>
    <t>人物武器2</t>
  </si>
  <si>
    <t>人物衣服2</t>
  </si>
  <si>
    <t>人物裤子2</t>
  </si>
  <si>
    <t>人物鞋子2</t>
  </si>
  <si>
    <t>Model</t>
    <phoneticPr fontId="2" type="noConversion"/>
  </si>
  <si>
    <t>SuitId</t>
    <phoneticPr fontId="2" type="noConversion"/>
  </si>
  <si>
    <t>最小生命</t>
  </si>
  <si>
    <t>最大生命</t>
  </si>
  <si>
    <t>最小物攻</t>
  </si>
  <si>
    <t>最大物攻</t>
  </si>
  <si>
    <t>最小物防</t>
  </si>
  <si>
    <t>最大物防</t>
  </si>
  <si>
    <t>最小特攻</t>
  </si>
  <si>
    <t>最大特攻</t>
  </si>
  <si>
    <t>最小特防</t>
  </si>
  <si>
    <t>最大特防</t>
  </si>
  <si>
    <t>最小速度</t>
  </si>
  <si>
    <t>最大速度</t>
  </si>
  <si>
    <t>HpMin</t>
    <phoneticPr fontId="2" type="noConversion"/>
  </si>
  <si>
    <t>HpMax</t>
    <phoneticPr fontId="2" type="noConversion"/>
  </si>
  <si>
    <t>AtkMin</t>
    <phoneticPr fontId="2" type="noConversion"/>
  </si>
  <si>
    <t>DefMin</t>
    <phoneticPr fontId="2" type="noConversion"/>
  </si>
  <si>
    <t>MdefMax</t>
    <phoneticPr fontId="2" type="noConversion"/>
  </si>
  <si>
    <t>SpeedMax</t>
    <phoneticPr fontId="2" type="noConversion"/>
  </si>
  <si>
    <t>double</t>
    <phoneticPr fontId="5" type="noConversion"/>
  </si>
  <si>
    <t>int</t>
    <phoneticPr fontId="2" type="noConversion"/>
  </si>
  <si>
    <t>Id</t>
    <phoneticPr fontId="2" type="noConversion"/>
  </si>
  <si>
    <t>品质</t>
    <phoneticPr fontId="2" type="noConversion"/>
  </si>
  <si>
    <t>AtkMax</t>
    <phoneticPr fontId="2" type="noConversion"/>
  </si>
  <si>
    <t>DefMax</t>
    <phoneticPr fontId="2" type="noConversion"/>
  </si>
  <si>
    <t>MatkMin</t>
    <phoneticPr fontId="2" type="noConversion"/>
  </si>
  <si>
    <t>MatkMax</t>
    <phoneticPr fontId="2" type="noConversion"/>
  </si>
  <si>
    <t>MdefMin</t>
    <phoneticPr fontId="2" type="noConversion"/>
  </si>
  <si>
    <t>等级</t>
    <phoneticPr fontId="2" type="noConversion"/>
  </si>
  <si>
    <t>附加1条属性概率</t>
    <phoneticPr fontId="2" type="noConversion"/>
  </si>
  <si>
    <t>附加2条属性概率</t>
  </si>
  <si>
    <t>附加3条属性概率</t>
  </si>
  <si>
    <t>Quality</t>
    <phoneticPr fontId="2" type="noConversion"/>
  </si>
  <si>
    <t>Add1sx</t>
    <phoneticPr fontId="2" type="noConversion"/>
  </si>
  <si>
    <t>Add2sx</t>
  </si>
  <si>
    <t>Add3sx</t>
  </si>
  <si>
    <t>附加0条属性概率</t>
  </si>
  <si>
    <t>Add0sx</t>
  </si>
  <si>
    <t>装备ID</t>
    <phoneticPr fontId="2" type="noConversion"/>
  </si>
  <si>
    <t>Level</t>
    <phoneticPr fontId="2" type="noConversion"/>
  </si>
  <si>
    <t>hpmin</t>
  </si>
  <si>
    <t>hpmax</t>
  </si>
  <si>
    <t>atkmin</t>
  </si>
  <si>
    <t>atkmax</t>
  </si>
  <si>
    <t>defmin</t>
  </si>
  <si>
    <t>defmax</t>
  </si>
  <si>
    <t>matkmin</t>
  </si>
  <si>
    <t>matkmax</t>
  </si>
  <si>
    <t>mdefmin</t>
  </si>
  <si>
    <t>mdefmax</t>
  </si>
  <si>
    <t>speedkmin</t>
  </si>
  <si>
    <t>speedmax</t>
  </si>
  <si>
    <t>命中最小值</t>
  </si>
  <si>
    <t>命中最大值</t>
  </si>
  <si>
    <t>闪避最小值</t>
  </si>
  <si>
    <t>暴击最小值</t>
  </si>
  <si>
    <t>暴击最大值</t>
  </si>
  <si>
    <t>韧性最小值</t>
  </si>
  <si>
    <t>HitRateMIN</t>
  </si>
  <si>
    <t>HitRateMAX</t>
  </si>
  <si>
    <t>DodgeRateMIN</t>
  </si>
  <si>
    <t>DodgeRateMAX</t>
  </si>
  <si>
    <t>CritRateMIN</t>
  </si>
  <si>
    <t>CritRateMAX</t>
  </si>
  <si>
    <t>ToughnessMIN</t>
  </si>
  <si>
    <t>ToughnessMAX</t>
  </si>
  <si>
    <t>韧性最大值</t>
    <phoneticPr fontId="2" type="noConversion"/>
  </si>
  <si>
    <t>HpRateMAX</t>
    <phoneticPr fontId="2" type="noConversion"/>
  </si>
  <si>
    <t>HpRateMIN</t>
    <phoneticPr fontId="2" type="noConversion"/>
  </si>
  <si>
    <t>AtkRateMIN</t>
    <phoneticPr fontId="2" type="noConversion"/>
  </si>
  <si>
    <t>DefRateMIN</t>
    <phoneticPr fontId="2" type="noConversion"/>
  </si>
  <si>
    <t>MatkRateMIN</t>
    <phoneticPr fontId="2" type="noConversion"/>
  </si>
  <si>
    <t>MdefRateMIN</t>
    <phoneticPr fontId="2" type="noConversion"/>
  </si>
  <si>
    <t>SpeedRateMIN</t>
    <phoneticPr fontId="2" type="noConversion"/>
  </si>
  <si>
    <t>生命百分比最大值</t>
    <phoneticPr fontId="2" type="noConversion"/>
  </si>
  <si>
    <t>生命百分比最小值</t>
    <phoneticPr fontId="2" type="noConversion"/>
  </si>
  <si>
    <t>物攻百分比最小值</t>
    <phoneticPr fontId="2" type="noConversion"/>
  </si>
  <si>
    <t>物防百分比最小值</t>
    <phoneticPr fontId="2" type="noConversion"/>
  </si>
  <si>
    <t>特攻百分比最小值</t>
    <phoneticPr fontId="2" type="noConversion"/>
  </si>
  <si>
    <t>特防百分比最小值</t>
    <phoneticPr fontId="2" type="noConversion"/>
  </si>
  <si>
    <t>速度百分比最小值</t>
    <phoneticPr fontId="2" type="noConversion"/>
  </si>
  <si>
    <t>AtkRateMAX</t>
    <phoneticPr fontId="2" type="noConversion"/>
  </si>
  <si>
    <t>物攻百分比最大值</t>
    <phoneticPr fontId="2" type="noConversion"/>
  </si>
  <si>
    <t>DefRateMAX</t>
    <phoneticPr fontId="2" type="noConversion"/>
  </si>
  <si>
    <t>物防百分比最大值</t>
    <phoneticPr fontId="2" type="noConversion"/>
  </si>
  <si>
    <t>MatkRateMAX</t>
    <phoneticPr fontId="2" type="noConversion"/>
  </si>
  <si>
    <t>特攻百分比最大值</t>
    <phoneticPr fontId="2" type="noConversion"/>
  </si>
  <si>
    <t>MdefRateMAX</t>
    <phoneticPr fontId="2" type="noConversion"/>
  </si>
  <si>
    <t>特防百分比最大值</t>
    <phoneticPr fontId="2" type="noConversion"/>
  </si>
  <si>
    <t>SpeedRateMAX</t>
    <phoneticPr fontId="2" type="noConversion"/>
  </si>
  <si>
    <t>速度百分比最大值</t>
    <phoneticPr fontId="2" type="noConversion"/>
  </si>
  <si>
    <t>int</t>
    <phoneticPr fontId="6" type="noConversion"/>
  </si>
  <si>
    <t>string</t>
    <phoneticPr fontId="6" type="noConversion"/>
  </si>
  <si>
    <t>装备名</t>
    <phoneticPr fontId="6" type="noConversion"/>
  </si>
  <si>
    <t>装备部位</t>
    <phoneticPr fontId="6" type="noConversion"/>
  </si>
  <si>
    <t>攻击+1%</t>
  </si>
  <si>
    <t>残忍2</t>
  </si>
  <si>
    <t>武器</t>
    <phoneticPr fontId="2" type="noConversion"/>
  </si>
  <si>
    <t>攻击+100</t>
  </si>
  <si>
    <t>战意2</t>
  </si>
  <si>
    <t>攻击+0.5%</t>
  </si>
  <si>
    <t>残忍1</t>
  </si>
  <si>
    <t>攻击+50</t>
  </si>
  <si>
    <t>战意1</t>
  </si>
  <si>
    <t>string</t>
    <phoneticPr fontId="6" type="noConversion"/>
  </si>
  <si>
    <t>int</t>
    <phoneticPr fontId="6" type="noConversion"/>
  </si>
  <si>
    <t>开启效果描述</t>
    <phoneticPr fontId="6" type="noConversion"/>
  </si>
  <si>
    <t>开启效果名</t>
    <phoneticPr fontId="6" type="noConversion"/>
  </si>
  <si>
    <t>激活效果</t>
    <phoneticPr fontId="6" type="noConversion"/>
  </si>
  <si>
    <t>装备类型</t>
    <phoneticPr fontId="6" type="noConversion"/>
  </si>
  <si>
    <t>装备部位</t>
    <phoneticPr fontId="6" type="noConversion"/>
  </si>
  <si>
    <t>装备名</t>
  </si>
  <si>
    <t>Effect1Des</t>
    <phoneticPr fontId="6" type="noConversion"/>
  </si>
  <si>
    <t>Effect1Name</t>
    <phoneticPr fontId="6" type="noConversion"/>
  </si>
  <si>
    <t>Effect</t>
    <phoneticPr fontId="6" type="noConversion"/>
  </si>
  <si>
    <t>ActivationLevel</t>
    <phoneticPr fontId="6" type="noConversion"/>
  </si>
  <si>
    <t>EquipmentType</t>
    <phoneticPr fontId="6" type="noConversion"/>
  </si>
  <si>
    <t>EquipmentPart</t>
    <phoneticPr fontId="6" type="noConversion"/>
  </si>
  <si>
    <t>Name</t>
  </si>
  <si>
    <t>ID</t>
    <phoneticPr fontId="6" type="noConversion"/>
  </si>
  <si>
    <t>double</t>
  </si>
  <si>
    <t>属性加成</t>
    <phoneticPr fontId="2" type="noConversion"/>
  </si>
  <si>
    <t>升星消耗</t>
    <phoneticPr fontId="2" type="noConversion"/>
  </si>
  <si>
    <t>装备星级</t>
    <phoneticPr fontId="2" type="noConversion"/>
  </si>
  <si>
    <t>Effect</t>
    <phoneticPr fontId="2" type="noConversion"/>
  </si>
  <si>
    <t>StarExp</t>
    <phoneticPr fontId="2" type="noConversion"/>
  </si>
  <si>
    <t>Star</t>
    <phoneticPr fontId="2" type="noConversion"/>
  </si>
  <si>
    <t>hp</t>
  </si>
  <si>
    <t>atk</t>
  </si>
  <si>
    <t>def</t>
  </si>
  <si>
    <t>matk</t>
  </si>
  <si>
    <t>mdef</t>
  </si>
  <si>
    <t>speedk</t>
  </si>
  <si>
    <t>生命</t>
  </si>
  <si>
    <t>物攻</t>
  </si>
  <si>
    <t>物防</t>
  </si>
  <si>
    <t>特攻</t>
  </si>
  <si>
    <t>特防</t>
  </si>
  <si>
    <t>速度</t>
  </si>
  <si>
    <t>武器</t>
    <phoneticPr fontId="6" type="noConversion"/>
  </si>
  <si>
    <t>衣服</t>
    <phoneticPr fontId="6" type="noConversion"/>
  </si>
  <si>
    <t>裤子</t>
    <phoneticPr fontId="6" type="noConversion"/>
  </si>
  <si>
    <t>鞋子</t>
    <phoneticPr fontId="6" type="noConversion"/>
  </si>
  <si>
    <t>Step</t>
    <phoneticPr fontId="2" type="noConversion"/>
  </si>
  <si>
    <t>阶数</t>
    <phoneticPr fontId="2" type="noConversion"/>
  </si>
  <si>
    <t>id</t>
    <phoneticPr fontId="2" type="noConversion"/>
  </si>
  <si>
    <t>ID</t>
    <phoneticPr fontId="2" type="noConversion"/>
  </si>
  <si>
    <t>int</t>
    <phoneticPr fontId="2" type="noConversion"/>
  </si>
  <si>
    <t>Part</t>
  </si>
  <si>
    <t>double</t>
    <phoneticPr fontId="2" type="noConversion"/>
  </si>
  <si>
    <t>激活所需进阶等级</t>
    <phoneticPr fontId="6" type="noConversion"/>
  </si>
  <si>
    <t>人物武器1</t>
    <phoneticPr fontId="2" type="noConversion"/>
  </si>
  <si>
    <t>人物衣服1</t>
    <phoneticPr fontId="2" type="noConversion"/>
  </si>
  <si>
    <t>人物裤子1</t>
    <phoneticPr fontId="2" type="noConversion"/>
  </si>
  <si>
    <t>人物鞋子1</t>
    <phoneticPr fontId="2" type="noConversion"/>
  </si>
  <si>
    <t>戒指</t>
    <phoneticPr fontId="2" type="noConversion"/>
  </si>
  <si>
    <t>项链</t>
    <phoneticPr fontId="2" type="noConversion"/>
  </si>
  <si>
    <t>ID</t>
    <phoneticPr fontId="6" type="noConversion"/>
  </si>
  <si>
    <t>SpeedMin</t>
    <phoneticPr fontId="2" type="noConversion"/>
  </si>
  <si>
    <t>红装1</t>
    <phoneticPr fontId="2" type="noConversion"/>
  </si>
  <si>
    <t>红装2</t>
    <phoneticPr fontId="2" type="noConversion"/>
  </si>
  <si>
    <t>红装3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</si>
</sst>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9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常规" xfId="0" builtinId="0"/>
    <cellStyle name="常规 15" xfId="1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7"/>
  <sheetViews>
    <sheetView tabSelected="1" workbookViewId="0">
      <selection activeCell="E28" sqref="E28"/>
    </sheetView>
  </sheetViews>
  <sheetFormatPr defaultRowHeight="13.5" x14ac:dyDescent="0.15"/>
  <cols>
    <col min="6" max="15" width="9" style="1"/>
    <col min="16" max="16" width="10.5" style="1" customWidth="1"/>
    <col min="17" max="17" width="9.5" style="1" customWidth="1"/>
  </cols>
  <sheetData>
    <row r="2" spans="1:17" x14ac:dyDescent="0.15">
      <c r="A2" t="s">
        <v>0</v>
      </c>
      <c r="C2" t="s">
        <v>12</v>
      </c>
      <c r="E2" t="s">
        <v>13</v>
      </c>
      <c r="F2" s="1" t="s">
        <v>26</v>
      </c>
      <c r="G2" s="1" t="s">
        <v>27</v>
      </c>
      <c r="H2" s="1" t="s">
        <v>28</v>
      </c>
      <c r="I2" s="1" t="s">
        <v>36</v>
      </c>
      <c r="J2" s="1" t="s">
        <v>29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30</v>
      </c>
      <c r="P2" s="1" t="s">
        <v>171</v>
      </c>
      <c r="Q2" s="1" t="s">
        <v>31</v>
      </c>
    </row>
    <row r="3" spans="1:17" x14ac:dyDescent="0.15">
      <c r="A3" t="s">
        <v>51</v>
      </c>
      <c r="B3" t="s">
        <v>3</v>
      </c>
      <c r="C3" t="s">
        <v>6</v>
      </c>
      <c r="D3" t="s">
        <v>4</v>
      </c>
      <c r="E3" t="s">
        <v>5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</row>
    <row r="4" spans="1:17" x14ac:dyDescent="0.15">
      <c r="A4" t="s">
        <v>2</v>
      </c>
      <c r="B4" t="s">
        <v>7</v>
      </c>
      <c r="C4" t="s">
        <v>7</v>
      </c>
      <c r="D4" t="s">
        <v>2</v>
      </c>
      <c r="E4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</row>
    <row r="5" spans="1:17" x14ac:dyDescent="0.15">
      <c r="A5">
        <v>3010001</v>
      </c>
      <c r="B5" t="s">
        <v>164</v>
      </c>
      <c r="D5">
        <v>1</v>
      </c>
      <c r="H5" s="1">
        <v>300</v>
      </c>
      <c r="I5" s="1">
        <v>320</v>
      </c>
      <c r="L5" s="1">
        <v>300</v>
      </c>
      <c r="M5" s="1">
        <v>320</v>
      </c>
    </row>
    <row r="6" spans="1:17" x14ac:dyDescent="0.15">
      <c r="A6">
        <v>3010002</v>
      </c>
      <c r="B6" t="s">
        <v>8</v>
      </c>
      <c r="D6">
        <v>1</v>
      </c>
      <c r="H6" s="1">
        <v>210</v>
      </c>
      <c r="I6" s="1">
        <v>220</v>
      </c>
      <c r="L6" s="1">
        <v>210</v>
      </c>
      <c r="M6" s="1">
        <v>220</v>
      </c>
    </row>
    <row r="7" spans="1:17" x14ac:dyDescent="0.15">
      <c r="A7">
        <v>3020001</v>
      </c>
      <c r="B7" t="s">
        <v>165</v>
      </c>
      <c r="D7">
        <v>2</v>
      </c>
      <c r="F7" s="1">
        <v>110</v>
      </c>
      <c r="G7" s="1">
        <v>120</v>
      </c>
      <c r="J7" s="1">
        <v>350</v>
      </c>
      <c r="K7" s="1">
        <v>360</v>
      </c>
    </row>
    <row r="8" spans="1:17" x14ac:dyDescent="0.15">
      <c r="A8">
        <v>3020002</v>
      </c>
      <c r="B8" t="s">
        <v>9</v>
      </c>
      <c r="D8">
        <v>2</v>
      </c>
      <c r="F8" s="1">
        <v>120</v>
      </c>
      <c r="G8" s="1">
        <v>130</v>
      </c>
      <c r="J8" s="1">
        <v>370</v>
      </c>
      <c r="K8" s="1">
        <v>380</v>
      </c>
    </row>
    <row r="9" spans="1:17" x14ac:dyDescent="0.15">
      <c r="A9">
        <v>3030001</v>
      </c>
      <c r="B9" t="s">
        <v>166</v>
      </c>
      <c r="D9">
        <v>3</v>
      </c>
      <c r="F9" s="1">
        <v>210</v>
      </c>
      <c r="G9" s="1">
        <v>220</v>
      </c>
      <c r="L9" s="1">
        <v>210</v>
      </c>
      <c r="M9" s="1">
        <v>220</v>
      </c>
    </row>
    <row r="10" spans="1:17" x14ac:dyDescent="0.15">
      <c r="A10">
        <v>3030002</v>
      </c>
      <c r="B10" t="s">
        <v>10</v>
      </c>
      <c r="D10">
        <v>3</v>
      </c>
      <c r="F10" s="1">
        <v>230</v>
      </c>
      <c r="G10" s="1">
        <v>240</v>
      </c>
      <c r="L10" s="1">
        <v>230</v>
      </c>
      <c r="M10" s="1">
        <v>250</v>
      </c>
    </row>
    <row r="11" spans="1:17" x14ac:dyDescent="0.15">
      <c r="A11">
        <v>3040001</v>
      </c>
      <c r="B11" t="s">
        <v>167</v>
      </c>
      <c r="D11">
        <v>4</v>
      </c>
      <c r="F11" s="1">
        <v>250</v>
      </c>
      <c r="G11" s="1">
        <v>260</v>
      </c>
      <c r="P11" s="1">
        <v>130</v>
      </c>
      <c r="Q11" s="1">
        <v>140</v>
      </c>
    </row>
    <row r="12" spans="1:17" x14ac:dyDescent="0.15">
      <c r="A12">
        <v>3040002</v>
      </c>
      <c r="B12" t="s">
        <v>11</v>
      </c>
      <c r="D12">
        <v>4</v>
      </c>
      <c r="F12" s="1">
        <v>340</v>
      </c>
      <c r="G12" s="1">
        <v>350</v>
      </c>
      <c r="P12" s="1">
        <v>340</v>
      </c>
      <c r="Q12" s="1">
        <v>350</v>
      </c>
    </row>
    <row r="13" spans="1:17" x14ac:dyDescent="0.15">
      <c r="A13">
        <v>3050001</v>
      </c>
      <c r="B13" t="s">
        <v>168</v>
      </c>
      <c r="D13">
        <v>5</v>
      </c>
      <c r="F13" s="1">
        <v>360</v>
      </c>
      <c r="G13" s="1">
        <v>380</v>
      </c>
      <c r="H13" s="1">
        <v>220</v>
      </c>
      <c r="I13" s="1">
        <v>250</v>
      </c>
      <c r="J13" s="1">
        <v>350</v>
      </c>
      <c r="K13" s="1">
        <v>360</v>
      </c>
      <c r="L13" s="1">
        <v>120</v>
      </c>
      <c r="M13" s="1">
        <v>150</v>
      </c>
      <c r="N13" s="1">
        <v>110</v>
      </c>
      <c r="O13" s="1">
        <v>120</v>
      </c>
      <c r="P13" s="1">
        <v>350</v>
      </c>
      <c r="Q13" s="1">
        <v>360</v>
      </c>
    </row>
    <row r="14" spans="1:17" x14ac:dyDescent="0.15">
      <c r="A14">
        <v>3060001</v>
      </c>
      <c r="B14" t="s">
        <v>169</v>
      </c>
      <c r="D14">
        <v>6</v>
      </c>
      <c r="F14" s="1">
        <v>300</v>
      </c>
      <c r="G14" s="1">
        <v>320</v>
      </c>
      <c r="H14" s="1">
        <v>100</v>
      </c>
      <c r="I14" s="1">
        <v>110</v>
      </c>
      <c r="J14" s="1">
        <v>300</v>
      </c>
      <c r="K14" s="1">
        <v>320</v>
      </c>
      <c r="L14" s="1">
        <v>340</v>
      </c>
      <c r="M14" s="1">
        <v>350</v>
      </c>
      <c r="N14" s="1">
        <v>340</v>
      </c>
      <c r="O14" s="1">
        <v>350</v>
      </c>
      <c r="P14" s="1">
        <v>210</v>
      </c>
      <c r="Q14" s="1">
        <v>220</v>
      </c>
    </row>
    <row r="15" spans="1:17" x14ac:dyDescent="0.15">
      <c r="A15">
        <v>3010003</v>
      </c>
      <c r="B15" s="3" t="s">
        <v>172</v>
      </c>
      <c r="D15">
        <v>1</v>
      </c>
      <c r="H15" s="1">
        <v>300</v>
      </c>
      <c r="I15" s="1">
        <v>320</v>
      </c>
      <c r="L15" s="1">
        <v>300</v>
      </c>
      <c r="M15" s="1">
        <v>320</v>
      </c>
    </row>
    <row r="16" spans="1:17" x14ac:dyDescent="0.15">
      <c r="A16">
        <v>3010004</v>
      </c>
      <c r="B16" s="3" t="s">
        <v>173</v>
      </c>
      <c r="D16">
        <v>1</v>
      </c>
      <c r="H16" s="1">
        <v>210</v>
      </c>
      <c r="I16" s="1">
        <v>220</v>
      </c>
      <c r="L16" s="1">
        <v>210</v>
      </c>
      <c r="M16" s="1">
        <v>220</v>
      </c>
    </row>
    <row r="17" spans="1:13" x14ac:dyDescent="0.15">
      <c r="A17">
        <v>3010005</v>
      </c>
      <c r="B17" s="3" t="s">
        <v>174</v>
      </c>
      <c r="D17">
        <v>1</v>
      </c>
      <c r="H17" s="1">
        <v>300</v>
      </c>
      <c r="I17" s="1">
        <v>320</v>
      </c>
      <c r="L17" s="1">
        <v>300</v>
      </c>
      <c r="M17" s="1">
        <v>320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10"/>
  <sheetViews>
    <sheetView workbookViewId="0">
      <selection activeCell="M24" sqref="M24"/>
    </sheetView>
  </sheetViews>
  <sheetFormatPr defaultRowHeight="14.25" x14ac:dyDescent="0.3"/>
  <cols>
    <col min="1" max="1" width="3.25" style="5" bestFit="1" customWidth="1"/>
    <col min="2" max="2" width="6.5" style="5" bestFit="1" customWidth="1"/>
    <col min="3" max="3" width="5.125" style="5" bestFit="1" customWidth="1"/>
    <col min="4" max="4" width="11.75" style="5" customWidth="1"/>
    <col min="5" max="7" width="13.125" style="5" bestFit="1" customWidth="1"/>
    <col min="8" max="13" width="7.5" style="5" bestFit="1" customWidth="1"/>
    <col min="14" max="14" width="7.75" style="5" bestFit="1" customWidth="1"/>
    <col min="15" max="15" width="8.125" style="5" bestFit="1" customWidth="1"/>
    <col min="16" max="16" width="7.875" style="5" bestFit="1" customWidth="1"/>
    <col min="17" max="17" width="8.25" style="5" bestFit="1" customWidth="1"/>
    <col min="18" max="18" width="9.5" style="5" bestFit="1" customWidth="1"/>
    <col min="19" max="19" width="9" style="5" bestFit="1" customWidth="1"/>
    <col min="20" max="20" width="10" style="5" bestFit="1" customWidth="1"/>
    <col min="21" max="21" width="10.25" style="5" bestFit="1" customWidth="1"/>
    <col min="22" max="22" width="13.375" style="5" bestFit="1" customWidth="1"/>
    <col min="23" max="23" width="13.625" style="5" bestFit="1" customWidth="1"/>
    <col min="24" max="24" width="10.5" style="5" bestFit="1" customWidth="1"/>
    <col min="25" max="25" width="10.875" style="5" bestFit="1" customWidth="1"/>
    <col min="26" max="26" width="12.875" style="5" bestFit="1" customWidth="1"/>
    <col min="27" max="27" width="13.125" style="5" bestFit="1" customWidth="1"/>
    <col min="28" max="39" width="13.875" style="5" bestFit="1" customWidth="1"/>
    <col min="40" max="16384" width="9" style="5"/>
  </cols>
  <sheetData>
    <row r="2" spans="1:39" x14ac:dyDescent="0.3">
      <c r="A2" s="5" t="s">
        <v>34</v>
      </c>
      <c r="B2" s="5" t="s">
        <v>45</v>
      </c>
      <c r="C2" s="5" t="s">
        <v>52</v>
      </c>
      <c r="D2" s="5" t="s">
        <v>50</v>
      </c>
      <c r="E2" s="5" t="s">
        <v>46</v>
      </c>
      <c r="F2" s="5" t="s">
        <v>47</v>
      </c>
      <c r="G2" s="5" t="s">
        <v>48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5" t="s">
        <v>63</v>
      </c>
      <c r="S2" s="5" t="s">
        <v>64</v>
      </c>
      <c r="T2" s="5" t="s">
        <v>71</v>
      </c>
      <c r="U2" s="5" t="s">
        <v>72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77</v>
      </c>
      <c r="AA2" s="5" t="s">
        <v>78</v>
      </c>
      <c r="AB2" s="5" t="s">
        <v>81</v>
      </c>
      <c r="AC2" s="5" t="s">
        <v>80</v>
      </c>
      <c r="AD2" s="5" t="s">
        <v>82</v>
      </c>
      <c r="AE2" s="5" t="s">
        <v>94</v>
      </c>
      <c r="AF2" s="5" t="s">
        <v>83</v>
      </c>
      <c r="AG2" s="5" t="s">
        <v>96</v>
      </c>
      <c r="AH2" s="5" t="s">
        <v>84</v>
      </c>
      <c r="AI2" s="5" t="s">
        <v>98</v>
      </c>
      <c r="AJ2" s="5" t="s">
        <v>85</v>
      </c>
      <c r="AK2" s="5" t="s">
        <v>100</v>
      </c>
      <c r="AL2" s="5" t="s">
        <v>86</v>
      </c>
      <c r="AM2" s="5" t="s">
        <v>102</v>
      </c>
    </row>
    <row r="3" spans="1:39" x14ac:dyDescent="0.3">
      <c r="B3" s="5" t="s">
        <v>35</v>
      </c>
      <c r="C3" s="5" t="s">
        <v>41</v>
      </c>
      <c r="D3" s="5" t="s">
        <v>49</v>
      </c>
      <c r="E3" s="5" t="s">
        <v>42</v>
      </c>
      <c r="F3" s="5" t="s">
        <v>43</v>
      </c>
      <c r="G3" s="5" t="s">
        <v>44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25</v>
      </c>
      <c r="T3" s="4" t="s">
        <v>65</v>
      </c>
      <c r="U3" s="4" t="s">
        <v>66</v>
      </c>
      <c r="V3" s="4" t="s">
        <v>67</v>
      </c>
      <c r="W3" s="4" t="s">
        <v>67</v>
      </c>
      <c r="X3" s="4" t="s">
        <v>68</v>
      </c>
      <c r="Y3" s="4" t="s">
        <v>69</v>
      </c>
      <c r="Z3" s="4" t="s">
        <v>70</v>
      </c>
      <c r="AA3" s="4" t="s">
        <v>79</v>
      </c>
      <c r="AB3" s="5" t="s">
        <v>88</v>
      </c>
      <c r="AC3" s="5" t="s">
        <v>87</v>
      </c>
      <c r="AD3" s="5" t="s">
        <v>89</v>
      </c>
      <c r="AE3" s="5" t="s">
        <v>95</v>
      </c>
      <c r="AF3" s="5" t="s">
        <v>90</v>
      </c>
      <c r="AG3" s="5" t="s">
        <v>97</v>
      </c>
      <c r="AH3" s="5" t="s">
        <v>91</v>
      </c>
      <c r="AI3" s="5" t="s">
        <v>99</v>
      </c>
      <c r="AJ3" s="5" t="s">
        <v>92</v>
      </c>
      <c r="AK3" s="5" t="s">
        <v>101</v>
      </c>
      <c r="AL3" s="5" t="s">
        <v>93</v>
      </c>
      <c r="AM3" s="5" t="s">
        <v>103</v>
      </c>
    </row>
    <row r="4" spans="1:39" x14ac:dyDescent="0.3">
      <c r="A4" s="5" t="s">
        <v>33</v>
      </c>
      <c r="B4" s="5" t="s">
        <v>33</v>
      </c>
      <c r="C4" s="5" t="s">
        <v>33</v>
      </c>
      <c r="D4" s="6" t="s">
        <v>32</v>
      </c>
      <c r="E4" s="6" t="s">
        <v>32</v>
      </c>
      <c r="F4" s="6" t="s">
        <v>32</v>
      </c>
      <c r="G4" s="6" t="s">
        <v>32</v>
      </c>
      <c r="H4" s="6" t="s">
        <v>32</v>
      </c>
      <c r="I4" s="6" t="s">
        <v>32</v>
      </c>
      <c r="J4" s="6" t="s">
        <v>32</v>
      </c>
      <c r="K4" s="6" t="s">
        <v>32</v>
      </c>
      <c r="L4" s="6" t="s">
        <v>32</v>
      </c>
      <c r="M4" s="6" t="s">
        <v>32</v>
      </c>
      <c r="N4" s="6" t="s">
        <v>32</v>
      </c>
      <c r="O4" s="6" t="s">
        <v>32</v>
      </c>
      <c r="P4" s="6" t="s">
        <v>32</v>
      </c>
      <c r="Q4" s="6" t="s">
        <v>32</v>
      </c>
      <c r="R4" s="6" t="s">
        <v>32</v>
      </c>
      <c r="S4" s="6" t="s">
        <v>32</v>
      </c>
      <c r="T4" s="6" t="s">
        <v>32</v>
      </c>
      <c r="U4" s="6" t="s">
        <v>32</v>
      </c>
      <c r="V4" s="6" t="s">
        <v>32</v>
      </c>
      <c r="W4" s="6" t="s">
        <v>32</v>
      </c>
      <c r="X4" s="6" t="s">
        <v>32</v>
      </c>
      <c r="Y4" s="6" t="s">
        <v>32</v>
      </c>
      <c r="Z4" s="6" t="s">
        <v>32</v>
      </c>
      <c r="AA4" s="6" t="s">
        <v>32</v>
      </c>
      <c r="AB4" s="6" t="s">
        <v>32</v>
      </c>
      <c r="AC4" s="6" t="s">
        <v>32</v>
      </c>
      <c r="AD4" s="6" t="s">
        <v>32</v>
      </c>
      <c r="AE4" s="6" t="s">
        <v>32</v>
      </c>
      <c r="AF4" s="6" t="s">
        <v>32</v>
      </c>
      <c r="AG4" s="6" t="s">
        <v>32</v>
      </c>
      <c r="AH4" s="6" t="s">
        <v>32</v>
      </c>
      <c r="AI4" s="6" t="s">
        <v>32</v>
      </c>
      <c r="AJ4" s="6" t="s">
        <v>32</v>
      </c>
      <c r="AK4" s="6" t="s">
        <v>32</v>
      </c>
      <c r="AL4" s="6" t="s">
        <v>32</v>
      </c>
      <c r="AM4" s="6" t="s">
        <v>32</v>
      </c>
    </row>
    <row r="5" spans="1:39" x14ac:dyDescent="0.3">
      <c r="A5" s="5">
        <v>-1</v>
      </c>
      <c r="B5" s="5">
        <v>1</v>
      </c>
      <c r="C5" s="5">
        <v>10</v>
      </c>
      <c r="D5" s="5">
        <v>0.5</v>
      </c>
      <c r="E5" s="5">
        <v>0.3</v>
      </c>
      <c r="F5" s="5">
        <v>0.2</v>
      </c>
      <c r="G5" s="5">
        <v>0</v>
      </c>
      <c r="H5" s="5">
        <v>0.3</v>
      </c>
      <c r="J5" s="5">
        <v>0.1</v>
      </c>
      <c r="L5" s="5">
        <v>0.2</v>
      </c>
      <c r="N5" s="5">
        <v>0.1</v>
      </c>
      <c r="P5" s="5">
        <v>0.2</v>
      </c>
      <c r="R5" s="5">
        <v>0.1</v>
      </c>
      <c r="T5" s="5">
        <v>0</v>
      </c>
      <c r="V5" s="5">
        <v>0</v>
      </c>
      <c r="X5" s="5">
        <v>0</v>
      </c>
      <c r="Z5" s="5">
        <v>0</v>
      </c>
    </row>
    <row r="6" spans="1:39" x14ac:dyDescent="0.3">
      <c r="A6" s="5">
        <v>-1</v>
      </c>
      <c r="B6" s="5">
        <v>2</v>
      </c>
      <c r="C6" s="5">
        <v>20</v>
      </c>
      <c r="D6" s="5">
        <v>0.5</v>
      </c>
      <c r="E6" s="5">
        <v>0.3</v>
      </c>
      <c r="F6" s="5">
        <v>0.2</v>
      </c>
      <c r="G6" s="5">
        <v>0</v>
      </c>
      <c r="H6" s="5">
        <v>0.1</v>
      </c>
      <c r="J6" s="5">
        <v>0.3</v>
      </c>
      <c r="L6" s="5">
        <v>0.2</v>
      </c>
      <c r="N6" s="5">
        <v>0.1</v>
      </c>
      <c r="P6" s="5">
        <v>0.2</v>
      </c>
      <c r="R6" s="5">
        <v>0.1</v>
      </c>
      <c r="T6" s="5">
        <v>0</v>
      </c>
      <c r="V6" s="5">
        <v>0</v>
      </c>
      <c r="X6" s="5">
        <v>0</v>
      </c>
      <c r="Z6" s="5">
        <v>0</v>
      </c>
    </row>
    <row r="7" spans="1:39" x14ac:dyDescent="0.3">
      <c r="A7" s="5">
        <v>-1</v>
      </c>
      <c r="B7" s="5">
        <v>3</v>
      </c>
      <c r="C7" s="5">
        <v>30</v>
      </c>
      <c r="D7" s="5">
        <v>0.5</v>
      </c>
      <c r="E7" s="5">
        <v>0.3</v>
      </c>
      <c r="F7" s="5">
        <v>0.2</v>
      </c>
      <c r="G7" s="5">
        <v>0</v>
      </c>
      <c r="H7" s="5">
        <v>0.1</v>
      </c>
      <c r="J7" s="5">
        <v>0.2</v>
      </c>
      <c r="L7" s="5">
        <v>0.3</v>
      </c>
      <c r="N7" s="5">
        <v>0.1</v>
      </c>
      <c r="P7" s="5">
        <v>0.2</v>
      </c>
      <c r="R7" s="5">
        <v>0.1</v>
      </c>
      <c r="T7" s="5">
        <v>0</v>
      </c>
      <c r="V7" s="5">
        <v>0</v>
      </c>
      <c r="X7" s="5">
        <v>0</v>
      </c>
      <c r="Z7" s="5">
        <v>0</v>
      </c>
    </row>
    <row r="8" spans="1:39" x14ac:dyDescent="0.3">
      <c r="A8" s="5">
        <v>-1</v>
      </c>
      <c r="B8" s="5">
        <v>4</v>
      </c>
      <c r="C8" s="5">
        <v>50</v>
      </c>
      <c r="D8" s="5">
        <v>0.4</v>
      </c>
      <c r="E8" s="5">
        <v>0.3</v>
      </c>
      <c r="F8" s="5">
        <v>0.3</v>
      </c>
      <c r="G8" s="5">
        <v>0</v>
      </c>
      <c r="H8" s="5">
        <v>0.1</v>
      </c>
      <c r="J8" s="5">
        <v>0.2</v>
      </c>
      <c r="L8" s="5">
        <v>0.1</v>
      </c>
      <c r="N8" s="5">
        <v>0.1</v>
      </c>
      <c r="P8" s="5">
        <v>0.2</v>
      </c>
      <c r="R8" s="5">
        <v>0.1</v>
      </c>
      <c r="T8" s="5">
        <v>0.1</v>
      </c>
      <c r="V8" s="5">
        <v>0.1</v>
      </c>
      <c r="X8" s="5">
        <v>0</v>
      </c>
      <c r="Z8" s="5">
        <v>0</v>
      </c>
    </row>
    <row r="9" spans="1:39" x14ac:dyDescent="0.3">
      <c r="A9" s="5">
        <v>-1</v>
      </c>
      <c r="B9" s="5">
        <v>5</v>
      </c>
      <c r="C9" s="5">
        <v>80</v>
      </c>
      <c r="D9" s="5">
        <v>0.2</v>
      </c>
      <c r="E9" s="5">
        <v>0.4</v>
      </c>
      <c r="F9" s="5">
        <v>0.3</v>
      </c>
      <c r="G9" s="5">
        <v>0.1</v>
      </c>
      <c r="H9" s="5">
        <v>0.1</v>
      </c>
      <c r="J9" s="5">
        <v>0.1</v>
      </c>
      <c r="L9" s="5">
        <v>0.1</v>
      </c>
      <c r="N9" s="5">
        <v>0.1</v>
      </c>
      <c r="P9" s="5">
        <v>0.1</v>
      </c>
      <c r="R9" s="5">
        <v>0.1</v>
      </c>
      <c r="T9" s="5">
        <v>0.1</v>
      </c>
      <c r="V9" s="5">
        <v>0.1</v>
      </c>
      <c r="X9" s="5">
        <v>0.1</v>
      </c>
      <c r="Z9" s="5">
        <v>0.1</v>
      </c>
    </row>
    <row r="10" spans="1:39" x14ac:dyDescent="0.3">
      <c r="A10" s="5">
        <v>-1</v>
      </c>
      <c r="B10" s="5">
        <v>6</v>
      </c>
      <c r="C10" s="5">
        <v>100</v>
      </c>
      <c r="D10" s="5">
        <v>0.1</v>
      </c>
      <c r="E10" s="5">
        <v>0.3</v>
      </c>
      <c r="F10" s="5">
        <v>0.3</v>
      </c>
      <c r="G10" s="5">
        <v>0.3</v>
      </c>
      <c r="H10" s="5">
        <v>0.1</v>
      </c>
      <c r="J10" s="5">
        <v>0.1</v>
      </c>
      <c r="L10" s="5">
        <v>0.1</v>
      </c>
      <c r="N10" s="5">
        <v>0.1</v>
      </c>
      <c r="P10" s="5">
        <v>0.1</v>
      </c>
      <c r="R10" s="5">
        <v>0.1</v>
      </c>
      <c r="T10" s="5">
        <v>0.1</v>
      </c>
      <c r="V10" s="5">
        <v>0.1</v>
      </c>
      <c r="X10" s="5">
        <v>0.1</v>
      </c>
      <c r="Z10" s="5">
        <v>0.1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2"/>
  <sheetViews>
    <sheetView workbookViewId="0">
      <selection activeCell="W15" sqref="W15"/>
    </sheetView>
  </sheetViews>
  <sheetFormatPr defaultRowHeight="13.5" x14ac:dyDescent="0.15"/>
  <cols>
    <col min="5" max="9" width="9" style="1"/>
    <col min="10" max="11" width="10.5" style="1" customWidth="1"/>
    <col min="12" max="12" width="10.5" bestFit="1" customWidth="1"/>
    <col min="16" max="16" width="10.5" bestFit="1" customWidth="1"/>
  </cols>
  <sheetData>
    <row r="2" spans="1:16" s="7" customFormat="1" x14ac:dyDescent="0.15">
      <c r="A2" s="7" t="s">
        <v>158</v>
      </c>
      <c r="B2" s="2" t="s">
        <v>161</v>
      </c>
      <c r="C2" s="2"/>
      <c r="D2" s="2" t="s">
        <v>156</v>
      </c>
      <c r="E2" s="1" t="s">
        <v>140</v>
      </c>
      <c r="F2" s="1" t="s">
        <v>141</v>
      </c>
      <c r="G2" s="1" t="s">
        <v>142</v>
      </c>
      <c r="H2" s="1" t="s">
        <v>143</v>
      </c>
      <c r="I2" s="1" t="s">
        <v>144</v>
      </c>
      <c r="J2" s="1" t="s">
        <v>145</v>
      </c>
      <c r="K2" s="1" t="str">
        <f>E2&amp;"Inc"</f>
        <v>hpInc</v>
      </c>
      <c r="L2" s="1" t="str">
        <f t="shared" ref="L2:P2" si="0">F2&amp;"Inc"</f>
        <v>atkInc</v>
      </c>
      <c r="M2" s="1" t="str">
        <f t="shared" si="0"/>
        <v>defInc</v>
      </c>
      <c r="N2" s="1" t="str">
        <f t="shared" si="0"/>
        <v>matkInc</v>
      </c>
      <c r="O2" s="1" t="str">
        <f t="shared" si="0"/>
        <v>mdefInc</v>
      </c>
      <c r="P2" s="1" t="str">
        <f t="shared" si="0"/>
        <v>speedkInc</v>
      </c>
    </row>
    <row r="3" spans="1:16" s="7" customFormat="1" x14ac:dyDescent="0.15">
      <c r="A3" s="7" t="s">
        <v>159</v>
      </c>
      <c r="B3" s="2" t="s">
        <v>107</v>
      </c>
      <c r="C3" s="2" t="s">
        <v>106</v>
      </c>
      <c r="D3" s="2" t="s">
        <v>157</v>
      </c>
      <c r="E3" s="1" t="s">
        <v>146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tr">
        <f>E3&amp;"增量"</f>
        <v>生命增量</v>
      </c>
      <c r="L3" s="1" t="str">
        <f t="shared" ref="L3:P3" si="1">F3&amp;"增量"</f>
        <v>物攻增量</v>
      </c>
      <c r="M3" s="1" t="str">
        <f t="shared" si="1"/>
        <v>物防增量</v>
      </c>
      <c r="N3" s="1" t="str">
        <f t="shared" si="1"/>
        <v>特攻增量</v>
      </c>
      <c r="O3" s="1" t="str">
        <f t="shared" si="1"/>
        <v>特防增量</v>
      </c>
      <c r="P3" s="1" t="str">
        <f t="shared" si="1"/>
        <v>速度增量</v>
      </c>
    </row>
    <row r="4" spans="1:16" s="7" customFormat="1" x14ac:dyDescent="0.15">
      <c r="A4" s="7" t="s">
        <v>160</v>
      </c>
      <c r="B4" s="2" t="s">
        <v>104</v>
      </c>
      <c r="C4" s="2" t="s">
        <v>105</v>
      </c>
      <c r="D4" s="2" t="s">
        <v>1</v>
      </c>
      <c r="E4" s="1" t="s">
        <v>162</v>
      </c>
      <c r="F4" s="1" t="s">
        <v>162</v>
      </c>
      <c r="G4" s="1" t="s">
        <v>162</v>
      </c>
      <c r="H4" s="1" t="s">
        <v>162</v>
      </c>
      <c r="I4" s="1" t="s">
        <v>162</v>
      </c>
      <c r="J4" s="1" t="s">
        <v>162</v>
      </c>
      <c r="K4" s="1" t="s">
        <v>162</v>
      </c>
      <c r="L4" s="1" t="s">
        <v>162</v>
      </c>
      <c r="M4" s="1" t="s">
        <v>162</v>
      </c>
      <c r="N4" s="1" t="s">
        <v>162</v>
      </c>
      <c r="O4" s="1" t="s">
        <v>162</v>
      </c>
      <c r="P4" s="1" t="s">
        <v>162</v>
      </c>
    </row>
    <row r="5" spans="1:16" x14ac:dyDescent="0.15">
      <c r="A5">
        <v>-1</v>
      </c>
      <c r="B5">
        <v>1</v>
      </c>
      <c r="C5" s="2" t="s">
        <v>152</v>
      </c>
      <c r="D5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0.2</v>
      </c>
      <c r="M5" s="1">
        <v>0.4</v>
      </c>
      <c r="N5" s="1">
        <v>0.1</v>
      </c>
      <c r="O5" s="1">
        <v>0.2</v>
      </c>
      <c r="P5" s="1">
        <v>0.2</v>
      </c>
    </row>
    <row r="6" spans="1:16" x14ac:dyDescent="0.15">
      <c r="A6">
        <v>-1</v>
      </c>
      <c r="B6">
        <v>1</v>
      </c>
      <c r="C6" s="2" t="s">
        <v>152</v>
      </c>
      <c r="D6">
        <v>2</v>
      </c>
      <c r="E6" s="1">
        <v>100</v>
      </c>
      <c r="F6" s="1">
        <v>300</v>
      </c>
      <c r="G6" s="1">
        <v>210</v>
      </c>
      <c r="H6" s="1">
        <v>300</v>
      </c>
      <c r="I6" s="1">
        <v>300</v>
      </c>
      <c r="J6" s="1">
        <v>300</v>
      </c>
      <c r="K6" s="1">
        <v>0.2</v>
      </c>
      <c r="L6" s="1">
        <v>0.25</v>
      </c>
      <c r="M6" s="1">
        <v>0.42</v>
      </c>
      <c r="N6" s="1">
        <v>0.3</v>
      </c>
      <c r="O6" s="1">
        <v>0.3</v>
      </c>
      <c r="P6" s="1">
        <v>0.3</v>
      </c>
    </row>
    <row r="7" spans="1:16" x14ac:dyDescent="0.15">
      <c r="A7">
        <v>-1</v>
      </c>
      <c r="B7">
        <v>1</v>
      </c>
      <c r="C7" s="2" t="s">
        <v>152</v>
      </c>
      <c r="D7">
        <v>3</v>
      </c>
      <c r="E7" s="1">
        <v>200</v>
      </c>
      <c r="F7" s="1">
        <v>400</v>
      </c>
      <c r="G7" s="1">
        <v>300</v>
      </c>
      <c r="H7" s="1">
        <v>400</v>
      </c>
      <c r="I7" s="1">
        <v>400</v>
      </c>
      <c r="J7" s="1">
        <v>400</v>
      </c>
      <c r="K7" s="1">
        <v>0.3</v>
      </c>
      <c r="L7" s="1">
        <v>0.3</v>
      </c>
      <c r="M7" s="1">
        <v>0.44</v>
      </c>
      <c r="N7" s="1">
        <v>0.5</v>
      </c>
      <c r="O7" s="1">
        <v>0.4</v>
      </c>
      <c r="P7" s="1">
        <v>0.4</v>
      </c>
    </row>
    <row r="8" spans="1:16" x14ac:dyDescent="0.15">
      <c r="A8">
        <v>-1</v>
      </c>
      <c r="B8">
        <v>1</v>
      </c>
      <c r="C8" s="2" t="s">
        <v>152</v>
      </c>
      <c r="D8">
        <v>4</v>
      </c>
      <c r="E8" s="1">
        <v>300</v>
      </c>
      <c r="F8" s="1">
        <v>500</v>
      </c>
      <c r="G8" s="1">
        <v>390</v>
      </c>
      <c r="H8" s="1">
        <v>500</v>
      </c>
      <c r="I8" s="1">
        <v>500</v>
      </c>
      <c r="J8" s="1">
        <v>500</v>
      </c>
      <c r="K8" s="1">
        <v>0.4</v>
      </c>
      <c r="L8" s="1">
        <v>0.35</v>
      </c>
      <c r="M8" s="1">
        <v>0.46</v>
      </c>
      <c r="N8" s="1">
        <v>0.7</v>
      </c>
      <c r="O8" s="1">
        <v>0.5</v>
      </c>
      <c r="P8" s="1">
        <v>0.5</v>
      </c>
    </row>
    <row r="9" spans="1:16" x14ac:dyDescent="0.15">
      <c r="A9">
        <v>-1</v>
      </c>
      <c r="B9">
        <v>1</v>
      </c>
      <c r="C9" s="2" t="s">
        <v>152</v>
      </c>
      <c r="D9">
        <v>5</v>
      </c>
      <c r="E9" s="1">
        <v>400</v>
      </c>
      <c r="F9" s="1">
        <v>600</v>
      </c>
      <c r="G9" s="1">
        <v>480</v>
      </c>
      <c r="H9" s="1">
        <v>600</v>
      </c>
      <c r="I9" s="1">
        <v>600</v>
      </c>
      <c r="J9" s="1">
        <v>600</v>
      </c>
      <c r="K9" s="1">
        <v>0.5</v>
      </c>
      <c r="L9" s="1">
        <v>0.4</v>
      </c>
      <c r="M9" s="1">
        <v>0.48</v>
      </c>
      <c r="N9" s="1">
        <v>0.9</v>
      </c>
      <c r="O9" s="1">
        <v>0.6</v>
      </c>
      <c r="P9" s="1">
        <v>0.6</v>
      </c>
    </row>
    <row r="10" spans="1:16" x14ac:dyDescent="0.15">
      <c r="A10">
        <v>-1</v>
      </c>
      <c r="B10">
        <v>2</v>
      </c>
      <c r="C10" s="2" t="s">
        <v>153</v>
      </c>
      <c r="D10">
        <v>1</v>
      </c>
      <c r="E10" s="1">
        <v>500</v>
      </c>
      <c r="F10" s="1">
        <v>700</v>
      </c>
      <c r="G10" s="1">
        <v>570</v>
      </c>
      <c r="H10" s="1">
        <v>700</v>
      </c>
      <c r="I10" s="1">
        <v>700</v>
      </c>
      <c r="J10" s="1">
        <v>700</v>
      </c>
      <c r="K10" s="1">
        <v>0.6</v>
      </c>
      <c r="L10" s="1">
        <v>0.45</v>
      </c>
      <c r="M10" s="1">
        <v>0.5</v>
      </c>
      <c r="N10" s="1">
        <v>1.1000000000000001</v>
      </c>
      <c r="O10" s="1">
        <v>0.7</v>
      </c>
      <c r="P10" s="1">
        <v>0.7</v>
      </c>
    </row>
    <row r="11" spans="1:16" x14ac:dyDescent="0.15">
      <c r="A11">
        <v>-1</v>
      </c>
      <c r="B11">
        <v>3</v>
      </c>
      <c r="C11" s="2" t="s">
        <v>154</v>
      </c>
      <c r="D11">
        <v>1</v>
      </c>
      <c r="E11" s="1">
        <v>300</v>
      </c>
      <c r="F11" s="1">
        <v>500</v>
      </c>
      <c r="G11" s="1">
        <v>390</v>
      </c>
      <c r="H11" s="1">
        <v>500</v>
      </c>
      <c r="I11" s="1">
        <v>500</v>
      </c>
      <c r="J11" s="1">
        <v>500</v>
      </c>
      <c r="K11" s="1">
        <v>0.4</v>
      </c>
      <c r="L11" s="1">
        <v>0.35</v>
      </c>
      <c r="M11" s="1">
        <v>0.46</v>
      </c>
      <c r="N11" s="1">
        <v>0.7</v>
      </c>
      <c r="O11" s="1">
        <v>0.5</v>
      </c>
      <c r="P11" s="1">
        <v>0.5</v>
      </c>
    </row>
    <row r="12" spans="1:16" x14ac:dyDescent="0.15">
      <c r="A12">
        <v>-1</v>
      </c>
      <c r="B12">
        <v>4</v>
      </c>
      <c r="C12" s="2" t="s">
        <v>155</v>
      </c>
      <c r="D12">
        <v>1</v>
      </c>
      <c r="E12" s="1">
        <v>400</v>
      </c>
      <c r="F12" s="1">
        <v>600</v>
      </c>
      <c r="G12" s="1">
        <v>480</v>
      </c>
      <c r="H12" s="1">
        <v>600</v>
      </c>
      <c r="I12" s="1">
        <v>600</v>
      </c>
      <c r="J12" s="1">
        <v>600</v>
      </c>
      <c r="K12" s="1">
        <v>0.5</v>
      </c>
      <c r="L12" s="1">
        <v>0.4</v>
      </c>
      <c r="M12" s="1">
        <v>0.48</v>
      </c>
      <c r="N12" s="1">
        <v>0.9</v>
      </c>
      <c r="O12" s="1">
        <v>0.6</v>
      </c>
      <c r="P12" s="1">
        <v>0.6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4"/>
  <sheetViews>
    <sheetView workbookViewId="0">
      <selection activeCell="I27" sqref="I27"/>
    </sheetView>
  </sheetViews>
  <sheetFormatPr defaultRowHeight="13.5" x14ac:dyDescent="0.15"/>
  <cols>
    <col min="3" max="3" width="12.375" bestFit="1" customWidth="1"/>
    <col min="4" max="4" width="13" bestFit="1" customWidth="1"/>
    <col min="5" max="5" width="12.875" bestFit="1" customWidth="1"/>
    <col min="7" max="7" width="10.875" bestFit="1" customWidth="1"/>
    <col min="8" max="8" width="10.5" bestFit="1" customWidth="1"/>
  </cols>
  <sheetData>
    <row r="2" spans="1:8" s="9" customFormat="1" ht="14.25" x14ac:dyDescent="0.3">
      <c r="A2" s="9" t="s">
        <v>132</v>
      </c>
      <c r="B2" s="9" t="s">
        <v>131</v>
      </c>
      <c r="C2" s="11" t="s">
        <v>130</v>
      </c>
      <c r="D2" s="11" t="s">
        <v>129</v>
      </c>
      <c r="E2" s="9" t="s">
        <v>128</v>
      </c>
      <c r="F2" s="9" t="s">
        <v>127</v>
      </c>
      <c r="G2" s="4" t="s">
        <v>126</v>
      </c>
      <c r="H2" s="4" t="s">
        <v>125</v>
      </c>
    </row>
    <row r="3" spans="1:8" s="9" customFormat="1" ht="14.25" x14ac:dyDescent="0.3">
      <c r="A3" s="9" t="s">
        <v>170</v>
      </c>
      <c r="B3" s="9" t="s">
        <v>124</v>
      </c>
      <c r="C3" s="11" t="s">
        <v>123</v>
      </c>
      <c r="D3" s="11" t="s">
        <v>122</v>
      </c>
      <c r="E3" s="9" t="s">
        <v>163</v>
      </c>
      <c r="F3" s="9" t="s">
        <v>121</v>
      </c>
      <c r="G3" s="4" t="s">
        <v>120</v>
      </c>
      <c r="H3" s="4" t="s">
        <v>119</v>
      </c>
    </row>
    <row r="4" spans="1:8" s="9" customFormat="1" ht="14.25" x14ac:dyDescent="0.3">
      <c r="A4" s="9" t="s">
        <v>118</v>
      </c>
      <c r="B4" s="9" t="s">
        <v>7</v>
      </c>
      <c r="C4" s="11" t="s">
        <v>118</v>
      </c>
      <c r="D4" s="11" t="s">
        <v>118</v>
      </c>
      <c r="E4" s="9" t="s">
        <v>118</v>
      </c>
      <c r="F4" s="9" t="s">
        <v>118</v>
      </c>
      <c r="G4" s="10" t="s">
        <v>117</v>
      </c>
      <c r="H4" s="10" t="s">
        <v>117</v>
      </c>
    </row>
    <row r="5" spans="1:8" ht="15.75" x14ac:dyDescent="0.3">
      <c r="A5">
        <v>-1</v>
      </c>
      <c r="B5" s="8" t="s">
        <v>110</v>
      </c>
      <c r="C5">
        <v>1</v>
      </c>
      <c r="D5">
        <v>1</v>
      </c>
      <c r="E5">
        <v>10</v>
      </c>
      <c r="G5" t="s">
        <v>116</v>
      </c>
      <c r="H5" t="s">
        <v>115</v>
      </c>
    </row>
    <row r="6" spans="1:8" ht="15.75" x14ac:dyDescent="0.3">
      <c r="A6">
        <v>-1</v>
      </c>
      <c r="B6" s="8" t="s">
        <v>110</v>
      </c>
      <c r="C6">
        <v>1</v>
      </c>
      <c r="D6">
        <v>1</v>
      </c>
      <c r="E6">
        <v>20</v>
      </c>
      <c r="G6" t="s">
        <v>114</v>
      </c>
      <c r="H6" t="s">
        <v>113</v>
      </c>
    </row>
    <row r="7" spans="1:8" ht="15.75" x14ac:dyDescent="0.3">
      <c r="A7">
        <v>-1</v>
      </c>
      <c r="B7" s="8" t="s">
        <v>110</v>
      </c>
      <c r="C7">
        <v>1</v>
      </c>
      <c r="D7">
        <v>1</v>
      </c>
      <c r="E7">
        <v>30</v>
      </c>
      <c r="G7" t="s">
        <v>112</v>
      </c>
      <c r="H7" t="s">
        <v>111</v>
      </c>
    </row>
    <row r="8" spans="1:8" ht="15.75" x14ac:dyDescent="0.3">
      <c r="A8">
        <v>-1</v>
      </c>
      <c r="B8" s="8" t="s">
        <v>110</v>
      </c>
      <c r="C8">
        <v>1</v>
      </c>
      <c r="D8">
        <v>1</v>
      </c>
      <c r="E8">
        <v>40</v>
      </c>
      <c r="G8" t="s">
        <v>109</v>
      </c>
      <c r="H8" t="s">
        <v>108</v>
      </c>
    </row>
    <row r="9" spans="1:8" ht="15.75" x14ac:dyDescent="0.3">
      <c r="A9">
        <v>-1</v>
      </c>
      <c r="B9" s="8" t="s">
        <v>110</v>
      </c>
      <c r="C9">
        <v>1</v>
      </c>
      <c r="D9">
        <v>1</v>
      </c>
      <c r="E9">
        <v>50</v>
      </c>
      <c r="G9" t="s">
        <v>116</v>
      </c>
      <c r="H9" t="s">
        <v>115</v>
      </c>
    </row>
    <row r="10" spans="1:8" ht="15.75" x14ac:dyDescent="0.3">
      <c r="A10">
        <v>-1</v>
      </c>
      <c r="B10" s="8" t="s">
        <v>110</v>
      </c>
      <c r="C10">
        <v>1</v>
      </c>
      <c r="D10">
        <v>1</v>
      </c>
      <c r="E10">
        <v>60</v>
      </c>
      <c r="G10" t="s">
        <v>114</v>
      </c>
      <c r="H10" t="s">
        <v>113</v>
      </c>
    </row>
    <row r="11" spans="1:8" ht="15.75" x14ac:dyDescent="0.3">
      <c r="A11">
        <v>-1</v>
      </c>
      <c r="B11" s="8" t="s">
        <v>110</v>
      </c>
      <c r="C11">
        <v>1</v>
      </c>
      <c r="D11">
        <v>1</v>
      </c>
      <c r="E11">
        <v>70</v>
      </c>
      <c r="G11" t="s">
        <v>112</v>
      </c>
      <c r="H11" t="s">
        <v>111</v>
      </c>
    </row>
    <row r="12" spans="1:8" ht="15.75" x14ac:dyDescent="0.3">
      <c r="A12">
        <v>-1</v>
      </c>
      <c r="B12" s="8" t="s">
        <v>110</v>
      </c>
      <c r="C12">
        <v>1</v>
      </c>
      <c r="D12">
        <v>1</v>
      </c>
      <c r="E12">
        <v>80</v>
      </c>
      <c r="G12" t="s">
        <v>109</v>
      </c>
      <c r="H12" t="s">
        <v>108</v>
      </c>
    </row>
    <row r="13" spans="1:8" ht="15.75" x14ac:dyDescent="0.3">
      <c r="A13">
        <v>-1</v>
      </c>
      <c r="B13" s="8" t="s">
        <v>110</v>
      </c>
      <c r="C13">
        <v>1</v>
      </c>
      <c r="D13">
        <v>1</v>
      </c>
      <c r="E13">
        <v>90</v>
      </c>
      <c r="G13" t="s">
        <v>112</v>
      </c>
      <c r="H13" t="s">
        <v>111</v>
      </c>
    </row>
    <row r="14" spans="1:8" ht="15.75" x14ac:dyDescent="0.3">
      <c r="A14">
        <v>-1</v>
      </c>
      <c r="B14" s="8" t="s">
        <v>110</v>
      </c>
      <c r="C14">
        <v>1</v>
      </c>
      <c r="D14">
        <v>1</v>
      </c>
      <c r="E14">
        <v>100</v>
      </c>
      <c r="G14" t="s">
        <v>109</v>
      </c>
      <c r="H14" t="s">
        <v>108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5" sqref="B5"/>
    </sheetView>
  </sheetViews>
  <sheetFormatPr defaultRowHeight="13.5" x14ac:dyDescent="0.15"/>
  <sheetData>
    <row r="2" spans="1:3" x14ac:dyDescent="0.15">
      <c r="A2" t="s">
        <v>139</v>
      </c>
      <c r="B2" t="s">
        <v>138</v>
      </c>
      <c r="C2" t="s">
        <v>137</v>
      </c>
    </row>
    <row r="3" spans="1:3" x14ac:dyDescent="0.15">
      <c r="A3" t="s">
        <v>136</v>
      </c>
      <c r="B3" t="s">
        <v>135</v>
      </c>
      <c r="C3" t="s">
        <v>134</v>
      </c>
    </row>
    <row r="4" spans="1:3" x14ac:dyDescent="0.15">
      <c r="A4" t="s">
        <v>33</v>
      </c>
      <c r="B4" t="s">
        <v>33</v>
      </c>
      <c r="C4" s="3" t="s">
        <v>133</v>
      </c>
    </row>
    <row r="5" spans="1:3" x14ac:dyDescent="0.15">
      <c r="A5">
        <v>1</v>
      </c>
      <c r="B5">
        <v>100</v>
      </c>
      <c r="C5">
        <v>0.01</v>
      </c>
    </row>
    <row r="6" spans="1:3" x14ac:dyDescent="0.15">
      <c r="A6">
        <v>2</v>
      </c>
      <c r="B6">
        <v>200</v>
      </c>
      <c r="C6">
        <v>1.4999999999999999E-2</v>
      </c>
    </row>
    <row r="7" spans="1:3" x14ac:dyDescent="0.15">
      <c r="A7">
        <v>3</v>
      </c>
      <c r="B7">
        <v>300</v>
      </c>
      <c r="C7">
        <v>0.02</v>
      </c>
    </row>
    <row r="8" spans="1:3" x14ac:dyDescent="0.15">
      <c r="A8">
        <v>4</v>
      </c>
      <c r="B8">
        <v>400</v>
      </c>
      <c r="C8">
        <v>2.5000000000000001E-2</v>
      </c>
    </row>
    <row r="9" spans="1:3" x14ac:dyDescent="0.15">
      <c r="A9">
        <v>5</v>
      </c>
      <c r="B9">
        <v>500</v>
      </c>
      <c r="C9">
        <v>0.03</v>
      </c>
    </row>
    <row r="10" spans="1:3" x14ac:dyDescent="0.15">
      <c r="A10">
        <v>6</v>
      </c>
      <c r="B10">
        <v>600</v>
      </c>
      <c r="C10">
        <v>3.5000000000000003E-2</v>
      </c>
    </row>
    <row r="11" spans="1:3" x14ac:dyDescent="0.15">
      <c r="A11">
        <v>7</v>
      </c>
      <c r="B11">
        <v>700</v>
      </c>
      <c r="C11">
        <v>0.04</v>
      </c>
    </row>
    <row r="12" spans="1:3" x14ac:dyDescent="0.15">
      <c r="A12">
        <v>8</v>
      </c>
      <c r="B12">
        <v>800</v>
      </c>
      <c r="C12">
        <v>4.4999999999999998E-2</v>
      </c>
    </row>
    <row r="13" spans="1:3" x14ac:dyDescent="0.15">
      <c r="A13">
        <v>9</v>
      </c>
      <c r="B13">
        <v>900</v>
      </c>
      <c r="C13">
        <v>0.05</v>
      </c>
    </row>
    <row r="14" spans="1:3" x14ac:dyDescent="0.15">
      <c r="A14">
        <v>10</v>
      </c>
      <c r="B14">
        <v>1000</v>
      </c>
      <c r="C14">
        <v>5.5E-2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equipbase</vt:lpstr>
      <vt:lpstr>addprobability</vt:lpstr>
      <vt:lpstr>equipstep</vt:lpstr>
      <vt:lpstr>equipactivation</vt:lpstr>
      <vt:lpstr>equipstar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2017-09-27T08:33:19Z</dcterms:modified>
</cp:coreProperties>
</file>