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SS\Offshore driftsenheter\359 - Pioneer\03 - Drift\4 - Fagavdelinger\Kjøkken\Menyer\Mastermeny\"/>
    </mc:Choice>
  </mc:AlternateContent>
  <xr:revisionPtr revIDLastSave="0" documentId="8_{5A87AB5E-E153-4460-B323-DDDC7660F782}" xr6:coauthVersionLast="47" xr6:coauthVersionMax="47" xr10:uidLastSave="{00000000-0000-0000-0000-000000000000}"/>
  <bookViews>
    <workbookView xWindow="-120" yWindow="-120" windowWidth="39540" windowHeight="20040" activeTab="3" xr2:uid="{25D59D51-C9AB-4C6D-B713-7BEE9B688BCA}"/>
  </bookViews>
  <sheets>
    <sheet name=" 2025 vår sommer" sheetId="15" r:id="rId1"/>
    <sheet name="Uke 1" sheetId="3" r:id="rId2"/>
    <sheet name="Uke 2" sheetId="4" r:id="rId3"/>
    <sheet name="Uke 3" sheetId="5" r:id="rId4"/>
    <sheet name="Uke 4" sheetId="6" r:id="rId5"/>
    <sheet name="gammel meny med endringer" sheetId="14" state="hidden" r:id="rId6"/>
    <sheet name="Ark2" sheetId="13" state="hidden" r:id="rId7"/>
    <sheet name="Nye produkter" sheetId="8" r:id="rId8"/>
    <sheet name="Ark1" sheetId="9" state="hidden" r:id="rId9"/>
    <sheet name="evaluering" sheetId="11" state="hidden" r:id="rId10"/>
    <sheet name="4 uker meny" sheetId="10" state="hidden" r:id="rId11"/>
    <sheet name="Menyrotasjon" sheetId="7" r:id="rId12"/>
    <sheet name="Meny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1" l="1"/>
  <c r="K49" i="11"/>
  <c r="K48" i="11"/>
  <c r="K47" i="11"/>
  <c r="K46" i="11"/>
  <c r="K45" i="11"/>
  <c r="K44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B56" i="9"/>
  <c r="B55" i="9"/>
  <c r="B54" i="9"/>
  <c r="B53" i="9"/>
  <c r="B51" i="9"/>
  <c r="B50" i="9"/>
  <c r="B47" i="9"/>
  <c r="B46" i="9"/>
  <c r="B40" i="9"/>
  <c r="B35" i="9"/>
  <c r="B34" i="9"/>
  <c r="B28" i="9"/>
  <c r="B23" i="9"/>
  <c r="B22" i="9"/>
  <c r="B16" i="9"/>
  <c r="B11" i="9"/>
  <c r="B10" i="9"/>
  <c r="B4" i="9"/>
  <c r="B52" i="9" l="1"/>
  <c r="B58" i="9"/>
  <c r="B59" i="9"/>
  <c r="B6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tc={B5BFE8A1-655D-41B9-AF93-F5DAC9154649}</author>
    <author>tc={2FC84A62-53FB-492B-A986-CCF7D10C3107}</author>
    <author>tc={3B2472E6-DE1E-45FF-B82A-8DB95D521E95}</author>
    <author>tc={FE157F3D-EF08-4A97-ACDD-B656668C8F02}</author>
  </authors>
  <commentList>
    <comment ref="D29" authorId="0" shapeId="0" xr:uid="{B5BFE8A1-655D-41B9-AF93-F5DAC915464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Fløtepoteter i stedet for bakte</t>
      </text>
    </comment>
    <comment ref="D65" authorId="1" shapeId="0" xr:uid="{2FC84A62-53FB-492B-A986-CCF7D10C310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Ny potet</t>
      </text>
    </comment>
    <comment ref="C127" authorId="2" shapeId="0" xr:uid="{3B2472E6-DE1E-45FF-B82A-8DB95D521E9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Flyttet til tirsdag, pølsefest</t>
      </text>
    </comment>
    <comment ref="C144" authorId="3" shapeId="0" xr:uid="{FE157F3D-EF08-4A97-ACDD-B656668C8F0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Mange vegetar tilbud i koldbordet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tc={983E4CA5-A177-44D7-99A2-540AEAEA65F7}</author>
    <author>tc={91B7A65D-2F31-4EBD-A71F-F801A81A416C}</author>
    <author>tc={D93AA8EA-D5D4-4B9F-8653-D9198CE0C122}</author>
    <author>tc={1632C876-9AF9-4C49-8EA0-F7B06E2B5FAD}</author>
    <author>tc={E00B6159-9ED0-46C9-9CD5-222C1BBB29CD}</author>
    <author>tc={152DD5CF-3C97-4868-9FD5-861292562E60}</author>
    <author>tc={1C3A4400-D5BA-4486-B0D5-A0CEDACE07A3}</author>
    <author>tc={38B562A2-2813-4685-AC02-90BAEB0799BE}</author>
    <author>tc={51887819-9DDD-43B6-8DE5-E86D0E30207A}</author>
    <author>tc={50FB6E0B-3F5C-4021-B4DC-E5C605CBCD14}</author>
    <author>tc={7B81BD87-B9EC-4D89-BFF8-38D9F749BEB8}</author>
    <author>tc={05BCD0D3-D4BF-441A-BF0D-6F34F602B495}</author>
    <author>tc={8489F5F7-4786-41A1-A2B8-EEE9C5A49B5D}</author>
    <author>tc={C8993BEB-AAB4-4736-85DD-3F1D9B7C7063}</author>
    <author>tc={1EE35741-96AC-44C4-8649-733E09B1D547}</author>
    <author>tc={D08E43B7-80E9-4CE3-91A1-03438E016903}</author>
    <author>tc={6C996DF4-7093-407E-9D82-142321ECCFFF}</author>
    <author>tc={F3F0B499-EDDE-4146-8A28-06928AB2E07E}</author>
    <author>tc={37AA6663-765B-4991-A54F-CA253AF17115}</author>
    <author>tc={88F4841C-326A-40B7-981D-3A13CB49636C}</author>
    <author>tc={7E4E9A82-03FA-4F83-92A0-AAD33DCD63F3}</author>
    <author>tc={811D00CF-9A26-454D-BB79-B53DBFBDAA4E}</author>
    <author>tc={94DAE574-9769-4A1F-B03C-080A3114BC68}</author>
    <author>tc={B714E7EB-5BC8-4623-9BD1-1D86EED1B329}</author>
    <author>tc={BC9C62FA-6A24-4D59-B549-4C393C342878}</author>
    <author>tc={021A2672-1625-4636-A0E6-6AA913704893}</author>
    <author>tc={D458AA47-1219-4468-AE7F-C008269E05DA}</author>
    <author>tc={572A8399-906E-4073-9B72-3E18F9B0D0FC}</author>
    <author>tc={631517D8-8CCE-42BB-97F6-9FA25F06A2A1}</author>
    <author>tc={5CDB9536-8ACE-46E9-A579-15639BF334DD}</author>
    <author>tc={8EFF663D-8ADD-4891-B01B-67B3BF6C8AE3}</author>
  </authors>
  <commentList>
    <comment ref="C8" authorId="0" shapeId="0" xr:uid="{983E4CA5-A177-44D7-99A2-540AEAEA65F7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Ta inn på en fast dag
</t>
      </text>
    </comment>
    <comment ref="D8" authorId="1" shapeId="0" xr:uid="{91B7A65D-2F31-4EBD-A71F-F801A81A416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Ny pasta rett, kjøtt</t>
      </text>
    </comment>
    <comment ref="E8" authorId="2" shapeId="0" xr:uid="{D93AA8EA-D5D4-4B9F-8653-D9198CE0C12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Flytte til fast dag</t>
      </text>
    </comment>
    <comment ref="C12" authorId="3" shapeId="0" xr:uid="{1632C876-9AF9-4C49-8EA0-F7B06E2B5FAD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Garnityr
</t>
      </text>
    </comment>
    <comment ref="G12" authorId="4" shapeId="0" xr:uid="{E00B6159-9ED0-46C9-9CD5-222C1BBB29C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Se på tekst</t>
      </text>
    </comment>
    <comment ref="D14" authorId="5" shapeId="0" xr:uid="{152DD5CF-3C97-4868-9FD5-861292562E6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Ny gryterett</t>
      </text>
    </comment>
    <comment ref="E14" authorId="6" shapeId="0" xr:uid="{1C3A4400-D5BA-4486-B0D5-A0CEDACE07A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Tilbereding og navn</t>
      </text>
    </comment>
    <comment ref="H14" authorId="7" shapeId="0" xr:uid="{38B562A2-2813-4685-AC02-90BAEB0799BE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se på garnityr
</t>
      </text>
    </comment>
    <comment ref="I14" authorId="8" shapeId="0" xr:uid="{51887819-9DDD-43B6-8DE5-E86D0E30207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Se om vi kan få lår og bytte ut garnityr</t>
      </text>
    </comment>
    <comment ref="H15" authorId="9" shapeId="0" xr:uid="{50FB6E0B-3F5C-4021-B4DC-E5C605CBCD14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Bytte den med spareribs</t>
      </text>
    </comment>
    <comment ref="G21" authorId="10" shapeId="0" xr:uid="{7B81BD87-B9EC-4D89-BFF8-38D9F749BEB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Vegetar burger</t>
      </text>
    </comment>
    <comment ref="G23" authorId="11" shapeId="0" xr:uid="{05BCD0D3-D4BF-441A-BF0D-6F34F602B49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Panert fiskeburger?
Svar:
    Ny tekst</t>
      </text>
    </comment>
    <comment ref="H23" authorId="12" shapeId="0" xr:uid="{8489F5F7-4786-41A1-A2B8-EEE9C5A49B5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sild</t>
      </text>
    </comment>
    <comment ref="C25" authorId="13" shapeId="0" xr:uid="{C8993BEB-AAB4-4736-85DD-3F1D9B7C706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Ny rett med kjøttdeig( sloppy joe)</t>
      </text>
    </comment>
    <comment ref="D25" authorId="14" shapeId="0" xr:uid="{1EE35741-96AC-44C4-8649-733E09B1D547}">
      <text>
        <t>[Kommentartråd]
Din versjon av Excel lar deg lese denne kommentartråden. Eventuelle endringer i den vil imidlertid bli fjernet hvis filen åpnes i en nyere versjon av Excel. Finn ut mer: https://go.microsoft.com/fwlink/?linkid=870924
Kommentar:
    garnityr</t>
      </text>
    </comment>
    <comment ref="C29" authorId="15" shapeId="0" xr:uid="{D08E43B7-80E9-4CE3-91A1-03438E01690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Ny seirett</t>
      </text>
    </comment>
    <comment ref="D29" authorId="16" shapeId="0" xr:uid="{6C996DF4-7093-407E-9D82-142321ECCFFF}">
      <text>
        <t>[Kommentartråd]
Din versjon av Excel lar deg lese denne kommentartråden. Eventuelle endringer i den vil imidlertid bli fjernet hvis filen åpnes i en nyere versjon av Excel. Finn ut mer: https://go.microsoft.com/fwlink/?linkid=870924
Kommentar:
    garnityr</t>
      </text>
    </comment>
    <comment ref="E29" authorId="17" shapeId="0" xr:uid="{F3F0B499-EDDE-4146-8A28-06928AB2E07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garnityr</t>
      </text>
    </comment>
    <comment ref="G29" authorId="18" shapeId="0" xr:uid="{37AA6663-765B-4991-A54F-CA253AF1711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Scampi reker+++</t>
      </text>
    </comment>
    <comment ref="C31" authorId="19" shapeId="0" xr:uid="{88F4841C-326A-40B7-981D-3A13CB49636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Se om vi bytter dag/rett</t>
      </text>
    </comment>
    <comment ref="D31" authorId="20" shapeId="0" xr:uid="{7E4E9A82-03FA-4F83-92A0-AAD33DCD63F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Bytte tilbereding</t>
      </text>
    </comment>
    <comment ref="H32" authorId="21" shapeId="0" xr:uid="{811D00CF-9A26-454D-BB79-B53DBFBDAA4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svin</t>
      </text>
    </comment>
    <comment ref="D47" authorId="22" shapeId="0" xr:uid="{94DAE574-9769-4A1F-B03C-080A3114BC6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BBQ variant? Mac and cheese til vegetar</t>
      </text>
    </comment>
    <comment ref="E47" authorId="23" shapeId="0" xr:uid="{B714E7EB-5BC8-4623-9BD1-1D86EED1B329}">
      <text>
        <t>[Kommentartråd]
Din versjon av Excel lar deg lese denne kommentartråden. Eventuelle endringer i den vil imidlertid bli fjernet hvis filen åpnes i en nyere versjon av Excel. Finn ut mer: https://go.microsoft.com/fwlink/?linkid=870924
Kommentar:
    ????</t>
      </text>
    </comment>
    <comment ref="I47" authorId="24" shapeId="0" xr:uid="{BC9C62FA-6A24-4D59-B549-4C393C342878}">
      <text>
        <t>[Kommentartråd]
Din versjon av Excel lar deg lese denne kommentartråden. Eventuelle endringer i den vil imidlertid bli fjernet hvis filen åpnes i en nyere versjon av Excel. Finn ut mer: https://go.microsoft.com/fwlink/?linkid=870924
Kommentar:
    lam</t>
      </text>
    </comment>
    <comment ref="H48" authorId="25" shapeId="0" xr:uid="{021A2672-1625-4636-A0E6-6AA91370489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Bytte uke</t>
      </text>
    </comment>
    <comment ref="H61" authorId="26" shapeId="0" xr:uid="{D458AA47-1219-4468-AE7F-C008269E05DA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Steinbit</t>
      </text>
    </comment>
    <comment ref="I61" authorId="27" shapeId="0" xr:uid="{572A8399-906E-4073-9B72-3E18F9B0D0F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Flytte til uke 1</t>
      </text>
    </comment>
    <comment ref="C63" authorId="28" shapeId="0" xr:uid="{631517D8-8CCE-42BB-97F6-9FA25F06A2A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Bytte med brisket uke 3</t>
      </text>
    </comment>
    <comment ref="E63" authorId="29" shapeId="0" xr:uid="{5CDB9536-8ACE-46E9-A579-15639BF334DD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Ny kyllingrett</t>
      </text>
    </comment>
    <comment ref="H64" authorId="30" shapeId="0" xr:uid="{8EFF663D-8ADD-4891-B01B-67B3BF6C8AE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Svu\inefilet</t>
      </text>
    </comment>
  </commentList>
</comments>
</file>

<file path=xl/sharedStrings.xml><?xml version="1.0" encoding="utf-8"?>
<sst xmlns="http://schemas.openxmlformats.org/spreadsheetml/2006/main" count="3081" uniqueCount="599">
  <si>
    <t>UKE 1</t>
  </si>
  <si>
    <t xml:space="preserve">Mandag </t>
  </si>
  <si>
    <t>Tirsdag</t>
  </si>
  <si>
    <t>Onsdag</t>
  </si>
  <si>
    <t>Torsdag</t>
  </si>
  <si>
    <t>Fredag</t>
  </si>
  <si>
    <t>Lørdag</t>
  </si>
  <si>
    <t>Søndag</t>
  </si>
  <si>
    <t>Suppe</t>
  </si>
  <si>
    <t>Ristet rotgrønnsaksuppe</t>
  </si>
  <si>
    <t>Mais suppe (ny)</t>
  </si>
  <si>
    <t>Thai grønnsakssuppe</t>
  </si>
  <si>
    <t>Tomatsuppe med egg</t>
  </si>
  <si>
    <t>Gulrot ingefærsuppe</t>
  </si>
  <si>
    <t>Taco suppe med Nachos og ost</t>
  </si>
  <si>
    <t>Minestronesuppe</t>
  </si>
  <si>
    <t>Lunsj</t>
  </si>
  <si>
    <t>Vegetar</t>
  </si>
  <si>
    <t>Spansk bønnegryte med tomat, chili og ris</t>
  </si>
  <si>
    <t xml:space="preserve">Bakt Søtpotet/ gresskar med yoghurtdressing og toppet med ristede nøtter og gresskarfrø </t>
  </si>
  <si>
    <t>Vegetar pizza med paprika, løk, sopp, tomat og ruccula</t>
  </si>
  <si>
    <t>Daal med samosas</t>
  </si>
  <si>
    <t xml:space="preserve">Risgrøt </t>
  </si>
  <si>
    <t>Fisk</t>
  </si>
  <si>
    <t>Plukkfisk med purre og bacon</t>
  </si>
  <si>
    <t>Sei med Ponzusmør og ingefær stekte grønnsaker</t>
  </si>
  <si>
    <t>Fiskegrateng med eggesmør og råkost</t>
  </si>
  <si>
    <t>Pizza med scampi/sjømat</t>
  </si>
  <si>
    <t>Urteppanert hvit fisk med stekte poteter</t>
  </si>
  <si>
    <t>Fiskevariasjon med grønnsaker og sitronhollandaise</t>
  </si>
  <si>
    <t>Kremet pasta med røkelaks, reker og spinat</t>
  </si>
  <si>
    <t>Kjøtt</t>
  </si>
  <si>
    <t>Pasta Carbonara</t>
  </si>
  <si>
    <t>Cajuan Kylling med potet og kålsalat</t>
  </si>
  <si>
    <t>Cottage pie</t>
  </si>
  <si>
    <t>Pizza med pepperoni, kylling og storfe</t>
  </si>
  <si>
    <t>Snitzel med erter, kaper og sitron</t>
  </si>
  <si>
    <t xml:space="preserve">Pølsefest bratwurst, ostepølse, el. </t>
  </si>
  <si>
    <t>Pastasøndag - Lasagne</t>
  </si>
  <si>
    <t>Middag</t>
  </si>
  <si>
    <t xml:space="preserve">Søtpotet med søtpotet aioli og duka ( ny) </t>
  </si>
  <si>
    <t xml:space="preserve"> Ost og rosmarin gratinert Grønnsaks grateng (Ny)</t>
  </si>
  <si>
    <t>Persisk Aubergine gryte med tomat, hvitløk og krydder</t>
  </si>
  <si>
    <t>Vårrull med syltede grønnsaker (Ny)</t>
  </si>
  <si>
    <t>Vegetar birria Taco</t>
  </si>
  <si>
    <t>Assorterte grønnsaker med potetterte</t>
  </si>
  <si>
    <t>Blomkål Hotwings</t>
  </si>
  <si>
    <t>Lettsaltet torsk med gulrotstuing, bakte bønner og eggesmør</t>
  </si>
  <si>
    <t xml:space="preserve">Ovnsbakt hyse med baktegrønnsaker  og sennepsaus </t>
  </si>
  <si>
    <t>Bacalao med oliven</t>
  </si>
  <si>
    <t>Fish`n Chips med erter og remulade</t>
  </si>
  <si>
    <t>Blackned Fish Taco</t>
  </si>
  <si>
    <t xml:space="preserve">Sennepsglasert laks med saltkokt småpotet </t>
  </si>
  <si>
    <t xml:space="preserve">Red curry med blåskjell og scampi </t>
  </si>
  <si>
    <t>Svinenakke med brente grønnsaker og sjy saus</t>
  </si>
  <si>
    <t xml:space="preserve">Ferskkjøtt med løksaus og koktepoter( melboller) </t>
  </si>
  <si>
    <t xml:space="preserve">Asiatisk Svineribbe med hoisin sauce og ris </t>
  </si>
  <si>
    <t>Kjøttkaker med erterstuing</t>
  </si>
  <si>
    <t>Tex-Mex | Burritos og tacos (kjøttdeig og svinenakke)</t>
  </si>
  <si>
    <t xml:space="preserve">Kalvesteik med fløtesaus, blomkål og brokkoli. </t>
  </si>
  <si>
    <t>Nyretapp, søtpotetfries</t>
  </si>
  <si>
    <t>UKE 2</t>
  </si>
  <si>
    <t xml:space="preserve">Brokkolisuppe </t>
  </si>
  <si>
    <t>Kremet fiskesuppe</t>
  </si>
  <si>
    <t>Gulashsuppe (ny)</t>
  </si>
  <si>
    <t>Gul ertersuppe</t>
  </si>
  <si>
    <t>Sopp suppe</t>
  </si>
  <si>
    <t>Løksuppe</t>
  </si>
  <si>
    <t xml:space="preserve"> Kun Middag Blomkålsuppe</t>
  </si>
  <si>
    <t>Fylt aubergine med løk og tomat (ny)</t>
  </si>
  <si>
    <t>Bakte gulrøtter og tomat med Labneh</t>
  </si>
  <si>
    <t>Okonomiaki med Eggnuddler (ny)</t>
  </si>
  <si>
    <t>Vegetarburger</t>
  </si>
  <si>
    <t>Risgrøt</t>
  </si>
  <si>
    <t>Koldtbord | utvalg av småretter &amp; hjemmelaget brød - se egen meny</t>
  </si>
  <si>
    <t xml:space="preserve">Fiskekake med råkostsalat med eple </t>
  </si>
  <si>
    <t>Klippfisk snurring med potet bacon og løk</t>
  </si>
  <si>
    <t>Stekt fiskepudding med råkost</t>
  </si>
  <si>
    <t>Fiskeburger med sitronfraiche salat og fries</t>
  </si>
  <si>
    <t>Spekesild &amp; kryddersild, kålrabistappe rømme, rødbeter, løk og kokte poteter</t>
  </si>
  <si>
    <t>Karbonader med Løk</t>
  </si>
  <si>
    <t>Grillet kylling lår med salat ovnbakte søtpoteter</t>
  </si>
  <si>
    <t>Thai moo satay av svin med eggnudler og peanøttsaus</t>
  </si>
  <si>
    <t xml:space="preserve">Pasta bolognese </t>
  </si>
  <si>
    <t>Hamburger med coleslaw og glasert løk og Pommes Frittes</t>
  </si>
  <si>
    <t>Lapskaus og komlemiks</t>
  </si>
  <si>
    <t xml:space="preserve">Risotto </t>
  </si>
  <si>
    <t>Potet aioli med baktegrønnsaker (ny)</t>
  </si>
  <si>
    <t>Arancini med ost og tomatsaus (flyttet)</t>
  </si>
  <si>
    <t>Grøn one pot fulkornspasta (ny)</t>
  </si>
  <si>
    <t>Kikert panne med brokkoli og blomkål</t>
  </si>
  <si>
    <t xml:space="preserve">Bakt hel sellerirot med urtekrem </t>
  </si>
  <si>
    <t>brent kål med linser sennep og honning (ny)</t>
  </si>
  <si>
    <t>Sei biff med løk og råkost</t>
  </si>
  <si>
    <t>Dampet torsk sesongens grønsaker og smørsaus</t>
  </si>
  <si>
    <t>Bakt sei med potetpuré og brunet smør med egg, kapers og pepperrot</t>
  </si>
  <si>
    <t>Torsk med erterpure og bacon</t>
  </si>
  <si>
    <t xml:space="preserve">Sesampanert sei med soya spinat </t>
  </si>
  <si>
    <t>Moulle frites / Calamaris med salat, fries og aioli</t>
  </si>
  <si>
    <t xml:space="preserve">Risotto med Scampi </t>
  </si>
  <si>
    <t>Braisert høyrygg med potetpure</t>
  </si>
  <si>
    <t>Nakkebiff av svin med brent pepper om pommes (Peppersaus)</t>
  </si>
  <si>
    <t xml:space="preserve">Stekt kylling bryst ristedede grønnsaker og kremetsaus </t>
  </si>
  <si>
    <t xml:space="preserve">Komle med tilbehør </t>
  </si>
  <si>
    <t>Kebab med løksumak, syltet kål, mais og jalapenos</t>
  </si>
  <si>
    <t>Heltstekt ytrefilet okse med peppersaus, sopp og baktepoteter</t>
  </si>
  <si>
    <t>Svinenakke sesongens grønnsaker og fløtegratinerte poteter</t>
  </si>
  <si>
    <t xml:space="preserve">BBQ spare ribs Spicy kålsalat med jalapenos </t>
  </si>
  <si>
    <t>siderett 2 Entrecote biff</t>
  </si>
  <si>
    <t>UKE 3</t>
  </si>
  <si>
    <t>Tom kah gai (Ny)</t>
  </si>
  <si>
    <t>Potet og purreløksuppe</t>
  </si>
  <si>
    <t>Betasuppe (Ny)</t>
  </si>
  <si>
    <t>Toscansk bondesuppe</t>
  </si>
  <si>
    <t xml:space="preserve">Spicy Tomatsuppe </t>
  </si>
  <si>
    <t>Spicy poteter med ailoi (ny)</t>
  </si>
  <si>
    <t>Vegetarpizza med løk, paprika, sopp, tomat og ruccula</t>
  </si>
  <si>
    <t>Cheesy potatopancakes</t>
  </si>
  <si>
    <t>Brandad med lettsaltet torsk</t>
  </si>
  <si>
    <t>Grove fiskekarbonader med fennikelsalat, dillpotet og remulade</t>
  </si>
  <si>
    <t>Pizza med reker og rucculapesto</t>
  </si>
  <si>
    <t>Fiskevariasjon med dillsyltede grønnsaker og sitronhollandaise</t>
  </si>
  <si>
    <t>Stekt ris med kylling( bryst)</t>
  </si>
  <si>
    <t>Pasta carbonara</t>
  </si>
  <si>
    <t>Sticky svin med grønnsaker og aromaris</t>
  </si>
  <si>
    <t>Kyllingfilet med cous cous og tzatziki</t>
  </si>
  <si>
    <t>Søtpotetgryte med kikerter</t>
  </si>
  <si>
    <t>Grillet blomkålbiff med og og tomatsalsa</t>
  </si>
  <si>
    <t>Dal / Dhal med samosas yoghurt dressing (ny)</t>
  </si>
  <si>
    <t>Dillstued sellerirot</t>
  </si>
  <si>
    <t>Blomkål -og kikertkorma med ris</t>
  </si>
  <si>
    <t>Røkt torsk med eggesmør og stuet gulrot</t>
  </si>
  <si>
    <t>Seibiff med rømmesaus</t>
  </si>
  <si>
    <t>Torsk mappas (ny)</t>
  </si>
  <si>
    <t>Sprøbakt rødspette, remulade, råkost og sitrus potet</t>
  </si>
  <si>
    <t>Ovnsbakt laks med chimichurri, eple-kålsalat og chilimajones</t>
  </si>
  <si>
    <t xml:space="preserve">Lange/tilgjengelig fersk fisk med  pepperonata </t>
  </si>
  <si>
    <t>Okseteik av høyrygg med fløtesaus rosmarinpoteter</t>
  </si>
  <si>
    <t>Pulled pork med coleslaw og bakte poteter</t>
  </si>
  <si>
    <t>Butter chicken med ris og (naanbrød)</t>
  </si>
  <si>
    <t>Tex-Mex | Burritos og tacos (kjøttdeig og fajitakylling)</t>
  </si>
  <si>
    <t>Rosmarinstekt indrefilet av okse med rødvinsaus fløtegratinerte potet</t>
  </si>
  <si>
    <t>Svineribbe med surkål, epler og svisker</t>
  </si>
  <si>
    <t>UKE 4</t>
  </si>
  <si>
    <t>Pommes (ny)</t>
  </si>
  <si>
    <t>Meksikansk suppe</t>
  </si>
  <si>
    <t xml:space="preserve">Tomatsuppe, Fiskesuppe, Kjøttsuppe med hjemmelaget brød mm </t>
  </si>
  <si>
    <t>Blomkålsuppe (ny)</t>
  </si>
  <si>
    <t xml:space="preserve">Søtpotetsuppe med lime </t>
  </si>
  <si>
    <t>Skalldyr suppe (ny)</t>
  </si>
  <si>
    <t>Mais og kokkossuppe (ny)</t>
  </si>
  <si>
    <t>Soppgryte med hvite bønner(mos) (ny)</t>
  </si>
  <si>
    <t xml:space="preserve">Sandwich vegetar ( ost) </t>
  </si>
  <si>
    <t>Grøt</t>
  </si>
  <si>
    <t xml:space="preserve">Fiskekake med grønnkålslaw med eple </t>
  </si>
  <si>
    <t xml:space="preserve">Sandwich skagenrøre ol. </t>
  </si>
  <si>
    <t xml:space="preserve">Sei Cordon Bleu med syrlig råkost og tartarsaus </t>
  </si>
  <si>
    <t>Fiskeboller med hvitsaus og råkostsalat</t>
  </si>
  <si>
    <t>Spekesild &amp; kryddersild, rømme, rødbeter, løk og kokte poteter</t>
  </si>
  <si>
    <t xml:space="preserve">Chili con carne </t>
  </si>
  <si>
    <t>Sandwich assortert kjøtt/kyllingalat</t>
  </si>
  <si>
    <t>Pasta med ragu</t>
  </si>
  <si>
    <t>Kyllinglår med ris og hotsauce</t>
  </si>
  <si>
    <t>Hamburger med coleslaw og glasert løk</t>
  </si>
  <si>
    <t>Lapskaus og komemiks</t>
  </si>
  <si>
    <t>bakt hel Blomkål med Krydder og aioli</t>
  </si>
  <si>
    <t>Eggnudler med wokkede grønnsaker</t>
  </si>
  <si>
    <t>Assorterte grønnsaker med potetkrem</t>
  </si>
  <si>
    <t xml:space="preserve">Bakt løk med linseragu </t>
  </si>
  <si>
    <t>Sei toppet med gulrotkrem og smør stekte erter/løk</t>
  </si>
  <si>
    <t>Dampet torsk med glaserte grønnsaker grønsaker og lys saus</t>
  </si>
  <si>
    <t>Ovnsbakt hyse med baktegrønnsaker  og sennepsaus</t>
  </si>
  <si>
    <t xml:space="preserve">Eggnudler med scampi og wokgrønsker </t>
  </si>
  <si>
    <t>Moullefritt/ calamari og scampi fritt dip</t>
  </si>
  <si>
    <t xml:space="preserve">Sesamtoppet Hyse  med grønsakswok og ris  </t>
  </si>
  <si>
    <t>Boeuf bourguinon med potet og hvitløk stappe</t>
  </si>
  <si>
    <t>Gresk Gyros med tzatziki, pita, fries og hotsauce</t>
  </si>
  <si>
    <t>Kalkun med  rosenkål, waldorf salat og fløtesaus</t>
  </si>
  <si>
    <t>Sticky Svin med grønnsaker Cashew og ris</t>
  </si>
  <si>
    <t xml:space="preserve">Ytrefilet okse med sesongens grønnsaker og bakepotet </t>
  </si>
  <si>
    <t xml:space="preserve">Indrefilet av svin med stekt bokkoli, Sopp og peppersaus </t>
  </si>
  <si>
    <t>BBQ Spareribs med kålsalat maisstuing</t>
  </si>
  <si>
    <t>Lunsj uke 1</t>
  </si>
  <si>
    <t>Kommentar</t>
  </si>
  <si>
    <t>Middag uke 1</t>
  </si>
  <si>
    <t>Mandag</t>
  </si>
  <si>
    <t>Kategori:</t>
  </si>
  <si>
    <t>Navn:</t>
  </si>
  <si>
    <t>Oppskriftsreferanse</t>
  </si>
  <si>
    <t xml:space="preserve">Mandag            </t>
  </si>
  <si>
    <t xml:space="preserve"> Kokkens dag</t>
  </si>
  <si>
    <t>1156 SUP</t>
  </si>
  <si>
    <t>Kokkens dag</t>
  </si>
  <si>
    <t>557 SJM</t>
  </si>
  <si>
    <t>119 SJL</t>
  </si>
  <si>
    <t>763 KJM</t>
  </si>
  <si>
    <t>348 KJL</t>
  </si>
  <si>
    <t>976  VVE</t>
  </si>
  <si>
    <t>Grønt-rett</t>
  </si>
  <si>
    <t>967 VVE</t>
  </si>
  <si>
    <t>1170  SUP</t>
  </si>
  <si>
    <t>Chilisuppe</t>
  </si>
  <si>
    <t>1170 SUP</t>
  </si>
  <si>
    <t xml:space="preserve">Ekstra rett </t>
  </si>
  <si>
    <t>556 SJM</t>
  </si>
  <si>
    <t>129 SJL</t>
  </si>
  <si>
    <t>Anbefalt tilbehør suppe</t>
  </si>
  <si>
    <t>Nystekt brød</t>
  </si>
  <si>
    <t>761 KJM</t>
  </si>
  <si>
    <t>Blomkål -og brokkoligrateng</t>
  </si>
  <si>
    <t>1154 SUP</t>
  </si>
  <si>
    <t>Maissuppe</t>
  </si>
  <si>
    <t>501 SJM</t>
  </si>
  <si>
    <t>120 SJL</t>
  </si>
  <si>
    <t>741 KJM</t>
  </si>
  <si>
    <t>359 KJL</t>
  </si>
  <si>
    <t>959 VVE</t>
  </si>
  <si>
    <t>Bakt løk med linseragu og tomat</t>
  </si>
  <si>
    <t>950 VVE</t>
  </si>
  <si>
    <t>lunsj uke 1</t>
  </si>
  <si>
    <t>1155 SUP</t>
  </si>
  <si>
    <t>518 SJM</t>
  </si>
  <si>
    <t>117 SJL</t>
  </si>
  <si>
    <t>713 KJM</t>
  </si>
  <si>
    <t>319 KJL / 316 KJL / 315 KJL</t>
  </si>
  <si>
    <t>Byggotto med friske urter og sitron</t>
  </si>
  <si>
    <t>1150 SUP</t>
  </si>
  <si>
    <t>107 SJL</t>
  </si>
  <si>
    <t>Urtepanert hvit fisk med stekte poteter</t>
  </si>
  <si>
    <t>140 SJL</t>
  </si>
  <si>
    <t xml:space="preserve">Blackned Fish Taco </t>
  </si>
  <si>
    <t>324 KJL</t>
  </si>
  <si>
    <t>976VVE</t>
  </si>
  <si>
    <t>Daal</t>
  </si>
  <si>
    <t>955 VVE</t>
  </si>
  <si>
    <t>1172 SUP</t>
  </si>
  <si>
    <t xml:space="preserve">Spinatsuppe </t>
  </si>
  <si>
    <t>Spinatsuppe</t>
  </si>
  <si>
    <t>500 SJM</t>
  </si>
  <si>
    <t>138 SJL</t>
  </si>
  <si>
    <t>Sennepsglasert laks med saltkokt småpotet</t>
  </si>
  <si>
    <t>707 KJM</t>
  </si>
  <si>
    <t>363 KJL</t>
  </si>
  <si>
    <t>Helstekt indrefilet okse med ristet sort pepper,Fløtepotet , stekt sopp og løk</t>
  </si>
  <si>
    <t>Støtterett</t>
  </si>
  <si>
    <t>974 VVE</t>
  </si>
  <si>
    <t>57 VVE</t>
  </si>
  <si>
    <t>Nesten helg</t>
  </si>
  <si>
    <t>Husmannskost</t>
  </si>
  <si>
    <t>1174 SUP</t>
  </si>
  <si>
    <t>Fransk kyllingsuppe</t>
  </si>
  <si>
    <t>517 SJM</t>
  </si>
  <si>
    <t>139 SJL</t>
  </si>
  <si>
    <t>758 KJM</t>
  </si>
  <si>
    <t>310 KJL</t>
  </si>
  <si>
    <t xml:space="preserve">Kalveplomme med fløtesaus, blomkål og brokkoli. </t>
  </si>
  <si>
    <t>960 VVE</t>
  </si>
  <si>
    <t>Linse bolognese</t>
  </si>
  <si>
    <t>965 VVE</t>
  </si>
  <si>
    <t>Ekstra rett</t>
  </si>
  <si>
    <t>Fredagsmat</t>
  </si>
  <si>
    <t>Fredagsmat Taco</t>
  </si>
  <si>
    <t>Taco tilbehør</t>
  </si>
  <si>
    <t>Lørdags kos</t>
  </si>
  <si>
    <t>Lørdags Steakhouse</t>
  </si>
  <si>
    <t>Taco suppe med nachos og rømme</t>
  </si>
  <si>
    <t>Sennepsglasert laks med saltkokte småpoteter</t>
  </si>
  <si>
    <t>Nachos, ost og rømme</t>
  </si>
  <si>
    <t xml:space="preserve">Pasta søndag </t>
  </si>
  <si>
    <t>Søndagsmiddag</t>
  </si>
  <si>
    <t>Lasagne</t>
  </si>
  <si>
    <t xml:space="preserve">Kalvestek  med fløtesaus, blomkål og brokkoli. </t>
  </si>
  <si>
    <t xml:space="preserve">Blandet grønnsalat </t>
  </si>
  <si>
    <t>Focaccia</t>
  </si>
  <si>
    <t>Lunsj uke 2</t>
  </si>
  <si>
    <t>Middag uke 2</t>
  </si>
  <si>
    <t xml:space="preserve">Mandag               </t>
  </si>
  <si>
    <t>Brokkolisuppe</t>
  </si>
  <si>
    <t xml:space="preserve">Pasta med ratatuilles </t>
  </si>
  <si>
    <t>Dal / Dhal</t>
  </si>
  <si>
    <t>Sesong/øko</t>
  </si>
  <si>
    <t>Svinenakke med salsa macha og Mexican rice</t>
  </si>
  <si>
    <t>Kremet soppsuppe</t>
  </si>
  <si>
    <t>Fiskesuppe</t>
  </si>
  <si>
    <t>Fritti di Macceroni</t>
  </si>
  <si>
    <t>Fallaffel</t>
  </si>
  <si>
    <t>Nakkebiff av svin med brent pepper, pommes og peppersaus</t>
  </si>
  <si>
    <t>Fiskesymphoni med ris</t>
  </si>
  <si>
    <t>Bakt torsk med erterpure og bacon</t>
  </si>
  <si>
    <t>Fullkorns pasta med Ostesaus</t>
  </si>
  <si>
    <t xml:space="preserve">Maissuppe </t>
  </si>
  <si>
    <t>Gulashsuppe</t>
  </si>
  <si>
    <t>Vegetarburger/Naturì burger med tilbehør</t>
  </si>
  <si>
    <t>Eggnudler med wokede grønnsaker</t>
  </si>
  <si>
    <t>Fried rice med grønnsaker og egg</t>
  </si>
  <si>
    <t>Grillede mais med chili</t>
  </si>
  <si>
    <t xml:space="preserve"> </t>
  </si>
  <si>
    <t>Blomkålsuppe</t>
  </si>
  <si>
    <t>Risotto med grillede grønnsaker</t>
  </si>
  <si>
    <t>Fredags snacks</t>
  </si>
  <si>
    <t>Sopp suppe (ny)</t>
  </si>
  <si>
    <t>Sesampanert sei med soya spinat ( oppskrift)</t>
  </si>
  <si>
    <t>Spicy kålsalat</t>
  </si>
  <si>
    <t>Ref.nr:</t>
  </si>
  <si>
    <t xml:space="preserve">Søndaglunsj </t>
  </si>
  <si>
    <t>Lunsj uke 3</t>
  </si>
  <si>
    <t>Middag uke 3</t>
  </si>
  <si>
    <t xml:space="preserve">Mandag           </t>
  </si>
  <si>
    <t>Rødbetsuppe</t>
  </si>
  <si>
    <t>356 KJL</t>
  </si>
  <si>
    <t>Mais og kokos suppe med ingefær</t>
  </si>
  <si>
    <t>1158 SOUP</t>
  </si>
  <si>
    <t>136 SJL</t>
  </si>
  <si>
    <t>Stekt ris med kylling</t>
  </si>
  <si>
    <t>Grønnsak jambalaya</t>
  </si>
  <si>
    <t>Potet og purreløksupppe</t>
  </si>
  <si>
    <t>1176 SUP</t>
  </si>
  <si>
    <t xml:space="preserve">Tom kah gai </t>
  </si>
  <si>
    <t>116 SJL</t>
  </si>
  <si>
    <t>Bakt torsk med potet gribiche</t>
  </si>
  <si>
    <t>357 KJL</t>
  </si>
  <si>
    <t>Ingefærlam med ris</t>
  </si>
  <si>
    <t>Vegetar stekt ris</t>
  </si>
  <si>
    <t>oppskrift</t>
  </si>
  <si>
    <t>122 SJL</t>
  </si>
  <si>
    <r>
      <rPr>
        <b/>
        <sz val="12"/>
        <color theme="1"/>
        <rFont val="Georgia"/>
        <family val="1"/>
      </rPr>
      <t>Suppe</t>
    </r>
    <r>
      <rPr>
        <sz val="12"/>
        <color theme="1"/>
        <rFont val="Georgia"/>
        <family val="1"/>
      </rPr>
      <t xml:space="preserve"> </t>
    </r>
  </si>
  <si>
    <t>300 KJL</t>
  </si>
  <si>
    <t>952 VVE</t>
  </si>
  <si>
    <r>
      <rPr>
        <b/>
        <sz val="12"/>
        <color theme="1"/>
        <rFont val="Georgia"/>
        <family val="1"/>
      </rPr>
      <t>Salat</t>
    </r>
    <r>
      <rPr>
        <sz val="12"/>
        <color theme="1"/>
        <rFont val="Georgia"/>
        <family val="1"/>
      </rPr>
      <t xml:space="preserve"> </t>
    </r>
  </si>
  <si>
    <t>1177 SUP</t>
  </si>
  <si>
    <t>Stekt Bacon</t>
  </si>
  <si>
    <t>360 KJL</t>
  </si>
  <si>
    <t>Stroganoff med sopp</t>
  </si>
  <si>
    <t>957 VVE</t>
  </si>
  <si>
    <t xml:space="preserve">Betasuppe </t>
  </si>
  <si>
    <t>Svensk kål/pizza- salat og hvitløksdressing</t>
  </si>
  <si>
    <t>Flattbrød og Smør</t>
  </si>
  <si>
    <t>Ristede frø</t>
  </si>
  <si>
    <t>Nystekt brød og smør</t>
  </si>
  <si>
    <t xml:space="preserve">Spicy Tomatsuppe  </t>
  </si>
  <si>
    <t>Spicy Tomatsuppe</t>
  </si>
  <si>
    <t>Egg</t>
  </si>
  <si>
    <t>Lunsj uke 4</t>
  </si>
  <si>
    <t>Middag uke 4</t>
  </si>
  <si>
    <t>Gratinert  Blomkål</t>
  </si>
  <si>
    <t>Suppe Lunsj Tomatsuppe, Fiskesuppe og kjøttsuppe m/brød</t>
  </si>
  <si>
    <t xml:space="preserve">Potet og purreløksuppe </t>
  </si>
  <si>
    <t>Nachos og rømme</t>
  </si>
  <si>
    <t>Sandwich Skagenrøre/sjømat</t>
  </si>
  <si>
    <t>Sandwich assortert kjøtt/kyllingsalat</t>
  </si>
  <si>
    <t xml:space="preserve">Sandwich Vegetar(Ost) </t>
  </si>
  <si>
    <t>Couscous salat med grønnsaker og tzatiki</t>
  </si>
  <si>
    <t>Sandwich lunsj</t>
  </si>
  <si>
    <t>Verden Rundt</t>
  </si>
  <si>
    <t xml:space="preserve">Tomatsuppe, Fiskesuppe, Kjøttsuppe </t>
  </si>
  <si>
    <t xml:space="preserve">Pommes </t>
  </si>
  <si>
    <t>Hjemme laget brød</t>
  </si>
  <si>
    <t>Fiskeboller med hvitsaus og råkostsalat (min 60% fisk)</t>
  </si>
  <si>
    <t>Komle med tlbehør</t>
  </si>
  <si>
    <t xml:space="preserve">Blomkålsuppe </t>
  </si>
  <si>
    <t>Vegetar burger</t>
  </si>
  <si>
    <t>Sticky chiken med grønnsaker Cashew og ris</t>
  </si>
  <si>
    <t>Falafel</t>
  </si>
  <si>
    <t>Chili og ingefærwok med nudler og peanøtter</t>
  </si>
  <si>
    <t>Mais og kokkossuppe</t>
  </si>
  <si>
    <t>Bacon</t>
  </si>
  <si>
    <t xml:space="preserve">Steinbit med ris, mango, lime og chilisalsa </t>
  </si>
  <si>
    <t xml:space="preserve">Fredag snacks </t>
  </si>
  <si>
    <t xml:space="preserve">Skalldyr suppe </t>
  </si>
  <si>
    <t xml:space="preserve">Mais og kokkossuppe </t>
  </si>
  <si>
    <t xml:space="preserve">Indrefilet av svin med stekt bokkoli, sopp og peppersaus </t>
  </si>
  <si>
    <t>Lunsj uke 1 vår/sommer</t>
  </si>
  <si>
    <t>Lunsj uke 1 Vinter</t>
  </si>
  <si>
    <t>Middag uke 1 Vår Sommer</t>
  </si>
  <si>
    <t>Middag uke 1 Vinter</t>
  </si>
  <si>
    <t>Endret</t>
  </si>
  <si>
    <t>Utgår Flyttet</t>
  </si>
  <si>
    <t>Byttet dag</t>
  </si>
  <si>
    <t>Pasta med kjøttboller, tomatsaus og revet ost</t>
  </si>
  <si>
    <t>Ny rett</t>
  </si>
  <si>
    <t xml:space="preserve">Ferskkjøtt med løksaus og koktepoter (melboller) </t>
  </si>
  <si>
    <t>Biff stroganoff med potetstappe</t>
  </si>
  <si>
    <t>ovnbakt kyllingbryst middelhav med ris</t>
  </si>
  <si>
    <t>Kylling overlår med ristet sopp og tomatsaus</t>
  </si>
  <si>
    <t>Gresk lam med bakte middelhavs grønnsaker båtpoteter og sjy saus</t>
  </si>
  <si>
    <t>Pulled pork med kålsalat, urtedressing og fries</t>
  </si>
  <si>
    <t>Grønnsaks "bacalao"</t>
  </si>
  <si>
    <t>Byggryns gryte med friske urter og sitron</t>
  </si>
  <si>
    <t>Tex-Mex | Fish tortilla med salsa og guacamole</t>
  </si>
  <si>
    <t>Spicy svin med grønnsaker og aromaris</t>
  </si>
  <si>
    <t>Burritos med spicy linser og guacamole</t>
  </si>
  <si>
    <t>Boulliabaise gryte</t>
  </si>
  <si>
    <t>Sennepsgrattinert torsk og bakte brekkbønner</t>
  </si>
  <si>
    <t>Laks med agurksalat og persillepotet</t>
  </si>
  <si>
    <t>Pytt i panne</t>
  </si>
  <si>
    <t>Helstekt indrefilet okse med ristet sort pepper,urtebakte poteter, stekt sopp og løk</t>
  </si>
  <si>
    <t>Pigwings med BBQ saus og mais</t>
  </si>
  <si>
    <t>Blackened svinefilet med glaserte beter og potetkrem</t>
  </si>
  <si>
    <t>Pastasøndag - Spagetti Vongole med reker blåskjell og persille</t>
  </si>
  <si>
    <t>Thai curry med torsk og kokosmelk</t>
  </si>
  <si>
    <t>Svinekam med honning glaserte rotgrønsaker og sennepsjy</t>
  </si>
  <si>
    <t xml:space="preserve">Lunsj uke 2 </t>
  </si>
  <si>
    <t>Ovnsbakt hyse med baktegrønnsaker og salsa verde</t>
  </si>
  <si>
    <t xml:space="preserve">Eggepanert sei med brokkoli </t>
  </si>
  <si>
    <t>"Sloppy Joe" sandwich med coleslaw</t>
  </si>
  <si>
    <t>Chilli con carne</t>
  </si>
  <si>
    <t>Sosekjøtt potet, gulrot og erterstuing</t>
  </si>
  <si>
    <t>Dampet torsk glaserte gulerøtter og Sandefjordsmør</t>
  </si>
  <si>
    <t>Grillet kylling lår med salat ovnbakte båtpoteter</t>
  </si>
  <si>
    <t>Nakkekoteletter av svin med surkål og sjysaus</t>
  </si>
  <si>
    <t>Rub-a-dub svin og med kålsalat og hot-sauce</t>
  </si>
  <si>
    <t>Grønnsaks curry</t>
  </si>
  <si>
    <t>Kvitsøykomle med grønnsaker og hvitvinsaus</t>
  </si>
  <si>
    <t>Steinbit med tomatiserte grønnsaker og nøttesmør</t>
  </si>
  <si>
    <t>Terriaki bowl med svinekjøtt, grønsaker og ris</t>
  </si>
  <si>
    <t xml:space="preserve">BBQ kylling filet med baktpotet </t>
  </si>
  <si>
    <t>Kylling bryst tandoori med raita og ris</t>
  </si>
  <si>
    <t xml:space="preserve">Pasta bollognaise </t>
  </si>
  <si>
    <t>Blomkål og kikertkorma med aromatisk ris</t>
  </si>
  <si>
    <t>Vegetar komle med gulrot og rotmos</t>
  </si>
  <si>
    <t>Thai kyllingsuppe</t>
  </si>
  <si>
    <t xml:space="preserve">Zaatarkrydret sei med tahinisaus og tomatsalat </t>
  </si>
  <si>
    <t>Wok med eggnudler reker og hvit fisk</t>
  </si>
  <si>
    <t>Svinekjøtt med sursøtsaus</t>
  </si>
  <si>
    <t>Byggrynsgryte med friske urter og sitron</t>
  </si>
  <si>
    <t>Risotto med  scampi</t>
  </si>
  <si>
    <t>Heltstekt ytrefilet okse med peppersaus, sopp og fløtepotet</t>
  </si>
  <si>
    <t xml:space="preserve">BBQ short ribs spicy kålsalat med jalapenos </t>
  </si>
  <si>
    <t>BBQ svinenakke med maisstuing og dirty fries</t>
  </si>
  <si>
    <t>Risotto med ass grønsaker</t>
  </si>
  <si>
    <t>Kalve stek med bakte rotgrønsaker og fløtesaus</t>
  </si>
  <si>
    <t>Bygotto med stekt sopp og vårløk</t>
  </si>
  <si>
    <t xml:space="preserve">Bakt løk med linsragu </t>
  </si>
  <si>
    <t xml:space="preserve">Bolle frikase </t>
  </si>
  <si>
    <t>Svinenakke med løk saus og dampede grønnsaker</t>
  </si>
  <si>
    <t>sei biff med rømmesaus</t>
  </si>
  <si>
    <t xml:space="preserve">Brisket med potet og pepperrot krem </t>
  </si>
  <si>
    <t xml:space="preserve"> Grillet blomkålbiff med og og tomatsalsa</t>
  </si>
  <si>
    <t>bakt torsk med potet gribiche</t>
  </si>
  <si>
    <t>stekt ris med kylling</t>
  </si>
  <si>
    <t>vegetar stekt ris</t>
  </si>
  <si>
    <t>Chili sin carne</t>
  </si>
  <si>
    <t>urteppanert hvit fisk med stekte poteter</t>
  </si>
  <si>
    <t xml:space="preserve"> rosmarinstekt indrefilet av okse med rødvinsaus hvitløksbakt potet</t>
  </si>
  <si>
    <t>Blackened svinefilet spicybacon aioli</t>
  </si>
  <si>
    <t>Pastasøndag - Spagett vongole</t>
  </si>
  <si>
    <t xml:space="preserve">Lange med  pepperonata </t>
  </si>
  <si>
    <t>italiens svineribbe "porcetta"</t>
  </si>
  <si>
    <t>Risbowl med sviekjøtt og ris</t>
  </si>
  <si>
    <t xml:space="preserve">Kremet fiskegryte med reker </t>
  </si>
  <si>
    <t>"Pølsefest" utvalg av gode pølser og tilbehør</t>
  </si>
  <si>
    <t>Thai red currry kylling med Ris</t>
  </si>
  <si>
    <t>Chili Sin Carne</t>
  </si>
  <si>
    <t xml:space="preserve">Dampet torsk med sesongens grønsaker </t>
  </si>
  <si>
    <t xml:space="preserve">Dampet torsk med grønsaker </t>
  </si>
  <si>
    <t>Gratinert kyllingfilet med tomatsaus og ost</t>
  </si>
  <si>
    <t>Linse gryte</t>
  </si>
  <si>
    <t>Steinbitfilet med blomkål pure og nøttesmør</t>
  </si>
  <si>
    <t xml:space="preserve">Chorizo &amp; bratwurst med syrlig kålsalat, dressing og ovnsbakte poteter </t>
  </si>
  <si>
    <t>Nudler scampi hvit fisk</t>
  </si>
  <si>
    <t>Kinesisk pepperbiff</t>
  </si>
  <si>
    <t>Torsk med urtecrust og brente gulrøtter</t>
  </si>
  <si>
    <t xml:space="preserve">Ytrefilet okse med sesongens grønnsaker og bakepotet  </t>
  </si>
  <si>
    <t xml:space="preserve">Ytrefilet okse med sesongens grønnsaker og fløtepoteter  </t>
  </si>
  <si>
    <t>Koreansk Spareribs med kålsalat</t>
  </si>
  <si>
    <t xml:space="preserve">Sesamtoppet lange med grønsakswok og ris  </t>
  </si>
  <si>
    <t>Lammelår med honningglaserte grønnsaker og rosmarinsjy og rørtetyttebær</t>
  </si>
  <si>
    <t>Uke:</t>
  </si>
  <si>
    <t>Antall fiskemåltider</t>
  </si>
  <si>
    <t>Antall kjøttmåltider</t>
  </si>
  <si>
    <t>Total måltider</t>
  </si>
  <si>
    <t>Fisk annent</t>
  </si>
  <si>
    <t>Fisk nordisk</t>
  </si>
  <si>
    <t>Kjøtt annen</t>
  </si>
  <si>
    <t>Kjøtt nordisk</t>
  </si>
  <si>
    <t>Andel nordisk fisk</t>
  </si>
  <si>
    <t>Andel nordisk kjøtt</t>
  </si>
  <si>
    <t>1-4</t>
  </si>
  <si>
    <t xml:space="preserve">Total andel norsk </t>
  </si>
  <si>
    <t>Oppskriftsnr</t>
  </si>
  <si>
    <t>Rett</t>
  </si>
  <si>
    <t>Kolonne1</t>
  </si>
  <si>
    <t>Lima</t>
  </si>
  <si>
    <t>Sierra</t>
  </si>
  <si>
    <t>Kilo</t>
  </si>
  <si>
    <t>Bravo</t>
  </si>
  <si>
    <t xml:space="preserve"> 2</t>
  </si>
  <si>
    <t xml:space="preserve"> 3</t>
  </si>
  <si>
    <t>Gjennomsnitt</t>
  </si>
  <si>
    <t>Legg inn ett tall fra 1- 6 på hver rett, i ditt felt.</t>
  </si>
  <si>
    <t>Terningkast</t>
  </si>
  <si>
    <t>Bakgrunn for terningkast*</t>
  </si>
  <si>
    <t xml:space="preserve">Skriv kommentar på samme linje i ditt felt. </t>
  </si>
  <si>
    <t>Fungerte ikke, gjestene valgte ikke, fungerte ikke for kjøkken.</t>
  </si>
  <si>
    <t>Mindre god</t>
  </si>
  <si>
    <t xml:space="preserve">Ok, men ikke noe som trengs å gjentas. </t>
  </si>
  <si>
    <t>Ok rett</t>
  </si>
  <si>
    <t xml:space="preserve">God rett </t>
  </si>
  <si>
    <t>Veldig god rett, gjestene valgte den, og fungerte for kjøkken.</t>
  </si>
  <si>
    <t xml:space="preserve">*det blir en subjektiv vurdering, men prøv å være objektiv rundt hvordan det har fungert for </t>
  </si>
  <si>
    <t xml:space="preserve">gjestene og for kjøkkenet. </t>
  </si>
  <si>
    <t>vegetarrett kald</t>
  </si>
  <si>
    <t>Blomkålsuppe bare middag</t>
  </si>
  <si>
    <t>Meny 1</t>
  </si>
  <si>
    <t>Meny 2</t>
  </si>
  <si>
    <t>Meny 3</t>
  </si>
  <si>
    <t>Meny 4</t>
  </si>
  <si>
    <t>Uke 1</t>
  </si>
  <si>
    <t>x</t>
  </si>
  <si>
    <t>Uke 2</t>
  </si>
  <si>
    <t>Uke 3</t>
  </si>
  <si>
    <t>Uke 4</t>
  </si>
  <si>
    <t>Uke 5</t>
  </si>
  <si>
    <t>Uke 6</t>
  </si>
  <si>
    <t>Uke 7</t>
  </si>
  <si>
    <t>Uke 8</t>
  </si>
  <si>
    <t>Uke 9</t>
  </si>
  <si>
    <t>Uke 10</t>
  </si>
  <si>
    <t>Uke 11</t>
  </si>
  <si>
    <t>Uke 12</t>
  </si>
  <si>
    <t>Uke 13</t>
  </si>
  <si>
    <t>Uke 14</t>
  </si>
  <si>
    <t>Uke 15</t>
  </si>
  <si>
    <t>Uke 16</t>
  </si>
  <si>
    <t>Uke 17</t>
  </si>
  <si>
    <t>Uke 18</t>
  </si>
  <si>
    <t>Uke 19</t>
  </si>
  <si>
    <t>Uke 20</t>
  </si>
  <si>
    <t>Uke 21</t>
  </si>
  <si>
    <t>Uke 22</t>
  </si>
  <si>
    <t>Uke 23</t>
  </si>
  <si>
    <t>Uke 24</t>
  </si>
  <si>
    <t>Uke 25</t>
  </si>
  <si>
    <t>Uke 26</t>
  </si>
  <si>
    <t>Uke 27</t>
  </si>
  <si>
    <t>Uke 28</t>
  </si>
  <si>
    <t>Uke 29</t>
  </si>
  <si>
    <t>Uke 30</t>
  </si>
  <si>
    <t>Uke 31</t>
  </si>
  <si>
    <t>Uke 32</t>
  </si>
  <si>
    <t>Uke 33</t>
  </si>
  <si>
    <t>Uke 34</t>
  </si>
  <si>
    <t>Uke 35</t>
  </si>
  <si>
    <t>Uke 36</t>
  </si>
  <si>
    <t>Uke 37</t>
  </si>
  <si>
    <t>Uke 38</t>
  </si>
  <si>
    <t>Uke 39</t>
  </si>
  <si>
    <t>Uke 40</t>
  </si>
  <si>
    <t>Uke 41</t>
  </si>
  <si>
    <t>Uke 42</t>
  </si>
  <si>
    <t>Uke 43</t>
  </si>
  <si>
    <t>Uke 44</t>
  </si>
  <si>
    <t>Uke 45</t>
  </si>
  <si>
    <t>Uke 46</t>
  </si>
  <si>
    <t>Uke 47</t>
  </si>
  <si>
    <t>Uke 48</t>
  </si>
  <si>
    <t>Uke 49</t>
  </si>
  <si>
    <t>Uke 50</t>
  </si>
  <si>
    <t>Uke 51</t>
  </si>
  <si>
    <t>Uke 52</t>
  </si>
  <si>
    <t>Pasta med blomkål, brokoli, hvitløk tomat olivenolje (ny, skaffe ny pasta)</t>
  </si>
  <si>
    <t xml:space="preserve">Fiskesymphoni med ris </t>
  </si>
  <si>
    <t>Oppskrift</t>
  </si>
  <si>
    <t xml:space="preserve">Spicy Tomatsuppe ( ny) </t>
  </si>
  <si>
    <t>søtpotet ailoli med baktsøtpotet og duka</t>
  </si>
  <si>
    <t>Blomkål gong bao (ny)</t>
  </si>
  <si>
    <t>Rømme</t>
  </si>
  <si>
    <t>Krutonger, stekt bacon</t>
  </si>
  <si>
    <t>krutonger med ost</t>
  </si>
  <si>
    <t>Grillet slakterbiff med gremolata og søtpotetfries</t>
  </si>
  <si>
    <t>Grillet slakterbiff med Gremolata og søtpotet fries</t>
  </si>
  <si>
    <t xml:space="preserve">Sesamtoppet hyse  med grønsakswok og ris  </t>
  </si>
  <si>
    <t>Flattbrød og smør</t>
  </si>
  <si>
    <t>Vare nr:</t>
  </si>
  <si>
    <t>Varenavn</t>
  </si>
  <si>
    <t>Rummo pasta No 88</t>
  </si>
  <si>
    <r>
      <rPr>
        <b/>
        <sz val="12"/>
        <color theme="1"/>
        <rFont val="Georgia"/>
        <family val="1"/>
      </rPr>
      <t>Dagens Salat</t>
    </r>
    <r>
      <rPr>
        <sz val="12"/>
        <color theme="1"/>
        <rFont val="Georgia"/>
        <family val="1"/>
      </rPr>
      <t xml:space="preserve"> </t>
    </r>
  </si>
  <si>
    <t>SESONGMENY 01-25 START</t>
  </si>
  <si>
    <t>SESONGMENY 02-25 START</t>
  </si>
  <si>
    <t>Nyretapp/slakterbiff med Gremolata og  søtpotetfries</t>
  </si>
  <si>
    <t xml:space="preserve">  Blomkålsuppe</t>
  </si>
  <si>
    <t>Krutonger</t>
  </si>
  <si>
    <t xml:space="preserve">Stekt fiskepudding med råkost </t>
  </si>
  <si>
    <t xml:space="preserve">Fiskeboller med hvitsaus og råkostsalat </t>
  </si>
  <si>
    <t>Helstekt Entrcote okse med ristet sort pepper, fløtepotet , stekt sopp og løk</t>
  </si>
  <si>
    <t>Rosmarinstekt entrecote av okse med rødvinsaus fløtegratinerte potet</t>
  </si>
  <si>
    <t>Rosmarinstekt ytrefilet av okse med rødvinsaus fløtegratinerte potet</t>
  </si>
  <si>
    <t xml:space="preserve">ytrefilet okse med sesongens grønnsaker og bakepotet </t>
  </si>
  <si>
    <t xml:space="preserve">Sopp suppe </t>
  </si>
  <si>
    <t xml:space="preserve">Burger buffe </t>
  </si>
  <si>
    <t xml:space="preserve">Pasta Bolognaise </t>
  </si>
  <si>
    <t xml:space="preserve">Kyllling Nudler stir fry </t>
  </si>
  <si>
    <t xml:space="preserve">Burger Søndag </t>
  </si>
  <si>
    <t xml:space="preserve">Sei Cordon Blue </t>
  </si>
  <si>
    <t xml:space="preserve">Kebab kylling/okse  buffet tillbehør </t>
  </si>
  <si>
    <t>Fish N chips</t>
  </si>
  <si>
    <t xml:space="preserve">Karbonader m løk og speil egg </t>
  </si>
  <si>
    <t xml:space="preserve">Pasta papperoni </t>
  </si>
  <si>
    <t xml:space="preserve">Pork sweetnsour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</si>
</sst>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2444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1"/>
      <name val="Georgia"/>
      <family val="1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name val="Georgia"/>
      <family val="1"/>
    </font>
    <font>
      <b/>
      <sz val="12"/>
      <name val="Georgia"/>
      <family val="1"/>
    </font>
    <font>
      <b/>
      <sz val="12"/>
      <color theme="1" tint="0.249977111117893"/>
      <name val="Georgia"/>
      <family val="1"/>
    </font>
    <font>
      <sz val="12"/>
      <color rgb="FF000000"/>
      <name val="Georgia"/>
      <family val="1"/>
    </font>
    <font>
      <sz val="12"/>
      <color rgb="FF424445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6" fillId="9" borderId="1" applyNumberFormat="0" applyAlignment="0" applyProtection="0"/>
    <xf numFmtId="0" fontId="8" fillId="0" borderId="0"/>
    <xf numFmtId="9" fontId="7" fillId="0" borderId="0" applyFont="0" applyFill="0" applyBorder="0" applyAlignment="0" applyProtection="0"/>
  </cellStyleXfs>
  <cellXfs count="474">
    <xf numFmtId="0" fontId="0" fillId="0" borderId="0" xfId="0"/>
    <xf numFmtId="0" fontId="0" fillId="0" borderId="2" xfId="0" applyBorder="1"/>
    <xf numFmtId="0" fontId="2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4" xfId="0" applyFont="1" applyFill="1" applyBorder="1"/>
    <xf numFmtId="0" fontId="1" fillId="2" borderId="4" xfId="0" applyFont="1" applyFill="1" applyBorder="1"/>
    <xf numFmtId="0" fontId="4" fillId="2" borderId="4" xfId="0" applyFont="1" applyFill="1" applyBorder="1" applyAlignment="1">
      <alignment wrapText="1"/>
    </xf>
    <xf numFmtId="0" fontId="4" fillId="4" borderId="2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0" fontId="5" fillId="4" borderId="0" xfId="0" applyFont="1" applyFill="1"/>
    <xf numFmtId="0" fontId="6" fillId="9" borderId="1" xfId="1"/>
    <xf numFmtId="0" fontId="6" fillId="9" borderId="6" xfId="1" applyBorder="1"/>
    <xf numFmtId="0" fontId="6" fillId="9" borderId="5" xfId="1" applyBorder="1"/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1" borderId="0" xfId="0" applyFill="1"/>
    <xf numFmtId="0" fontId="4" fillId="5" borderId="2" xfId="2" applyFont="1" applyFill="1" applyBorder="1"/>
    <xf numFmtId="0" fontId="2" fillId="9" borderId="1" xfId="1" applyFont="1" applyAlignment="1"/>
    <xf numFmtId="0" fontId="7" fillId="5" borderId="2" xfId="0" applyFont="1" applyFill="1" applyBorder="1"/>
    <xf numFmtId="0" fontId="4" fillId="5" borderId="4" xfId="2" applyFont="1" applyFill="1" applyBorder="1"/>
    <xf numFmtId="0" fontId="7" fillId="5" borderId="2" xfId="0" applyFont="1" applyFill="1" applyBorder="1" applyAlignment="1">
      <alignment wrapText="1"/>
    </xf>
    <xf numFmtId="0" fontId="7" fillId="5" borderId="4" xfId="0" applyFont="1" applyFill="1" applyBorder="1"/>
    <xf numFmtId="0" fontId="2" fillId="9" borderId="5" xfId="1" applyFont="1" applyBorder="1" applyAlignment="1">
      <alignment horizontal="left"/>
    </xf>
    <xf numFmtId="0" fontId="1" fillId="5" borderId="0" xfId="0" applyFont="1" applyFill="1"/>
    <xf numFmtId="0" fontId="7" fillId="5" borderId="4" xfId="0" applyFont="1" applyFill="1" applyBorder="1" applyAlignment="1">
      <alignment wrapText="1"/>
    </xf>
    <xf numFmtId="0" fontId="0" fillId="5" borderId="2" xfId="0" applyFill="1" applyBorder="1"/>
    <xf numFmtId="0" fontId="4" fillId="5" borderId="4" xfId="2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0" xfId="0" applyFill="1"/>
    <xf numFmtId="0" fontId="1" fillId="5" borderId="2" xfId="2" applyFont="1" applyFill="1" applyBorder="1"/>
    <xf numFmtId="0" fontId="2" fillId="14" borderId="5" xfId="1" applyFont="1" applyFill="1" applyBorder="1" applyAlignment="1">
      <alignment horizontal="left"/>
    </xf>
    <xf numFmtId="9" fontId="0" fillId="0" borderId="2" xfId="3" applyFont="1" applyBorder="1"/>
    <xf numFmtId="0" fontId="4" fillId="5" borderId="2" xfId="2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 vertical="center" wrapText="1"/>
    </xf>
    <xf numFmtId="0" fontId="12" fillId="15" borderId="9" xfId="0" applyFont="1" applyFill="1" applyBorder="1" applyAlignment="1">
      <alignment vertical="center"/>
    </xf>
    <xf numFmtId="0" fontId="12" fillId="15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vertical="center"/>
    </xf>
    <xf numFmtId="0" fontId="11" fillId="10" borderId="2" xfId="0" applyFont="1" applyFill="1" applyBorder="1"/>
    <xf numFmtId="0" fontId="12" fillId="15" borderId="2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vertical="center"/>
    </xf>
    <xf numFmtId="0" fontId="12" fillId="15" borderId="2" xfId="0" applyFont="1" applyFill="1" applyBorder="1" applyAlignment="1">
      <alignment horizontal="center" wrapText="1"/>
    </xf>
    <xf numFmtId="0" fontId="12" fillId="15" borderId="2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 vertical="center"/>
    </xf>
    <xf numFmtId="0" fontId="13" fillId="15" borderId="4" xfId="2" applyFont="1" applyFill="1" applyBorder="1" applyAlignment="1">
      <alignment horizontal="center" wrapText="1"/>
    </xf>
    <xf numFmtId="0" fontId="12" fillId="10" borderId="0" xfId="0" applyFont="1" applyFill="1" applyAlignment="1">
      <alignment horizontal="center" vertical="center" wrapText="1"/>
    </xf>
    <xf numFmtId="0" fontId="0" fillId="10" borderId="0" xfId="0" applyFill="1"/>
    <xf numFmtId="0" fontId="0" fillId="10" borderId="2" xfId="0" applyFill="1" applyBorder="1"/>
    <xf numFmtId="0" fontId="13" fillId="15" borderId="2" xfId="2" applyFont="1" applyFill="1" applyBorder="1" applyAlignment="1">
      <alignment horizontal="center"/>
    </xf>
    <xf numFmtId="0" fontId="10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wrapText="1"/>
    </xf>
    <xf numFmtId="0" fontId="13" fillId="15" borderId="0" xfId="2" applyFont="1" applyFill="1" applyAlignment="1">
      <alignment horizontal="center" wrapText="1"/>
    </xf>
    <xf numFmtId="0" fontId="14" fillId="15" borderId="0" xfId="0" applyFont="1" applyFill="1" applyAlignment="1">
      <alignment horizontal="center"/>
    </xf>
    <xf numFmtId="0" fontId="12" fillId="15" borderId="0" xfId="0" applyFont="1" applyFill="1" applyAlignment="1">
      <alignment horizontal="center" vertical="center" wrapText="1"/>
    </xf>
    <xf numFmtId="0" fontId="13" fillId="15" borderId="0" xfId="2" applyFont="1" applyFill="1" applyAlignment="1">
      <alignment horizontal="center" vertical="center" wrapText="1"/>
    </xf>
    <xf numFmtId="0" fontId="0" fillId="15" borderId="0" xfId="0" applyFill="1"/>
    <xf numFmtId="0" fontId="12" fillId="10" borderId="10" xfId="0" applyFont="1" applyFill="1" applyBorder="1" applyAlignment="1">
      <alignment wrapText="1"/>
    </xf>
    <xf numFmtId="0" fontId="13" fillId="10" borderId="12" xfId="2" applyFont="1" applyFill="1" applyBorder="1" applyAlignment="1">
      <alignment horizontal="center" vertical="center" wrapText="1"/>
    </xf>
    <xf numFmtId="0" fontId="15" fillId="15" borderId="2" xfId="2" applyFont="1" applyFill="1" applyBorder="1" applyAlignment="1">
      <alignment horizontal="center" wrapText="1"/>
    </xf>
    <xf numFmtId="0" fontId="13" fillId="10" borderId="0" xfId="2" applyFont="1" applyFill="1" applyAlignment="1">
      <alignment wrapText="1"/>
    </xf>
    <xf numFmtId="0" fontId="0" fillId="10" borderId="11" xfId="0" applyFill="1" applyBorder="1"/>
    <xf numFmtId="0" fontId="0" fillId="15" borderId="2" xfId="0" applyFill="1" applyBorder="1"/>
    <xf numFmtId="0" fontId="0" fillId="15" borderId="0" xfId="0" applyFill="1" applyAlignment="1">
      <alignment wrapText="1"/>
    </xf>
    <xf numFmtId="0" fontId="9" fillId="5" borderId="2" xfId="0" applyFont="1" applyFill="1" applyBorder="1" applyAlignment="1">
      <alignment wrapText="1"/>
    </xf>
    <xf numFmtId="0" fontId="0" fillId="0" borderId="7" xfId="0" applyBorder="1"/>
    <xf numFmtId="0" fontId="0" fillId="0" borderId="4" xfId="0" applyBorder="1"/>
    <xf numFmtId="0" fontId="0" fillId="0" borderId="14" xfId="0" applyBorder="1"/>
    <xf numFmtId="0" fontId="0" fillId="0" borderId="10" xfId="0" applyBorder="1"/>
    <xf numFmtId="0" fontId="0" fillId="0" borderId="8" xfId="0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16" borderId="0" xfId="0" applyFill="1"/>
    <xf numFmtId="0" fontId="13" fillId="7" borderId="4" xfId="2" applyFont="1" applyFill="1" applyBorder="1" applyAlignment="1">
      <alignment horizontal="center" wrapText="1"/>
    </xf>
    <xf numFmtId="0" fontId="12" fillId="7" borderId="4" xfId="0" applyFont="1" applyFill="1" applyBorder="1" applyAlignment="1">
      <alignment horizontal="center" wrapText="1"/>
    </xf>
    <xf numFmtId="0" fontId="13" fillId="7" borderId="2" xfId="2" applyFont="1" applyFill="1" applyBorder="1" applyAlignment="1">
      <alignment horizontal="center" wrapText="1"/>
    </xf>
    <xf numFmtId="0" fontId="13" fillId="7" borderId="2" xfId="2" applyFont="1" applyFill="1" applyBorder="1" applyAlignment="1">
      <alignment horizontal="center"/>
    </xf>
    <xf numFmtId="0" fontId="13" fillId="8" borderId="4" xfId="2" applyFont="1" applyFill="1" applyBorder="1" applyAlignment="1">
      <alignment wrapText="1"/>
    </xf>
    <xf numFmtId="0" fontId="13" fillId="6" borderId="4" xfId="2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vertical="center" wrapText="1"/>
    </xf>
    <xf numFmtId="0" fontId="13" fillId="8" borderId="4" xfId="2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wrapText="1"/>
    </xf>
    <xf numFmtId="0" fontId="14" fillId="8" borderId="4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 vertical="center" wrapText="1"/>
    </xf>
    <xf numFmtId="0" fontId="13" fillId="6" borderId="4" xfId="2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3" fillId="8" borderId="4" xfId="2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2" fillId="3" borderId="5" xfId="0" applyFont="1" applyFill="1" applyBorder="1"/>
    <xf numFmtId="0" fontId="4" fillId="4" borderId="7" xfId="0" applyFont="1" applyFill="1" applyBorder="1"/>
    <xf numFmtId="0" fontId="3" fillId="3" borderId="17" xfId="0" applyFont="1" applyFill="1" applyBorder="1"/>
    <xf numFmtId="0" fontId="11" fillId="17" borderId="2" xfId="0" applyFont="1" applyFill="1" applyBorder="1" applyAlignment="1">
      <alignment vertical="center" wrapText="1"/>
    </xf>
    <xf numFmtId="0" fontId="12" fillId="18" borderId="2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 vertical="center" wrapText="1"/>
    </xf>
    <xf numFmtId="0" fontId="4" fillId="5" borderId="9" xfId="2" applyFont="1" applyFill="1" applyBorder="1"/>
    <xf numFmtId="0" fontId="2" fillId="9" borderId="18" xfId="1" applyFont="1" applyBorder="1" applyAlignment="1"/>
    <xf numFmtId="0" fontId="15" fillId="20" borderId="9" xfId="0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5" fillId="20" borderId="2" xfId="0" applyFont="1" applyFill="1" applyBorder="1" applyAlignment="1">
      <alignment horizontal="center" vertical="center" wrapText="1"/>
    </xf>
    <xf numFmtId="0" fontId="13" fillId="20" borderId="4" xfId="0" applyFont="1" applyFill="1" applyBorder="1" applyAlignment="1">
      <alignment horizontal="center" vertical="center" wrapText="1"/>
    </xf>
    <xf numFmtId="0" fontId="15" fillId="20" borderId="4" xfId="0" applyFont="1" applyFill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/>
    </xf>
    <xf numFmtId="0" fontId="13" fillId="20" borderId="4" xfId="0" applyFont="1" applyFill="1" applyBorder="1" applyAlignment="1">
      <alignment horizontal="center" vertical="center"/>
    </xf>
    <xf numFmtId="0" fontId="15" fillId="21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 wrapText="1"/>
    </xf>
    <xf numFmtId="0" fontId="15" fillId="20" borderId="2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22" borderId="0" xfId="0" applyFill="1"/>
    <xf numFmtId="0" fontId="7" fillId="22" borderId="2" xfId="0" applyFont="1" applyFill="1" applyBorder="1" applyAlignment="1">
      <alignment wrapText="1"/>
    </xf>
    <xf numFmtId="0" fontId="0" fillId="7" borderId="0" xfId="0" applyFill="1"/>
    <xf numFmtId="0" fontId="0" fillId="7" borderId="2" xfId="0" applyFill="1" applyBorder="1"/>
    <xf numFmtId="0" fontId="0" fillId="6" borderId="2" xfId="0" applyFill="1" applyBorder="1"/>
    <xf numFmtId="0" fontId="7" fillId="7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4" fillId="7" borderId="2" xfId="2" applyFont="1" applyFill="1" applyBorder="1"/>
    <xf numFmtId="0" fontId="7" fillId="8" borderId="2" xfId="0" applyFont="1" applyFill="1" applyBorder="1"/>
    <xf numFmtId="0" fontId="4" fillId="6" borderId="2" xfId="2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7" fillId="7" borderId="2" xfId="0" applyFont="1" applyFill="1" applyBorder="1"/>
    <xf numFmtId="0" fontId="7" fillId="6" borderId="2" xfId="0" applyFont="1" applyFill="1" applyBorder="1"/>
    <xf numFmtId="0" fontId="1" fillId="16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4" fillId="7" borderId="4" xfId="2" applyFont="1" applyFill="1" applyBorder="1"/>
    <xf numFmtId="0" fontId="4" fillId="6" borderId="4" xfId="2" applyFont="1" applyFill="1" applyBorder="1"/>
    <xf numFmtId="0" fontId="7" fillId="7" borderId="4" xfId="0" applyFont="1" applyFill="1" applyBorder="1"/>
    <xf numFmtId="0" fontId="7" fillId="6" borderId="4" xfId="0" applyFont="1" applyFill="1" applyBorder="1"/>
    <xf numFmtId="0" fontId="4" fillId="8" borderId="4" xfId="2" applyFont="1" applyFill="1" applyBorder="1" applyAlignment="1">
      <alignment wrapText="1"/>
    </xf>
    <xf numFmtId="0" fontId="4" fillId="8" borderId="4" xfId="2" applyFont="1" applyFill="1" applyBorder="1"/>
    <xf numFmtId="0" fontId="7" fillId="7" borderId="4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4" fillId="7" borderId="4" xfId="2" applyFont="1" applyFill="1" applyBorder="1" applyAlignment="1">
      <alignment wrapText="1"/>
    </xf>
    <xf numFmtId="0" fontId="4" fillId="6" borderId="4" xfId="2" applyFont="1" applyFill="1" applyBorder="1" applyAlignment="1">
      <alignment wrapText="1"/>
    </xf>
    <xf numFmtId="0" fontId="9" fillId="7" borderId="4" xfId="0" applyFont="1" applyFill="1" applyBorder="1"/>
    <xf numFmtId="0" fontId="9" fillId="6" borderId="4" xfId="0" applyFont="1" applyFill="1" applyBorder="1"/>
    <xf numFmtId="0" fontId="7" fillId="23" borderId="4" xfId="0" applyFont="1" applyFill="1" applyBorder="1"/>
    <xf numFmtId="0" fontId="4" fillId="23" borderId="4" xfId="2" applyFont="1" applyFill="1" applyBorder="1"/>
    <xf numFmtId="0" fontId="7" fillId="7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9" fillId="7" borderId="2" xfId="0" applyFont="1" applyFill="1" applyBorder="1" applyAlignment="1">
      <alignment wrapText="1"/>
    </xf>
    <xf numFmtId="0" fontId="9" fillId="6" borderId="2" xfId="0" applyFont="1" applyFill="1" applyBorder="1" applyAlignment="1">
      <alignment wrapText="1"/>
    </xf>
    <xf numFmtId="0" fontId="15" fillId="19" borderId="10" xfId="0" applyFont="1" applyFill="1" applyBorder="1" applyAlignment="1">
      <alignment horizontal="center" vertical="center" wrapText="1"/>
    </xf>
    <xf numFmtId="0" fontId="15" fillId="20" borderId="9" xfId="0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wrapText="1"/>
    </xf>
    <xf numFmtId="0" fontId="13" fillId="19" borderId="2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0" fontId="16" fillId="19" borderId="2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5" fillId="24" borderId="9" xfId="0" applyFont="1" applyFill="1" applyBorder="1" applyAlignment="1">
      <alignment horizontal="center" vertical="center" wrapText="1"/>
    </xf>
    <xf numFmtId="0" fontId="15" fillId="24" borderId="10" xfId="0" applyFont="1" applyFill="1" applyBorder="1" applyAlignment="1">
      <alignment horizontal="center" vertical="center" wrapText="1"/>
    </xf>
    <xf numFmtId="0" fontId="15" fillId="24" borderId="4" xfId="0" applyFont="1" applyFill="1" applyBorder="1" applyAlignment="1">
      <alignment horizontal="center" vertical="center" wrapText="1"/>
    </xf>
    <xf numFmtId="0" fontId="13" fillId="15" borderId="4" xfId="0" applyFont="1" applyFill="1" applyBorder="1" applyAlignment="1">
      <alignment horizontal="center" vertical="center" wrapText="1"/>
    </xf>
    <xf numFmtId="0" fontId="15" fillId="26" borderId="2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center" vertical="center" wrapText="1"/>
    </xf>
    <xf numFmtId="0" fontId="4" fillId="5" borderId="9" xfId="2" applyFont="1" applyFill="1" applyBorder="1" applyAlignment="1">
      <alignment wrapText="1"/>
    </xf>
    <xf numFmtId="0" fontId="0" fillId="5" borderId="4" xfId="0" applyFill="1" applyBorder="1"/>
    <xf numFmtId="0" fontId="13" fillId="24" borderId="4" xfId="0" applyFont="1" applyFill="1" applyBorder="1" applyAlignment="1">
      <alignment horizontal="center" vertical="center" wrapText="1"/>
    </xf>
    <xf numFmtId="0" fontId="15" fillId="24" borderId="2" xfId="0" applyFont="1" applyFill="1" applyBorder="1" applyAlignment="1">
      <alignment horizontal="center" vertical="center" wrapText="1"/>
    </xf>
    <xf numFmtId="0" fontId="12" fillId="24" borderId="0" xfId="0" applyFont="1" applyFill="1" applyAlignment="1">
      <alignment horizontal="center" vertical="center" wrapText="1"/>
    </xf>
    <xf numFmtId="0" fontId="15" fillId="25" borderId="4" xfId="0" applyFont="1" applyFill="1" applyBorder="1" applyAlignment="1">
      <alignment horizontal="center" vertical="center" wrapText="1"/>
    </xf>
    <xf numFmtId="0" fontId="13" fillId="24" borderId="16" xfId="0" applyFont="1" applyFill="1" applyBorder="1" applyAlignment="1">
      <alignment horizontal="center" vertical="center" wrapText="1"/>
    </xf>
    <xf numFmtId="0" fontId="15" fillId="24" borderId="9" xfId="0" applyFont="1" applyFill="1" applyBorder="1" applyAlignment="1">
      <alignment horizontal="center" vertical="center"/>
    </xf>
    <xf numFmtId="0" fontId="15" fillId="24" borderId="10" xfId="0" applyFont="1" applyFill="1" applyBorder="1" applyAlignment="1">
      <alignment vertical="center"/>
    </xf>
    <xf numFmtId="0" fontId="15" fillId="24" borderId="10" xfId="0" applyFont="1" applyFill="1" applyBorder="1" applyAlignment="1">
      <alignment vertical="center" wrapText="1"/>
    </xf>
    <xf numFmtId="0" fontId="1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 applyAlignment="1">
      <alignment wrapText="1"/>
    </xf>
    <xf numFmtId="0" fontId="2" fillId="3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3" xfId="0" applyFont="1" applyFill="1" applyBorder="1"/>
    <xf numFmtId="0" fontId="2" fillId="29" borderId="5" xfId="0" applyFont="1" applyFill="1" applyBorder="1" applyAlignment="1">
      <alignment horizontal="left"/>
    </xf>
    <xf numFmtId="0" fontId="15" fillId="30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/>
    </xf>
    <xf numFmtId="0" fontId="15" fillId="31" borderId="2" xfId="0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 wrapText="1"/>
    </xf>
    <xf numFmtId="0" fontId="13" fillId="31" borderId="4" xfId="0" applyFont="1" applyFill="1" applyBorder="1" applyAlignment="1">
      <alignment horizontal="center" vertical="center" wrapText="1"/>
    </xf>
    <xf numFmtId="0" fontId="15" fillId="30" borderId="9" xfId="0" applyFont="1" applyFill="1" applyBorder="1" applyAlignment="1">
      <alignment vertical="center"/>
    </xf>
    <xf numFmtId="0" fontId="15" fillId="30" borderId="10" xfId="0" applyFont="1" applyFill="1" applyBorder="1" applyAlignment="1">
      <alignment vertical="center"/>
    </xf>
    <xf numFmtId="0" fontId="12" fillId="31" borderId="9" xfId="0" applyFont="1" applyFill="1" applyBorder="1" applyAlignment="1">
      <alignment horizontal="center"/>
    </xf>
    <xf numFmtId="0" fontId="12" fillId="31" borderId="10" xfId="0" applyFont="1" applyFill="1" applyBorder="1" applyAlignment="1">
      <alignment horizontal="center"/>
    </xf>
    <xf numFmtId="0" fontId="18" fillId="31" borderId="0" xfId="0" applyFont="1" applyFill="1" applyAlignment="1">
      <alignment horizontal="center" vertical="center"/>
    </xf>
    <xf numFmtId="0" fontId="13" fillId="30" borderId="4" xfId="0" applyFont="1" applyFill="1" applyBorder="1" applyAlignment="1">
      <alignment horizontal="center" vertical="center" wrapText="1"/>
    </xf>
    <xf numFmtId="0" fontId="15" fillId="30" borderId="4" xfId="0" applyFont="1" applyFill="1" applyBorder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3" fillId="26" borderId="2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5" fillId="26" borderId="4" xfId="0" applyFont="1" applyFill="1" applyBorder="1" applyAlignment="1">
      <alignment horizontal="center" vertical="center" wrapText="1"/>
    </xf>
    <xf numFmtId="0" fontId="15" fillId="26" borderId="9" xfId="0" applyFont="1" applyFill="1" applyBorder="1" applyAlignment="1">
      <alignment vertical="center"/>
    </xf>
    <xf numFmtId="0" fontId="15" fillId="26" borderId="10" xfId="0" applyFont="1" applyFill="1" applyBorder="1" applyAlignment="1">
      <alignment vertical="center"/>
    </xf>
    <xf numFmtId="0" fontId="13" fillId="15" borderId="16" xfId="0" applyFont="1" applyFill="1" applyBorder="1" applyAlignment="1">
      <alignment horizontal="center" vertical="center" wrapText="1"/>
    </xf>
    <xf numFmtId="0" fontId="15" fillId="21" borderId="2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vertical="center" wrapText="1"/>
    </xf>
    <xf numFmtId="0" fontId="13" fillId="21" borderId="2" xfId="0" applyFont="1" applyFill="1" applyBorder="1" applyAlignment="1">
      <alignment horizontal="center" vertical="center"/>
    </xf>
    <xf numFmtId="0" fontId="13" fillId="26" borderId="4" xfId="0" applyFont="1" applyFill="1" applyBorder="1" applyAlignment="1">
      <alignment horizontal="center" vertical="center"/>
    </xf>
    <xf numFmtId="0" fontId="19" fillId="0" borderId="29" xfId="0" applyFont="1" applyBorder="1"/>
    <xf numFmtId="0" fontId="19" fillId="0" borderId="41" xfId="0" applyFont="1" applyBorder="1" applyAlignment="1">
      <alignment horizontal="center"/>
    </xf>
    <xf numFmtId="0" fontId="17" fillId="0" borderId="0" xfId="0" applyFont="1"/>
    <xf numFmtId="0" fontId="19" fillId="0" borderId="2" xfId="0" applyFont="1" applyBorder="1" applyAlignment="1">
      <alignment horizontal="center"/>
    </xf>
    <xf numFmtId="0" fontId="17" fillId="0" borderId="29" xfId="0" applyFont="1" applyBorder="1"/>
    <xf numFmtId="0" fontId="19" fillId="0" borderId="2" xfId="0" applyFont="1" applyBorder="1"/>
    <xf numFmtId="0" fontId="19" fillId="0" borderId="9" xfId="0" applyFont="1" applyBorder="1" applyAlignment="1">
      <alignment horizontal="center"/>
    </xf>
    <xf numFmtId="0" fontId="17" fillId="0" borderId="34" xfId="0" applyFont="1" applyBorder="1"/>
    <xf numFmtId="0" fontId="19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0" fillId="33" borderId="0" xfId="0" applyFill="1"/>
    <xf numFmtId="0" fontId="15" fillId="15" borderId="2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9" fillId="0" borderId="0" xfId="0" applyFont="1"/>
    <xf numFmtId="0" fontId="17" fillId="17" borderId="21" xfId="0" applyFont="1" applyFill="1" applyBorder="1" applyAlignment="1">
      <alignment horizontal="center"/>
    </xf>
    <xf numFmtId="0" fontId="17" fillId="17" borderId="22" xfId="0" applyFont="1" applyFill="1" applyBorder="1" applyAlignment="1">
      <alignment horizontal="left" vertical="center"/>
    </xf>
    <xf numFmtId="0" fontId="17" fillId="17" borderId="23" xfId="0" applyFont="1" applyFill="1" applyBorder="1" applyAlignment="1">
      <alignment horizontal="center" vertical="center"/>
    </xf>
    <xf numFmtId="0" fontId="21" fillId="3" borderId="17" xfId="0" applyFont="1" applyFill="1" applyBorder="1"/>
    <xf numFmtId="0" fontId="21" fillId="3" borderId="0" xfId="0" applyFont="1" applyFill="1"/>
    <xf numFmtId="0" fontId="19" fillId="0" borderId="20" xfId="0" applyFont="1" applyBorder="1"/>
    <xf numFmtId="0" fontId="19" fillId="10" borderId="21" xfId="0" applyFont="1" applyFill="1" applyBorder="1" applyAlignment="1">
      <alignment horizontal="center"/>
    </xf>
    <xf numFmtId="0" fontId="19" fillId="10" borderId="25" xfId="0" applyFont="1" applyFill="1" applyBorder="1" applyAlignment="1">
      <alignment horizontal="left" vertical="center"/>
    </xf>
    <xf numFmtId="0" fontId="22" fillId="10" borderId="26" xfId="0" applyFont="1" applyFill="1" applyBorder="1" applyAlignment="1">
      <alignment horizontal="center" vertical="center"/>
    </xf>
    <xf numFmtId="0" fontId="20" fillId="4" borderId="57" xfId="0" applyFont="1" applyFill="1" applyBorder="1" applyAlignment="1">
      <alignment horizontal="left"/>
    </xf>
    <xf numFmtId="0" fontId="20" fillId="4" borderId="0" xfId="0" applyFont="1" applyFill="1" applyAlignment="1">
      <alignment horizontal="left"/>
    </xf>
    <xf numFmtId="0" fontId="19" fillId="0" borderId="39" xfId="0" applyFont="1" applyBorder="1"/>
    <xf numFmtId="0" fontId="19" fillId="0" borderId="10" xfId="0" applyFont="1" applyBorder="1" applyAlignment="1">
      <alignment horizontal="center"/>
    </xf>
    <xf numFmtId="0" fontId="20" fillId="11" borderId="30" xfId="2" applyFont="1" applyFill="1" applyBorder="1" applyAlignment="1">
      <alignment horizontal="center"/>
    </xf>
    <xf numFmtId="0" fontId="23" fillId="4" borderId="7" xfId="0" applyFont="1" applyFill="1" applyBorder="1" applyAlignment="1">
      <alignment horizontal="left"/>
    </xf>
    <xf numFmtId="0" fontId="23" fillId="4" borderId="0" xfId="0" applyFont="1" applyFill="1" applyAlignment="1">
      <alignment horizontal="left"/>
    </xf>
    <xf numFmtId="0" fontId="19" fillId="0" borderId="31" xfId="0" applyFont="1" applyBorder="1"/>
    <xf numFmtId="0" fontId="20" fillId="11" borderId="2" xfId="2" applyFont="1" applyFill="1" applyBorder="1" applyAlignment="1">
      <alignment horizontal="center"/>
    </xf>
    <xf numFmtId="0" fontId="19" fillId="11" borderId="30" xfId="0" applyFont="1" applyFill="1" applyBorder="1" applyAlignment="1">
      <alignment horizontal="center"/>
    </xf>
    <xf numFmtId="0" fontId="17" fillId="0" borderId="23" xfId="0" applyFont="1" applyBorder="1"/>
    <xf numFmtId="0" fontId="19" fillId="0" borderId="7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23" fillId="2" borderId="57" xfId="0" applyFont="1" applyFill="1" applyBorder="1" applyAlignment="1">
      <alignment horizontal="left"/>
    </xf>
    <xf numFmtId="0" fontId="23" fillId="2" borderId="0" xfId="0" applyFont="1" applyFill="1" applyAlignment="1">
      <alignment horizontal="left"/>
    </xf>
    <xf numFmtId="0" fontId="17" fillId="0" borderId="27" xfId="0" applyFont="1" applyBorder="1"/>
    <xf numFmtId="0" fontId="21" fillId="3" borderId="58" xfId="0" applyFont="1" applyFill="1" applyBorder="1"/>
    <xf numFmtId="0" fontId="19" fillId="0" borderId="32" xfId="0" applyFont="1" applyBorder="1"/>
    <xf numFmtId="0" fontId="19" fillId="0" borderId="0" xfId="0" applyFont="1" applyAlignment="1">
      <alignment horizontal="center"/>
    </xf>
    <xf numFmtId="0" fontId="19" fillId="0" borderId="32" xfId="0" applyFont="1" applyBorder="1" applyAlignment="1">
      <alignment horizontal="center"/>
    </xf>
    <xf numFmtId="0" fontId="23" fillId="4" borderId="57" xfId="0" applyFont="1" applyFill="1" applyBorder="1" applyAlignment="1">
      <alignment horizontal="left"/>
    </xf>
    <xf numFmtId="0" fontId="19" fillId="0" borderId="40" xfId="0" applyFont="1" applyBorder="1"/>
    <xf numFmtId="0" fontId="17" fillId="17" borderId="37" xfId="0" applyFont="1" applyFill="1" applyBorder="1" applyAlignment="1">
      <alignment horizontal="center"/>
    </xf>
    <xf numFmtId="0" fontId="17" fillId="17" borderId="38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/>
    </xf>
    <xf numFmtId="0" fontId="17" fillId="12" borderId="25" xfId="0" applyFont="1" applyFill="1" applyBorder="1" applyAlignment="1">
      <alignment horizontal="left" vertical="center"/>
    </xf>
    <xf numFmtId="0" fontId="17" fillId="12" borderId="38" xfId="0" applyFont="1" applyFill="1" applyBorder="1" applyAlignment="1">
      <alignment horizontal="center" vertical="center"/>
    </xf>
    <xf numFmtId="0" fontId="20" fillId="2" borderId="57" xfId="0" applyFont="1" applyFill="1" applyBorder="1"/>
    <xf numFmtId="0" fontId="20" fillId="2" borderId="0" xfId="0" applyFont="1" applyFill="1"/>
    <xf numFmtId="0" fontId="23" fillId="2" borderId="57" xfId="0" applyFont="1" applyFill="1" applyBorder="1"/>
    <xf numFmtId="0" fontId="23" fillId="2" borderId="0" xfId="0" applyFont="1" applyFill="1"/>
    <xf numFmtId="0" fontId="20" fillId="11" borderId="4" xfId="2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30" xfId="0" applyFont="1" applyBorder="1"/>
    <xf numFmtId="0" fontId="19" fillId="0" borderId="5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4" borderId="57" xfId="0" applyFont="1" applyFill="1" applyBorder="1"/>
    <xf numFmtId="0" fontId="20" fillId="4" borderId="0" xfId="0" applyFont="1" applyFill="1"/>
    <xf numFmtId="0" fontId="20" fillId="0" borderId="32" xfId="0" applyFont="1" applyBorder="1" applyAlignment="1">
      <alignment horizontal="center"/>
    </xf>
    <xf numFmtId="0" fontId="23" fillId="4" borderId="7" xfId="0" applyFont="1" applyFill="1" applyBorder="1"/>
    <xf numFmtId="0" fontId="23" fillId="4" borderId="0" xfId="0" applyFont="1" applyFill="1"/>
    <xf numFmtId="0" fontId="20" fillId="4" borderId="4" xfId="0" applyFont="1" applyFill="1" applyBorder="1"/>
    <xf numFmtId="0" fontId="17" fillId="27" borderId="21" xfId="0" applyFont="1" applyFill="1" applyBorder="1" applyAlignment="1">
      <alignment horizontal="center"/>
    </xf>
    <xf numFmtId="0" fontId="17" fillId="27" borderId="25" xfId="0" applyFont="1" applyFill="1" applyBorder="1" applyAlignment="1">
      <alignment horizontal="left" vertical="center"/>
    </xf>
    <xf numFmtId="0" fontId="17" fillId="27" borderId="38" xfId="0" applyFont="1" applyFill="1" applyBorder="1" applyAlignment="1">
      <alignment horizontal="center" vertical="center"/>
    </xf>
    <xf numFmtId="0" fontId="23" fillId="4" borderId="57" xfId="0" applyFont="1" applyFill="1" applyBorder="1"/>
    <xf numFmtId="0" fontId="19" fillId="32" borderId="9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/>
    </xf>
    <xf numFmtId="0" fontId="19" fillId="0" borderId="28" xfId="0" applyFont="1" applyBorder="1"/>
    <xf numFmtId="0" fontId="24" fillId="2" borderId="0" xfId="0" applyFont="1" applyFill="1"/>
    <xf numFmtId="0" fontId="19" fillId="0" borderId="36" xfId="0" applyFont="1" applyBorder="1" applyAlignment="1">
      <alignment horizontal="center"/>
    </xf>
    <xf numFmtId="0" fontId="20" fillId="2" borderId="57" xfId="0" applyFont="1" applyFill="1" applyBorder="1" applyAlignment="1">
      <alignment wrapText="1"/>
    </xf>
    <xf numFmtId="0" fontId="20" fillId="2" borderId="0" xfId="0" applyFont="1" applyFill="1" applyAlignment="1">
      <alignment wrapText="1"/>
    </xf>
    <xf numFmtId="0" fontId="20" fillId="2" borderId="4" xfId="0" applyFont="1" applyFill="1" applyBorder="1"/>
    <xf numFmtId="0" fontId="17" fillId="5" borderId="21" xfId="0" applyFont="1" applyFill="1" applyBorder="1" applyAlignment="1">
      <alignment horizontal="center"/>
    </xf>
    <xf numFmtId="0" fontId="17" fillId="5" borderId="25" xfId="0" applyFont="1" applyFill="1" applyBorder="1" applyAlignment="1">
      <alignment horizontal="left" vertical="center"/>
    </xf>
    <xf numFmtId="0" fontId="17" fillId="5" borderId="38" xfId="0" applyFont="1" applyFill="1" applyBorder="1" applyAlignment="1">
      <alignment horizontal="center" vertical="center"/>
    </xf>
    <xf numFmtId="0" fontId="20" fillId="4" borderId="7" xfId="0" applyFont="1" applyFill="1" applyBorder="1"/>
    <xf numFmtId="0" fontId="23" fillId="4" borderId="7" xfId="0" applyFont="1" applyFill="1" applyBorder="1" applyAlignment="1">
      <alignment wrapText="1"/>
    </xf>
    <xf numFmtId="0" fontId="23" fillId="4" borderId="0" xfId="0" applyFont="1" applyFill="1" applyAlignment="1">
      <alignment wrapText="1"/>
    </xf>
    <xf numFmtId="0" fontId="17" fillId="17" borderId="44" xfId="0" applyFont="1" applyFill="1" applyBorder="1" applyAlignment="1">
      <alignment horizontal="center"/>
    </xf>
    <xf numFmtId="0" fontId="17" fillId="17" borderId="46" xfId="0" applyFont="1" applyFill="1" applyBorder="1" applyAlignment="1">
      <alignment horizontal="center" vertical="center"/>
    </xf>
    <xf numFmtId="0" fontId="17" fillId="22" borderId="21" xfId="0" applyFont="1" applyFill="1" applyBorder="1" applyAlignment="1">
      <alignment horizontal="center"/>
    </xf>
    <xf numFmtId="0" fontId="17" fillId="22" borderId="25" xfId="0" applyFont="1" applyFill="1" applyBorder="1" applyAlignment="1">
      <alignment horizontal="left" vertical="center"/>
    </xf>
    <xf numFmtId="0" fontId="17" fillId="22" borderId="38" xfId="0" applyFont="1" applyFill="1" applyBorder="1" applyAlignment="1">
      <alignment horizontal="center" vertical="center"/>
    </xf>
    <xf numFmtId="0" fontId="19" fillId="0" borderId="2" xfId="0" applyFont="1" applyBorder="1" applyAlignment="1">
      <alignment wrapText="1"/>
    </xf>
    <xf numFmtId="0" fontId="19" fillId="0" borderId="30" xfId="0" applyFont="1" applyBorder="1"/>
    <xf numFmtId="0" fontId="17" fillId="23" borderId="21" xfId="0" applyFont="1" applyFill="1" applyBorder="1" applyAlignment="1">
      <alignment horizontal="center"/>
    </xf>
    <xf numFmtId="0" fontId="17" fillId="23" borderId="25" xfId="0" applyFont="1" applyFill="1" applyBorder="1" applyAlignment="1">
      <alignment horizontal="left" vertical="center"/>
    </xf>
    <xf numFmtId="0" fontId="17" fillId="23" borderId="38" xfId="0" applyFont="1" applyFill="1" applyBorder="1" applyAlignment="1">
      <alignment horizontal="center" vertical="center"/>
    </xf>
    <xf numFmtId="0" fontId="19" fillId="0" borderId="4" xfId="0" applyFont="1" applyBorder="1"/>
    <xf numFmtId="0" fontId="20" fillId="11" borderId="30" xfId="0" applyFont="1" applyFill="1" applyBorder="1" applyAlignment="1">
      <alignment horizontal="center"/>
    </xf>
    <xf numFmtId="0" fontId="17" fillId="28" borderId="21" xfId="0" applyFont="1" applyFill="1" applyBorder="1" applyAlignment="1">
      <alignment horizontal="center"/>
    </xf>
    <xf numFmtId="0" fontId="17" fillId="28" borderId="25" xfId="0" applyFont="1" applyFill="1" applyBorder="1" applyAlignment="1">
      <alignment horizontal="left" vertical="center"/>
    </xf>
    <xf numFmtId="0" fontId="17" fillId="28" borderId="3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20" fillId="11" borderId="23" xfId="2" applyFont="1" applyFill="1" applyBorder="1" applyAlignment="1">
      <alignment horizontal="center"/>
    </xf>
    <xf numFmtId="0" fontId="19" fillId="0" borderId="55" xfId="0" applyFont="1" applyBorder="1"/>
    <xf numFmtId="0" fontId="19" fillId="0" borderId="56" xfId="0" applyFont="1" applyBorder="1" applyAlignment="1">
      <alignment horizontal="center"/>
    </xf>
    <xf numFmtId="0" fontId="20" fillId="11" borderId="20" xfId="2" applyFont="1" applyFill="1" applyBorder="1" applyAlignment="1">
      <alignment horizontal="center"/>
    </xf>
    <xf numFmtId="0" fontId="17" fillId="0" borderId="24" xfId="0" applyFont="1" applyBorder="1"/>
    <xf numFmtId="0" fontId="20" fillId="32" borderId="2" xfId="0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/>
    </xf>
    <xf numFmtId="0" fontId="23" fillId="32" borderId="9" xfId="0" applyFont="1" applyFill="1" applyBorder="1" applyAlignment="1">
      <alignment horizontal="center" vertical="center" wrapText="1"/>
    </xf>
    <xf numFmtId="0" fontId="20" fillId="0" borderId="28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7" fillId="17" borderId="45" xfId="0" applyFont="1" applyFill="1" applyBorder="1" applyAlignment="1">
      <alignment horizontal="left" vertical="center"/>
    </xf>
    <xf numFmtId="0" fontId="17" fillId="11" borderId="21" xfId="0" applyFont="1" applyFill="1" applyBorder="1" applyAlignment="1">
      <alignment horizontal="left"/>
    </xf>
    <xf numFmtId="0" fontId="17" fillId="11" borderId="25" xfId="0" applyFont="1" applyFill="1" applyBorder="1" applyAlignment="1">
      <alignment horizontal="left" vertical="center"/>
    </xf>
    <xf numFmtId="0" fontId="19" fillId="11" borderId="38" xfId="0" applyFont="1" applyFill="1" applyBorder="1" applyAlignment="1">
      <alignment horizontal="center" vertical="center"/>
    </xf>
    <xf numFmtId="0" fontId="21" fillId="3" borderId="1" xfId="0" applyFont="1" applyFill="1" applyBorder="1"/>
    <xf numFmtId="0" fontId="20" fillId="4" borderId="4" xfId="0" applyFont="1" applyFill="1" applyBorder="1" applyAlignment="1">
      <alignment horizontal="left"/>
    </xf>
    <xf numFmtId="0" fontId="23" fillId="4" borderId="2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left"/>
    </xf>
    <xf numFmtId="0" fontId="21" fillId="3" borderId="5" xfId="0" applyFont="1" applyFill="1" applyBorder="1"/>
    <xf numFmtId="0" fontId="23" fillId="4" borderId="4" xfId="0" applyFont="1" applyFill="1" applyBorder="1" applyAlignment="1">
      <alignment horizontal="left"/>
    </xf>
    <xf numFmtId="0" fontId="23" fillId="2" borderId="4" xfId="0" applyFont="1" applyFill="1" applyBorder="1"/>
    <xf numFmtId="0" fontId="23" fillId="4" borderId="2" xfId="0" applyFont="1" applyFill="1" applyBorder="1"/>
    <xf numFmtId="0" fontId="23" fillId="4" borderId="4" xfId="0" applyFont="1" applyFill="1" applyBorder="1"/>
    <xf numFmtId="0" fontId="20" fillId="2" borderId="4" xfId="0" applyFont="1" applyFill="1" applyBorder="1" applyAlignment="1">
      <alignment wrapText="1"/>
    </xf>
    <xf numFmtId="0" fontId="20" fillId="4" borderId="2" xfId="0" applyFont="1" applyFill="1" applyBorder="1"/>
    <xf numFmtId="0" fontId="23" fillId="4" borderId="2" xfId="0" applyFont="1" applyFill="1" applyBorder="1" applyAlignment="1">
      <alignment wrapText="1"/>
    </xf>
    <xf numFmtId="0" fontId="23" fillId="32" borderId="2" xfId="0" applyFont="1" applyFill="1" applyBorder="1" applyAlignment="1">
      <alignment horizontal="center" vertical="center" wrapText="1"/>
    </xf>
    <xf numFmtId="0" fontId="20" fillId="0" borderId="36" xfId="0" applyFont="1" applyBorder="1"/>
    <xf numFmtId="0" fontId="17" fillId="12" borderId="38" xfId="0" applyFont="1" applyFill="1" applyBorder="1" applyAlignment="1">
      <alignment horizontal="left" vertical="center"/>
    </xf>
    <xf numFmtId="0" fontId="17" fillId="11" borderId="21" xfId="0" applyFont="1" applyFill="1" applyBorder="1" applyAlignment="1">
      <alignment horizontal="center"/>
    </xf>
    <xf numFmtId="0" fontId="19" fillId="12" borderId="0" xfId="0" applyFont="1" applyFill="1"/>
    <xf numFmtId="0" fontId="17" fillId="0" borderId="2" xfId="0" applyFont="1" applyBorder="1"/>
    <xf numFmtId="0" fontId="19" fillId="0" borderId="30" xfId="0" applyFont="1" applyBorder="1" applyAlignment="1">
      <alignment horizontal="center" wrapText="1"/>
    </xf>
    <xf numFmtId="0" fontId="15" fillId="21" borderId="16" xfId="0" applyFont="1" applyFill="1" applyBorder="1" applyAlignment="1">
      <alignment vertical="center" wrapText="1"/>
    </xf>
    <xf numFmtId="0" fontId="15" fillId="21" borderId="12" xfId="0" applyFont="1" applyFill="1" applyBorder="1" applyAlignment="1">
      <alignment vertical="center" wrapText="1"/>
    </xf>
    <xf numFmtId="0" fontId="1" fillId="21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6" borderId="9" xfId="0" applyFont="1" applyFill="1" applyBorder="1" applyAlignment="1">
      <alignment horizontal="center" vertical="center" wrapText="1"/>
    </xf>
    <xf numFmtId="0" fontId="15" fillId="26" borderId="10" xfId="0" applyFont="1" applyFill="1" applyBorder="1" applyAlignment="1">
      <alignment horizontal="center" vertical="center" wrapText="1"/>
    </xf>
    <xf numFmtId="0" fontId="15" fillId="26" borderId="9" xfId="0" applyFont="1" applyFill="1" applyBorder="1" applyAlignment="1">
      <alignment horizontal="center" vertical="center"/>
    </xf>
    <xf numFmtId="0" fontId="15" fillId="26" borderId="10" xfId="0" applyFont="1" applyFill="1" applyBorder="1" applyAlignment="1">
      <alignment horizontal="center" vertical="center"/>
    </xf>
    <xf numFmtId="0" fontId="15" fillId="19" borderId="9" xfId="0" applyFont="1" applyFill="1" applyBorder="1" applyAlignment="1">
      <alignment horizontal="center" vertical="center"/>
    </xf>
    <xf numFmtId="0" fontId="15" fillId="19" borderId="10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5" fillId="19" borderId="9" xfId="0" applyFont="1" applyFill="1" applyBorder="1" applyAlignment="1">
      <alignment horizontal="center" vertical="center" wrapText="1"/>
    </xf>
    <xf numFmtId="0" fontId="15" fillId="19" borderId="10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5" fillId="15" borderId="9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 wrapText="1"/>
    </xf>
    <xf numFmtId="0" fontId="15" fillId="20" borderId="9" xfId="0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/>
    </xf>
    <xf numFmtId="0" fontId="15" fillId="20" borderId="10" xfId="0" applyFont="1" applyFill="1" applyBorder="1" applyAlignment="1">
      <alignment horizontal="center" vertical="center"/>
    </xf>
    <xf numFmtId="0" fontId="15" fillId="26" borderId="3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 wrapText="1"/>
    </xf>
    <xf numFmtId="0" fontId="15" fillId="20" borderId="15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/>
    </xf>
    <xf numFmtId="0" fontId="15" fillId="21" borderId="10" xfId="0" applyFont="1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7" fillId="17" borderId="43" xfId="0" applyFont="1" applyFill="1" applyBorder="1" applyAlignment="1">
      <alignment horizontal="center" vertical="center" textRotation="255"/>
    </xf>
    <xf numFmtId="0" fontId="17" fillId="17" borderId="47" xfId="0" applyFont="1" applyFill="1" applyBorder="1" applyAlignment="1">
      <alignment horizontal="center" vertical="center" textRotation="255"/>
    </xf>
    <xf numFmtId="0" fontId="17" fillId="17" borderId="48" xfId="0" applyFont="1" applyFill="1" applyBorder="1" applyAlignment="1">
      <alignment horizontal="center" vertical="center" textRotation="255"/>
    </xf>
    <xf numFmtId="0" fontId="17" fillId="17" borderId="49" xfId="0" applyFont="1" applyFill="1" applyBorder="1" applyAlignment="1">
      <alignment horizontal="center" vertical="center" textRotation="255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17" borderId="20" xfId="0" applyFont="1" applyFill="1" applyBorder="1" applyAlignment="1">
      <alignment horizontal="center" vertical="center" textRotation="255"/>
    </xf>
    <xf numFmtId="0" fontId="17" fillId="17" borderId="24" xfId="0" applyFont="1" applyFill="1" applyBorder="1" applyAlignment="1">
      <alignment horizontal="center" vertical="center" textRotation="255"/>
    </xf>
    <xf numFmtId="0" fontId="17" fillId="17" borderId="33" xfId="0" applyFont="1" applyFill="1" applyBorder="1" applyAlignment="1">
      <alignment horizontal="center" vertical="center" textRotation="255"/>
    </xf>
    <xf numFmtId="0" fontId="17" fillId="17" borderId="39" xfId="0" applyFont="1" applyFill="1" applyBorder="1" applyAlignment="1">
      <alignment horizontal="center" vertical="center" textRotation="255"/>
    </xf>
    <xf numFmtId="0" fontId="17" fillId="17" borderId="40" xfId="0" applyFont="1" applyFill="1" applyBorder="1" applyAlignment="1">
      <alignment horizontal="center" vertical="center" textRotation="255"/>
    </xf>
    <xf numFmtId="0" fontId="17" fillId="17" borderId="52" xfId="0" applyFont="1" applyFill="1" applyBorder="1" applyAlignment="1">
      <alignment horizontal="center" vertical="center" textRotation="255"/>
    </xf>
    <xf numFmtId="0" fontId="17" fillId="0" borderId="1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15" borderId="9" xfId="0" applyFont="1" applyFill="1" applyBorder="1" applyAlignment="1">
      <alignment horizontal="center" vertical="center" wrapText="1"/>
    </xf>
    <xf numFmtId="0" fontId="12" fillId="15" borderId="10" xfId="0" applyFont="1" applyFill="1" applyBorder="1" applyAlignment="1">
      <alignment horizontal="center" vertical="center" wrapText="1"/>
    </xf>
    <xf numFmtId="0" fontId="10" fillId="15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15" borderId="9" xfId="0" applyFont="1" applyFill="1" applyBorder="1" applyAlignment="1">
      <alignment horizontal="center" vertical="center"/>
    </xf>
    <xf numFmtId="0" fontId="12" fillId="15" borderId="10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wrapText="1"/>
    </xf>
    <xf numFmtId="0" fontId="12" fillId="7" borderId="10" xfId="0" applyFont="1" applyFill="1" applyBorder="1" applyAlignment="1">
      <alignment horizontal="center" wrapText="1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3" fillId="8" borderId="9" xfId="2" applyFont="1" applyFill="1" applyBorder="1" applyAlignment="1">
      <alignment horizontal="center" wrapText="1"/>
    </xf>
    <xf numFmtId="0" fontId="13" fillId="8" borderId="10" xfId="2" applyFont="1" applyFill="1" applyBorder="1" applyAlignment="1">
      <alignment horizontal="center" wrapText="1"/>
    </xf>
    <xf numFmtId="0" fontId="12" fillId="10" borderId="9" xfId="0" applyFont="1" applyFill="1" applyBorder="1" applyAlignment="1">
      <alignment horizontal="center" wrapText="1"/>
    </xf>
    <xf numFmtId="0" fontId="12" fillId="10" borderId="10" xfId="0" applyFont="1" applyFill="1" applyBorder="1" applyAlignment="1">
      <alignment horizontal="center" wrapText="1"/>
    </xf>
    <xf numFmtId="0" fontId="12" fillId="15" borderId="9" xfId="0" applyFont="1" applyFill="1" applyBorder="1" applyAlignment="1">
      <alignment horizontal="center" wrapText="1"/>
    </xf>
    <xf numFmtId="0" fontId="12" fillId="15" borderId="10" xfId="0" applyFont="1" applyFill="1" applyBorder="1" applyAlignment="1">
      <alignment horizontal="center" wrapText="1"/>
    </xf>
    <xf numFmtId="0" fontId="12" fillId="8" borderId="9" xfId="0" applyFont="1" applyFill="1" applyBorder="1" applyAlignment="1">
      <alignment horizontal="center" wrapText="1"/>
    </xf>
    <xf numFmtId="0" fontId="12" fillId="8" borderId="10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2" fillId="6" borderId="9" xfId="0" applyFont="1" applyFill="1" applyBorder="1" applyAlignment="1">
      <alignment horizontal="center" wrapText="1"/>
    </xf>
    <xf numFmtId="0" fontId="12" fillId="6" borderId="10" xfId="0" applyFont="1" applyFill="1" applyBorder="1" applyAlignment="1">
      <alignment horizontal="center" wrapText="1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5" fillId="24" borderId="9" xfId="0" applyFont="1" applyFill="1" applyBorder="1" applyAlignment="1">
      <alignment horizontal="center" vertical="center" wrapText="1"/>
    </xf>
    <xf numFmtId="0" fontId="15" fillId="24" borderId="10" xfId="0" applyFont="1" applyFill="1" applyBorder="1" applyAlignment="1">
      <alignment horizontal="center" vertical="center" wrapText="1"/>
    </xf>
    <xf numFmtId="0" fontId="15" fillId="30" borderId="9" xfId="0" applyFont="1" applyFill="1" applyBorder="1" applyAlignment="1">
      <alignment horizontal="center" vertical="center" wrapText="1"/>
    </xf>
    <xf numFmtId="0" fontId="15" fillId="30" borderId="10" xfId="0" applyFont="1" applyFill="1" applyBorder="1" applyAlignment="1">
      <alignment horizontal="center" vertical="center" wrapText="1"/>
    </xf>
    <xf numFmtId="0" fontId="15" fillId="31" borderId="9" xfId="0" applyFont="1" applyFill="1" applyBorder="1" applyAlignment="1">
      <alignment horizontal="center" vertical="center" wrapText="1"/>
    </xf>
    <xf numFmtId="0" fontId="15" fillId="31" borderId="10" xfId="0" applyFont="1" applyFill="1" applyBorder="1" applyAlignment="1">
      <alignment horizontal="center" vertical="center" wrapText="1"/>
    </xf>
    <xf numFmtId="0" fontId="15" fillId="20" borderId="9" xfId="0" applyFont="1" applyFill="1" applyBorder="1" applyAlignment="1">
      <alignment horizontal="center" vertical="center" wrapText="1"/>
    </xf>
    <xf numFmtId="0" fontId="15" fillId="20" borderId="10" xfId="0" applyFont="1" applyFill="1" applyBorder="1" applyAlignment="1">
      <alignment horizontal="center" vertical="center" wrapText="1"/>
    </xf>
    <xf numFmtId="0" fontId="15" fillId="31" borderId="9" xfId="0" applyFont="1" applyFill="1" applyBorder="1" applyAlignment="1">
      <alignment horizontal="center" vertical="center"/>
    </xf>
    <xf numFmtId="0" fontId="15" fillId="31" borderId="10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 wrapText="1"/>
    </xf>
    <xf numFmtId="0" fontId="15" fillId="19" borderId="16" xfId="0" applyFont="1" applyFill="1" applyBorder="1" applyAlignment="1">
      <alignment horizontal="center" vertical="center" wrapText="1"/>
    </xf>
    <xf numFmtId="0" fontId="15" fillId="19" borderId="12" xfId="0" applyFont="1" applyFill="1" applyBorder="1" applyAlignment="1">
      <alignment horizontal="center" vertical="center" wrapText="1"/>
    </xf>
    <xf numFmtId="0" fontId="15" fillId="19" borderId="8" xfId="0" applyFont="1" applyFill="1" applyBorder="1" applyAlignment="1">
      <alignment horizontal="center" vertical="center" wrapText="1"/>
    </xf>
    <xf numFmtId="0" fontId="12" fillId="24" borderId="3" xfId="0" applyFont="1" applyFill="1" applyBorder="1" applyAlignment="1">
      <alignment horizontal="center" vertical="center" wrapText="1"/>
    </xf>
    <xf numFmtId="0" fontId="12" fillId="24" borderId="10" xfId="0" applyFont="1" applyFill="1" applyBorder="1" applyAlignment="1">
      <alignment horizontal="center" vertical="center" wrapText="1"/>
    </xf>
    <xf numFmtId="0" fontId="15" fillId="25" borderId="9" xfId="0" applyFont="1" applyFill="1" applyBorder="1" applyAlignment="1">
      <alignment horizontal="center" vertical="center" wrapText="1"/>
    </xf>
    <xf numFmtId="0" fontId="15" fillId="25" borderId="10" xfId="0" applyFont="1" applyFill="1" applyBorder="1" applyAlignment="1">
      <alignment horizontal="center" vertical="center" wrapText="1"/>
    </xf>
    <xf numFmtId="0" fontId="15" fillId="30" borderId="9" xfId="0" applyFont="1" applyFill="1" applyBorder="1" applyAlignment="1">
      <alignment horizontal="center" vertical="center"/>
    </xf>
    <xf numFmtId="0" fontId="15" fillId="30" borderId="10" xfId="0" applyFont="1" applyFill="1" applyBorder="1" applyAlignment="1">
      <alignment horizontal="center" vertical="center"/>
    </xf>
  </cellXfs>
  <cellStyles count="4">
    <cellStyle name="Kontrollcelle" xfId="1" builtinId="23"/>
    <cellStyle name="Normal" xfId="0" builtinId="0"/>
    <cellStyle name="Normal 3" xfId="2" xr:uid="{D4185E26-F329-4BD8-9727-B35C90AF45F1}"/>
    <cellStyle name="Prosent" xfId="3" builtinId="5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Øyvind Bolstad" id="{4784EDE1-28DB-44D4-8311-2F5C2046DABC}" userId="S::oyvind.bolstad@compass-group.no::ccb7313d-e8d1-437a-82e1-ff6b5ac27a0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04D1A-36CB-4129-AB7A-2EB68B46E579}" name="Tabell1" displayName="Tabell1" ref="A1:K50" totalsRowShown="0" headerRowDxfId="14" headerRowBorderDxfId="13" tableBorderDxfId="12" totalsRowBorderDxfId="11">
  <autoFilter ref="A1:K50" xr:uid="{06B04D1A-36CB-4129-AB7A-2EB68B46E579}"/>
  <tableColumns count="11">
    <tableColumn id="1" xr3:uid="{314E5866-2401-4B9D-97D3-999B2950F9DB}" name="Oppskriftsnr" dataDxfId="10"/>
    <tableColumn id="2" xr3:uid="{4C0FDA9E-98FA-42DD-88BD-1FA274F0EED5}" name="Rett" dataDxfId="9"/>
    <tableColumn id="3" xr3:uid="{65E02AC4-F504-41C8-B434-75D9CB02680D}" name="Kolonne1" dataDxfId="8"/>
    <tableColumn id="4" xr3:uid="{2111BA38-085F-4BD8-9715-376032180E12}" name="Lima" dataDxfId="7"/>
    <tableColumn id="5" xr3:uid="{7B34C85A-B3B1-4BF8-9CB2-7B49AA9E2060}" name="Sierra" dataDxfId="6"/>
    <tableColumn id="6" xr3:uid="{7377A6EC-73BA-4536-BB35-1EA73CD5DF4C}" name="Kilo" dataDxfId="5"/>
    <tableColumn id="7" xr3:uid="{FEE52792-09C0-4895-AB0D-60D3B4E32B4F}" name="Bravo" dataDxfId="4"/>
    <tableColumn id="8" xr3:uid="{4251124B-D7B5-4EFF-89F3-F9A4ED9B1508}" name=" " dataDxfId="3"/>
    <tableColumn id="9" xr3:uid="{A490CF7E-C06E-4BDD-A39C-53C8E83F4448}" name=" 2" dataDxfId="2"/>
    <tableColumn id="10" xr3:uid="{26B19C2A-02A7-4B57-B29E-CFDD623185C3}" name=" 3" dataDxfId="1"/>
    <tableColumn id="11" xr3:uid="{CD4AEC21-E520-416B-A9FD-185B5086FAAA}" name="Gjennomsnitt" dataDxfId="0">
      <calculatedColumnFormula>AVERAGE(D2:J2)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" dT="2024-02-28T11:35:07.59" personId="{4784EDE1-28DB-44D4-8311-2F5C2046DABC}" id="{B5BFE8A1-655D-41B9-AF93-F5DAC9154649}">
    <text>Fløtepoteter i stedet for bakte</text>
  </threadedComment>
  <threadedComment ref="D65" dT="2024-02-28T11:38:22.86" personId="{4784EDE1-28DB-44D4-8311-2F5C2046DABC}" id="{2FC84A62-53FB-492B-A986-CCF7D10C3107}">
    <text>Ny potet</text>
  </threadedComment>
  <threadedComment ref="C127" dT="2024-02-28T11:32:17.13" personId="{4784EDE1-28DB-44D4-8311-2F5C2046DABC}" id="{3B2472E6-DE1E-45FF-B82A-8DB95D521E95}">
    <text>Flyttet til tirsdag, pølsefest</text>
  </threadedComment>
  <threadedComment ref="C144" dT="2024-02-28T11:32:55.47" personId="{4784EDE1-28DB-44D4-8311-2F5C2046DABC}" id="{FE157F3D-EF08-4A97-ACDD-B656668C8F02}">
    <text>Mange vegetar tilbud i koldbordet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4-02-15T10:46:50.73" personId="{4784EDE1-28DB-44D4-8311-2F5C2046DABC}" id="{983E4CA5-A177-44D7-99A2-540AEAEA65F7}">
    <text xml:space="preserve">Ta inn på en fast dag
</text>
  </threadedComment>
  <threadedComment ref="D8" dT="2024-02-15T10:48:02.45" personId="{4784EDE1-28DB-44D4-8311-2F5C2046DABC}" id="{91B7A65D-2F31-4EBD-A71F-F801A81A416C}">
    <text>Ny pasta rett, kjøtt</text>
  </threadedComment>
  <threadedComment ref="E8" dT="2024-02-15T10:49:02.68" personId="{4784EDE1-28DB-44D4-8311-2F5C2046DABC}" id="{D93AA8EA-D5D4-4B9F-8653-D9198CE0C122}">
    <text>Flytte til fast dag</text>
  </threadedComment>
  <threadedComment ref="C12" dT="2024-02-15T11:03:16.25" personId="{4784EDE1-28DB-44D4-8311-2F5C2046DABC}" id="{1632C876-9AF9-4C49-8EA0-F7B06E2B5FAD}">
    <text xml:space="preserve">Garnityr
</text>
  </threadedComment>
  <threadedComment ref="G12" dT="2024-02-15T10:53:24.15" personId="{4784EDE1-28DB-44D4-8311-2F5C2046DABC}" id="{E00B6159-9ED0-46C9-9CD5-222C1BBB29CD}">
    <text>Se på tekst</text>
  </threadedComment>
  <threadedComment ref="D14" dT="2024-02-15T11:04:24.02" personId="{4784EDE1-28DB-44D4-8311-2F5C2046DABC}" id="{152DD5CF-3C97-4868-9FD5-861292562E60}">
    <text>Ny gryterett</text>
  </threadedComment>
  <threadedComment ref="E14" dT="2024-02-15T11:06:12.85" personId="{4784EDE1-28DB-44D4-8311-2F5C2046DABC}" id="{1C3A4400-D5BA-4486-B0D5-A0CEDACE07A3}">
    <text>Tilbereding og navn</text>
  </threadedComment>
  <threadedComment ref="H14" dT="2024-02-15T10:56:01.40" personId="{4784EDE1-28DB-44D4-8311-2F5C2046DABC}" id="{38B562A2-2813-4685-AC02-90BAEB0799BE}">
    <text xml:space="preserve">se på garnityr
</text>
  </threadedComment>
  <threadedComment ref="I14" dT="2024-02-15T11:01:45.63" personId="{4784EDE1-28DB-44D4-8311-2F5C2046DABC}" id="{51887819-9DDD-43B6-8DE5-E86D0E30207A}">
    <text>Se om vi kan få lår og bytte ut garnityr</text>
  </threadedComment>
  <threadedComment ref="H15" dT="2024-02-15T10:55:20.83" personId="{4784EDE1-28DB-44D4-8311-2F5C2046DABC}" id="{50FB6E0B-3F5C-4021-B4DC-E5C605CBCD14}">
    <text>Bytte den med spareribs</text>
  </threadedComment>
  <threadedComment ref="G21" dT="2024-02-15T11:18:43.33" personId="{4784EDE1-28DB-44D4-8311-2F5C2046DABC}" id="{7B81BD87-B9EC-4D89-BFF8-38D9F749BEB8}">
    <text>Vegetar burger</text>
  </threadedComment>
  <threadedComment ref="G23" dT="2024-02-15T11:16:54.24" personId="{4784EDE1-28DB-44D4-8311-2F5C2046DABC}" id="{05BCD0D3-D4BF-441A-BF0D-6F34F602B495}">
    <text>Panert fiskeburger?</text>
  </threadedComment>
  <threadedComment ref="G23" dT="2024-02-15T11:33:23.15" personId="{4784EDE1-28DB-44D4-8311-2F5C2046DABC}" id="{9681F8EA-6050-4E8F-9127-E781ED811031}" parentId="{05BCD0D3-D4BF-441A-BF0D-6F34F602B495}">
    <text>Ny tekst</text>
  </threadedComment>
  <threadedComment ref="H23" dT="2024-02-15T11:19:34.53" personId="{4784EDE1-28DB-44D4-8311-2F5C2046DABC}" id="{8489F5F7-4786-41A1-A2B8-EEE9C5A49B5D}">
    <text>sild</text>
  </threadedComment>
  <threadedComment ref="C25" dT="2024-02-15T11:09:40.99" personId="{4784EDE1-28DB-44D4-8311-2F5C2046DABC}" id="{C8993BEB-AAB4-4736-85DD-3F1D9B7C7063}">
    <text>Ny rett med kjøttdeig( sloppy joe)</text>
  </threadedComment>
  <threadedComment ref="D25" dT="2024-02-15T11:10:58.54" personId="{4784EDE1-28DB-44D4-8311-2F5C2046DABC}" id="{1EE35741-96AC-44C4-8649-733E09B1D547}">
    <text>garnityr</text>
  </threadedComment>
  <threadedComment ref="C29" dT="2024-02-15T11:23:27.44" personId="{4784EDE1-28DB-44D4-8311-2F5C2046DABC}" id="{D08E43B7-80E9-4CE3-91A1-03438E016903}">
    <text>Ny seirett</text>
  </threadedComment>
  <threadedComment ref="D29" dT="2024-02-15T11:25:14.93" personId="{4784EDE1-28DB-44D4-8311-2F5C2046DABC}" id="{6C996DF4-7093-407E-9D82-142321ECCFFF}">
    <text>garnityr</text>
  </threadedComment>
  <threadedComment ref="E29" dT="2024-02-15T11:26:55.70" personId="{4784EDE1-28DB-44D4-8311-2F5C2046DABC}" id="{F3F0B499-EDDE-4146-8A28-06928AB2E07E}">
    <text>garnityr</text>
  </threadedComment>
  <threadedComment ref="G29" dT="2024-02-15T11:28:53.99" personId="{4784EDE1-28DB-44D4-8311-2F5C2046DABC}" id="{37AA6663-765B-4991-A54F-CA253AF17115}">
    <text>Scampi reker+++</text>
  </threadedComment>
  <threadedComment ref="C31" dT="2024-02-15T11:24:43.38" personId="{4784EDE1-28DB-44D4-8311-2F5C2046DABC}" id="{88F4841C-326A-40B7-981D-3A13CB49636C}">
    <text>Se om vi bytter dag/rett</text>
  </threadedComment>
  <threadedComment ref="D31" dT="2024-02-15T11:26:24.95" personId="{4784EDE1-28DB-44D4-8311-2F5C2046DABC}" id="{7E4E9A82-03FA-4F83-92A0-AAD33DCD63F3}">
    <text>Bytte tilbereding</text>
  </threadedComment>
  <threadedComment ref="H32" dT="2024-02-15T11:32:39.81" personId="{4784EDE1-28DB-44D4-8311-2F5C2046DABC}" id="{811D00CF-9A26-454D-BB79-B53DBFBDAA4E}">
    <text>svin</text>
  </threadedComment>
  <threadedComment ref="D47" dT="2024-02-15T11:42:11.23" personId="{4784EDE1-28DB-44D4-8311-2F5C2046DABC}" id="{94DAE574-9769-4A1F-B03C-080A3114BC68}">
    <text>BBQ variant? Mac and cheese til vegetar</text>
  </threadedComment>
  <threadedComment ref="E47" dT="2024-02-15T11:48:13.50" personId="{4784EDE1-28DB-44D4-8311-2F5C2046DABC}" id="{B714E7EB-5BC8-4623-9BD1-1D86EED1B329}">
    <text>????</text>
  </threadedComment>
  <threadedComment ref="I47" dT="2024-02-15T12:11:45.20" personId="{4784EDE1-28DB-44D4-8311-2F5C2046DABC}" id="{BC9C62FA-6A24-4D59-B549-4C393C342878}">
    <text>lam</text>
  </threadedComment>
  <threadedComment ref="H48" dT="2024-02-15T11:50:53.69" personId="{4784EDE1-28DB-44D4-8311-2F5C2046DABC}" id="{021A2672-1625-4636-A0E6-6AA913704893}">
    <text>Bytte uke</text>
  </threadedComment>
  <threadedComment ref="H61" dT="2024-02-15T12:07:21.21" personId="{4784EDE1-28DB-44D4-8311-2F5C2046DABC}" id="{D458AA47-1219-4468-AE7F-C008269E05DA}">
    <text>Steinbit</text>
  </threadedComment>
  <threadedComment ref="I61" dT="2024-02-15T12:10:38.76" personId="{4784EDE1-28DB-44D4-8311-2F5C2046DABC}" id="{572A8399-906E-4073-9B72-3E18F9B0D0FC}">
    <text>Flytte til uke 1</text>
  </threadedComment>
  <threadedComment ref="C63" dT="2024-02-15T12:00:08.70" personId="{4784EDE1-28DB-44D4-8311-2F5C2046DABC}" id="{631517D8-8CCE-42BB-97F6-9FA25F06A2A1}">
    <text>Bytte med brisket uke 3</text>
  </threadedComment>
  <threadedComment ref="E63" dT="2024-02-15T12:01:47.77" personId="{4784EDE1-28DB-44D4-8311-2F5C2046DABC}" id="{5CDB9536-8ACE-46E9-A579-15639BF334DD}">
    <text>Ny kyllingrett</text>
  </threadedComment>
  <threadedComment ref="H64" dT="2024-02-15T12:09:17.46" personId="{4784EDE1-28DB-44D4-8311-2F5C2046DABC}" id="{8EFF663D-8ADD-4891-B01B-67B3BF6C8AE3}">
    <text>Svu\inefilet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F5C0-C85C-4E4D-8A8C-42E4A1D6D4FA}">
  <dimension ref="A1:I57"/>
  <sheetViews>
    <sheetView zoomScale="77" zoomScaleNormal="77" workbookViewId="0">
      <selection activeCell="H48" sqref="H48"/>
    </sheetView>
  </sheetViews>
  <sheetFormatPr baseColWidth="10" defaultColWidth="11.42578125" defaultRowHeight="15" x14ac:dyDescent="0.25"/>
  <cols>
    <col min="3" max="3" width="59.28515625" customWidth="1"/>
    <col min="4" max="4" width="105.85546875" bestFit="1" customWidth="1"/>
    <col min="5" max="5" width="50.7109375" bestFit="1" customWidth="1"/>
    <col min="6" max="6" width="105.85546875" bestFit="1" customWidth="1"/>
    <col min="7" max="7" width="63.42578125" bestFit="1" customWidth="1"/>
    <col min="8" max="8" width="62" customWidth="1"/>
    <col min="9" max="9" width="85.42578125" bestFit="1" customWidth="1"/>
  </cols>
  <sheetData>
    <row r="1" spans="1:9" ht="18.75" x14ac:dyDescent="0.25">
      <c r="A1" s="106" t="s">
        <v>0</v>
      </c>
      <c r="B1" s="159"/>
      <c r="C1" s="106" t="s">
        <v>1</v>
      </c>
      <c r="D1" s="106" t="s">
        <v>2</v>
      </c>
      <c r="E1" s="106" t="s">
        <v>3</v>
      </c>
      <c r="F1" s="106" t="s">
        <v>4</v>
      </c>
      <c r="G1" s="106" t="s">
        <v>5</v>
      </c>
      <c r="H1" s="107" t="s">
        <v>6</v>
      </c>
      <c r="I1" s="107" t="s">
        <v>7</v>
      </c>
    </row>
    <row r="2" spans="1:9" ht="18.75" x14ac:dyDescent="0.25">
      <c r="A2" s="108"/>
      <c r="B2" s="113"/>
      <c r="C2" s="108"/>
      <c r="D2" s="108"/>
      <c r="E2" s="108"/>
      <c r="F2" s="108"/>
      <c r="G2" s="108"/>
      <c r="H2" s="163"/>
      <c r="I2" s="163"/>
    </row>
    <row r="3" spans="1:9" ht="23.25" customHeight="1" x14ac:dyDescent="0.25">
      <c r="A3" s="109"/>
      <c r="B3" s="118" t="s">
        <v>8</v>
      </c>
      <c r="C3" s="178" t="s">
        <v>9</v>
      </c>
      <c r="D3" s="177" t="s">
        <v>10</v>
      </c>
      <c r="E3" s="177" t="s">
        <v>11</v>
      </c>
      <c r="F3" s="177" t="s">
        <v>12</v>
      </c>
      <c r="G3" s="177" t="s">
        <v>13</v>
      </c>
      <c r="H3" s="178" t="s">
        <v>14</v>
      </c>
      <c r="I3" s="178" t="s">
        <v>15</v>
      </c>
    </row>
    <row r="4" spans="1:9" ht="30.75" customHeight="1" x14ac:dyDescent="0.25">
      <c r="A4" s="368" t="s">
        <v>16</v>
      </c>
      <c r="B4" s="379" t="s">
        <v>23</v>
      </c>
      <c r="C4" s="369" t="s">
        <v>24</v>
      </c>
      <c r="D4" s="381" t="s">
        <v>25</v>
      </c>
      <c r="E4" s="379" t="s">
        <v>192</v>
      </c>
      <c r="F4" s="369" t="s">
        <v>26</v>
      </c>
      <c r="G4" s="369" t="s">
        <v>28</v>
      </c>
      <c r="H4" s="366" t="s">
        <v>29</v>
      </c>
      <c r="I4" s="369" t="s">
        <v>30</v>
      </c>
    </row>
    <row r="5" spans="1:9" ht="15" customHeight="1" x14ac:dyDescent="0.25">
      <c r="A5" s="368"/>
      <c r="B5" s="380"/>
      <c r="C5" s="370"/>
      <c r="D5" s="381"/>
      <c r="E5" s="380"/>
      <c r="F5" s="370"/>
      <c r="G5" s="370"/>
      <c r="H5" s="367"/>
      <c r="I5" s="370"/>
    </row>
    <row r="6" spans="1:9" ht="18.75" x14ac:dyDescent="0.25">
      <c r="A6" s="368"/>
      <c r="B6" s="375" t="s">
        <v>31</v>
      </c>
      <c r="C6" s="366" t="s">
        <v>32</v>
      </c>
      <c r="D6" s="377" t="s">
        <v>33</v>
      </c>
      <c r="E6" s="379" t="s">
        <v>192</v>
      </c>
      <c r="F6" s="369" t="s">
        <v>34</v>
      </c>
      <c r="G6" s="369" t="s">
        <v>36</v>
      </c>
      <c r="H6" s="213" t="s">
        <v>37</v>
      </c>
      <c r="I6" s="369" t="s">
        <v>38</v>
      </c>
    </row>
    <row r="7" spans="1:9" ht="18.75" x14ac:dyDescent="0.25">
      <c r="A7" s="368"/>
      <c r="B7" s="376"/>
      <c r="C7" s="367"/>
      <c r="D7" s="378"/>
      <c r="E7" s="380"/>
      <c r="F7" s="370"/>
      <c r="G7" s="370"/>
      <c r="H7" s="214"/>
      <c r="I7" s="370"/>
    </row>
    <row r="8" spans="1:9" ht="36" customHeight="1" x14ac:dyDescent="0.25">
      <c r="A8" s="384" t="s">
        <v>39</v>
      </c>
      <c r="B8" s="384" t="s">
        <v>23</v>
      </c>
      <c r="C8" s="371" t="s">
        <v>47</v>
      </c>
      <c r="D8" s="382" t="s">
        <v>48</v>
      </c>
      <c r="E8" s="371" t="s">
        <v>49</v>
      </c>
      <c r="F8" s="371" t="s">
        <v>50</v>
      </c>
      <c r="G8" s="382" t="s">
        <v>51</v>
      </c>
      <c r="H8" s="371" t="s">
        <v>52</v>
      </c>
      <c r="I8" s="373" t="s">
        <v>53</v>
      </c>
    </row>
    <row r="9" spans="1:9" ht="12" customHeight="1" x14ac:dyDescent="0.25">
      <c r="A9" s="385"/>
      <c r="B9" s="386"/>
      <c r="C9" s="372"/>
      <c r="D9" s="383"/>
      <c r="E9" s="372"/>
      <c r="F9" s="372"/>
      <c r="G9" s="383"/>
      <c r="H9" s="372"/>
      <c r="I9" s="374"/>
    </row>
    <row r="10" spans="1:9" ht="37.5" x14ac:dyDescent="0.25">
      <c r="A10" s="385"/>
      <c r="B10" s="118" t="s">
        <v>31</v>
      </c>
      <c r="C10" s="177" t="s">
        <v>54</v>
      </c>
      <c r="D10" s="218" t="s">
        <v>55</v>
      </c>
      <c r="E10" s="219" t="s">
        <v>56</v>
      </c>
      <c r="F10" s="218" t="s">
        <v>57</v>
      </c>
      <c r="G10" s="220" t="s">
        <v>58</v>
      </c>
      <c r="H10" s="218" t="s">
        <v>584</v>
      </c>
      <c r="I10" s="218" t="s">
        <v>59</v>
      </c>
    </row>
    <row r="11" spans="1:9" ht="24.75" customHeight="1" x14ac:dyDescent="0.25">
      <c r="A11" s="52"/>
      <c r="B11" s="164"/>
      <c r="C11" s="115"/>
      <c r="D11" s="369"/>
      <c r="E11" s="115"/>
      <c r="F11" s="115"/>
      <c r="G11" s="52"/>
      <c r="H11" s="176" t="s">
        <v>579</v>
      </c>
      <c r="I11" s="165"/>
    </row>
    <row r="12" spans="1:9" ht="18.75" x14ac:dyDescent="0.25">
      <c r="A12" s="52"/>
      <c r="B12" s="164"/>
      <c r="C12" s="115"/>
      <c r="D12" s="370"/>
      <c r="E12" s="115"/>
      <c r="F12" s="115"/>
      <c r="G12" s="115"/>
      <c r="H12" s="215"/>
      <c r="I12" s="166"/>
    </row>
    <row r="13" spans="1:9" ht="20.25" customHeight="1" x14ac:dyDescent="0.25">
      <c r="A13" s="52"/>
      <c r="B13" s="363"/>
      <c r="C13" s="115"/>
      <c r="D13" s="115"/>
      <c r="E13" s="115"/>
      <c r="F13" s="115"/>
      <c r="G13" s="115"/>
      <c r="H13" s="164"/>
      <c r="I13" s="164"/>
    </row>
    <row r="14" spans="1:9" ht="39" customHeight="1" x14ac:dyDescent="0.25">
      <c r="A14" s="106" t="s">
        <v>61</v>
      </c>
      <c r="B14" s="159"/>
      <c r="C14" s="106" t="s">
        <v>1</v>
      </c>
      <c r="D14" s="106" t="s">
        <v>2</v>
      </c>
      <c r="E14" s="106" t="s">
        <v>3</v>
      </c>
      <c r="F14" s="106" t="s">
        <v>4</v>
      </c>
      <c r="G14" s="106" t="s">
        <v>5</v>
      </c>
      <c r="H14" s="107" t="s">
        <v>6</v>
      </c>
      <c r="I14" s="107" t="s">
        <v>7</v>
      </c>
    </row>
    <row r="15" spans="1:9" ht="30.75" customHeight="1" x14ac:dyDescent="0.25">
      <c r="A15" s="108"/>
      <c r="B15" s="113"/>
      <c r="C15" s="108"/>
      <c r="D15" s="108"/>
      <c r="E15" s="108"/>
      <c r="F15" s="108"/>
      <c r="G15" s="108"/>
      <c r="H15" s="168"/>
      <c r="I15" s="168"/>
    </row>
    <row r="16" spans="1:9" ht="18.75" x14ac:dyDescent="0.25">
      <c r="A16" s="109"/>
      <c r="B16" s="118" t="s">
        <v>8</v>
      </c>
      <c r="C16" s="216" t="s">
        <v>62</v>
      </c>
      <c r="D16" s="177" t="s">
        <v>63</v>
      </c>
      <c r="E16" s="177" t="s">
        <v>64</v>
      </c>
      <c r="F16" s="177" t="s">
        <v>65</v>
      </c>
      <c r="G16" s="178" t="s">
        <v>66</v>
      </c>
      <c r="H16" s="217" t="s">
        <v>67</v>
      </c>
      <c r="I16" s="217" t="s">
        <v>580</v>
      </c>
    </row>
    <row r="17" spans="1:9" s="238" customFormat="1" ht="18.75" customHeight="1" x14ac:dyDescent="0.25">
      <c r="A17" s="388" t="s">
        <v>16</v>
      </c>
      <c r="B17" s="379" t="s">
        <v>23</v>
      </c>
      <c r="C17" s="369" t="s">
        <v>75</v>
      </c>
      <c r="D17" s="369" t="s">
        <v>63</v>
      </c>
      <c r="E17" s="369" t="s">
        <v>76</v>
      </c>
      <c r="F17" s="366" t="s">
        <v>77</v>
      </c>
      <c r="G17" s="369" t="s">
        <v>78</v>
      </c>
      <c r="H17" s="369" t="s">
        <v>79</v>
      </c>
      <c r="I17" s="361"/>
    </row>
    <row r="18" spans="1:9" ht="18.75" customHeight="1" x14ac:dyDescent="0.25">
      <c r="A18" s="389"/>
      <c r="B18" s="380"/>
      <c r="C18" s="370"/>
      <c r="D18" s="370"/>
      <c r="E18" s="370"/>
      <c r="F18" s="367"/>
      <c r="G18" s="370"/>
      <c r="H18" s="370"/>
      <c r="I18" s="362" t="s">
        <v>27</v>
      </c>
    </row>
    <row r="19" spans="1:9" ht="18.75" x14ac:dyDescent="0.25">
      <c r="A19" s="389"/>
      <c r="B19" s="375" t="s">
        <v>31</v>
      </c>
      <c r="C19" s="51" t="s">
        <v>80</v>
      </c>
      <c r="D19" s="369" t="s">
        <v>81</v>
      </c>
      <c r="E19" s="369" t="s">
        <v>82</v>
      </c>
      <c r="F19" s="369" t="s">
        <v>83</v>
      </c>
      <c r="G19" s="369" t="s">
        <v>84</v>
      </c>
      <c r="H19" s="369" t="s">
        <v>85</v>
      </c>
      <c r="I19" s="362"/>
    </row>
    <row r="20" spans="1:9" ht="21.75" customHeight="1" x14ac:dyDescent="0.25">
      <c r="A20" s="389"/>
      <c r="B20" s="376"/>
      <c r="C20" s="52"/>
      <c r="D20" s="370"/>
      <c r="E20" s="370"/>
      <c r="F20" s="370"/>
      <c r="G20" s="370"/>
      <c r="H20" s="370"/>
      <c r="I20" s="362" t="s">
        <v>35</v>
      </c>
    </row>
    <row r="21" spans="1:9" ht="15.75" customHeight="1" x14ac:dyDescent="0.25">
      <c r="A21" s="387" t="s">
        <v>39</v>
      </c>
      <c r="B21" s="384" t="s">
        <v>23</v>
      </c>
      <c r="C21" s="371" t="s">
        <v>93</v>
      </c>
      <c r="D21" s="371" t="s">
        <v>94</v>
      </c>
      <c r="E21" s="382" t="s">
        <v>95</v>
      </c>
      <c r="F21" s="371" t="s">
        <v>96</v>
      </c>
      <c r="G21" s="382" t="s">
        <v>97</v>
      </c>
      <c r="H21" s="371" t="s">
        <v>98</v>
      </c>
      <c r="I21" s="221"/>
    </row>
    <row r="22" spans="1:9" ht="15" customHeight="1" x14ac:dyDescent="0.25">
      <c r="A22" s="387"/>
      <c r="B22" s="386"/>
      <c r="C22" s="372"/>
      <c r="D22" s="372"/>
      <c r="E22" s="383"/>
      <c r="F22" s="372"/>
      <c r="G22" s="383"/>
      <c r="H22" s="372"/>
      <c r="I22" s="222"/>
    </row>
    <row r="23" spans="1:9" ht="37.5" x14ac:dyDescent="0.25">
      <c r="A23" s="387"/>
      <c r="B23" s="118" t="s">
        <v>31</v>
      </c>
      <c r="C23" s="220" t="s">
        <v>100</v>
      </c>
      <c r="D23" s="176" t="s">
        <v>101</v>
      </c>
      <c r="E23" s="219" t="s">
        <v>102</v>
      </c>
      <c r="F23" s="177" t="s">
        <v>103</v>
      </c>
      <c r="G23" s="176" t="s">
        <v>104</v>
      </c>
      <c r="H23" s="218" t="s">
        <v>105</v>
      </c>
      <c r="I23" s="177" t="s">
        <v>106</v>
      </c>
    </row>
    <row r="24" spans="1:9" ht="18.75" x14ac:dyDescent="0.25">
      <c r="A24" s="116"/>
      <c r="B24" s="116"/>
      <c r="C24" s="115"/>
      <c r="D24" s="117"/>
      <c r="E24" s="369"/>
      <c r="F24" s="115"/>
      <c r="G24" s="117"/>
      <c r="H24" s="223" t="s">
        <v>107</v>
      </c>
      <c r="I24" s="164"/>
    </row>
    <row r="25" spans="1:9" ht="18.75" x14ac:dyDescent="0.25">
      <c r="A25" s="116"/>
      <c r="B25" s="116"/>
      <c r="C25" s="115"/>
      <c r="D25" s="117"/>
      <c r="E25" s="390"/>
      <c r="F25" s="115"/>
      <c r="G25" s="117"/>
      <c r="H25" s="117"/>
      <c r="I25" s="164"/>
    </row>
    <row r="26" spans="1:9" ht="18.75" x14ac:dyDescent="0.25">
      <c r="A26" s="164"/>
      <c r="B26" s="164"/>
      <c r="C26" s="164"/>
      <c r="D26" s="164"/>
      <c r="E26" s="370"/>
      <c r="F26" s="164"/>
      <c r="G26" s="164"/>
      <c r="H26" s="241"/>
      <c r="I26" s="164"/>
    </row>
    <row r="27" spans="1:9" ht="18.75" x14ac:dyDescent="0.25">
      <c r="A27" s="106" t="s">
        <v>109</v>
      </c>
      <c r="B27" s="159"/>
      <c r="C27" s="106" t="s">
        <v>1</v>
      </c>
      <c r="D27" s="106" t="s">
        <v>2</v>
      </c>
      <c r="E27" s="106" t="s">
        <v>3</v>
      </c>
      <c r="F27" s="106" t="s">
        <v>4</v>
      </c>
      <c r="G27" s="106" t="s">
        <v>5</v>
      </c>
      <c r="H27" s="107" t="s">
        <v>6</v>
      </c>
      <c r="I27" s="107" t="s">
        <v>7</v>
      </c>
    </row>
    <row r="28" spans="1:9" ht="24.75" customHeight="1" x14ac:dyDescent="0.25">
      <c r="A28" s="108"/>
      <c r="B28" s="113"/>
      <c r="C28" s="108"/>
      <c r="D28" s="108"/>
      <c r="E28" s="108"/>
      <c r="F28" s="108"/>
      <c r="G28" s="108"/>
      <c r="H28" s="168"/>
      <c r="I28" s="168"/>
    </row>
    <row r="29" spans="1:9" ht="18.75" x14ac:dyDescent="0.25">
      <c r="A29" s="177"/>
      <c r="B29" s="217" t="s">
        <v>8</v>
      </c>
      <c r="C29" s="178" t="s">
        <v>9</v>
      </c>
      <c r="D29" s="177" t="s">
        <v>110</v>
      </c>
      <c r="E29" s="177" t="s">
        <v>111</v>
      </c>
      <c r="F29" s="177" t="s">
        <v>112</v>
      </c>
      <c r="G29" s="177" t="s">
        <v>13</v>
      </c>
      <c r="H29" s="217" t="s">
        <v>113</v>
      </c>
      <c r="I29" s="217" t="s">
        <v>114</v>
      </c>
    </row>
    <row r="30" spans="1:9" ht="21.75" customHeight="1" x14ac:dyDescent="0.25">
      <c r="A30" s="379" t="s">
        <v>16</v>
      </c>
      <c r="B30" s="369" t="s">
        <v>23</v>
      </c>
      <c r="C30" s="369" t="s">
        <v>118</v>
      </c>
      <c r="D30" s="369" t="s">
        <v>119</v>
      </c>
      <c r="E30" s="379" t="s">
        <v>192</v>
      </c>
      <c r="F30" s="369" t="s">
        <v>26</v>
      </c>
      <c r="G30" s="369" t="s">
        <v>121</v>
      </c>
      <c r="H30" s="369" t="s">
        <v>28</v>
      </c>
      <c r="I30" s="379" t="s">
        <v>30</v>
      </c>
    </row>
    <row r="31" spans="1:9" ht="66.75" customHeight="1" x14ac:dyDescent="0.25">
      <c r="A31" s="391"/>
      <c r="B31" s="370"/>
      <c r="C31" s="370"/>
      <c r="D31" s="370"/>
      <c r="E31" s="380"/>
      <c r="F31" s="370"/>
      <c r="G31" s="370"/>
      <c r="H31" s="370"/>
      <c r="I31" s="380"/>
    </row>
    <row r="32" spans="1:9" ht="15" customHeight="1" x14ac:dyDescent="0.25">
      <c r="A32" s="391"/>
      <c r="B32" s="394" t="s">
        <v>31</v>
      </c>
      <c r="C32" s="366" t="s">
        <v>37</v>
      </c>
      <c r="D32" s="369" t="s">
        <v>313</v>
      </c>
      <c r="E32" s="379" t="s">
        <v>192</v>
      </c>
      <c r="F32" s="369" t="s">
        <v>123</v>
      </c>
      <c r="G32" s="369" t="s">
        <v>124</v>
      </c>
      <c r="H32" s="369" t="s">
        <v>125</v>
      </c>
      <c r="I32" s="379" t="s">
        <v>38</v>
      </c>
    </row>
    <row r="33" spans="1:9" ht="15" customHeight="1" x14ac:dyDescent="0.25">
      <c r="A33" s="391"/>
      <c r="B33" s="395"/>
      <c r="C33" s="367"/>
      <c r="D33" s="370"/>
      <c r="E33" s="380"/>
      <c r="F33" s="370"/>
      <c r="G33" s="370"/>
      <c r="H33" s="370"/>
      <c r="I33" s="380"/>
    </row>
    <row r="34" spans="1:9" s="238" customFormat="1" ht="15" customHeight="1" x14ac:dyDescent="0.25">
      <c r="A34" s="392" t="s">
        <v>39</v>
      </c>
      <c r="B34" s="384" t="s">
        <v>23</v>
      </c>
      <c r="C34" s="371" t="s">
        <v>131</v>
      </c>
      <c r="D34" s="371" t="s">
        <v>132</v>
      </c>
      <c r="E34" s="371" t="s">
        <v>133</v>
      </c>
      <c r="F34" s="371" t="s">
        <v>134</v>
      </c>
      <c r="G34" s="382" t="s">
        <v>51</v>
      </c>
      <c r="H34" s="371" t="s">
        <v>135</v>
      </c>
      <c r="I34" s="382" t="s">
        <v>136</v>
      </c>
    </row>
    <row r="35" spans="1:9" ht="15" customHeight="1" x14ac:dyDescent="0.25">
      <c r="A35" s="393"/>
      <c r="B35" s="386"/>
      <c r="C35" s="372"/>
      <c r="D35" s="372"/>
      <c r="E35" s="372"/>
      <c r="F35" s="372"/>
      <c r="G35" s="383"/>
      <c r="H35" s="372"/>
      <c r="I35" s="383"/>
    </row>
    <row r="36" spans="1:9" ht="37.5" x14ac:dyDescent="0.25">
      <c r="A36" s="393"/>
      <c r="B36" s="118" t="s">
        <v>31</v>
      </c>
      <c r="C36" s="177" t="s">
        <v>137</v>
      </c>
      <c r="D36" s="177" t="s">
        <v>138</v>
      </c>
      <c r="E36" s="177" t="s">
        <v>139</v>
      </c>
      <c r="F36" s="177" t="s">
        <v>57</v>
      </c>
      <c r="G36" s="220" t="s">
        <v>140</v>
      </c>
      <c r="H36" s="177" t="s">
        <v>586</v>
      </c>
      <c r="I36" s="176" t="s">
        <v>142</v>
      </c>
    </row>
    <row r="37" spans="1:9" s="61" customFormat="1" ht="37.5" x14ac:dyDescent="0.25">
      <c r="A37" s="169"/>
      <c r="B37" s="170"/>
      <c r="C37" s="164"/>
      <c r="D37" s="164"/>
      <c r="E37" s="164"/>
      <c r="F37" s="164"/>
      <c r="G37" s="164"/>
      <c r="H37" s="176" t="s">
        <v>579</v>
      </c>
      <c r="I37" s="164"/>
    </row>
    <row r="38" spans="1:9" ht="18.75" x14ac:dyDescent="0.25">
      <c r="A38" s="164"/>
      <c r="B38" s="164"/>
      <c r="C38" s="164"/>
      <c r="D38" s="164"/>
      <c r="E38" s="164"/>
      <c r="F38" s="164"/>
      <c r="G38" s="164"/>
      <c r="H38" s="364"/>
      <c r="I38" s="164"/>
    </row>
    <row r="39" spans="1:9" ht="30.75" customHeight="1" x14ac:dyDescent="0.25">
      <c r="A39" s="106" t="s">
        <v>143</v>
      </c>
      <c r="B39" s="159"/>
      <c r="C39" s="106" t="s">
        <v>1</v>
      </c>
      <c r="D39" s="106" t="s">
        <v>2</v>
      </c>
      <c r="E39" s="106" t="s">
        <v>3</v>
      </c>
      <c r="F39" s="106" t="s">
        <v>4</v>
      </c>
      <c r="G39" s="106" t="s">
        <v>5</v>
      </c>
      <c r="H39" s="107" t="s">
        <v>6</v>
      </c>
      <c r="I39" s="107" t="s">
        <v>7</v>
      </c>
    </row>
    <row r="40" spans="1:9" ht="18.75" x14ac:dyDescent="0.25">
      <c r="A40" s="108"/>
      <c r="B40" s="113"/>
      <c r="C40" s="108"/>
      <c r="D40" s="224" t="s">
        <v>144</v>
      </c>
      <c r="E40" s="108"/>
      <c r="F40" s="108"/>
      <c r="G40" s="108"/>
      <c r="H40" s="168"/>
      <c r="I40" s="168"/>
    </row>
    <row r="41" spans="1:9" ht="22.5" customHeight="1" x14ac:dyDescent="0.25">
      <c r="A41" s="177"/>
      <c r="B41" s="217" t="s">
        <v>8</v>
      </c>
      <c r="C41" s="177" t="s">
        <v>145</v>
      </c>
      <c r="D41" s="178" t="s">
        <v>146</v>
      </c>
      <c r="E41" s="177" t="s">
        <v>147</v>
      </c>
      <c r="F41" s="177" t="s">
        <v>65</v>
      </c>
      <c r="G41" s="177" t="s">
        <v>148</v>
      </c>
      <c r="H41" s="177" t="s">
        <v>149</v>
      </c>
      <c r="I41" s="239" t="s">
        <v>150</v>
      </c>
    </row>
    <row r="42" spans="1:9" ht="15" customHeight="1" x14ac:dyDescent="0.25">
      <c r="A42" s="379" t="s">
        <v>16</v>
      </c>
      <c r="B42" s="379" t="s">
        <v>23</v>
      </c>
      <c r="C42" s="369" t="s">
        <v>154</v>
      </c>
      <c r="D42" s="366" t="s">
        <v>155</v>
      </c>
      <c r="E42" s="369" t="s">
        <v>156</v>
      </c>
      <c r="F42" s="366" t="s">
        <v>157</v>
      </c>
      <c r="G42" s="369" t="s">
        <v>78</v>
      </c>
      <c r="H42" s="369" t="s">
        <v>158</v>
      </c>
      <c r="I42" s="369" t="s">
        <v>27</v>
      </c>
    </row>
    <row r="43" spans="1:9" ht="18.75" customHeight="1" x14ac:dyDescent="0.25">
      <c r="A43" s="391"/>
      <c r="B43" s="380"/>
      <c r="C43" s="370"/>
      <c r="D43" s="367"/>
      <c r="E43" s="370"/>
      <c r="F43" s="367"/>
      <c r="G43" s="370"/>
      <c r="H43" s="370"/>
      <c r="I43" s="370"/>
    </row>
    <row r="44" spans="1:9" ht="18.75" x14ac:dyDescent="0.25">
      <c r="A44" s="391"/>
      <c r="B44" s="375" t="s">
        <v>31</v>
      </c>
      <c r="C44" s="369" t="s">
        <v>159</v>
      </c>
      <c r="D44" s="213" t="s">
        <v>160</v>
      </c>
      <c r="E44" s="369" t="s">
        <v>161</v>
      </c>
      <c r="F44" s="369" t="s">
        <v>162</v>
      </c>
      <c r="G44" s="369" t="s">
        <v>163</v>
      </c>
      <c r="H44" s="224" t="s">
        <v>164</v>
      </c>
      <c r="I44" s="369" t="s">
        <v>35</v>
      </c>
    </row>
    <row r="45" spans="1:9" ht="18.75" customHeight="1" x14ac:dyDescent="0.25">
      <c r="A45" s="391"/>
      <c r="B45" s="376"/>
      <c r="C45" s="370"/>
      <c r="D45" s="225"/>
      <c r="E45" s="370"/>
      <c r="F45" s="370"/>
      <c r="G45" s="370"/>
      <c r="H45" s="226"/>
      <c r="I45" s="370"/>
    </row>
    <row r="46" spans="1:9" ht="15" customHeight="1" x14ac:dyDescent="0.25">
      <c r="A46" s="396" t="s">
        <v>39</v>
      </c>
      <c r="B46" s="384" t="s">
        <v>23</v>
      </c>
      <c r="C46" s="371" t="s">
        <v>169</v>
      </c>
      <c r="D46" s="371" t="s">
        <v>50</v>
      </c>
      <c r="E46" s="382" t="s">
        <v>170</v>
      </c>
      <c r="F46" s="382" t="s">
        <v>171</v>
      </c>
      <c r="G46" s="371" t="s">
        <v>172</v>
      </c>
      <c r="H46" s="373" t="s">
        <v>173</v>
      </c>
      <c r="I46" s="382" t="s">
        <v>174</v>
      </c>
    </row>
    <row r="47" spans="1:9" ht="27.75" customHeight="1" x14ac:dyDescent="0.25">
      <c r="A47" s="397"/>
      <c r="B47" s="386"/>
      <c r="C47" s="372"/>
      <c r="D47" s="372"/>
      <c r="E47" s="383"/>
      <c r="F47" s="383"/>
      <c r="G47" s="372"/>
      <c r="H47" s="374"/>
      <c r="I47" s="383"/>
    </row>
    <row r="48" spans="1:9" ht="67.5" customHeight="1" x14ac:dyDescent="0.25">
      <c r="A48" s="397"/>
      <c r="B48" s="118" t="s">
        <v>31</v>
      </c>
      <c r="C48" s="220" t="s">
        <v>175</v>
      </c>
      <c r="D48" s="220" t="s">
        <v>176</v>
      </c>
      <c r="E48" s="220" t="s">
        <v>177</v>
      </c>
      <c r="F48" s="227" t="s">
        <v>103</v>
      </c>
      <c r="G48" s="176" t="s">
        <v>178</v>
      </c>
      <c r="H48" s="176" t="s">
        <v>587</v>
      </c>
      <c r="I48" s="176" t="s">
        <v>180</v>
      </c>
    </row>
    <row r="49" spans="1:9" ht="18.75" x14ac:dyDescent="0.25">
      <c r="B49" s="170"/>
      <c r="C49" s="171"/>
      <c r="D49" s="171"/>
      <c r="E49" s="171"/>
      <c r="F49" s="171"/>
      <c r="G49" s="171"/>
      <c r="H49" s="240" t="s">
        <v>181</v>
      </c>
      <c r="I49" s="164"/>
    </row>
    <row r="50" spans="1:9" s="238" customFormat="1" ht="15" customHeight="1" x14ac:dyDescent="0.25">
      <c r="A50"/>
      <c r="B50"/>
      <c r="C50"/>
      <c r="D50"/>
      <c r="E50"/>
      <c r="F50"/>
      <c r="G50"/>
      <c r="H50"/>
      <c r="I50"/>
    </row>
    <row r="53" spans="1:9" s="61" customFormat="1" x14ac:dyDescent="0.25">
      <c r="A53"/>
      <c r="B53"/>
      <c r="C53"/>
      <c r="D53"/>
      <c r="E53"/>
      <c r="F53"/>
      <c r="G53"/>
      <c r="H53"/>
      <c r="I53"/>
    </row>
    <row r="57" spans="1:9" ht="27.75" customHeight="1" x14ac:dyDescent="0.25"/>
  </sheetData>
  <mergeCells count="99">
    <mergeCell ref="A42:A45"/>
    <mergeCell ref="A46:A48"/>
    <mergeCell ref="F44:F45"/>
    <mergeCell ref="G44:G45"/>
    <mergeCell ref="B34:B35"/>
    <mergeCell ref="C34:C35"/>
    <mergeCell ref="D34:D35"/>
    <mergeCell ref="E34:E35"/>
    <mergeCell ref="F34:F35"/>
    <mergeCell ref="G34:G35"/>
    <mergeCell ref="B44:B45"/>
    <mergeCell ref="C44:C45"/>
    <mergeCell ref="E44:E45"/>
    <mergeCell ref="I34:I35"/>
    <mergeCell ref="I46:I47"/>
    <mergeCell ref="B46:B47"/>
    <mergeCell ref="C46:C47"/>
    <mergeCell ref="D46:D47"/>
    <mergeCell ref="E46:E47"/>
    <mergeCell ref="F46:F47"/>
    <mergeCell ref="G46:G47"/>
    <mergeCell ref="H46:H47"/>
    <mergeCell ref="B42:B43"/>
    <mergeCell ref="C42:C43"/>
    <mergeCell ref="D42:D43"/>
    <mergeCell ref="E42:E43"/>
    <mergeCell ref="F42:F43"/>
    <mergeCell ref="G42:G43"/>
    <mergeCell ref="H42:H43"/>
    <mergeCell ref="H34:H35"/>
    <mergeCell ref="A30:A33"/>
    <mergeCell ref="A34:A36"/>
    <mergeCell ref="F30:F31"/>
    <mergeCell ref="G30:G31"/>
    <mergeCell ref="H30:H31"/>
    <mergeCell ref="B32:B33"/>
    <mergeCell ref="C32:C33"/>
    <mergeCell ref="D32:D33"/>
    <mergeCell ref="E32:E33"/>
    <mergeCell ref="F32:F33"/>
    <mergeCell ref="I30:I31"/>
    <mergeCell ref="I32:I33"/>
    <mergeCell ref="B21:B22"/>
    <mergeCell ref="C21:C22"/>
    <mergeCell ref="D21:D22"/>
    <mergeCell ref="E21:E22"/>
    <mergeCell ref="F21:F22"/>
    <mergeCell ref="G21:G22"/>
    <mergeCell ref="H21:H22"/>
    <mergeCell ref="E24:E26"/>
    <mergeCell ref="B30:B31"/>
    <mergeCell ref="C30:C31"/>
    <mergeCell ref="D30:D31"/>
    <mergeCell ref="E30:E31"/>
    <mergeCell ref="G32:G33"/>
    <mergeCell ref="H32:H33"/>
    <mergeCell ref="A21:A23"/>
    <mergeCell ref="A17:A20"/>
    <mergeCell ref="H17:H18"/>
    <mergeCell ref="B19:B20"/>
    <mergeCell ref="D19:D20"/>
    <mergeCell ref="E19:E20"/>
    <mergeCell ref="F19:F20"/>
    <mergeCell ref="G19:G20"/>
    <mergeCell ref="H19:H20"/>
    <mergeCell ref="B17:B18"/>
    <mergeCell ref="C17:C18"/>
    <mergeCell ref="D17:D18"/>
    <mergeCell ref="E17:E18"/>
    <mergeCell ref="F17:F18"/>
    <mergeCell ref="A8:A10"/>
    <mergeCell ref="D11:D12"/>
    <mergeCell ref="B8:B9"/>
    <mergeCell ref="C8:C9"/>
    <mergeCell ref="D8:D9"/>
    <mergeCell ref="D4:D5"/>
    <mergeCell ref="E4:E5"/>
    <mergeCell ref="F4:F5"/>
    <mergeCell ref="G4:G5"/>
    <mergeCell ref="G17:G18"/>
    <mergeCell ref="E8:E9"/>
    <mergeCell ref="F8:F9"/>
    <mergeCell ref="G8:G9"/>
    <mergeCell ref="H4:H5"/>
    <mergeCell ref="A4:A7"/>
    <mergeCell ref="I42:I43"/>
    <mergeCell ref="I44:I45"/>
    <mergeCell ref="H8:H9"/>
    <mergeCell ref="I8:I9"/>
    <mergeCell ref="I4:I5"/>
    <mergeCell ref="B6:B7"/>
    <mergeCell ref="C6:C7"/>
    <mergeCell ref="D6:D7"/>
    <mergeCell ref="E6:E7"/>
    <mergeCell ref="F6:F7"/>
    <mergeCell ref="G6:G7"/>
    <mergeCell ref="I6:I7"/>
    <mergeCell ref="B4:B5"/>
    <mergeCell ref="C4:C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5C79-9821-4242-8963-78CBBC8EFD54}">
  <dimension ref="A1:K63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52.42578125" customWidth="1"/>
    <col min="2" max="3" width="80.42578125" customWidth="1"/>
    <col min="4" max="4" width="9.42578125" customWidth="1"/>
    <col min="5" max="5" width="12.5703125" customWidth="1"/>
    <col min="6" max="6" width="14.7109375" customWidth="1"/>
    <col min="7" max="7" width="12.28515625" customWidth="1"/>
    <col min="8" max="8" width="10.28515625" customWidth="1"/>
    <col min="9" max="9" width="13.5703125" customWidth="1"/>
    <col min="10" max="10" width="9.28515625" customWidth="1"/>
    <col min="11" max="11" width="15.28515625" customWidth="1"/>
  </cols>
  <sheetData>
    <row r="1" spans="1:11" x14ac:dyDescent="0.25">
      <c r="A1" s="72" t="s">
        <v>479</v>
      </c>
      <c r="B1" s="73" t="s">
        <v>480</v>
      </c>
      <c r="C1" s="73" t="s">
        <v>481</v>
      </c>
      <c r="D1" s="73" t="s">
        <v>482</v>
      </c>
      <c r="E1" s="73" t="s">
        <v>483</v>
      </c>
      <c r="F1" s="73" t="s">
        <v>484</v>
      </c>
      <c r="G1" s="73" t="s">
        <v>485</v>
      </c>
      <c r="H1" s="73" t="s">
        <v>296</v>
      </c>
      <c r="I1" s="73" t="s">
        <v>486</v>
      </c>
      <c r="J1" s="73" t="s">
        <v>487</v>
      </c>
      <c r="K1" s="74" t="s">
        <v>488</v>
      </c>
    </row>
    <row r="2" spans="1:11" x14ac:dyDescent="0.25">
      <c r="A2" s="70"/>
      <c r="B2" s="1"/>
      <c r="C2" s="1"/>
      <c r="D2" s="1">
        <v>5</v>
      </c>
      <c r="E2" s="1">
        <v>4</v>
      </c>
      <c r="F2" s="1">
        <v>3</v>
      </c>
      <c r="G2" s="1">
        <v>1</v>
      </c>
      <c r="H2" s="1"/>
      <c r="I2" s="1"/>
      <c r="J2" s="1"/>
      <c r="K2" s="71">
        <f t="shared" ref="K2:K41" si="0">AVERAGE(D2:J2)</f>
        <v>3.25</v>
      </c>
    </row>
    <row r="3" spans="1:11" x14ac:dyDescent="0.25">
      <c r="A3" s="70"/>
      <c r="B3" s="1"/>
      <c r="C3" s="1"/>
      <c r="D3" s="1"/>
      <c r="E3" s="1"/>
      <c r="F3" s="1"/>
      <c r="G3" s="1"/>
      <c r="H3" s="1"/>
      <c r="I3" s="1"/>
      <c r="J3" s="1"/>
      <c r="K3" s="71" t="e">
        <f t="shared" si="0"/>
        <v>#DIV/0!</v>
      </c>
    </row>
    <row r="4" spans="1:11" x14ac:dyDescent="0.25">
      <c r="A4" s="70"/>
      <c r="B4" s="1"/>
      <c r="C4" s="1"/>
      <c r="D4" s="1"/>
      <c r="E4" s="1"/>
      <c r="F4" s="1"/>
      <c r="G4" s="1"/>
      <c r="H4" s="1"/>
      <c r="I4" s="1"/>
      <c r="J4" s="1"/>
      <c r="K4" s="71" t="e">
        <f t="shared" si="0"/>
        <v>#DIV/0!</v>
      </c>
    </row>
    <row r="5" spans="1:11" x14ac:dyDescent="0.25">
      <c r="A5" s="70"/>
      <c r="B5" s="1"/>
      <c r="C5" s="1"/>
      <c r="D5" s="1"/>
      <c r="E5" s="1"/>
      <c r="F5" s="1"/>
      <c r="G5" s="1"/>
      <c r="H5" s="1"/>
      <c r="I5" s="1"/>
      <c r="J5" s="1"/>
      <c r="K5" s="71" t="e">
        <f t="shared" si="0"/>
        <v>#DIV/0!</v>
      </c>
    </row>
    <row r="6" spans="1:11" x14ac:dyDescent="0.25">
      <c r="A6" s="70"/>
      <c r="B6" s="1"/>
      <c r="C6" s="1"/>
      <c r="D6" s="1"/>
      <c r="E6" s="1"/>
      <c r="F6" s="1"/>
      <c r="G6" s="1"/>
      <c r="H6" s="1"/>
      <c r="I6" s="1"/>
      <c r="J6" s="1"/>
      <c r="K6" s="71" t="e">
        <f t="shared" si="0"/>
        <v>#DIV/0!</v>
      </c>
    </row>
    <row r="7" spans="1:11" x14ac:dyDescent="0.25">
      <c r="A7" s="70"/>
      <c r="B7" s="1"/>
      <c r="C7" s="1"/>
      <c r="D7" s="1"/>
      <c r="E7" s="1"/>
      <c r="F7" s="1"/>
      <c r="G7" s="1"/>
      <c r="H7" s="1"/>
      <c r="I7" s="1"/>
      <c r="J7" s="1"/>
      <c r="K7" s="71" t="e">
        <f t="shared" si="0"/>
        <v>#DIV/0!</v>
      </c>
    </row>
    <row r="8" spans="1:11" x14ac:dyDescent="0.25">
      <c r="A8" s="70"/>
      <c r="B8" s="1"/>
      <c r="C8" s="1"/>
      <c r="D8" s="1"/>
      <c r="E8" s="1"/>
      <c r="F8" s="1"/>
      <c r="G8" s="1"/>
      <c r="H8" s="1"/>
      <c r="I8" s="1"/>
      <c r="J8" s="1"/>
      <c r="K8" s="71" t="e">
        <f t="shared" si="0"/>
        <v>#DIV/0!</v>
      </c>
    </row>
    <row r="9" spans="1:11" x14ac:dyDescent="0.25">
      <c r="A9" s="70"/>
      <c r="B9" s="1"/>
      <c r="C9" s="1"/>
      <c r="D9" s="1"/>
      <c r="E9" s="1"/>
      <c r="F9" s="1"/>
      <c r="G9" s="1"/>
      <c r="H9" s="1"/>
      <c r="I9" s="1"/>
      <c r="J9" s="1"/>
      <c r="K9" s="71" t="e">
        <f t="shared" si="0"/>
        <v>#DIV/0!</v>
      </c>
    </row>
    <row r="10" spans="1:11" x14ac:dyDescent="0.25">
      <c r="A10" s="70"/>
      <c r="B10" s="1"/>
      <c r="C10" s="1"/>
      <c r="D10" s="1"/>
      <c r="E10" s="1"/>
      <c r="F10" s="1"/>
      <c r="G10" s="1"/>
      <c r="H10" s="1"/>
      <c r="I10" s="1"/>
      <c r="J10" s="1"/>
      <c r="K10" s="71" t="e">
        <f t="shared" si="0"/>
        <v>#DIV/0!</v>
      </c>
    </row>
    <row r="11" spans="1:11" x14ac:dyDescent="0.25">
      <c r="A11" s="70"/>
      <c r="B11" s="1"/>
      <c r="C11" s="1"/>
      <c r="D11" s="1"/>
      <c r="E11" s="1"/>
      <c r="F11" s="1"/>
      <c r="G11" s="1"/>
      <c r="H11" s="1"/>
      <c r="I11" s="1"/>
      <c r="J11" s="1"/>
      <c r="K11" s="71" t="e">
        <f t="shared" si="0"/>
        <v>#DIV/0!</v>
      </c>
    </row>
    <row r="12" spans="1:11" x14ac:dyDescent="0.25">
      <c r="A12" s="70"/>
      <c r="B12" s="1"/>
      <c r="C12" s="1"/>
      <c r="D12" s="1"/>
      <c r="E12" s="1"/>
      <c r="F12" s="1"/>
      <c r="G12" s="1"/>
      <c r="H12" s="1"/>
      <c r="I12" s="1"/>
      <c r="J12" s="1"/>
      <c r="K12" s="71" t="e">
        <f t="shared" si="0"/>
        <v>#DIV/0!</v>
      </c>
    </row>
    <row r="13" spans="1:11" x14ac:dyDescent="0.25">
      <c r="A13" s="70"/>
      <c r="B13" s="1"/>
      <c r="C13" s="1"/>
      <c r="D13" s="1"/>
      <c r="E13" s="1"/>
      <c r="F13" s="1"/>
      <c r="G13" s="1"/>
      <c r="H13" s="1"/>
      <c r="I13" s="1"/>
      <c r="J13" s="1"/>
      <c r="K13" s="71" t="e">
        <f t="shared" si="0"/>
        <v>#DIV/0!</v>
      </c>
    </row>
    <row r="14" spans="1:11" x14ac:dyDescent="0.25">
      <c r="A14" s="70"/>
      <c r="B14" s="1"/>
      <c r="C14" s="1"/>
      <c r="D14" s="1"/>
      <c r="E14" s="1"/>
      <c r="F14" s="1"/>
      <c r="G14" s="1"/>
      <c r="H14" s="1"/>
      <c r="I14" s="1"/>
      <c r="J14" s="1"/>
      <c r="K14" s="71" t="e">
        <f t="shared" si="0"/>
        <v>#DIV/0!</v>
      </c>
    </row>
    <row r="15" spans="1:11" x14ac:dyDescent="0.25">
      <c r="A15" s="70"/>
      <c r="B15" s="1"/>
      <c r="C15" s="1"/>
      <c r="D15" s="1"/>
      <c r="E15" s="1"/>
      <c r="F15" s="1"/>
      <c r="G15" s="1"/>
      <c r="H15" s="1"/>
      <c r="I15" s="1"/>
      <c r="J15" s="1"/>
      <c r="K15" s="71" t="e">
        <f t="shared" si="0"/>
        <v>#DIV/0!</v>
      </c>
    </row>
    <row r="16" spans="1:11" x14ac:dyDescent="0.25">
      <c r="A16" s="70"/>
      <c r="B16" s="1"/>
      <c r="C16" s="1"/>
      <c r="D16" s="1"/>
      <c r="E16" s="1"/>
      <c r="F16" s="1"/>
      <c r="G16" s="1"/>
      <c r="H16" s="1"/>
      <c r="I16" s="1"/>
      <c r="J16" s="1"/>
      <c r="K16" s="71" t="e">
        <f t="shared" si="0"/>
        <v>#DIV/0!</v>
      </c>
    </row>
    <row r="17" spans="1:11" x14ac:dyDescent="0.25">
      <c r="A17" s="70"/>
      <c r="B17" s="1"/>
      <c r="C17" s="1"/>
      <c r="D17" s="1"/>
      <c r="E17" s="1"/>
      <c r="F17" s="1"/>
      <c r="G17" s="1"/>
      <c r="H17" s="1"/>
      <c r="I17" s="1"/>
      <c r="J17" s="1"/>
      <c r="K17" s="71" t="e">
        <f t="shared" si="0"/>
        <v>#DIV/0!</v>
      </c>
    </row>
    <row r="18" spans="1:11" x14ac:dyDescent="0.25">
      <c r="A18" s="70"/>
      <c r="B18" s="1"/>
      <c r="C18" s="1"/>
      <c r="D18" s="1"/>
      <c r="E18" s="1"/>
      <c r="F18" s="1"/>
      <c r="G18" s="1"/>
      <c r="H18" s="1"/>
      <c r="I18" s="1"/>
      <c r="J18" s="1"/>
      <c r="K18" s="71" t="e">
        <f t="shared" si="0"/>
        <v>#DIV/0!</v>
      </c>
    </row>
    <row r="19" spans="1:11" x14ac:dyDescent="0.25">
      <c r="A19" s="70"/>
      <c r="B19" s="1"/>
      <c r="C19" s="1"/>
      <c r="D19" s="1"/>
      <c r="E19" s="1"/>
      <c r="F19" s="1"/>
      <c r="G19" s="1"/>
      <c r="H19" s="1"/>
      <c r="I19" s="1"/>
      <c r="J19" s="1"/>
      <c r="K19" s="71" t="e">
        <f t="shared" si="0"/>
        <v>#DIV/0!</v>
      </c>
    </row>
    <row r="20" spans="1:11" x14ac:dyDescent="0.25">
      <c r="A20" s="70"/>
      <c r="B20" s="1"/>
      <c r="C20" s="1"/>
      <c r="D20" s="1"/>
      <c r="E20" s="1"/>
      <c r="F20" s="1"/>
      <c r="G20" s="1"/>
      <c r="H20" s="1"/>
      <c r="I20" s="1"/>
      <c r="J20" s="1"/>
      <c r="K20" s="71" t="e">
        <f t="shared" si="0"/>
        <v>#DIV/0!</v>
      </c>
    </row>
    <row r="21" spans="1:11" x14ac:dyDescent="0.25">
      <c r="A21" s="70"/>
      <c r="B21" s="1"/>
      <c r="C21" s="1"/>
      <c r="D21" s="1"/>
      <c r="E21" s="1"/>
      <c r="F21" s="1"/>
      <c r="G21" s="1"/>
      <c r="H21" s="1"/>
      <c r="I21" s="1"/>
      <c r="J21" s="1"/>
      <c r="K21" s="71" t="e">
        <f t="shared" si="0"/>
        <v>#DIV/0!</v>
      </c>
    </row>
    <row r="22" spans="1:11" x14ac:dyDescent="0.25">
      <c r="A22" s="70"/>
      <c r="B22" s="1"/>
      <c r="C22" s="1"/>
      <c r="D22" s="1"/>
      <c r="E22" s="1"/>
      <c r="F22" s="1"/>
      <c r="G22" s="1"/>
      <c r="H22" s="1"/>
      <c r="I22" s="1"/>
      <c r="J22" s="1"/>
      <c r="K22" s="71"/>
    </row>
    <row r="23" spans="1:11" x14ac:dyDescent="0.25">
      <c r="A23" s="70"/>
      <c r="B23" s="1"/>
      <c r="C23" s="1"/>
      <c r="D23" s="1"/>
      <c r="E23" s="1"/>
      <c r="F23" s="1"/>
      <c r="G23" s="1"/>
      <c r="H23" s="1"/>
      <c r="I23" s="1"/>
      <c r="J23" s="1"/>
      <c r="K23" s="71"/>
    </row>
    <row r="24" spans="1:11" x14ac:dyDescent="0.25">
      <c r="A24" s="70"/>
      <c r="B24" s="1"/>
      <c r="C24" s="1"/>
      <c r="D24" s="1"/>
      <c r="E24" s="1"/>
      <c r="F24" s="1"/>
      <c r="G24" s="1"/>
      <c r="H24" s="1"/>
      <c r="I24" s="1"/>
      <c r="J24" s="1"/>
      <c r="K24" s="71" t="e">
        <f t="shared" si="0"/>
        <v>#DIV/0!</v>
      </c>
    </row>
    <row r="25" spans="1:11" x14ac:dyDescent="0.25">
      <c r="A25" s="70"/>
      <c r="B25" s="1"/>
      <c r="C25" s="1"/>
      <c r="D25" s="1"/>
      <c r="E25" s="1"/>
      <c r="F25" s="1"/>
      <c r="G25" s="1"/>
      <c r="H25" s="1"/>
      <c r="I25" s="1"/>
      <c r="J25" s="1"/>
      <c r="K25" s="71" t="e">
        <f t="shared" si="0"/>
        <v>#DIV/0!</v>
      </c>
    </row>
    <row r="26" spans="1:11" x14ac:dyDescent="0.25">
      <c r="A26" s="70"/>
      <c r="B26" s="1"/>
      <c r="C26" s="1"/>
      <c r="D26" s="1"/>
      <c r="E26" s="1"/>
      <c r="F26" s="1"/>
      <c r="G26" s="1"/>
      <c r="H26" s="1"/>
      <c r="I26" s="1"/>
      <c r="J26" s="1"/>
      <c r="K26" s="71" t="e">
        <f t="shared" si="0"/>
        <v>#DIV/0!</v>
      </c>
    </row>
    <row r="27" spans="1:11" x14ac:dyDescent="0.25">
      <c r="A27" s="70"/>
      <c r="B27" s="1"/>
      <c r="C27" s="1"/>
      <c r="D27" s="1"/>
      <c r="E27" s="1"/>
      <c r="F27" s="1"/>
      <c r="G27" s="1"/>
      <c r="H27" s="1"/>
      <c r="I27" s="1"/>
      <c r="J27" s="1"/>
      <c r="K27" s="71" t="e">
        <f t="shared" si="0"/>
        <v>#DIV/0!</v>
      </c>
    </row>
    <row r="28" spans="1:11" x14ac:dyDescent="0.25">
      <c r="A28" s="70"/>
      <c r="B28" s="1"/>
      <c r="C28" s="1"/>
      <c r="D28" s="1"/>
      <c r="E28" s="1"/>
      <c r="F28" s="1"/>
      <c r="G28" s="1"/>
      <c r="H28" s="1"/>
      <c r="I28" s="1"/>
      <c r="J28" s="1"/>
      <c r="K28" s="71" t="e">
        <f t="shared" si="0"/>
        <v>#DIV/0!</v>
      </c>
    </row>
    <row r="29" spans="1:11" x14ac:dyDescent="0.25">
      <c r="A29" s="70"/>
      <c r="B29" s="1"/>
      <c r="C29" s="1"/>
      <c r="D29" s="1"/>
      <c r="E29" s="1"/>
      <c r="F29" s="1"/>
      <c r="G29" s="1"/>
      <c r="H29" s="1"/>
      <c r="I29" s="1"/>
      <c r="J29" s="1"/>
      <c r="K29" s="71" t="e">
        <f t="shared" si="0"/>
        <v>#DIV/0!</v>
      </c>
    </row>
    <row r="30" spans="1:11" x14ac:dyDescent="0.25">
      <c r="A30" s="70"/>
      <c r="B30" s="1"/>
      <c r="C30" s="1"/>
      <c r="D30" s="1"/>
      <c r="E30" s="1"/>
      <c r="F30" s="1"/>
      <c r="G30" s="1"/>
      <c r="H30" s="1"/>
      <c r="I30" s="1"/>
      <c r="J30" s="1"/>
      <c r="K30" s="71" t="e">
        <f t="shared" si="0"/>
        <v>#DIV/0!</v>
      </c>
    </row>
    <row r="31" spans="1:11" x14ac:dyDescent="0.25">
      <c r="A31" s="70"/>
      <c r="B31" s="1"/>
      <c r="C31" s="1"/>
      <c r="D31" s="1"/>
      <c r="E31" s="1"/>
      <c r="F31" s="1"/>
      <c r="G31" s="1"/>
      <c r="H31" s="1"/>
      <c r="I31" s="1"/>
      <c r="J31" s="1"/>
      <c r="K31" s="71" t="e">
        <f t="shared" si="0"/>
        <v>#DIV/0!</v>
      </c>
    </row>
    <row r="32" spans="1:11" x14ac:dyDescent="0.25">
      <c r="A32" s="70"/>
      <c r="B32" s="1"/>
      <c r="C32" s="1"/>
      <c r="D32" s="1"/>
      <c r="E32" s="1"/>
      <c r="F32" s="1"/>
      <c r="G32" s="1"/>
      <c r="H32" s="1"/>
      <c r="I32" s="1"/>
      <c r="J32" s="1"/>
      <c r="K32" s="71" t="e">
        <f t="shared" si="0"/>
        <v>#DIV/0!</v>
      </c>
    </row>
    <row r="33" spans="1:11" x14ac:dyDescent="0.25">
      <c r="A33" s="70"/>
      <c r="B33" s="1"/>
      <c r="C33" s="1"/>
      <c r="D33" s="1"/>
      <c r="E33" s="1"/>
      <c r="F33" s="1"/>
      <c r="G33" s="1"/>
      <c r="H33" s="1"/>
      <c r="I33" s="1"/>
      <c r="J33" s="1"/>
      <c r="K33" s="71" t="e">
        <f t="shared" si="0"/>
        <v>#DIV/0!</v>
      </c>
    </row>
    <row r="34" spans="1:11" x14ac:dyDescent="0.25">
      <c r="A34" s="70"/>
      <c r="B34" s="1"/>
      <c r="C34" s="1"/>
      <c r="D34" s="1"/>
      <c r="E34" s="1"/>
      <c r="F34" s="1"/>
      <c r="G34" s="1"/>
      <c r="H34" s="1"/>
      <c r="I34" s="1"/>
      <c r="J34" s="1"/>
      <c r="K34" s="71" t="e">
        <f t="shared" si="0"/>
        <v>#DIV/0!</v>
      </c>
    </row>
    <row r="35" spans="1:11" x14ac:dyDescent="0.25">
      <c r="A35" s="70"/>
      <c r="B35" s="1"/>
      <c r="C35" s="1"/>
      <c r="D35" s="1"/>
      <c r="E35" s="1"/>
      <c r="F35" s="1"/>
      <c r="G35" s="1"/>
      <c r="H35" s="1"/>
      <c r="I35" s="1"/>
      <c r="J35" s="1"/>
      <c r="K35" s="71" t="e">
        <f t="shared" si="0"/>
        <v>#DIV/0!</v>
      </c>
    </row>
    <row r="36" spans="1:11" x14ac:dyDescent="0.25">
      <c r="A36" s="70"/>
      <c r="B36" s="1"/>
      <c r="C36" s="1"/>
      <c r="D36" s="1"/>
      <c r="E36" s="1"/>
      <c r="F36" s="1"/>
      <c r="G36" s="1"/>
      <c r="H36" s="1"/>
      <c r="I36" s="1"/>
      <c r="J36" s="1"/>
      <c r="K36" s="71" t="e">
        <f t="shared" si="0"/>
        <v>#DIV/0!</v>
      </c>
    </row>
    <row r="37" spans="1:11" x14ac:dyDescent="0.25">
      <c r="A37" s="70"/>
      <c r="B37" s="1"/>
      <c r="C37" s="1"/>
      <c r="D37" s="1"/>
      <c r="E37" s="1"/>
      <c r="F37" s="1"/>
      <c r="G37" s="1"/>
      <c r="H37" s="1"/>
      <c r="I37" s="1"/>
      <c r="J37" s="1"/>
      <c r="K37" s="71" t="e">
        <f t="shared" si="0"/>
        <v>#DIV/0!</v>
      </c>
    </row>
    <row r="38" spans="1:11" x14ac:dyDescent="0.25">
      <c r="A38" s="70"/>
      <c r="B38" s="1"/>
      <c r="C38" s="1"/>
      <c r="D38" s="1"/>
      <c r="E38" s="1"/>
      <c r="F38" s="1"/>
      <c r="G38" s="1"/>
      <c r="H38" s="1"/>
      <c r="I38" s="1"/>
      <c r="J38" s="1"/>
      <c r="K38" s="71" t="e">
        <f t="shared" si="0"/>
        <v>#DIV/0!</v>
      </c>
    </row>
    <row r="39" spans="1:11" x14ac:dyDescent="0.25">
      <c r="A39" s="70"/>
      <c r="B39" s="1"/>
      <c r="C39" s="1"/>
      <c r="D39" s="1"/>
      <c r="E39" s="1"/>
      <c r="F39" s="1"/>
      <c r="G39" s="1"/>
      <c r="H39" s="1"/>
      <c r="I39" s="1"/>
      <c r="J39" s="1"/>
      <c r="K39" s="71" t="e">
        <f t="shared" si="0"/>
        <v>#DIV/0!</v>
      </c>
    </row>
    <row r="40" spans="1:11" x14ac:dyDescent="0.25">
      <c r="A40" s="70"/>
      <c r="B40" s="1"/>
      <c r="C40" s="1"/>
      <c r="D40" s="1"/>
      <c r="E40" s="1"/>
      <c r="F40" s="1"/>
      <c r="G40" s="1"/>
      <c r="H40" s="1"/>
      <c r="I40" s="1"/>
      <c r="J40" s="1"/>
      <c r="K40" s="71" t="e">
        <f t="shared" si="0"/>
        <v>#DIV/0!</v>
      </c>
    </row>
    <row r="41" spans="1:11" x14ac:dyDescent="0.25">
      <c r="A41" s="70"/>
      <c r="B41" s="1"/>
      <c r="C41" s="1"/>
      <c r="D41" s="1"/>
      <c r="E41" s="1"/>
      <c r="F41" s="1"/>
      <c r="G41" s="1"/>
      <c r="H41" s="1"/>
      <c r="I41" s="1"/>
      <c r="J41" s="1"/>
      <c r="K41" s="71" t="e">
        <f t="shared" si="0"/>
        <v>#DIV/0!</v>
      </c>
    </row>
    <row r="42" spans="1:11" x14ac:dyDescent="0.25">
      <c r="A42" s="70"/>
      <c r="B42" s="1"/>
      <c r="C42" s="1"/>
      <c r="D42" s="1"/>
      <c r="E42" s="1"/>
      <c r="F42" s="1"/>
      <c r="G42" s="1"/>
      <c r="H42" s="1"/>
      <c r="I42" s="1"/>
      <c r="J42" s="1"/>
      <c r="K42" s="71"/>
    </row>
    <row r="43" spans="1:11" x14ac:dyDescent="0.25">
      <c r="A43" s="70"/>
      <c r="B43" s="1"/>
      <c r="C43" s="1"/>
      <c r="D43" s="1"/>
      <c r="E43" s="1"/>
      <c r="F43" s="1"/>
      <c r="G43" s="1"/>
      <c r="H43" s="1"/>
      <c r="I43" s="1"/>
      <c r="J43" s="1"/>
      <c r="K43" s="71"/>
    </row>
    <row r="44" spans="1:11" x14ac:dyDescent="0.25">
      <c r="A44" s="70"/>
      <c r="B44" s="1"/>
      <c r="C44" s="1"/>
      <c r="D44" s="1"/>
      <c r="E44" s="1"/>
      <c r="F44" s="1"/>
      <c r="G44" s="1"/>
      <c r="H44" s="1"/>
      <c r="I44" s="1"/>
      <c r="J44" s="1"/>
      <c r="K44" s="71" t="e">
        <f t="shared" ref="K44:K50" si="1">AVERAGE(D44:J44)</f>
        <v>#DIV/0!</v>
      </c>
    </row>
    <row r="45" spans="1:11" x14ac:dyDescent="0.25">
      <c r="A45" s="70"/>
      <c r="B45" s="1"/>
      <c r="C45" s="1"/>
      <c r="D45" s="1"/>
      <c r="E45" s="1"/>
      <c r="F45" s="1"/>
      <c r="G45" s="1"/>
      <c r="H45" s="1"/>
      <c r="I45" s="1"/>
      <c r="J45" s="1"/>
      <c r="K45" s="71" t="e">
        <f t="shared" si="1"/>
        <v>#DIV/0!</v>
      </c>
    </row>
    <row r="46" spans="1:11" x14ac:dyDescent="0.25">
      <c r="A46" s="70"/>
      <c r="B46" s="1"/>
      <c r="C46" s="1"/>
      <c r="D46" s="1"/>
      <c r="E46" s="1"/>
      <c r="F46" s="1"/>
      <c r="G46" s="1"/>
      <c r="H46" s="1"/>
      <c r="I46" s="1"/>
      <c r="J46" s="1"/>
      <c r="K46" s="71" t="e">
        <f t="shared" si="1"/>
        <v>#DIV/0!</v>
      </c>
    </row>
    <row r="47" spans="1:11" x14ac:dyDescent="0.25">
      <c r="A47" s="70"/>
      <c r="B47" s="1"/>
      <c r="C47" s="1"/>
      <c r="D47" s="1"/>
      <c r="E47" s="1"/>
      <c r="F47" s="1"/>
      <c r="G47" s="1"/>
      <c r="H47" s="1"/>
      <c r="I47" s="1"/>
      <c r="J47" s="1"/>
      <c r="K47" s="71" t="e">
        <f t="shared" si="1"/>
        <v>#DIV/0!</v>
      </c>
    </row>
    <row r="48" spans="1:11" x14ac:dyDescent="0.25">
      <c r="A48" s="70"/>
      <c r="B48" s="1"/>
      <c r="C48" s="1"/>
      <c r="D48" s="1"/>
      <c r="E48" s="1"/>
      <c r="F48" s="1"/>
      <c r="G48" s="1"/>
      <c r="H48" s="1"/>
      <c r="I48" s="1"/>
      <c r="J48" s="1"/>
      <c r="K48" s="71" t="e">
        <f t="shared" si="1"/>
        <v>#DIV/0!</v>
      </c>
    </row>
    <row r="49" spans="1:11" x14ac:dyDescent="0.25">
      <c r="A49" s="70"/>
      <c r="B49" s="1"/>
      <c r="C49" s="1"/>
      <c r="D49" s="1"/>
      <c r="E49" s="1"/>
      <c r="F49" s="1"/>
      <c r="G49" s="1"/>
      <c r="H49" s="1"/>
      <c r="I49" s="1"/>
      <c r="J49" s="1"/>
      <c r="K49" s="71" t="e">
        <f t="shared" si="1"/>
        <v>#DIV/0!</v>
      </c>
    </row>
    <row r="50" spans="1:11" x14ac:dyDescent="0.25">
      <c r="A50" s="75"/>
      <c r="B50" s="76"/>
      <c r="C50" s="76"/>
      <c r="D50" s="76"/>
      <c r="E50" s="76"/>
      <c r="F50" s="76"/>
      <c r="G50" s="76"/>
      <c r="H50" s="76"/>
      <c r="I50" s="76"/>
      <c r="J50" s="76"/>
      <c r="K50" s="77" t="e">
        <f t="shared" si="1"/>
        <v>#DIV/0!</v>
      </c>
    </row>
    <row r="53" spans="1:11" x14ac:dyDescent="0.25">
      <c r="E53" t="s">
        <v>489</v>
      </c>
    </row>
    <row r="54" spans="1:11" x14ac:dyDescent="0.25">
      <c r="A54" t="s">
        <v>490</v>
      </c>
      <c r="B54" t="s">
        <v>491</v>
      </c>
      <c r="E54" t="s">
        <v>492</v>
      </c>
    </row>
    <row r="55" spans="1:11" x14ac:dyDescent="0.25">
      <c r="A55">
        <v>1</v>
      </c>
      <c r="B55" t="s">
        <v>493</v>
      </c>
    </row>
    <row r="56" spans="1:11" x14ac:dyDescent="0.25">
      <c r="A56">
        <v>2</v>
      </c>
      <c r="B56" t="s">
        <v>494</v>
      </c>
    </row>
    <row r="57" spans="1:11" x14ac:dyDescent="0.25">
      <c r="A57">
        <v>3</v>
      </c>
      <c r="B57" t="s">
        <v>495</v>
      </c>
    </row>
    <row r="58" spans="1:11" x14ac:dyDescent="0.25">
      <c r="A58">
        <v>4</v>
      </c>
      <c r="B58" t="s">
        <v>496</v>
      </c>
    </row>
    <row r="59" spans="1:11" x14ac:dyDescent="0.25">
      <c r="A59">
        <v>5</v>
      </c>
      <c r="B59" t="s">
        <v>497</v>
      </c>
    </row>
    <row r="60" spans="1:11" x14ac:dyDescent="0.25">
      <c r="A60">
        <v>6</v>
      </c>
      <c r="B60" t="s">
        <v>498</v>
      </c>
    </row>
    <row r="62" spans="1:11" x14ac:dyDescent="0.25">
      <c r="B62" t="s">
        <v>499</v>
      </c>
    </row>
    <row r="63" spans="1:11" x14ac:dyDescent="0.25">
      <c r="B63" t="s">
        <v>500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B843-43E4-436B-9B8E-ADA0652F827B}">
  <sheetPr>
    <pageSetUpPr fitToPage="1"/>
  </sheetPr>
  <dimension ref="A1:BNB67"/>
  <sheetViews>
    <sheetView zoomScale="80" zoomScaleNormal="80" workbookViewId="0">
      <selection activeCell="L33" sqref="L33"/>
    </sheetView>
  </sheetViews>
  <sheetFormatPr baseColWidth="10" defaultColWidth="11.42578125" defaultRowHeight="15" x14ac:dyDescent="0.25"/>
  <cols>
    <col min="1" max="1" width="7.7109375" bestFit="1" customWidth="1"/>
    <col min="2" max="2" width="8.28515625" bestFit="1" customWidth="1"/>
    <col min="3" max="3" width="49.5703125" bestFit="1" customWidth="1"/>
    <col min="4" max="4" width="44.28515625" customWidth="1"/>
    <col min="5" max="5" width="48.7109375" customWidth="1"/>
    <col min="6" max="6" width="38.5703125" customWidth="1"/>
    <col min="7" max="7" width="45.85546875" customWidth="1"/>
    <col min="8" max="8" width="47.5703125" bestFit="1" customWidth="1"/>
    <col min="9" max="9" width="41.140625" bestFit="1" customWidth="1"/>
  </cols>
  <sheetData>
    <row r="1" spans="1:1718" ht="18.75" x14ac:dyDescent="0.25">
      <c r="A1" s="39" t="s">
        <v>0</v>
      </c>
      <c r="B1" s="40"/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41" t="s">
        <v>6</v>
      </c>
      <c r="I1" s="41" t="s">
        <v>7</v>
      </c>
    </row>
    <row r="2" spans="1:1718" ht="18.75" x14ac:dyDescent="0.3">
      <c r="A2" s="42"/>
      <c r="B2" s="43"/>
      <c r="C2" s="42"/>
      <c r="D2" s="42"/>
      <c r="E2" s="42"/>
      <c r="F2" s="42"/>
      <c r="G2" s="42"/>
      <c r="H2" s="44"/>
      <c r="I2" s="44"/>
    </row>
    <row r="3" spans="1:1718" ht="18.75" x14ac:dyDescent="0.3">
      <c r="A3" s="45"/>
      <c r="B3" s="46" t="s">
        <v>8</v>
      </c>
      <c r="C3" s="45" t="s">
        <v>308</v>
      </c>
      <c r="D3" s="45" t="s">
        <v>201</v>
      </c>
      <c r="E3" s="45" t="s">
        <v>11</v>
      </c>
      <c r="F3" s="45" t="s">
        <v>12</v>
      </c>
      <c r="G3" s="45" t="s">
        <v>13</v>
      </c>
      <c r="H3" s="47" t="s">
        <v>236</v>
      </c>
      <c r="I3" s="48" t="s">
        <v>250</v>
      </c>
    </row>
    <row r="4" spans="1:1718" x14ac:dyDescent="0.25">
      <c r="A4" s="423" t="s">
        <v>16</v>
      </c>
      <c r="B4" s="424" t="s">
        <v>17</v>
      </c>
      <c r="C4" s="436" t="s">
        <v>18</v>
      </c>
      <c r="D4" s="381" t="s">
        <v>314</v>
      </c>
      <c r="E4" s="381" t="s">
        <v>217</v>
      </c>
      <c r="F4" s="419" t="s">
        <v>20</v>
      </c>
      <c r="G4" s="381" t="s">
        <v>233</v>
      </c>
      <c r="H4" s="440" t="s">
        <v>332</v>
      </c>
      <c r="I4" s="452" t="s">
        <v>257</v>
      </c>
    </row>
    <row r="5" spans="1:1718" ht="21.75" customHeight="1" x14ac:dyDescent="0.25">
      <c r="A5" s="423"/>
      <c r="B5" s="424"/>
      <c r="C5" s="437"/>
      <c r="D5" s="381"/>
      <c r="E5" s="381"/>
      <c r="F5" s="419"/>
      <c r="G5" s="381"/>
      <c r="H5" s="441"/>
      <c r="I5" s="453"/>
    </row>
    <row r="6" spans="1:1718" ht="21" customHeight="1" x14ac:dyDescent="0.25">
      <c r="A6" s="423"/>
      <c r="B6" s="423" t="s">
        <v>23</v>
      </c>
      <c r="C6" s="413" t="s">
        <v>24</v>
      </c>
      <c r="D6" s="426" t="s">
        <v>29</v>
      </c>
      <c r="E6" s="429" t="s">
        <v>26</v>
      </c>
      <c r="F6" s="429" t="s">
        <v>27</v>
      </c>
      <c r="G6" s="413" t="s">
        <v>228</v>
      </c>
      <c r="H6" s="440" t="s">
        <v>392</v>
      </c>
      <c r="I6" s="450" t="s">
        <v>398</v>
      </c>
    </row>
    <row r="7" spans="1:1718" x14ac:dyDescent="0.25">
      <c r="A7" s="423"/>
      <c r="B7" s="423"/>
      <c r="C7" s="414"/>
      <c r="D7" s="378"/>
      <c r="E7" s="430"/>
      <c r="F7" s="430"/>
      <c r="G7" s="414"/>
      <c r="H7" s="441"/>
      <c r="I7" s="451"/>
    </row>
    <row r="8" spans="1:1718" ht="18.75" x14ac:dyDescent="0.3">
      <c r="A8" s="423"/>
      <c r="B8" s="424" t="s">
        <v>31</v>
      </c>
      <c r="C8" s="420" t="s">
        <v>36</v>
      </c>
      <c r="D8" s="420" t="s">
        <v>378</v>
      </c>
      <c r="E8" s="420" t="s">
        <v>383</v>
      </c>
      <c r="F8" s="419" t="s">
        <v>35</v>
      </c>
      <c r="G8" s="420" t="s">
        <v>389</v>
      </c>
      <c r="H8" s="81" t="s">
        <v>394</v>
      </c>
      <c r="I8" s="434" t="s">
        <v>38</v>
      </c>
    </row>
    <row r="9" spans="1:1718" ht="18.75" x14ac:dyDescent="0.3">
      <c r="A9" s="423"/>
      <c r="B9" s="424"/>
      <c r="C9" s="420"/>
      <c r="D9" s="420"/>
      <c r="E9" s="420"/>
      <c r="F9" s="419"/>
      <c r="G9" s="420"/>
      <c r="H9" s="82" t="s">
        <v>22</v>
      </c>
      <c r="I9" s="435"/>
    </row>
    <row r="10" spans="1:1718" x14ac:dyDescent="0.25">
      <c r="A10" s="418" t="s">
        <v>39</v>
      </c>
      <c r="B10" s="418" t="s">
        <v>17</v>
      </c>
      <c r="C10" s="415" t="s">
        <v>126</v>
      </c>
      <c r="D10" s="415" t="s">
        <v>209</v>
      </c>
      <c r="E10" s="415" t="s">
        <v>386</v>
      </c>
      <c r="F10" s="415" t="s">
        <v>387</v>
      </c>
      <c r="G10" s="415" t="s">
        <v>390</v>
      </c>
      <c r="H10" s="442" t="s">
        <v>45</v>
      </c>
      <c r="I10" s="442" t="s">
        <v>130</v>
      </c>
    </row>
    <row r="11" spans="1:1718" ht="20.25" customHeight="1" x14ac:dyDescent="0.25">
      <c r="A11" s="418"/>
      <c r="B11" s="418"/>
      <c r="C11" s="415"/>
      <c r="D11" s="415"/>
      <c r="E11" s="415"/>
      <c r="F11" s="415"/>
      <c r="G11" s="415"/>
      <c r="H11" s="443"/>
      <c r="I11" s="443"/>
    </row>
    <row r="12" spans="1:1718" x14ac:dyDescent="0.25">
      <c r="A12" s="418"/>
      <c r="B12" s="418" t="s">
        <v>23</v>
      </c>
      <c r="C12" s="420" t="s">
        <v>47</v>
      </c>
      <c r="D12" s="419" t="s">
        <v>93</v>
      </c>
      <c r="E12" s="419" t="s">
        <v>49</v>
      </c>
      <c r="F12" s="419" t="s">
        <v>50</v>
      </c>
      <c r="G12" s="419" t="s">
        <v>388</v>
      </c>
      <c r="H12" s="444" t="s">
        <v>393</v>
      </c>
      <c r="I12" s="446" t="s">
        <v>399</v>
      </c>
    </row>
    <row r="13" spans="1:1718" ht="19.5" customHeight="1" x14ac:dyDescent="0.25">
      <c r="A13" s="418"/>
      <c r="B13" s="418"/>
      <c r="C13" s="420"/>
      <c r="D13" s="419"/>
      <c r="E13" s="419"/>
      <c r="F13" s="419"/>
      <c r="G13" s="419"/>
      <c r="H13" s="445"/>
      <c r="I13" s="447"/>
    </row>
    <row r="14" spans="1:1718" ht="56.25" x14ac:dyDescent="0.3">
      <c r="A14" s="418"/>
      <c r="B14" s="49" t="s">
        <v>31</v>
      </c>
      <c r="C14" s="85" t="s">
        <v>54</v>
      </c>
      <c r="D14" s="86" t="s">
        <v>381</v>
      </c>
      <c r="E14" s="87" t="s">
        <v>385</v>
      </c>
      <c r="F14" s="79" t="s">
        <v>57</v>
      </c>
      <c r="G14" s="80" t="s">
        <v>58</v>
      </c>
      <c r="H14" s="83" t="s">
        <v>395</v>
      </c>
      <c r="I14" s="84" t="s">
        <v>400</v>
      </c>
    </row>
    <row r="15" spans="1:1718" s="61" customFormat="1" ht="37.5" x14ac:dyDescent="0.3">
      <c r="C15" s="59"/>
      <c r="D15" s="59"/>
      <c r="E15" s="59"/>
      <c r="F15" s="59"/>
      <c r="G15" s="59"/>
      <c r="H15" s="83" t="s">
        <v>397</v>
      </c>
      <c r="I15" s="67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21"/>
      <c r="UA15" s="2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1"/>
      <c r="UM15" s="21"/>
      <c r="UN15" s="21"/>
      <c r="UO15" s="21"/>
      <c r="UP15" s="21"/>
      <c r="UQ15" s="21"/>
      <c r="UR15" s="21"/>
      <c r="US15" s="21"/>
      <c r="UT15" s="21"/>
      <c r="UU15" s="21"/>
      <c r="UV15" s="21"/>
      <c r="UW15" s="21"/>
      <c r="UX15" s="21"/>
      <c r="UY15" s="21"/>
      <c r="UZ15" s="21"/>
      <c r="VA15" s="21"/>
      <c r="VB15" s="21"/>
      <c r="VC15" s="21"/>
      <c r="VD15" s="21"/>
      <c r="VE15" s="21"/>
      <c r="VF15" s="21"/>
      <c r="VG15" s="21"/>
      <c r="VH15" s="21"/>
      <c r="VI15" s="21"/>
      <c r="VJ15" s="21"/>
      <c r="VK15" s="21"/>
      <c r="VL15" s="21"/>
      <c r="VM15" s="21"/>
      <c r="VN15" s="21"/>
      <c r="VO15" s="21"/>
      <c r="VP15" s="21"/>
      <c r="VQ15" s="21"/>
      <c r="VR15" s="21"/>
      <c r="VS15" s="21"/>
      <c r="VT15" s="21"/>
      <c r="VU15" s="21"/>
      <c r="VV15" s="21"/>
      <c r="VW15" s="21"/>
      <c r="VX15" s="21"/>
      <c r="VY15" s="21"/>
      <c r="VZ15" s="21"/>
      <c r="WA15" s="21"/>
      <c r="WB15" s="21"/>
      <c r="WC15" s="21"/>
      <c r="WD15" s="21"/>
      <c r="WE15" s="21"/>
      <c r="WF15" s="21"/>
      <c r="WG15" s="21"/>
      <c r="WH15" s="21"/>
      <c r="WI15" s="21"/>
      <c r="WJ15" s="21"/>
      <c r="WK15" s="21"/>
      <c r="WL15" s="21"/>
      <c r="WM15" s="21"/>
      <c r="WN15" s="21"/>
      <c r="WO15" s="21"/>
      <c r="WP15" s="21"/>
      <c r="WQ15" s="21"/>
      <c r="WR15" s="21"/>
      <c r="WS15" s="21"/>
      <c r="WT15" s="21"/>
      <c r="WU15" s="21"/>
      <c r="WV15" s="21"/>
      <c r="WW15" s="21"/>
      <c r="WX15" s="21"/>
      <c r="WY15" s="21"/>
      <c r="WZ15" s="21"/>
      <c r="XA15" s="21"/>
      <c r="XB15" s="21"/>
      <c r="XC15" s="21"/>
      <c r="XD15" s="21"/>
      <c r="XE15" s="21"/>
      <c r="XF15" s="21"/>
      <c r="XG15" s="21"/>
      <c r="XH15" s="21"/>
      <c r="XI15" s="21"/>
      <c r="XJ15" s="21"/>
      <c r="XK15" s="21"/>
      <c r="XL15" s="21"/>
      <c r="XM15" s="21"/>
      <c r="XN15" s="21"/>
      <c r="XO15" s="21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1"/>
      <c r="YV15" s="21"/>
      <c r="YW15" s="21"/>
      <c r="YX15" s="21"/>
      <c r="YY15" s="21"/>
      <c r="YZ15" s="21"/>
      <c r="ZA15" s="21"/>
      <c r="ZB15" s="21"/>
      <c r="ZC15" s="21"/>
      <c r="ZD15" s="21"/>
      <c r="ZE15" s="21"/>
      <c r="ZF15" s="21"/>
      <c r="ZG15" s="21"/>
      <c r="ZH15" s="21"/>
      <c r="ZI15" s="21"/>
      <c r="ZJ15" s="21"/>
      <c r="ZK15" s="21"/>
      <c r="ZL15" s="21"/>
      <c r="ZM15" s="21"/>
      <c r="ZN15" s="21"/>
      <c r="ZO15" s="21"/>
      <c r="ZP15" s="21"/>
      <c r="ZQ15" s="21"/>
      <c r="ZR15" s="21"/>
      <c r="ZS15" s="21"/>
      <c r="ZT15" s="21"/>
      <c r="ZU15" s="21"/>
      <c r="ZV15" s="21"/>
      <c r="ZW15" s="21"/>
      <c r="ZX15" s="21"/>
      <c r="ZY15" s="21"/>
      <c r="ZZ15" s="21"/>
      <c r="AAA15" s="21"/>
      <c r="AAB15" s="21"/>
      <c r="AAC15" s="21"/>
      <c r="AAD15" s="21"/>
      <c r="AAE15" s="21"/>
      <c r="AAF15" s="21"/>
      <c r="AAG15" s="21"/>
      <c r="AAH15" s="21"/>
      <c r="AAI15" s="21"/>
      <c r="AAJ15" s="21"/>
      <c r="AAK15" s="21"/>
      <c r="AAL15" s="21"/>
      <c r="AAM15" s="21"/>
      <c r="AAN15" s="21"/>
      <c r="AAO15" s="21"/>
      <c r="AAP15" s="21"/>
      <c r="AAQ15" s="21"/>
      <c r="AAR15" s="21"/>
      <c r="AAS15" s="21"/>
      <c r="AAT15" s="21"/>
      <c r="AAU15" s="21"/>
      <c r="AAV15" s="21"/>
      <c r="AAW15" s="21"/>
      <c r="AAX15" s="21"/>
      <c r="AAY15" s="21"/>
      <c r="AAZ15" s="21"/>
      <c r="ABA15" s="21"/>
      <c r="ABB15" s="21"/>
      <c r="ABC15" s="21"/>
      <c r="ABD15" s="21"/>
      <c r="ABE15" s="21"/>
      <c r="ABF15" s="21"/>
      <c r="ABG15" s="21"/>
      <c r="ABH15" s="21"/>
      <c r="ABI15" s="21"/>
      <c r="ABJ15" s="21"/>
      <c r="ABK15" s="21"/>
      <c r="ABL15" s="21"/>
      <c r="ABM15" s="21"/>
      <c r="ABN15" s="21"/>
      <c r="ABO15" s="21"/>
      <c r="ABP15" s="21"/>
      <c r="ABQ15" s="21"/>
      <c r="ABR15" s="21"/>
      <c r="ABS15" s="21"/>
      <c r="ABT15" s="21"/>
      <c r="ABU15" s="21"/>
      <c r="ABV15" s="21"/>
      <c r="ABW15" s="21"/>
      <c r="ABX15" s="21"/>
      <c r="ABY15" s="21"/>
      <c r="ABZ15" s="21"/>
      <c r="ACA15" s="21"/>
      <c r="ACB15" s="21"/>
      <c r="ACC15" s="21"/>
      <c r="ACD15" s="21"/>
      <c r="ACE15" s="21"/>
      <c r="ACF15" s="21"/>
      <c r="ACG15" s="21"/>
      <c r="ACH15" s="21"/>
      <c r="ACI15" s="21"/>
      <c r="ACJ15" s="21"/>
      <c r="ACK15" s="21"/>
      <c r="ACL15" s="21"/>
      <c r="ACM15" s="21"/>
      <c r="ACN15" s="21"/>
      <c r="ACO15" s="21"/>
      <c r="ACP15" s="21"/>
      <c r="ACQ15" s="21"/>
      <c r="ACR15" s="21"/>
      <c r="ACS15" s="21"/>
      <c r="ACT15" s="21"/>
      <c r="ACU15" s="21"/>
      <c r="ACV15" s="21"/>
      <c r="ACW15" s="21"/>
      <c r="ACX15" s="21"/>
      <c r="ACY15" s="21"/>
      <c r="ACZ15" s="21"/>
      <c r="ADA15" s="21"/>
      <c r="ADB15" s="21"/>
      <c r="ADC15" s="21"/>
      <c r="ADD15" s="21"/>
      <c r="ADE15" s="21"/>
      <c r="ADF15" s="21"/>
      <c r="ADG15" s="21"/>
      <c r="ADH15" s="21"/>
      <c r="ADI15" s="21"/>
      <c r="ADJ15" s="21"/>
      <c r="ADK15" s="21"/>
      <c r="ADL15" s="21"/>
      <c r="ADM15" s="21"/>
      <c r="ADN15" s="21"/>
      <c r="ADO15" s="21"/>
      <c r="ADP15" s="21"/>
      <c r="ADQ15" s="21"/>
      <c r="ADR15" s="21"/>
      <c r="ADS15" s="21"/>
      <c r="ADT15" s="21"/>
      <c r="ADU15" s="21"/>
      <c r="ADV15" s="21"/>
      <c r="ADW15" s="21"/>
      <c r="ADX15" s="21"/>
      <c r="ADY15" s="21"/>
      <c r="ADZ15" s="21"/>
      <c r="AEA15" s="21"/>
      <c r="AEB15" s="21"/>
      <c r="AEC15" s="21"/>
      <c r="AED15" s="21"/>
      <c r="AEE15" s="21"/>
      <c r="AEF15" s="21"/>
      <c r="AEG15" s="21"/>
      <c r="AEH15" s="21"/>
      <c r="AEI15" s="21"/>
      <c r="AEJ15" s="21"/>
      <c r="AEK15" s="21"/>
      <c r="AEL15" s="21"/>
      <c r="AEM15" s="21"/>
      <c r="AEN15" s="21"/>
      <c r="AEO15" s="21"/>
      <c r="AEP15" s="21"/>
      <c r="AEQ15" s="21"/>
      <c r="AER15" s="21"/>
      <c r="AES15" s="21"/>
      <c r="AET15" s="21"/>
      <c r="AEU15" s="21"/>
      <c r="AEV15" s="21"/>
      <c r="AEW15" s="21"/>
      <c r="AEX15" s="21"/>
      <c r="AEY15" s="21"/>
      <c r="AEZ15" s="21"/>
      <c r="AFA15" s="21"/>
      <c r="AFB15" s="21"/>
      <c r="AFC15" s="21"/>
      <c r="AFD15" s="21"/>
      <c r="AFE15" s="21"/>
      <c r="AFF15" s="21"/>
      <c r="AFG15" s="21"/>
      <c r="AFH15" s="21"/>
      <c r="AFI15" s="21"/>
      <c r="AFJ15" s="21"/>
      <c r="AFK15" s="21"/>
      <c r="AFL15" s="21"/>
      <c r="AFM15" s="21"/>
      <c r="AFN15" s="21"/>
      <c r="AFO15" s="21"/>
      <c r="AFP15" s="21"/>
      <c r="AFQ15" s="21"/>
      <c r="AFR15" s="21"/>
      <c r="AFS15" s="21"/>
      <c r="AFT15" s="21"/>
      <c r="AFU15" s="21"/>
      <c r="AFV15" s="21"/>
      <c r="AFW15" s="21"/>
      <c r="AFX15" s="21"/>
      <c r="AFY15" s="21"/>
      <c r="AFZ15" s="21"/>
      <c r="AGA15" s="21"/>
      <c r="AGB15" s="21"/>
      <c r="AGC15" s="21"/>
      <c r="AGD15" s="21"/>
      <c r="AGE15" s="21"/>
      <c r="AGF15" s="21"/>
      <c r="AGG15" s="21"/>
      <c r="AGH15" s="21"/>
      <c r="AGI15" s="21"/>
      <c r="AGJ15" s="21"/>
      <c r="AGK15" s="21"/>
      <c r="AGL15" s="21"/>
      <c r="AGM15" s="21"/>
      <c r="AGN15" s="21"/>
      <c r="AGO15" s="21"/>
      <c r="AGP15" s="21"/>
      <c r="AGQ15" s="21"/>
      <c r="AGR15" s="21"/>
      <c r="AGS15" s="21"/>
      <c r="AGT15" s="21"/>
      <c r="AGU15" s="21"/>
      <c r="AGV15" s="21"/>
      <c r="AGW15" s="21"/>
      <c r="AGX15" s="21"/>
      <c r="AGY15" s="21"/>
      <c r="AGZ15" s="21"/>
      <c r="AHA15" s="21"/>
      <c r="AHB15" s="21"/>
      <c r="AHC15" s="21"/>
      <c r="AHD15" s="21"/>
      <c r="AHE15" s="21"/>
      <c r="AHF15" s="21"/>
      <c r="AHG15" s="21"/>
      <c r="AHH15" s="21"/>
      <c r="AHI15" s="21"/>
      <c r="AHJ15" s="21"/>
      <c r="AHK15" s="21"/>
      <c r="AHL15" s="21"/>
      <c r="AHM15" s="21"/>
      <c r="AHN15" s="21"/>
      <c r="AHO15" s="21"/>
      <c r="AHP15" s="21"/>
      <c r="AHQ15" s="21"/>
      <c r="AHR15" s="21"/>
      <c r="AHS15" s="21"/>
      <c r="AHT15" s="21"/>
      <c r="AHU15" s="21"/>
      <c r="AHV15" s="21"/>
      <c r="AHW15" s="21"/>
      <c r="AHX15" s="21"/>
      <c r="AHY15" s="21"/>
      <c r="AHZ15" s="21"/>
      <c r="AIA15" s="21"/>
      <c r="AIB15" s="21"/>
      <c r="AIC15" s="21"/>
      <c r="AID15" s="21"/>
      <c r="AIE15" s="21"/>
      <c r="AIF15" s="21"/>
      <c r="AIG15" s="21"/>
      <c r="AIH15" s="21"/>
      <c r="AII15" s="21"/>
      <c r="AIJ15" s="21"/>
      <c r="AIK15" s="21"/>
      <c r="AIL15" s="21"/>
      <c r="AIM15" s="21"/>
      <c r="AIN15" s="21"/>
      <c r="AIO15" s="21"/>
      <c r="AIP15" s="21"/>
      <c r="AIQ15" s="21"/>
      <c r="AIR15" s="21"/>
      <c r="AIS15" s="21"/>
      <c r="AIT15" s="21"/>
      <c r="AIU15" s="21"/>
      <c r="AIV15" s="21"/>
      <c r="AIW15" s="21"/>
      <c r="AIX15" s="21"/>
      <c r="AIY15" s="21"/>
      <c r="AIZ15" s="21"/>
      <c r="AJA15" s="21"/>
      <c r="AJB15" s="21"/>
      <c r="AJC15" s="21"/>
      <c r="AJD15" s="21"/>
      <c r="AJE15" s="21"/>
      <c r="AJF15" s="21"/>
      <c r="AJG15" s="21"/>
      <c r="AJH15" s="21"/>
      <c r="AJI15" s="21"/>
      <c r="AJJ15" s="21"/>
      <c r="AJK15" s="21"/>
      <c r="AJL15" s="21"/>
      <c r="AJM15" s="21"/>
      <c r="AJN15" s="21"/>
      <c r="AJO15" s="21"/>
      <c r="AJP15" s="21"/>
      <c r="AJQ15" s="21"/>
      <c r="AJR15" s="21"/>
      <c r="AJS15" s="21"/>
      <c r="AJT15" s="21"/>
      <c r="AJU15" s="21"/>
      <c r="AJV15" s="21"/>
      <c r="AJW15" s="21"/>
      <c r="AJX15" s="21"/>
      <c r="AJY15" s="21"/>
      <c r="AJZ15" s="21"/>
      <c r="AKA15" s="21"/>
      <c r="AKB15" s="21"/>
      <c r="AKC15" s="21"/>
      <c r="AKD15" s="21"/>
      <c r="AKE15" s="21"/>
      <c r="AKF15" s="21"/>
      <c r="AKG15" s="21"/>
      <c r="AKH15" s="21"/>
      <c r="AKI15" s="21"/>
      <c r="AKJ15" s="21"/>
      <c r="AKK15" s="21"/>
      <c r="AKL15" s="21"/>
      <c r="AKM15" s="21"/>
      <c r="AKN15" s="21"/>
      <c r="AKO15" s="21"/>
      <c r="AKP15" s="21"/>
      <c r="AKQ15" s="21"/>
      <c r="AKR15" s="21"/>
      <c r="AKS15" s="21"/>
      <c r="AKT15" s="21"/>
      <c r="AKU15" s="21"/>
      <c r="AKV15" s="21"/>
      <c r="AKW15" s="21"/>
      <c r="AKX15" s="21"/>
      <c r="AKY15" s="21"/>
      <c r="AKZ15" s="21"/>
      <c r="ALA15" s="21"/>
      <c r="ALB15" s="21"/>
      <c r="ALC15" s="21"/>
      <c r="ALD15" s="21"/>
      <c r="ALE15" s="21"/>
      <c r="ALF15" s="21"/>
      <c r="ALG15" s="21"/>
      <c r="ALH15" s="21"/>
      <c r="ALI15" s="21"/>
      <c r="ALJ15" s="21"/>
      <c r="ALK15" s="21"/>
      <c r="ALL15" s="21"/>
      <c r="ALM15" s="21"/>
      <c r="ALN15" s="21"/>
      <c r="ALO15" s="21"/>
      <c r="ALP15" s="21"/>
      <c r="ALQ15" s="21"/>
      <c r="ALR15" s="21"/>
      <c r="ALS15" s="21"/>
      <c r="ALT15" s="21"/>
      <c r="ALU15" s="21"/>
      <c r="ALV15" s="21"/>
      <c r="ALW15" s="21"/>
      <c r="ALX15" s="21"/>
      <c r="ALY15" s="21"/>
      <c r="ALZ15" s="21"/>
      <c r="AMA15" s="21"/>
      <c r="AMB15" s="21"/>
      <c r="AMC15" s="21"/>
      <c r="AMD15" s="21"/>
      <c r="AME15" s="21"/>
      <c r="AMF15" s="21"/>
      <c r="AMG15" s="21"/>
      <c r="AMH15" s="21"/>
      <c r="AMI15" s="21"/>
      <c r="AMJ15" s="21"/>
      <c r="AMK15" s="21"/>
      <c r="AML15" s="21"/>
      <c r="AMM15" s="21"/>
      <c r="AMN15" s="21"/>
      <c r="AMO15" s="21"/>
      <c r="AMP15" s="21"/>
      <c r="AMQ15" s="21"/>
      <c r="AMR15" s="21"/>
      <c r="AMS15" s="21"/>
      <c r="AMT15" s="21"/>
      <c r="AMU15" s="21"/>
      <c r="AMV15" s="21"/>
      <c r="AMW15" s="21"/>
      <c r="AMX15" s="21"/>
      <c r="AMY15" s="21"/>
      <c r="AMZ15" s="21"/>
      <c r="ANA15" s="21"/>
      <c r="ANB15" s="21"/>
      <c r="ANC15" s="21"/>
      <c r="AND15" s="21"/>
      <c r="ANE15" s="21"/>
      <c r="ANF15" s="21"/>
      <c r="ANG15" s="21"/>
      <c r="ANH15" s="21"/>
      <c r="ANI15" s="21"/>
      <c r="ANJ15" s="21"/>
      <c r="ANK15" s="21"/>
      <c r="ANL15" s="21"/>
      <c r="ANM15" s="21"/>
      <c r="ANN15" s="21"/>
      <c r="ANO15" s="21"/>
      <c r="ANP15" s="21"/>
      <c r="ANQ15" s="21"/>
      <c r="ANR15" s="21"/>
      <c r="ANS15" s="21"/>
      <c r="ANT15" s="21"/>
      <c r="ANU15" s="21"/>
      <c r="ANV15" s="21"/>
      <c r="ANW15" s="21"/>
      <c r="ANX15" s="21"/>
      <c r="ANY15" s="21"/>
      <c r="ANZ15" s="21"/>
      <c r="AOA15" s="21"/>
      <c r="AOB15" s="21"/>
      <c r="AOC15" s="21"/>
      <c r="AOD15" s="21"/>
      <c r="AOE15" s="21"/>
      <c r="AOF15" s="21"/>
      <c r="AOG15" s="21"/>
      <c r="AOH15" s="21"/>
      <c r="AOI15" s="21"/>
      <c r="AOJ15" s="21"/>
      <c r="AOK15" s="21"/>
      <c r="AOL15" s="21"/>
      <c r="AOM15" s="21"/>
      <c r="AON15" s="21"/>
      <c r="AOO15" s="21"/>
      <c r="AOP15" s="21"/>
      <c r="AOQ15" s="21"/>
      <c r="AOR15" s="21"/>
      <c r="AOS15" s="21"/>
      <c r="AOT15" s="21"/>
      <c r="AOU15" s="21"/>
      <c r="AOV15" s="21"/>
      <c r="AOW15" s="21"/>
      <c r="AOX15" s="21"/>
      <c r="AOY15" s="21"/>
      <c r="AOZ15" s="21"/>
      <c r="APA15" s="21"/>
      <c r="APB15" s="21"/>
      <c r="APC15" s="21"/>
      <c r="APD15" s="21"/>
      <c r="APE15" s="21"/>
      <c r="APF15" s="21"/>
      <c r="APG15" s="21"/>
      <c r="APH15" s="21"/>
      <c r="API15" s="21"/>
      <c r="APJ15" s="21"/>
      <c r="APK15" s="21"/>
      <c r="APL15" s="21"/>
      <c r="APM15" s="21"/>
      <c r="APN15" s="21"/>
      <c r="APO15" s="21"/>
      <c r="APP15" s="21"/>
      <c r="APQ15" s="21"/>
      <c r="APR15" s="21"/>
      <c r="APS15" s="21"/>
      <c r="APT15" s="21"/>
      <c r="APU15" s="21"/>
      <c r="APV15" s="21"/>
      <c r="APW15" s="21"/>
      <c r="APX15" s="21"/>
      <c r="APY15" s="21"/>
      <c r="APZ15" s="21"/>
      <c r="AQA15" s="21"/>
      <c r="AQB15" s="21"/>
      <c r="AQC15" s="21"/>
      <c r="AQD15" s="21"/>
      <c r="AQE15" s="21"/>
      <c r="AQF15" s="21"/>
      <c r="AQG15" s="21"/>
      <c r="AQH15" s="21"/>
      <c r="AQI15" s="21"/>
      <c r="AQJ15" s="21"/>
      <c r="AQK15" s="21"/>
      <c r="AQL15" s="21"/>
      <c r="AQM15" s="21"/>
      <c r="AQN15" s="21"/>
      <c r="AQO15" s="21"/>
      <c r="AQP15" s="21"/>
      <c r="AQQ15" s="21"/>
      <c r="AQR15" s="21"/>
      <c r="AQS15" s="21"/>
      <c r="AQT15" s="21"/>
      <c r="AQU15" s="21"/>
      <c r="AQV15" s="21"/>
      <c r="AQW15" s="21"/>
      <c r="AQX15" s="21"/>
      <c r="AQY15" s="21"/>
      <c r="AQZ15" s="21"/>
      <c r="ARA15" s="21"/>
      <c r="ARB15" s="21"/>
      <c r="ARC15" s="21"/>
      <c r="ARD15" s="21"/>
      <c r="ARE15" s="21"/>
      <c r="ARF15" s="21"/>
      <c r="ARG15" s="21"/>
      <c r="ARH15" s="21"/>
      <c r="ARI15" s="21"/>
      <c r="ARJ15" s="21"/>
      <c r="ARK15" s="21"/>
      <c r="ARL15" s="21"/>
      <c r="ARM15" s="21"/>
      <c r="ARN15" s="21"/>
      <c r="ARO15" s="21"/>
      <c r="ARP15" s="21"/>
      <c r="ARQ15" s="21"/>
      <c r="ARR15" s="21"/>
      <c r="ARS15" s="21"/>
      <c r="ART15" s="21"/>
      <c r="ARU15" s="21"/>
      <c r="ARV15" s="21"/>
      <c r="ARW15" s="21"/>
      <c r="ARX15" s="21"/>
      <c r="ARY15" s="21"/>
      <c r="ARZ15" s="21"/>
      <c r="ASA15" s="21"/>
      <c r="ASB15" s="21"/>
      <c r="ASC15" s="21"/>
      <c r="ASD15" s="21"/>
      <c r="ASE15" s="21"/>
      <c r="ASF15" s="21"/>
      <c r="ASG15" s="21"/>
      <c r="ASH15" s="21"/>
      <c r="ASI15" s="21"/>
      <c r="ASJ15" s="21"/>
      <c r="ASK15" s="21"/>
      <c r="ASL15" s="21"/>
      <c r="ASM15" s="21"/>
      <c r="ASN15" s="21"/>
      <c r="ASO15" s="21"/>
      <c r="ASP15" s="21"/>
      <c r="ASQ15" s="21"/>
      <c r="ASR15" s="21"/>
      <c r="ASS15" s="21"/>
      <c r="AST15" s="21"/>
      <c r="ASU15" s="21"/>
      <c r="ASV15" s="21"/>
      <c r="ASW15" s="21"/>
      <c r="ASX15" s="21"/>
      <c r="ASY15" s="21"/>
      <c r="ASZ15" s="21"/>
      <c r="ATA15" s="21"/>
      <c r="ATB15" s="21"/>
      <c r="ATC15" s="21"/>
      <c r="ATD15" s="21"/>
      <c r="ATE15" s="21"/>
      <c r="ATF15" s="21"/>
      <c r="ATG15" s="21"/>
      <c r="ATH15" s="21"/>
      <c r="ATI15" s="21"/>
      <c r="ATJ15" s="21"/>
      <c r="ATK15" s="21"/>
      <c r="ATL15" s="21"/>
      <c r="ATM15" s="21"/>
      <c r="ATN15" s="21"/>
      <c r="ATO15" s="21"/>
      <c r="ATP15" s="21"/>
      <c r="ATQ15" s="21"/>
      <c r="ATR15" s="21"/>
      <c r="ATS15" s="21"/>
      <c r="ATT15" s="21"/>
      <c r="ATU15" s="21"/>
      <c r="ATV15" s="21"/>
      <c r="ATW15" s="21"/>
      <c r="ATX15" s="21"/>
      <c r="ATY15" s="21"/>
      <c r="ATZ15" s="21"/>
      <c r="AUA15" s="21"/>
      <c r="AUB15" s="21"/>
      <c r="AUC15" s="21"/>
      <c r="AUD15" s="21"/>
      <c r="AUE15" s="21"/>
      <c r="AUF15" s="21"/>
      <c r="AUG15" s="21"/>
      <c r="AUH15" s="21"/>
      <c r="AUI15" s="21"/>
      <c r="AUJ15" s="21"/>
      <c r="AUK15" s="21"/>
      <c r="AUL15" s="21"/>
      <c r="AUM15" s="21"/>
      <c r="AUN15" s="21"/>
      <c r="AUO15" s="21"/>
      <c r="AUP15" s="21"/>
      <c r="AUQ15" s="21"/>
      <c r="AUR15" s="21"/>
      <c r="AUS15" s="21"/>
      <c r="AUT15" s="21"/>
      <c r="AUU15" s="21"/>
      <c r="AUV15" s="21"/>
      <c r="AUW15" s="21"/>
      <c r="AUX15" s="21"/>
      <c r="AUY15" s="21"/>
      <c r="AUZ15" s="21"/>
      <c r="AVA15" s="21"/>
      <c r="AVB15" s="21"/>
      <c r="AVC15" s="21"/>
      <c r="AVD15" s="21"/>
      <c r="AVE15" s="21"/>
      <c r="AVF15" s="21"/>
      <c r="AVG15" s="21"/>
      <c r="AVH15" s="21"/>
      <c r="AVI15" s="21"/>
      <c r="AVJ15" s="21"/>
      <c r="AVK15" s="21"/>
      <c r="AVL15" s="21"/>
      <c r="AVM15" s="21"/>
      <c r="AVN15" s="21"/>
      <c r="AVO15" s="21"/>
      <c r="AVP15" s="21"/>
      <c r="AVQ15" s="21"/>
      <c r="AVR15" s="21"/>
      <c r="AVS15" s="21"/>
      <c r="AVT15" s="21"/>
      <c r="AVU15" s="21"/>
      <c r="AVV15" s="21"/>
      <c r="AVW15" s="21"/>
      <c r="AVX15" s="21"/>
      <c r="AVY15" s="21"/>
      <c r="AVZ15" s="21"/>
      <c r="AWA15" s="21"/>
      <c r="AWB15" s="21"/>
      <c r="AWC15" s="21"/>
      <c r="AWD15" s="21"/>
      <c r="AWE15" s="21"/>
      <c r="AWF15" s="21"/>
      <c r="AWG15" s="21"/>
      <c r="AWH15" s="21"/>
      <c r="AWI15" s="21"/>
      <c r="AWJ15" s="21"/>
      <c r="AWK15" s="21"/>
      <c r="AWL15" s="21"/>
      <c r="AWM15" s="21"/>
      <c r="AWN15" s="21"/>
      <c r="AWO15" s="21"/>
      <c r="AWP15" s="21"/>
      <c r="AWQ15" s="21"/>
      <c r="AWR15" s="21"/>
      <c r="AWS15" s="21"/>
      <c r="AWT15" s="21"/>
      <c r="AWU15" s="21"/>
      <c r="AWV15" s="21"/>
      <c r="AWW15" s="21"/>
      <c r="AWX15" s="21"/>
      <c r="AWY15" s="21"/>
      <c r="AWZ15" s="21"/>
      <c r="AXA15" s="21"/>
      <c r="AXB15" s="21"/>
      <c r="AXC15" s="21"/>
      <c r="AXD15" s="21"/>
      <c r="AXE15" s="21"/>
      <c r="AXF15" s="21"/>
      <c r="AXG15" s="21"/>
      <c r="AXH15" s="21"/>
      <c r="AXI15" s="21"/>
      <c r="AXJ15" s="21"/>
      <c r="AXK15" s="21"/>
      <c r="AXL15" s="21"/>
      <c r="AXM15" s="21"/>
      <c r="AXN15" s="21"/>
      <c r="AXO15" s="21"/>
      <c r="AXP15" s="21"/>
      <c r="AXQ15" s="21"/>
      <c r="AXR15" s="21"/>
      <c r="AXS15" s="21"/>
      <c r="AXT15" s="21"/>
      <c r="AXU15" s="21"/>
      <c r="AXV15" s="21"/>
      <c r="AXW15" s="21"/>
      <c r="AXX15" s="21"/>
      <c r="AXY15" s="21"/>
      <c r="AXZ15" s="21"/>
      <c r="AYA15" s="21"/>
      <c r="AYB15" s="21"/>
      <c r="AYC15" s="21"/>
      <c r="AYD15" s="21"/>
      <c r="AYE15" s="21"/>
      <c r="AYF15" s="21"/>
      <c r="AYG15" s="21"/>
      <c r="AYH15" s="21"/>
      <c r="AYI15" s="21"/>
      <c r="AYJ15" s="21"/>
      <c r="AYK15" s="21"/>
      <c r="AYL15" s="21"/>
      <c r="AYM15" s="21"/>
      <c r="AYN15" s="21"/>
      <c r="AYO15" s="21"/>
      <c r="AYP15" s="21"/>
      <c r="AYQ15" s="21"/>
      <c r="AYR15" s="21"/>
      <c r="AYS15" s="21"/>
      <c r="AYT15" s="21"/>
      <c r="AYU15" s="21"/>
      <c r="AYV15" s="21"/>
      <c r="AYW15" s="21"/>
      <c r="AYX15" s="21"/>
      <c r="AYY15" s="21"/>
      <c r="AYZ15" s="21"/>
      <c r="AZA15" s="21"/>
      <c r="AZB15" s="21"/>
      <c r="AZC15" s="21"/>
      <c r="AZD15" s="21"/>
      <c r="AZE15" s="21"/>
      <c r="AZF15" s="21"/>
      <c r="AZG15" s="21"/>
      <c r="AZH15" s="21"/>
      <c r="AZI15" s="21"/>
      <c r="AZJ15" s="21"/>
      <c r="AZK15" s="21"/>
      <c r="AZL15" s="21"/>
      <c r="AZM15" s="21"/>
      <c r="AZN15" s="21"/>
      <c r="AZO15" s="21"/>
      <c r="AZP15" s="21"/>
      <c r="AZQ15" s="21"/>
      <c r="AZR15" s="21"/>
      <c r="AZS15" s="21"/>
      <c r="AZT15" s="21"/>
      <c r="AZU15" s="21"/>
      <c r="AZV15" s="21"/>
      <c r="AZW15" s="21"/>
      <c r="AZX15" s="21"/>
      <c r="AZY15" s="21"/>
      <c r="AZZ15" s="21"/>
      <c r="BAA15" s="21"/>
      <c r="BAB15" s="21"/>
      <c r="BAC15" s="21"/>
      <c r="BAD15" s="21"/>
      <c r="BAE15" s="21"/>
      <c r="BAF15" s="21"/>
      <c r="BAG15" s="21"/>
      <c r="BAH15" s="21"/>
      <c r="BAI15" s="21"/>
      <c r="BAJ15" s="21"/>
      <c r="BAK15" s="21"/>
      <c r="BAL15" s="21"/>
      <c r="BAM15" s="21"/>
      <c r="BAN15" s="21"/>
      <c r="BAO15" s="21"/>
      <c r="BAP15" s="21"/>
      <c r="BAQ15" s="21"/>
      <c r="BAR15" s="21"/>
      <c r="BAS15" s="21"/>
      <c r="BAT15" s="21"/>
      <c r="BAU15" s="21"/>
      <c r="BAV15" s="21"/>
      <c r="BAW15" s="21"/>
      <c r="BAX15" s="21"/>
      <c r="BAY15" s="21"/>
      <c r="BAZ15" s="21"/>
      <c r="BBA15" s="21"/>
      <c r="BBB15" s="21"/>
      <c r="BBC15" s="21"/>
      <c r="BBD15" s="21"/>
      <c r="BBE15" s="21"/>
      <c r="BBF15" s="21"/>
      <c r="BBG15" s="21"/>
      <c r="BBH15" s="21"/>
      <c r="BBI15" s="21"/>
      <c r="BBJ15" s="21"/>
      <c r="BBK15" s="21"/>
      <c r="BBL15" s="21"/>
      <c r="BBM15" s="21"/>
      <c r="BBN15" s="21"/>
      <c r="BBO15" s="21"/>
      <c r="BBP15" s="21"/>
      <c r="BBQ15" s="21"/>
      <c r="BBR15" s="21"/>
      <c r="BBS15" s="21"/>
      <c r="BBT15" s="21"/>
      <c r="BBU15" s="21"/>
      <c r="BBV15" s="21"/>
      <c r="BBW15" s="21"/>
      <c r="BBX15" s="21"/>
      <c r="BBY15" s="21"/>
      <c r="BBZ15" s="21"/>
      <c r="BCA15" s="21"/>
      <c r="BCB15" s="21"/>
      <c r="BCC15" s="21"/>
      <c r="BCD15" s="21"/>
      <c r="BCE15" s="21"/>
      <c r="BCF15" s="21"/>
      <c r="BCG15" s="21"/>
      <c r="BCH15" s="21"/>
      <c r="BCI15" s="21"/>
      <c r="BCJ15" s="21"/>
      <c r="BCK15" s="21"/>
      <c r="BCL15" s="21"/>
      <c r="BCM15" s="21"/>
      <c r="BCN15" s="21"/>
      <c r="BCO15" s="21"/>
      <c r="BCP15" s="21"/>
      <c r="BCQ15" s="21"/>
      <c r="BCR15" s="21"/>
      <c r="BCS15" s="21"/>
      <c r="BCT15" s="21"/>
      <c r="BCU15" s="21"/>
      <c r="BCV15" s="21"/>
      <c r="BCW15" s="21"/>
      <c r="BCX15" s="21"/>
      <c r="BCY15" s="21"/>
      <c r="BCZ15" s="21"/>
      <c r="BDA15" s="21"/>
      <c r="BDB15" s="21"/>
      <c r="BDC15" s="21"/>
      <c r="BDD15" s="21"/>
      <c r="BDE15" s="21"/>
      <c r="BDF15" s="21"/>
      <c r="BDG15" s="21"/>
      <c r="BDH15" s="21"/>
      <c r="BDI15" s="21"/>
      <c r="BDJ15" s="21"/>
      <c r="BDK15" s="21"/>
      <c r="BDL15" s="21"/>
      <c r="BDM15" s="21"/>
      <c r="BDN15" s="21"/>
      <c r="BDO15" s="21"/>
      <c r="BDP15" s="21"/>
      <c r="BDQ15" s="21"/>
      <c r="BDR15" s="21"/>
      <c r="BDS15" s="21"/>
      <c r="BDT15" s="21"/>
      <c r="BDU15" s="21"/>
      <c r="BDV15" s="21"/>
      <c r="BDW15" s="21"/>
      <c r="BDX15" s="21"/>
      <c r="BDY15" s="21"/>
      <c r="BDZ15" s="21"/>
      <c r="BEA15" s="21"/>
      <c r="BEB15" s="21"/>
      <c r="BEC15" s="21"/>
      <c r="BED15" s="21"/>
      <c r="BEE15" s="21"/>
      <c r="BEF15" s="21"/>
      <c r="BEG15" s="21"/>
      <c r="BEH15" s="21"/>
      <c r="BEI15" s="21"/>
      <c r="BEJ15" s="21"/>
      <c r="BEK15" s="21"/>
      <c r="BEL15" s="21"/>
      <c r="BEM15" s="21"/>
      <c r="BEN15" s="21"/>
      <c r="BEO15" s="21"/>
      <c r="BEP15" s="21"/>
      <c r="BEQ15" s="21"/>
      <c r="BER15" s="21"/>
      <c r="BES15" s="21"/>
      <c r="BET15" s="21"/>
      <c r="BEU15" s="21"/>
      <c r="BEV15" s="21"/>
      <c r="BEW15" s="21"/>
      <c r="BEX15" s="21"/>
      <c r="BEY15" s="21"/>
      <c r="BEZ15" s="21"/>
      <c r="BFA15" s="21"/>
      <c r="BFB15" s="21"/>
      <c r="BFC15" s="21"/>
      <c r="BFD15" s="21"/>
      <c r="BFE15" s="21"/>
      <c r="BFF15" s="21"/>
      <c r="BFG15" s="21"/>
      <c r="BFH15" s="21"/>
      <c r="BFI15" s="21"/>
      <c r="BFJ15" s="21"/>
      <c r="BFK15" s="21"/>
      <c r="BFL15" s="21"/>
      <c r="BFM15" s="21"/>
      <c r="BFN15" s="21"/>
      <c r="BFO15" s="21"/>
      <c r="BFP15" s="21"/>
      <c r="BFQ15" s="21"/>
      <c r="BFR15" s="21"/>
      <c r="BFS15" s="21"/>
      <c r="BFT15" s="21"/>
      <c r="BFU15" s="21"/>
      <c r="BFV15" s="21"/>
      <c r="BFW15" s="21"/>
      <c r="BFX15" s="21"/>
      <c r="BFY15" s="21"/>
      <c r="BFZ15" s="21"/>
      <c r="BGA15" s="21"/>
      <c r="BGB15" s="21"/>
      <c r="BGC15" s="21"/>
      <c r="BGD15" s="21"/>
      <c r="BGE15" s="21"/>
      <c r="BGF15" s="21"/>
      <c r="BGG15" s="21"/>
      <c r="BGH15" s="21"/>
      <c r="BGI15" s="21"/>
      <c r="BGJ15" s="21"/>
      <c r="BGK15" s="21"/>
      <c r="BGL15" s="21"/>
      <c r="BGM15" s="21"/>
      <c r="BGN15" s="21"/>
      <c r="BGO15" s="21"/>
      <c r="BGP15" s="21"/>
      <c r="BGQ15" s="21"/>
      <c r="BGR15" s="21"/>
      <c r="BGS15" s="21"/>
      <c r="BGT15" s="21"/>
      <c r="BGU15" s="21"/>
      <c r="BGV15" s="21"/>
      <c r="BGW15" s="21"/>
      <c r="BGX15" s="21"/>
      <c r="BGY15" s="21"/>
      <c r="BGZ15" s="21"/>
      <c r="BHA15" s="21"/>
      <c r="BHB15" s="21"/>
      <c r="BHC15" s="21"/>
      <c r="BHD15" s="21"/>
      <c r="BHE15" s="21"/>
      <c r="BHF15" s="21"/>
      <c r="BHG15" s="21"/>
      <c r="BHH15" s="21"/>
      <c r="BHI15" s="21"/>
      <c r="BHJ15" s="21"/>
      <c r="BHK15" s="21"/>
      <c r="BHL15" s="21"/>
      <c r="BHM15" s="21"/>
      <c r="BHN15" s="21"/>
      <c r="BHO15" s="21"/>
      <c r="BHP15" s="21"/>
      <c r="BHQ15" s="21"/>
      <c r="BHR15" s="21"/>
      <c r="BHS15" s="21"/>
      <c r="BHT15" s="21"/>
      <c r="BHU15" s="21"/>
      <c r="BHV15" s="21"/>
      <c r="BHW15" s="21"/>
      <c r="BHX15" s="21"/>
      <c r="BHY15" s="21"/>
      <c r="BHZ15" s="21"/>
      <c r="BIA15" s="21"/>
      <c r="BIB15" s="21"/>
      <c r="BIC15" s="21"/>
      <c r="BID15" s="21"/>
      <c r="BIE15" s="21"/>
      <c r="BIF15" s="21"/>
      <c r="BIG15" s="21"/>
      <c r="BIH15" s="21"/>
      <c r="BII15" s="21"/>
      <c r="BIJ15" s="21"/>
      <c r="BIK15" s="21"/>
      <c r="BIL15" s="21"/>
      <c r="BIM15" s="21"/>
      <c r="BIN15" s="21"/>
      <c r="BIO15" s="21"/>
      <c r="BIP15" s="21"/>
      <c r="BIQ15" s="21"/>
      <c r="BIR15" s="21"/>
      <c r="BIS15" s="21"/>
      <c r="BIT15" s="21"/>
      <c r="BIU15" s="21"/>
      <c r="BIV15" s="21"/>
      <c r="BIW15" s="21"/>
      <c r="BIX15" s="21"/>
      <c r="BIY15" s="21"/>
      <c r="BIZ15" s="21"/>
      <c r="BJA15" s="21"/>
      <c r="BJB15" s="21"/>
      <c r="BJC15" s="21"/>
      <c r="BJD15" s="21"/>
      <c r="BJE15" s="21"/>
      <c r="BJF15" s="21"/>
      <c r="BJG15" s="21"/>
      <c r="BJH15" s="21"/>
      <c r="BJI15" s="21"/>
      <c r="BJJ15" s="21"/>
      <c r="BJK15" s="21"/>
      <c r="BJL15" s="21"/>
      <c r="BJM15" s="21"/>
      <c r="BJN15" s="21"/>
      <c r="BJO15" s="21"/>
      <c r="BJP15" s="21"/>
      <c r="BJQ15" s="21"/>
      <c r="BJR15" s="21"/>
      <c r="BJS15" s="21"/>
      <c r="BJT15" s="21"/>
      <c r="BJU15" s="21"/>
      <c r="BJV15" s="21"/>
      <c r="BJW15" s="21"/>
      <c r="BJX15" s="21"/>
      <c r="BJY15" s="21"/>
      <c r="BJZ15" s="21"/>
      <c r="BKA15" s="21"/>
      <c r="BKB15" s="21"/>
      <c r="BKC15" s="21"/>
      <c r="BKD15" s="21"/>
      <c r="BKE15" s="21"/>
      <c r="BKF15" s="21"/>
      <c r="BKG15" s="21"/>
      <c r="BKH15" s="21"/>
      <c r="BKI15" s="21"/>
      <c r="BKJ15" s="21"/>
      <c r="BKK15" s="21"/>
      <c r="BKL15" s="21"/>
      <c r="BKM15" s="21"/>
      <c r="BKN15" s="21"/>
      <c r="BKO15" s="21"/>
      <c r="BKP15" s="21"/>
      <c r="BKQ15" s="21"/>
      <c r="BKR15" s="21"/>
      <c r="BKS15" s="21"/>
      <c r="BKT15" s="21"/>
      <c r="BKU15" s="21"/>
      <c r="BKV15" s="21"/>
      <c r="BKW15" s="21"/>
      <c r="BKX15" s="21"/>
      <c r="BKY15" s="21"/>
      <c r="BKZ15" s="21"/>
      <c r="BLA15" s="21"/>
      <c r="BLB15" s="21"/>
      <c r="BLC15" s="21"/>
      <c r="BLD15" s="21"/>
      <c r="BLE15" s="21"/>
      <c r="BLF15" s="21"/>
      <c r="BLG15" s="21"/>
      <c r="BLH15" s="21"/>
      <c r="BLI15" s="21"/>
      <c r="BLJ15" s="21"/>
      <c r="BLK15" s="21"/>
      <c r="BLL15" s="21"/>
      <c r="BLM15" s="21"/>
      <c r="BLN15" s="21"/>
      <c r="BLO15" s="21"/>
      <c r="BLP15" s="21"/>
      <c r="BLQ15" s="21"/>
      <c r="BLR15" s="21"/>
      <c r="BLS15" s="21"/>
      <c r="BLT15" s="21"/>
      <c r="BLU15" s="21"/>
      <c r="BLV15" s="21"/>
      <c r="BLW15" s="21"/>
      <c r="BLX15" s="21"/>
      <c r="BLY15" s="21"/>
      <c r="BLZ15" s="21"/>
      <c r="BMA15" s="21"/>
      <c r="BMB15" s="21"/>
      <c r="BMC15" s="21"/>
      <c r="BMD15" s="21"/>
      <c r="BME15" s="21"/>
      <c r="BMF15" s="21"/>
      <c r="BMG15" s="21"/>
      <c r="BMH15" s="21"/>
      <c r="BMI15" s="21"/>
      <c r="BMJ15" s="21"/>
      <c r="BMK15" s="21"/>
      <c r="BML15" s="21"/>
      <c r="BMM15" s="21"/>
      <c r="BMN15" s="21"/>
      <c r="BMO15" s="21"/>
      <c r="BMP15" s="21"/>
      <c r="BMQ15" s="21"/>
      <c r="BMR15" s="21"/>
      <c r="BMS15" s="21"/>
      <c r="BMT15" s="21"/>
      <c r="BMU15" s="21"/>
      <c r="BMV15" s="21"/>
      <c r="BMW15" s="21"/>
      <c r="BMX15" s="21"/>
      <c r="BMY15" s="21"/>
      <c r="BMZ15" s="21"/>
      <c r="BNA15" s="21"/>
      <c r="BNB15" s="21"/>
    </row>
    <row r="16" spans="1:1718" ht="18.75" x14ac:dyDescent="0.3">
      <c r="A16" s="52"/>
      <c r="B16" s="52"/>
      <c r="C16" s="51"/>
      <c r="D16" s="51"/>
      <c r="E16" s="51"/>
      <c r="F16" s="51"/>
      <c r="G16" s="51"/>
      <c r="H16" s="65"/>
      <c r="I16" s="52"/>
    </row>
    <row r="17" spans="1:9" ht="18.75" x14ac:dyDescent="0.25">
      <c r="A17" s="66"/>
      <c r="B17" s="66"/>
      <c r="C17" s="51"/>
      <c r="D17" s="51"/>
      <c r="E17" s="51"/>
      <c r="F17" s="51"/>
      <c r="G17" s="51"/>
      <c r="H17" s="52"/>
      <c r="I17" s="52"/>
    </row>
    <row r="18" spans="1:9" ht="18.75" x14ac:dyDescent="0.25">
      <c r="A18" s="39" t="s">
        <v>61</v>
      </c>
      <c r="B18" s="40"/>
      <c r="C18" s="39" t="s">
        <v>1</v>
      </c>
      <c r="D18" s="39" t="s">
        <v>2</v>
      </c>
      <c r="E18" s="39" t="s">
        <v>3</v>
      </c>
      <c r="F18" s="39" t="s">
        <v>4</v>
      </c>
      <c r="G18" s="39" t="s">
        <v>5</v>
      </c>
      <c r="H18" s="41" t="s">
        <v>6</v>
      </c>
      <c r="I18" s="41" t="s">
        <v>7</v>
      </c>
    </row>
    <row r="19" spans="1:9" ht="18.75" x14ac:dyDescent="0.25">
      <c r="A19" s="42"/>
      <c r="B19" s="43"/>
      <c r="C19" s="42"/>
      <c r="D19" s="42"/>
      <c r="E19" s="42"/>
      <c r="F19" s="42"/>
      <c r="G19" s="42"/>
      <c r="H19" s="53"/>
      <c r="I19" s="53"/>
    </row>
    <row r="20" spans="1:9" ht="18.75" x14ac:dyDescent="0.3">
      <c r="A20" s="45"/>
      <c r="B20" s="46" t="s">
        <v>8</v>
      </c>
      <c r="C20" s="54" t="s">
        <v>62</v>
      </c>
      <c r="D20" s="45" t="s">
        <v>63</v>
      </c>
      <c r="E20" s="45" t="s">
        <v>282</v>
      </c>
      <c r="F20" s="45" t="s">
        <v>65</v>
      </c>
      <c r="G20" s="45" t="s">
        <v>420</v>
      </c>
      <c r="H20" s="48" t="s">
        <v>67</v>
      </c>
      <c r="I20" s="48" t="s">
        <v>297</v>
      </c>
    </row>
    <row r="21" spans="1:9" x14ac:dyDescent="0.25">
      <c r="A21" s="423" t="s">
        <v>16</v>
      </c>
      <c r="B21" s="424" t="s">
        <v>17</v>
      </c>
      <c r="C21" s="381" t="s">
        <v>18</v>
      </c>
      <c r="D21" s="381" t="s">
        <v>332</v>
      </c>
      <c r="E21" s="381" t="s">
        <v>284</v>
      </c>
      <c r="F21" s="381" t="s">
        <v>418</v>
      </c>
      <c r="G21" s="420" t="s">
        <v>362</v>
      </c>
      <c r="H21" s="436" t="s">
        <v>294</v>
      </c>
      <c r="I21" s="421" t="s">
        <v>501</v>
      </c>
    </row>
    <row r="22" spans="1:9" ht="23.25" customHeight="1" x14ac:dyDescent="0.25">
      <c r="A22" s="423"/>
      <c r="B22" s="424"/>
      <c r="C22" s="381"/>
      <c r="D22" s="381"/>
      <c r="E22" s="381"/>
      <c r="F22" s="381"/>
      <c r="G22" s="420"/>
      <c r="H22" s="437"/>
      <c r="I22" s="422"/>
    </row>
    <row r="23" spans="1:9" x14ac:dyDescent="0.25">
      <c r="A23" s="423"/>
      <c r="B23" s="423" t="s">
        <v>23</v>
      </c>
      <c r="C23" s="426" t="s">
        <v>154</v>
      </c>
      <c r="D23" s="429" t="s">
        <v>63</v>
      </c>
      <c r="E23" s="413" t="s">
        <v>76</v>
      </c>
      <c r="F23" s="427" t="s">
        <v>287</v>
      </c>
      <c r="G23" s="413" t="s">
        <v>78</v>
      </c>
      <c r="H23" s="413" t="s">
        <v>79</v>
      </c>
      <c r="I23" s="429" t="s">
        <v>74</v>
      </c>
    </row>
    <row r="24" spans="1:9" ht="24.75" customHeight="1" x14ac:dyDescent="0.25">
      <c r="A24" s="423"/>
      <c r="B24" s="423"/>
      <c r="C24" s="378"/>
      <c r="D24" s="430"/>
      <c r="E24" s="414"/>
      <c r="F24" s="428"/>
      <c r="G24" s="414"/>
      <c r="H24" s="414"/>
      <c r="I24" s="431"/>
    </row>
    <row r="25" spans="1:9" x14ac:dyDescent="0.25">
      <c r="A25" s="423"/>
      <c r="B25" s="424" t="s">
        <v>31</v>
      </c>
      <c r="C25" s="420" t="s">
        <v>405</v>
      </c>
      <c r="D25" s="420" t="s">
        <v>408</v>
      </c>
      <c r="E25" s="420" t="s">
        <v>414</v>
      </c>
      <c r="F25" s="419" t="s">
        <v>417</v>
      </c>
      <c r="G25" s="419" t="s">
        <v>84</v>
      </c>
      <c r="H25" s="429" t="s">
        <v>85</v>
      </c>
      <c r="I25" s="431"/>
    </row>
    <row r="26" spans="1:9" ht="27.75" customHeight="1" x14ac:dyDescent="0.25">
      <c r="A26" s="423"/>
      <c r="B26" s="424"/>
      <c r="C26" s="420"/>
      <c r="D26" s="420"/>
      <c r="E26" s="420"/>
      <c r="F26" s="419"/>
      <c r="G26" s="419"/>
      <c r="H26" s="430"/>
      <c r="I26" s="430"/>
    </row>
    <row r="27" spans="1:9" x14ac:dyDescent="0.25">
      <c r="A27" s="418" t="s">
        <v>39</v>
      </c>
      <c r="B27" s="418" t="s">
        <v>17</v>
      </c>
      <c r="C27" s="415" t="s">
        <v>279</v>
      </c>
      <c r="D27" s="415" t="s">
        <v>411</v>
      </c>
      <c r="E27" s="415" t="s">
        <v>351</v>
      </c>
      <c r="F27" s="415" t="s">
        <v>419</v>
      </c>
      <c r="G27" s="415" t="s">
        <v>424</v>
      </c>
      <c r="H27" s="432" t="s">
        <v>429</v>
      </c>
      <c r="I27" s="432" t="s">
        <v>432</v>
      </c>
    </row>
    <row r="28" spans="1:9" ht="21" customHeight="1" x14ac:dyDescent="0.25">
      <c r="A28" s="418"/>
      <c r="B28" s="418"/>
      <c r="C28" s="415"/>
      <c r="D28" s="415"/>
      <c r="E28" s="415"/>
      <c r="F28" s="415"/>
      <c r="G28" s="415"/>
      <c r="H28" s="433"/>
      <c r="I28" s="433"/>
    </row>
    <row r="29" spans="1:9" x14ac:dyDescent="0.25">
      <c r="A29" s="418"/>
      <c r="B29" s="418" t="s">
        <v>23</v>
      </c>
      <c r="C29" s="425" t="s">
        <v>403</v>
      </c>
      <c r="D29" s="420" t="s">
        <v>407</v>
      </c>
      <c r="E29" s="420" t="s">
        <v>413</v>
      </c>
      <c r="F29" s="419" t="s">
        <v>288</v>
      </c>
      <c r="G29" s="420" t="s">
        <v>422</v>
      </c>
      <c r="H29" s="438" t="s">
        <v>425</v>
      </c>
      <c r="I29" s="413" t="s">
        <v>98</v>
      </c>
    </row>
    <row r="30" spans="1:9" ht="22.5" customHeight="1" x14ac:dyDescent="0.25">
      <c r="A30" s="418"/>
      <c r="B30" s="418"/>
      <c r="C30" s="425"/>
      <c r="D30" s="420"/>
      <c r="E30" s="420"/>
      <c r="F30" s="419"/>
      <c r="G30" s="420"/>
      <c r="H30" s="439"/>
      <c r="I30" s="414"/>
    </row>
    <row r="31" spans="1:9" ht="37.5" x14ac:dyDescent="0.3">
      <c r="A31" s="418"/>
      <c r="B31" s="49" t="s">
        <v>31</v>
      </c>
      <c r="C31" s="87" t="s">
        <v>406</v>
      </c>
      <c r="D31" s="86" t="s">
        <v>410</v>
      </c>
      <c r="E31" s="88" t="s">
        <v>416</v>
      </c>
      <c r="F31" s="89" t="s">
        <v>103</v>
      </c>
      <c r="G31" s="90" t="s">
        <v>423</v>
      </c>
      <c r="H31" s="50" t="s">
        <v>426</v>
      </c>
      <c r="I31" s="85" t="s">
        <v>430</v>
      </c>
    </row>
    <row r="32" spans="1:9" ht="37.5" x14ac:dyDescent="0.3">
      <c r="A32" s="55"/>
      <c r="B32" s="55"/>
      <c r="C32" s="56"/>
      <c r="D32" s="57"/>
      <c r="E32" s="58"/>
      <c r="F32" s="59"/>
      <c r="G32" s="60"/>
      <c r="H32" s="83" t="s">
        <v>428</v>
      </c>
      <c r="I32" s="61"/>
    </row>
    <row r="33" spans="1:9" ht="18.75" x14ac:dyDescent="0.3">
      <c r="A33" s="52"/>
      <c r="B33" s="52"/>
      <c r="C33" s="52"/>
      <c r="D33" s="52"/>
      <c r="E33" s="52"/>
      <c r="F33" s="52"/>
      <c r="G33" s="52"/>
      <c r="H33" s="62"/>
      <c r="I33" s="52"/>
    </row>
    <row r="34" spans="1:9" ht="18.75" x14ac:dyDescent="0.25">
      <c r="A34" s="39" t="s">
        <v>109</v>
      </c>
      <c r="B34" s="40"/>
      <c r="C34" s="39" t="s">
        <v>1</v>
      </c>
      <c r="D34" s="39" t="s">
        <v>2</v>
      </c>
      <c r="E34" s="39" t="s">
        <v>3</v>
      </c>
      <c r="F34" s="39" t="s">
        <v>4</v>
      </c>
      <c r="G34" s="39" t="s">
        <v>5</v>
      </c>
      <c r="H34" s="41" t="s">
        <v>6</v>
      </c>
      <c r="I34" s="41" t="s">
        <v>7</v>
      </c>
    </row>
    <row r="35" spans="1:9" ht="18.75" x14ac:dyDescent="0.25">
      <c r="A35" s="42"/>
      <c r="B35" s="43"/>
      <c r="C35" s="42"/>
      <c r="D35" s="42"/>
      <c r="E35" s="42"/>
      <c r="F35" s="42"/>
      <c r="G35" s="42"/>
      <c r="H35" s="53"/>
      <c r="I35" s="53"/>
    </row>
    <row r="36" spans="1:9" ht="18.75" x14ac:dyDescent="0.3">
      <c r="A36" s="45"/>
      <c r="B36" s="46" t="s">
        <v>8</v>
      </c>
      <c r="C36" s="54" t="s">
        <v>308</v>
      </c>
      <c r="D36" s="45" t="s">
        <v>310</v>
      </c>
      <c r="E36" s="45" t="s">
        <v>111</v>
      </c>
      <c r="F36" s="45" t="s">
        <v>297</v>
      </c>
      <c r="G36" s="45" t="s">
        <v>13</v>
      </c>
      <c r="H36" s="48" t="s">
        <v>113</v>
      </c>
      <c r="I36" s="48" t="s">
        <v>250</v>
      </c>
    </row>
    <row r="37" spans="1:9" x14ac:dyDescent="0.25">
      <c r="A37" s="423" t="s">
        <v>16</v>
      </c>
      <c r="B37" s="424" t="s">
        <v>17</v>
      </c>
      <c r="C37" s="381" t="s">
        <v>18</v>
      </c>
      <c r="D37" s="381" t="s">
        <v>314</v>
      </c>
      <c r="E37" s="381" t="s">
        <v>322</v>
      </c>
      <c r="F37" s="419" t="s">
        <v>116</v>
      </c>
      <c r="G37" s="381" t="s">
        <v>441</v>
      </c>
      <c r="H37" s="436" t="s">
        <v>332</v>
      </c>
      <c r="I37" s="436" t="s">
        <v>257</v>
      </c>
    </row>
    <row r="38" spans="1:9" x14ac:dyDescent="0.25">
      <c r="A38" s="423"/>
      <c r="B38" s="424"/>
      <c r="C38" s="381"/>
      <c r="D38" s="381"/>
      <c r="E38" s="381"/>
      <c r="F38" s="419"/>
      <c r="G38" s="381"/>
      <c r="H38" s="437"/>
      <c r="I38" s="437"/>
    </row>
    <row r="39" spans="1:9" x14ac:dyDescent="0.25">
      <c r="A39" s="423"/>
      <c r="B39" s="423" t="s">
        <v>23</v>
      </c>
      <c r="C39" s="429" t="s">
        <v>118</v>
      </c>
      <c r="D39" s="429" t="s">
        <v>119</v>
      </c>
      <c r="E39" s="429" t="s">
        <v>26</v>
      </c>
      <c r="F39" s="429" t="s">
        <v>120</v>
      </c>
      <c r="G39" s="429" t="s">
        <v>121</v>
      </c>
      <c r="H39" s="429" t="s">
        <v>28</v>
      </c>
      <c r="I39" s="427" t="s">
        <v>445</v>
      </c>
    </row>
    <row r="40" spans="1:9" ht="22.5" customHeight="1" x14ac:dyDescent="0.25">
      <c r="A40" s="423"/>
      <c r="B40" s="423"/>
      <c r="C40" s="430"/>
      <c r="D40" s="430"/>
      <c r="E40" s="430"/>
      <c r="F40" s="430"/>
      <c r="G40" s="430"/>
      <c r="H40" s="430"/>
      <c r="I40" s="428"/>
    </row>
    <row r="41" spans="1:9" x14ac:dyDescent="0.25">
      <c r="A41" s="423"/>
      <c r="B41" s="424" t="s">
        <v>31</v>
      </c>
      <c r="C41" s="419" t="s">
        <v>433</v>
      </c>
      <c r="D41" s="419" t="s">
        <v>123</v>
      </c>
      <c r="E41" s="419" t="s">
        <v>313</v>
      </c>
      <c r="F41" s="419" t="s">
        <v>35</v>
      </c>
      <c r="G41" s="420" t="s">
        <v>389</v>
      </c>
      <c r="H41" s="429" t="s">
        <v>125</v>
      </c>
      <c r="I41" s="434" t="s">
        <v>38</v>
      </c>
    </row>
    <row r="42" spans="1:9" ht="22.5" customHeight="1" x14ac:dyDescent="0.25">
      <c r="A42" s="423"/>
      <c r="B42" s="424"/>
      <c r="C42" s="419"/>
      <c r="D42" s="419"/>
      <c r="E42" s="419"/>
      <c r="F42" s="419"/>
      <c r="G42" s="420"/>
      <c r="H42" s="430"/>
      <c r="I42" s="435"/>
    </row>
    <row r="43" spans="1:9" x14ac:dyDescent="0.25">
      <c r="A43" s="448" t="s">
        <v>39</v>
      </c>
      <c r="B43" s="418" t="s">
        <v>17</v>
      </c>
      <c r="C43" s="415" t="s">
        <v>126</v>
      </c>
      <c r="D43" s="420" t="s">
        <v>209</v>
      </c>
      <c r="E43" s="425" t="s">
        <v>386</v>
      </c>
      <c r="F43" s="415" t="s">
        <v>387</v>
      </c>
      <c r="G43" s="415" t="s">
        <v>390</v>
      </c>
      <c r="H43" s="432" t="s">
        <v>129</v>
      </c>
      <c r="I43" s="432" t="s">
        <v>130</v>
      </c>
    </row>
    <row r="44" spans="1:9" x14ac:dyDescent="0.25">
      <c r="A44" s="449"/>
      <c r="B44" s="418"/>
      <c r="C44" s="415"/>
      <c r="D44" s="420"/>
      <c r="E44" s="425"/>
      <c r="F44" s="415"/>
      <c r="G44" s="415"/>
      <c r="H44" s="433"/>
      <c r="I44" s="433"/>
    </row>
    <row r="45" spans="1:9" x14ac:dyDescent="0.25">
      <c r="A45" s="449"/>
      <c r="B45" s="418" t="s">
        <v>23</v>
      </c>
      <c r="C45" s="419" t="s">
        <v>131</v>
      </c>
      <c r="D45" s="420" t="s">
        <v>132</v>
      </c>
      <c r="E45" s="419" t="s">
        <v>438</v>
      </c>
      <c r="F45" s="419" t="s">
        <v>134</v>
      </c>
      <c r="G45" s="419" t="s">
        <v>388</v>
      </c>
      <c r="H45" s="429" t="s">
        <v>135</v>
      </c>
      <c r="I45" s="429" t="s">
        <v>446</v>
      </c>
    </row>
    <row r="46" spans="1:9" ht="24.75" customHeight="1" x14ac:dyDescent="0.25">
      <c r="A46" s="449"/>
      <c r="B46" s="418"/>
      <c r="C46" s="419"/>
      <c r="D46" s="420"/>
      <c r="E46" s="419"/>
      <c r="F46" s="419"/>
      <c r="G46" s="419"/>
      <c r="H46" s="430"/>
      <c r="I46" s="430"/>
    </row>
    <row r="47" spans="1:9" ht="37.5" x14ac:dyDescent="0.3">
      <c r="A47" s="449"/>
      <c r="B47" s="49" t="s">
        <v>31</v>
      </c>
      <c r="C47" s="80" t="s">
        <v>434</v>
      </c>
      <c r="D47" s="85" t="s">
        <v>436</v>
      </c>
      <c r="E47" s="91" t="s">
        <v>138</v>
      </c>
      <c r="F47" s="89" t="s">
        <v>57</v>
      </c>
      <c r="G47" s="92" t="s">
        <v>140</v>
      </c>
      <c r="H47" s="89" t="s">
        <v>443</v>
      </c>
      <c r="I47" s="94" t="s">
        <v>447</v>
      </c>
    </row>
    <row r="48" spans="1:9" ht="33.75" customHeight="1" x14ac:dyDescent="0.25">
      <c r="A48" s="449"/>
      <c r="B48" s="61"/>
      <c r="C48" s="61"/>
      <c r="D48" s="61"/>
      <c r="E48" s="61"/>
      <c r="F48" s="61"/>
      <c r="G48" s="61"/>
      <c r="H48" s="93" t="s">
        <v>444</v>
      </c>
      <c r="I48" s="61"/>
    </row>
    <row r="49" spans="1:9" ht="18.75" x14ac:dyDescent="0.25">
      <c r="A49" s="52"/>
      <c r="B49" s="52"/>
      <c r="C49" s="52"/>
      <c r="D49" s="52"/>
      <c r="E49" s="52"/>
      <c r="F49" s="52"/>
      <c r="G49" s="52"/>
      <c r="H49" s="63"/>
      <c r="I49" s="52"/>
    </row>
    <row r="50" spans="1:9" ht="18.75" x14ac:dyDescent="0.25">
      <c r="A50" s="39" t="s">
        <v>143</v>
      </c>
      <c r="B50" s="40"/>
      <c r="C50" s="39" t="s">
        <v>1</v>
      </c>
      <c r="D50" s="39" t="s">
        <v>2</v>
      </c>
      <c r="E50" s="39" t="s">
        <v>3</v>
      </c>
      <c r="F50" s="39" t="s">
        <v>4</v>
      </c>
      <c r="G50" s="39" t="s">
        <v>5</v>
      </c>
      <c r="H50" s="41" t="s">
        <v>6</v>
      </c>
      <c r="I50" s="41" t="s">
        <v>7</v>
      </c>
    </row>
    <row r="51" spans="1:9" ht="18.75" x14ac:dyDescent="0.25">
      <c r="A51" s="42"/>
      <c r="B51" s="43"/>
      <c r="C51" s="42"/>
      <c r="D51" s="42"/>
      <c r="E51" s="42"/>
      <c r="F51" s="42"/>
      <c r="G51" s="42"/>
      <c r="H51" s="53"/>
      <c r="I51" s="53"/>
    </row>
    <row r="52" spans="1:9" ht="18.75" x14ac:dyDescent="0.3">
      <c r="A52" s="45"/>
      <c r="B52" s="46" t="s">
        <v>8</v>
      </c>
      <c r="C52" s="64" t="s">
        <v>145</v>
      </c>
      <c r="D52" s="45" t="s">
        <v>346</v>
      </c>
      <c r="E52" s="45" t="s">
        <v>63</v>
      </c>
      <c r="F52" s="45" t="s">
        <v>65</v>
      </c>
      <c r="G52" s="45" t="s">
        <v>148</v>
      </c>
      <c r="H52" s="47" t="s">
        <v>364</v>
      </c>
      <c r="I52" s="96" t="s">
        <v>502</v>
      </c>
    </row>
    <row r="53" spans="1:9" x14ac:dyDescent="0.25">
      <c r="A53" s="423" t="s">
        <v>16</v>
      </c>
      <c r="B53" s="424" t="s">
        <v>17</v>
      </c>
      <c r="C53" s="381" t="s">
        <v>332</v>
      </c>
      <c r="D53" s="381" t="s">
        <v>452</v>
      </c>
      <c r="E53" s="381" t="s">
        <v>284</v>
      </c>
      <c r="F53" s="381" t="s">
        <v>418</v>
      </c>
      <c r="G53" s="425" t="s">
        <v>72</v>
      </c>
      <c r="H53" s="426" t="s">
        <v>294</v>
      </c>
      <c r="I53" s="427" t="s">
        <v>431</v>
      </c>
    </row>
    <row r="54" spans="1:9" ht="25.5" customHeight="1" x14ac:dyDescent="0.25">
      <c r="A54" s="423"/>
      <c r="B54" s="424"/>
      <c r="C54" s="381"/>
      <c r="D54" s="381"/>
      <c r="E54" s="381"/>
      <c r="F54" s="381"/>
      <c r="G54" s="425"/>
      <c r="H54" s="378"/>
      <c r="I54" s="428"/>
    </row>
    <row r="55" spans="1:9" x14ac:dyDescent="0.25">
      <c r="A55" s="423"/>
      <c r="B55" s="423" t="s">
        <v>23</v>
      </c>
      <c r="C55" s="429" t="s">
        <v>154</v>
      </c>
      <c r="D55" s="413" t="s">
        <v>449</v>
      </c>
      <c r="E55" s="429" t="s">
        <v>156</v>
      </c>
      <c r="F55" s="429" t="s">
        <v>157</v>
      </c>
      <c r="G55" s="429" t="s">
        <v>78</v>
      </c>
      <c r="H55" s="429" t="s">
        <v>158</v>
      </c>
      <c r="I55" s="429" t="s">
        <v>74</v>
      </c>
    </row>
    <row r="56" spans="1:9" ht="21.75" customHeight="1" x14ac:dyDescent="0.25">
      <c r="A56" s="423"/>
      <c r="B56" s="423"/>
      <c r="C56" s="430"/>
      <c r="D56" s="414"/>
      <c r="E56" s="430"/>
      <c r="F56" s="430"/>
      <c r="G56" s="430"/>
      <c r="H56" s="430"/>
      <c r="I56" s="431"/>
    </row>
    <row r="57" spans="1:9" ht="18.75" x14ac:dyDescent="0.3">
      <c r="A57" s="423"/>
      <c r="B57" s="424" t="s">
        <v>31</v>
      </c>
      <c r="C57" s="420" t="s">
        <v>448</v>
      </c>
      <c r="D57" s="420" t="s">
        <v>451</v>
      </c>
      <c r="E57" s="419" t="s">
        <v>161</v>
      </c>
      <c r="F57" s="419" t="s">
        <v>458</v>
      </c>
      <c r="G57" s="419" t="s">
        <v>163</v>
      </c>
      <c r="H57" s="95" t="s">
        <v>164</v>
      </c>
      <c r="I57" s="431"/>
    </row>
    <row r="58" spans="1:9" ht="18.75" x14ac:dyDescent="0.3">
      <c r="A58" s="423"/>
      <c r="B58" s="424"/>
      <c r="C58" s="420"/>
      <c r="D58" s="420"/>
      <c r="E58" s="419"/>
      <c r="F58" s="419"/>
      <c r="G58" s="419"/>
      <c r="H58" s="82" t="s">
        <v>22</v>
      </c>
      <c r="I58" s="430"/>
    </row>
    <row r="59" spans="1:9" x14ac:dyDescent="0.25">
      <c r="A59" s="448" t="s">
        <v>39</v>
      </c>
      <c r="B59" s="418" t="s">
        <v>17</v>
      </c>
      <c r="C59" s="415" t="s">
        <v>344</v>
      </c>
      <c r="D59" s="415" t="s">
        <v>351</v>
      </c>
      <c r="E59" s="415" t="s">
        <v>456</v>
      </c>
      <c r="F59" s="415" t="s">
        <v>419</v>
      </c>
      <c r="G59" s="415" t="s">
        <v>363</v>
      </c>
      <c r="H59" s="416" t="s">
        <v>167</v>
      </c>
      <c r="I59" s="416" t="s">
        <v>168</v>
      </c>
    </row>
    <row r="60" spans="1:9" ht="24.75" customHeight="1" x14ac:dyDescent="0.25">
      <c r="A60" s="449"/>
      <c r="B60" s="418"/>
      <c r="C60" s="415"/>
      <c r="D60" s="415"/>
      <c r="E60" s="415"/>
      <c r="F60" s="415"/>
      <c r="G60" s="415"/>
      <c r="H60" s="417"/>
      <c r="I60" s="417"/>
    </row>
    <row r="61" spans="1:9" x14ac:dyDescent="0.25">
      <c r="A61" s="449"/>
      <c r="B61" s="418" t="s">
        <v>23</v>
      </c>
      <c r="C61" s="419" t="s">
        <v>169</v>
      </c>
      <c r="D61" s="419" t="s">
        <v>50</v>
      </c>
      <c r="E61" s="419" t="s">
        <v>454</v>
      </c>
      <c r="F61" s="420" t="s">
        <v>457</v>
      </c>
      <c r="G61" s="420" t="s">
        <v>459</v>
      </c>
      <c r="H61" s="421" t="s">
        <v>461</v>
      </c>
      <c r="I61" s="413" t="s">
        <v>465</v>
      </c>
    </row>
    <row r="62" spans="1:9" ht="21" customHeight="1" x14ac:dyDescent="0.25">
      <c r="A62" s="449"/>
      <c r="B62" s="418"/>
      <c r="C62" s="419"/>
      <c r="D62" s="419"/>
      <c r="E62" s="419"/>
      <c r="F62" s="420"/>
      <c r="G62" s="420"/>
      <c r="H62" s="422"/>
      <c r="I62" s="414"/>
    </row>
    <row r="63" spans="1:9" ht="37.5" x14ac:dyDescent="0.3">
      <c r="A63" s="449"/>
      <c r="B63" s="49" t="s">
        <v>31</v>
      </c>
      <c r="C63" s="91" t="s">
        <v>175</v>
      </c>
      <c r="D63" s="80" t="s">
        <v>176</v>
      </c>
      <c r="E63" s="91" t="s">
        <v>455</v>
      </c>
      <c r="F63" s="97" t="s">
        <v>103</v>
      </c>
      <c r="G63" s="90" t="s">
        <v>460</v>
      </c>
      <c r="H63" s="93" t="s">
        <v>463</v>
      </c>
      <c r="I63" s="91" t="s">
        <v>177</v>
      </c>
    </row>
    <row r="64" spans="1:9" ht="28.5" customHeight="1" x14ac:dyDescent="0.25">
      <c r="A64" s="449"/>
      <c r="B64" s="61"/>
      <c r="C64" s="68"/>
      <c r="D64" s="68"/>
      <c r="E64" s="68"/>
      <c r="F64" s="68"/>
      <c r="G64" s="68"/>
      <c r="H64" s="93" t="s">
        <v>464</v>
      </c>
      <c r="I64" s="61"/>
    </row>
    <row r="67" spans="5:5" x14ac:dyDescent="0.25">
      <c r="E67" s="78"/>
    </row>
  </sheetData>
  <mergeCells count="164">
    <mergeCell ref="A4:A9"/>
    <mergeCell ref="B4:B5"/>
    <mergeCell ref="C4:C5"/>
    <mergeCell ref="D4:D5"/>
    <mergeCell ref="E4:E5"/>
    <mergeCell ref="F4:F5"/>
    <mergeCell ref="A43:A48"/>
    <mergeCell ref="A59:A64"/>
    <mergeCell ref="I6:I7"/>
    <mergeCell ref="B8:B9"/>
    <mergeCell ref="C8:C9"/>
    <mergeCell ref="D8:D9"/>
    <mergeCell ref="E8:E9"/>
    <mergeCell ref="F8:F9"/>
    <mergeCell ref="G8:G9"/>
    <mergeCell ref="I8:I9"/>
    <mergeCell ref="G4:G5"/>
    <mergeCell ref="H4:H5"/>
    <mergeCell ref="I4:I5"/>
    <mergeCell ref="B6:B7"/>
    <mergeCell ref="C6:C7"/>
    <mergeCell ref="D6:D7"/>
    <mergeCell ref="E6:E7"/>
    <mergeCell ref="F6:F7"/>
    <mergeCell ref="G6:G7"/>
    <mergeCell ref="H6:H7"/>
    <mergeCell ref="G10:G11"/>
    <mergeCell ref="H10:H11"/>
    <mergeCell ref="I10:I11"/>
    <mergeCell ref="B12:B13"/>
    <mergeCell ref="C12:C13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  <mergeCell ref="I12:I13"/>
    <mergeCell ref="A21:A26"/>
    <mergeCell ref="B21:B22"/>
    <mergeCell ref="C21:C22"/>
    <mergeCell ref="D21:D22"/>
    <mergeCell ref="E21:E22"/>
    <mergeCell ref="F21:F22"/>
    <mergeCell ref="G21:G22"/>
    <mergeCell ref="H21:H22"/>
    <mergeCell ref="A10:A14"/>
    <mergeCell ref="C25:C26"/>
    <mergeCell ref="D25:D26"/>
    <mergeCell ref="E25:E26"/>
    <mergeCell ref="F25:F26"/>
    <mergeCell ref="G25:G26"/>
    <mergeCell ref="H25:H26"/>
    <mergeCell ref="I21:I22"/>
    <mergeCell ref="B23:B24"/>
    <mergeCell ref="C23:C24"/>
    <mergeCell ref="D23:D24"/>
    <mergeCell ref="E23:E24"/>
    <mergeCell ref="F23:F24"/>
    <mergeCell ref="G23:G24"/>
    <mergeCell ref="H23:H24"/>
    <mergeCell ref="I23:I26"/>
    <mergeCell ref="B25:B26"/>
    <mergeCell ref="H37:H38"/>
    <mergeCell ref="I37:I38"/>
    <mergeCell ref="G27:G28"/>
    <mergeCell ref="H27:H28"/>
    <mergeCell ref="I27:I28"/>
    <mergeCell ref="B29:B30"/>
    <mergeCell ref="C29:C30"/>
    <mergeCell ref="D29:D30"/>
    <mergeCell ref="E29:E30"/>
    <mergeCell ref="F29:F30"/>
    <mergeCell ref="G29:G30"/>
    <mergeCell ref="H29:H30"/>
    <mergeCell ref="B27:B28"/>
    <mergeCell ref="C27:C28"/>
    <mergeCell ref="D27:D28"/>
    <mergeCell ref="E27:E28"/>
    <mergeCell ref="F27:F28"/>
    <mergeCell ref="I29:I30"/>
    <mergeCell ref="A27:A31"/>
    <mergeCell ref="H39:H40"/>
    <mergeCell ref="I39:I40"/>
    <mergeCell ref="B41:B42"/>
    <mergeCell ref="C41:C42"/>
    <mergeCell ref="D41:D42"/>
    <mergeCell ref="E41:E42"/>
    <mergeCell ref="F41:F42"/>
    <mergeCell ref="G41:G42"/>
    <mergeCell ref="H41:H42"/>
    <mergeCell ref="I41:I42"/>
    <mergeCell ref="B39:B40"/>
    <mergeCell ref="C39:C40"/>
    <mergeCell ref="D39:D40"/>
    <mergeCell ref="E39:E40"/>
    <mergeCell ref="F39:F40"/>
    <mergeCell ref="G39:G40"/>
    <mergeCell ref="A37:A42"/>
    <mergeCell ref="B37:B38"/>
    <mergeCell ref="C37:C38"/>
    <mergeCell ref="D37:D38"/>
    <mergeCell ref="E37:E38"/>
    <mergeCell ref="F37:F38"/>
    <mergeCell ref="G37:G38"/>
    <mergeCell ref="G43:G44"/>
    <mergeCell ref="H43:H44"/>
    <mergeCell ref="I43:I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I45:I46"/>
    <mergeCell ref="A53:A58"/>
    <mergeCell ref="B53:B54"/>
    <mergeCell ref="C53:C54"/>
    <mergeCell ref="D53:D54"/>
    <mergeCell ref="E53:E54"/>
    <mergeCell ref="F53:F54"/>
    <mergeCell ref="G53:G54"/>
    <mergeCell ref="H53:H54"/>
    <mergeCell ref="I53:I54"/>
    <mergeCell ref="H55:H56"/>
    <mergeCell ref="I55:I58"/>
    <mergeCell ref="B57:B58"/>
    <mergeCell ref="C57:C58"/>
    <mergeCell ref="D57:D58"/>
    <mergeCell ref="E57:E58"/>
    <mergeCell ref="F57:F58"/>
    <mergeCell ref="G57:G58"/>
    <mergeCell ref="B55:B56"/>
    <mergeCell ref="C55:C56"/>
    <mergeCell ref="D55:D56"/>
    <mergeCell ref="E55:E56"/>
    <mergeCell ref="F55:F56"/>
    <mergeCell ref="G55:G56"/>
    <mergeCell ref="I61:I62"/>
    <mergeCell ref="G59:G60"/>
    <mergeCell ref="H59:H60"/>
    <mergeCell ref="I59:I60"/>
    <mergeCell ref="B61:B62"/>
    <mergeCell ref="C61:C62"/>
    <mergeCell ref="D61:D62"/>
    <mergeCell ref="E61:E62"/>
    <mergeCell ref="F61:F62"/>
    <mergeCell ref="G61:G62"/>
    <mergeCell ref="H61:H62"/>
    <mergeCell ref="B59:B60"/>
    <mergeCell ref="C59:C60"/>
    <mergeCell ref="D59:D60"/>
    <mergeCell ref="E59:E60"/>
    <mergeCell ref="F59:F60"/>
  </mergeCells>
  <pageMargins left="0.7" right="0.7" top="0.75" bottom="0.75" header="0.3" footer="0.3"/>
  <pageSetup paperSize="8" scale="54" fitToWidth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F67F-057A-4A7D-AAFD-9D7A2B0E8731}">
  <dimension ref="A1:F54"/>
  <sheetViews>
    <sheetView topLeftCell="A3" workbookViewId="0">
      <selection activeCell="K28" sqref="K28"/>
    </sheetView>
  </sheetViews>
  <sheetFormatPr baseColWidth="10" defaultColWidth="11.42578125" defaultRowHeight="15" x14ac:dyDescent="0.25"/>
  <sheetData>
    <row r="1" spans="1:6" ht="16.5" thickTop="1" thickBot="1" x14ac:dyDescent="0.3">
      <c r="A1" s="13" t="s">
        <v>467</v>
      </c>
      <c r="B1" s="14" t="s">
        <v>503</v>
      </c>
      <c r="C1" s="14" t="s">
        <v>504</v>
      </c>
      <c r="D1" s="14" t="s">
        <v>505</v>
      </c>
      <c r="E1" s="14" t="s">
        <v>506</v>
      </c>
      <c r="F1" s="14" t="s">
        <v>183</v>
      </c>
    </row>
    <row r="2" spans="1:6" ht="16.5" thickTop="1" thickBot="1" x14ac:dyDescent="0.3">
      <c r="A2" s="15" t="s">
        <v>507</v>
      </c>
      <c r="B2" s="16" t="s">
        <v>508</v>
      </c>
      <c r="C2" s="17"/>
      <c r="D2" s="17"/>
      <c r="E2" s="17"/>
      <c r="F2" s="1"/>
    </row>
    <row r="3" spans="1:6" ht="16.5" thickTop="1" thickBot="1" x14ac:dyDescent="0.3">
      <c r="A3" s="15" t="s">
        <v>509</v>
      </c>
      <c r="B3" s="17"/>
      <c r="C3" s="18" t="s">
        <v>508</v>
      </c>
      <c r="D3" s="17"/>
      <c r="E3" s="17"/>
      <c r="F3" s="1"/>
    </row>
    <row r="4" spans="1:6" ht="16.5" thickTop="1" thickBot="1" x14ac:dyDescent="0.3">
      <c r="A4" s="15" t="s">
        <v>510</v>
      </c>
      <c r="B4" s="17"/>
      <c r="C4" s="17"/>
      <c r="D4" s="18" t="s">
        <v>508</v>
      </c>
      <c r="E4" s="17"/>
      <c r="F4" s="1"/>
    </row>
    <row r="5" spans="1:6" ht="16.5" thickTop="1" thickBot="1" x14ac:dyDescent="0.3">
      <c r="A5" s="15" t="s">
        <v>511</v>
      </c>
      <c r="B5" s="17"/>
      <c r="C5" s="17"/>
      <c r="D5" s="17"/>
      <c r="E5" s="19" t="s">
        <v>508</v>
      </c>
      <c r="F5" s="1"/>
    </row>
    <row r="6" spans="1:6" ht="16.5" thickTop="1" thickBot="1" x14ac:dyDescent="0.3">
      <c r="A6" s="15" t="s">
        <v>512</v>
      </c>
      <c r="B6" s="19" t="s">
        <v>508</v>
      </c>
      <c r="C6" s="17"/>
      <c r="D6" s="17"/>
      <c r="E6" s="17"/>
      <c r="F6" s="1"/>
    </row>
    <row r="7" spans="1:6" ht="16.5" thickTop="1" thickBot="1" x14ac:dyDescent="0.3">
      <c r="A7" s="15" t="s">
        <v>513</v>
      </c>
      <c r="B7" s="17"/>
      <c r="C7" s="16" t="s">
        <v>508</v>
      </c>
      <c r="D7" s="17"/>
      <c r="E7" s="17"/>
      <c r="F7" s="1"/>
    </row>
    <row r="8" spans="1:6" ht="16.5" thickTop="1" thickBot="1" x14ac:dyDescent="0.3">
      <c r="A8" s="15" t="s">
        <v>514</v>
      </c>
      <c r="B8" s="17"/>
      <c r="C8" s="17"/>
      <c r="D8" s="16" t="s">
        <v>508</v>
      </c>
      <c r="E8" s="17"/>
      <c r="F8" s="1"/>
    </row>
    <row r="9" spans="1:6" ht="16.5" thickTop="1" thickBot="1" x14ac:dyDescent="0.3">
      <c r="A9" s="15" t="s">
        <v>515</v>
      </c>
      <c r="B9" s="17"/>
      <c r="C9" s="17"/>
      <c r="D9" s="17"/>
      <c r="E9" s="18" t="s">
        <v>508</v>
      </c>
      <c r="F9" s="1"/>
    </row>
    <row r="10" spans="1:6" ht="16.5" thickTop="1" thickBot="1" x14ac:dyDescent="0.3">
      <c r="A10" s="15" t="s">
        <v>516</v>
      </c>
      <c r="B10" s="18" t="s">
        <v>508</v>
      </c>
      <c r="C10" s="17"/>
      <c r="D10" s="17"/>
      <c r="E10" s="17"/>
      <c r="F10" s="1"/>
    </row>
    <row r="11" spans="1:6" ht="16.5" thickTop="1" thickBot="1" x14ac:dyDescent="0.3">
      <c r="A11" s="15" t="s">
        <v>517</v>
      </c>
      <c r="B11" s="17"/>
      <c r="C11" s="19" t="s">
        <v>508</v>
      </c>
      <c r="D11" s="17"/>
      <c r="E11" s="17"/>
      <c r="F11" s="1"/>
    </row>
    <row r="12" spans="1:6" ht="16.5" thickTop="1" thickBot="1" x14ac:dyDescent="0.3">
      <c r="A12" s="15" t="s">
        <v>518</v>
      </c>
      <c r="B12" s="17"/>
      <c r="C12" s="17"/>
      <c r="D12" s="19" t="s">
        <v>508</v>
      </c>
      <c r="E12" s="17"/>
      <c r="F12" s="1"/>
    </row>
    <row r="13" spans="1:6" ht="16.5" thickTop="1" thickBot="1" x14ac:dyDescent="0.3">
      <c r="A13" s="15" t="s">
        <v>519</v>
      </c>
      <c r="B13" s="17"/>
      <c r="C13" s="17"/>
      <c r="D13" s="17"/>
      <c r="E13" s="16" t="s">
        <v>508</v>
      </c>
      <c r="F13" s="1"/>
    </row>
    <row r="14" spans="1:6" ht="16.5" thickTop="1" thickBot="1" x14ac:dyDescent="0.3">
      <c r="A14" s="15" t="s">
        <v>520</v>
      </c>
      <c r="B14" s="16" t="s">
        <v>508</v>
      </c>
      <c r="C14" s="17"/>
      <c r="D14" s="17"/>
      <c r="E14" s="17"/>
      <c r="F14" s="1"/>
    </row>
    <row r="15" spans="1:6" ht="16.5" thickTop="1" thickBot="1" x14ac:dyDescent="0.3">
      <c r="A15" s="15" t="s">
        <v>521</v>
      </c>
      <c r="B15" s="17"/>
      <c r="C15" s="18" t="s">
        <v>508</v>
      </c>
      <c r="D15" s="17"/>
      <c r="E15" s="17"/>
      <c r="F15" s="1"/>
    </row>
    <row r="16" spans="1:6" ht="16.5" thickTop="1" thickBot="1" x14ac:dyDescent="0.3">
      <c r="A16" s="15" t="s">
        <v>522</v>
      </c>
      <c r="B16" s="17"/>
      <c r="C16" s="17"/>
      <c r="D16" s="18" t="s">
        <v>508</v>
      </c>
      <c r="E16" s="17"/>
      <c r="F16" s="1"/>
    </row>
    <row r="17" spans="1:6" ht="16.5" thickTop="1" thickBot="1" x14ac:dyDescent="0.3">
      <c r="A17" s="15" t="s">
        <v>523</v>
      </c>
      <c r="B17" s="17"/>
      <c r="C17" s="17"/>
      <c r="D17" s="17"/>
      <c r="E17" s="19" t="s">
        <v>508</v>
      </c>
    </row>
    <row r="18" spans="1:6" ht="16.5" thickTop="1" thickBot="1" x14ac:dyDescent="0.3">
      <c r="A18" s="15" t="s">
        <v>524</v>
      </c>
      <c r="B18" s="19" t="s">
        <v>508</v>
      </c>
      <c r="C18" s="17"/>
      <c r="D18" s="17"/>
      <c r="E18" s="17"/>
      <c r="F18" s="1"/>
    </row>
    <row r="19" spans="1:6" ht="16.5" thickTop="1" thickBot="1" x14ac:dyDescent="0.3">
      <c r="A19" s="15" t="s">
        <v>525</v>
      </c>
      <c r="B19" s="17"/>
      <c r="C19" s="16" t="s">
        <v>508</v>
      </c>
      <c r="D19" s="17"/>
      <c r="E19" s="17"/>
      <c r="F19" s="1" t="s">
        <v>577</v>
      </c>
    </row>
    <row r="20" spans="1:6" ht="16.5" thickTop="1" thickBot="1" x14ac:dyDescent="0.3">
      <c r="A20" s="15" t="s">
        <v>526</v>
      </c>
      <c r="B20" s="17"/>
      <c r="C20" s="17"/>
      <c r="D20" s="16" t="s">
        <v>508</v>
      </c>
      <c r="E20" s="17"/>
      <c r="F20" s="1"/>
    </row>
    <row r="21" spans="1:6" ht="16.5" thickTop="1" thickBot="1" x14ac:dyDescent="0.3">
      <c r="A21" s="15" t="s">
        <v>527</v>
      </c>
      <c r="B21" s="17"/>
      <c r="C21" s="17"/>
      <c r="D21" s="17"/>
      <c r="E21" s="18" t="s">
        <v>508</v>
      </c>
      <c r="F21" s="1"/>
    </row>
    <row r="22" spans="1:6" ht="16.5" thickTop="1" thickBot="1" x14ac:dyDescent="0.3">
      <c r="A22" s="15" t="s">
        <v>528</v>
      </c>
      <c r="B22" s="18" t="s">
        <v>508</v>
      </c>
      <c r="C22" s="17"/>
      <c r="D22" s="17"/>
      <c r="E22" s="17"/>
      <c r="F22" s="1"/>
    </row>
    <row r="23" spans="1:6" ht="16.5" thickTop="1" thickBot="1" x14ac:dyDescent="0.3">
      <c r="A23" s="15" t="s">
        <v>529</v>
      </c>
      <c r="B23" s="17"/>
      <c r="C23" s="19" t="s">
        <v>508</v>
      </c>
      <c r="D23" s="17"/>
      <c r="E23" s="17"/>
      <c r="F23" s="1"/>
    </row>
    <row r="24" spans="1:6" ht="16.5" thickTop="1" thickBot="1" x14ac:dyDescent="0.3">
      <c r="A24" s="15" t="s">
        <v>530</v>
      </c>
      <c r="B24" s="17"/>
      <c r="C24" s="17"/>
      <c r="D24" s="19" t="s">
        <v>508</v>
      </c>
      <c r="E24" s="17"/>
      <c r="F24" s="1"/>
    </row>
    <row r="25" spans="1:6" ht="16.5" thickTop="1" thickBot="1" x14ac:dyDescent="0.3">
      <c r="A25" s="15" t="s">
        <v>531</v>
      </c>
      <c r="B25" s="17"/>
      <c r="C25" s="17"/>
      <c r="D25" s="17"/>
      <c r="E25" s="16" t="s">
        <v>508</v>
      </c>
      <c r="F25" s="1"/>
    </row>
    <row r="26" spans="1:6" ht="16.5" thickTop="1" thickBot="1" x14ac:dyDescent="0.3">
      <c r="A26" s="15" t="s">
        <v>532</v>
      </c>
      <c r="B26" s="16" t="s">
        <v>508</v>
      </c>
      <c r="C26" s="17"/>
      <c r="D26" s="17"/>
      <c r="E26" s="17"/>
      <c r="F26" s="1"/>
    </row>
    <row r="27" spans="1:6" ht="16.5" thickTop="1" thickBot="1" x14ac:dyDescent="0.3">
      <c r="A27" s="15" t="s">
        <v>533</v>
      </c>
      <c r="B27" s="17"/>
      <c r="C27" s="18" t="s">
        <v>508</v>
      </c>
      <c r="D27" s="17"/>
      <c r="E27" s="17"/>
      <c r="F27" s="1"/>
    </row>
    <row r="28" spans="1:6" ht="16.5" thickTop="1" thickBot="1" x14ac:dyDescent="0.3">
      <c r="A28" s="15" t="s">
        <v>534</v>
      </c>
      <c r="B28" s="17"/>
      <c r="C28" s="17"/>
      <c r="D28" s="18" t="s">
        <v>508</v>
      </c>
      <c r="E28" s="17"/>
      <c r="F28" s="1"/>
    </row>
    <row r="29" spans="1:6" ht="16.5" thickTop="1" thickBot="1" x14ac:dyDescent="0.3">
      <c r="A29" s="15" t="s">
        <v>535</v>
      </c>
      <c r="B29" s="17"/>
      <c r="C29" s="17"/>
      <c r="D29" s="17"/>
      <c r="E29" s="20" t="s">
        <v>508</v>
      </c>
      <c r="F29" s="1"/>
    </row>
    <row r="30" spans="1:6" ht="16.5" thickTop="1" thickBot="1" x14ac:dyDescent="0.3">
      <c r="A30" s="15" t="s">
        <v>536</v>
      </c>
      <c r="B30" s="20" t="s">
        <v>508</v>
      </c>
      <c r="C30" s="17"/>
      <c r="D30" s="17"/>
      <c r="E30" s="17"/>
      <c r="F30" s="1"/>
    </row>
    <row r="31" spans="1:6" ht="16.5" thickTop="1" thickBot="1" x14ac:dyDescent="0.3">
      <c r="A31" s="15" t="s">
        <v>537</v>
      </c>
      <c r="B31" s="17"/>
      <c r="C31" s="16" t="s">
        <v>508</v>
      </c>
      <c r="D31" s="17"/>
      <c r="E31" s="17"/>
      <c r="F31" s="1"/>
    </row>
    <row r="32" spans="1:6" ht="16.5" thickTop="1" thickBot="1" x14ac:dyDescent="0.3">
      <c r="A32" s="15" t="s">
        <v>538</v>
      </c>
      <c r="B32" s="17"/>
      <c r="C32" s="17"/>
      <c r="D32" s="16" t="s">
        <v>508</v>
      </c>
      <c r="E32" s="17"/>
      <c r="F32" s="1"/>
    </row>
    <row r="33" spans="1:6" ht="16.5" thickTop="1" thickBot="1" x14ac:dyDescent="0.3">
      <c r="A33" s="15" t="s">
        <v>539</v>
      </c>
      <c r="B33" s="17"/>
      <c r="C33" s="17"/>
      <c r="D33" s="17"/>
      <c r="E33" s="18" t="s">
        <v>508</v>
      </c>
      <c r="F33" s="1"/>
    </row>
    <row r="34" spans="1:6" ht="16.5" thickTop="1" thickBot="1" x14ac:dyDescent="0.3">
      <c r="A34" s="15" t="s">
        <v>540</v>
      </c>
      <c r="B34" s="18" t="s">
        <v>508</v>
      </c>
      <c r="C34" s="17"/>
      <c r="D34" s="17"/>
      <c r="E34" s="17"/>
      <c r="F34" s="1"/>
    </row>
    <row r="35" spans="1:6" ht="16.5" thickTop="1" thickBot="1" x14ac:dyDescent="0.3">
      <c r="A35" s="15" t="s">
        <v>541</v>
      </c>
      <c r="B35" s="17"/>
      <c r="C35" s="19" t="s">
        <v>508</v>
      </c>
      <c r="D35" s="17"/>
      <c r="E35" s="17"/>
      <c r="F35" s="1"/>
    </row>
    <row r="36" spans="1:6" ht="16.5" thickTop="1" thickBot="1" x14ac:dyDescent="0.3">
      <c r="A36" s="15" t="s">
        <v>542</v>
      </c>
      <c r="B36" s="17"/>
      <c r="C36" s="17"/>
      <c r="D36" s="19" t="s">
        <v>508</v>
      </c>
      <c r="E36" s="17"/>
      <c r="F36" s="1"/>
    </row>
    <row r="37" spans="1:6" ht="16.5" thickTop="1" thickBot="1" x14ac:dyDescent="0.3">
      <c r="A37" s="15" t="s">
        <v>543</v>
      </c>
      <c r="B37" s="17"/>
      <c r="C37" s="17"/>
      <c r="D37" s="17"/>
      <c r="E37" s="16" t="s">
        <v>508</v>
      </c>
      <c r="F37" s="1"/>
    </row>
    <row r="38" spans="1:6" ht="16.5" thickTop="1" thickBot="1" x14ac:dyDescent="0.3">
      <c r="A38" s="15" t="s">
        <v>544</v>
      </c>
      <c r="B38" s="16" t="s">
        <v>508</v>
      </c>
      <c r="C38" s="17"/>
      <c r="D38" s="17"/>
      <c r="E38" s="17"/>
      <c r="F38" s="1"/>
    </row>
    <row r="39" spans="1:6" ht="16.5" thickTop="1" thickBot="1" x14ac:dyDescent="0.3">
      <c r="A39" s="15" t="s">
        <v>545</v>
      </c>
      <c r="B39" s="17"/>
      <c r="C39" s="18" t="s">
        <v>508</v>
      </c>
      <c r="D39" s="17"/>
      <c r="E39" s="17"/>
      <c r="F39" s="1"/>
    </row>
    <row r="40" spans="1:6" ht="16.5" thickTop="1" thickBot="1" x14ac:dyDescent="0.3">
      <c r="A40" s="15" t="s">
        <v>546</v>
      </c>
      <c r="B40" s="17"/>
      <c r="C40" s="17"/>
      <c r="D40" s="18" t="s">
        <v>508</v>
      </c>
      <c r="E40" s="17"/>
      <c r="F40" s="1"/>
    </row>
    <row r="41" spans="1:6" ht="16.5" thickTop="1" thickBot="1" x14ac:dyDescent="0.3">
      <c r="A41" s="15" t="s">
        <v>547</v>
      </c>
      <c r="B41" s="17"/>
      <c r="C41" s="17"/>
      <c r="D41" s="17"/>
      <c r="E41" s="19" t="s">
        <v>508</v>
      </c>
      <c r="F41" s="1"/>
    </row>
    <row r="42" spans="1:6" ht="16.5" thickTop="1" thickBot="1" x14ac:dyDescent="0.3">
      <c r="A42" s="15" t="s">
        <v>548</v>
      </c>
      <c r="B42" s="19" t="s">
        <v>508</v>
      </c>
      <c r="C42" s="17"/>
      <c r="D42" s="17"/>
      <c r="E42" s="17"/>
    </row>
    <row r="43" spans="1:6" ht="16.5" thickTop="1" thickBot="1" x14ac:dyDescent="0.3">
      <c r="A43" s="15" t="s">
        <v>549</v>
      </c>
      <c r="B43" s="17"/>
      <c r="C43" s="16" t="s">
        <v>508</v>
      </c>
      <c r="D43" s="17"/>
      <c r="E43" s="17"/>
      <c r="F43" s="1"/>
    </row>
    <row r="44" spans="1:6" ht="16.5" thickTop="1" thickBot="1" x14ac:dyDescent="0.3">
      <c r="A44" s="15" t="s">
        <v>550</v>
      </c>
      <c r="B44" s="17"/>
      <c r="C44" s="17"/>
      <c r="D44" s="16" t="s">
        <v>508</v>
      </c>
      <c r="E44" s="17"/>
      <c r="F44" s="1"/>
    </row>
    <row r="45" spans="1:6" ht="16.5" thickTop="1" thickBot="1" x14ac:dyDescent="0.3">
      <c r="A45" s="15" t="s">
        <v>551</v>
      </c>
      <c r="B45" s="17"/>
      <c r="C45" s="17"/>
      <c r="D45" s="17"/>
      <c r="E45" s="18" t="s">
        <v>508</v>
      </c>
      <c r="F45" s="1" t="s">
        <v>578</v>
      </c>
    </row>
    <row r="46" spans="1:6" ht="16.5" thickTop="1" thickBot="1" x14ac:dyDescent="0.3">
      <c r="A46" s="15" t="s">
        <v>552</v>
      </c>
      <c r="B46" s="18" t="s">
        <v>508</v>
      </c>
      <c r="C46" s="17"/>
      <c r="D46" s="17"/>
      <c r="E46" s="17"/>
    </row>
    <row r="47" spans="1:6" ht="16.5" thickTop="1" thickBot="1" x14ac:dyDescent="0.3">
      <c r="A47" s="15" t="s">
        <v>553</v>
      </c>
      <c r="B47" s="17"/>
      <c r="C47" s="19" t="s">
        <v>508</v>
      </c>
      <c r="D47" s="17"/>
      <c r="E47" s="17"/>
      <c r="F47" s="1"/>
    </row>
    <row r="48" spans="1:6" ht="16.5" thickTop="1" thickBot="1" x14ac:dyDescent="0.3">
      <c r="A48" s="15" t="s">
        <v>554</v>
      </c>
      <c r="B48" s="17"/>
      <c r="C48" s="17"/>
      <c r="D48" s="19" t="s">
        <v>508</v>
      </c>
      <c r="E48" s="17"/>
      <c r="F48" s="1"/>
    </row>
    <row r="49" spans="1:6" ht="16.5" thickTop="1" thickBot="1" x14ac:dyDescent="0.3">
      <c r="A49" s="15" t="s">
        <v>555</v>
      </c>
      <c r="B49" s="17"/>
      <c r="C49" s="17"/>
      <c r="D49" s="17"/>
      <c r="E49" s="16" t="s">
        <v>508</v>
      </c>
      <c r="F49" s="1"/>
    </row>
    <row r="50" spans="1:6" ht="16.5" thickTop="1" thickBot="1" x14ac:dyDescent="0.3">
      <c r="A50" s="15" t="s">
        <v>556</v>
      </c>
      <c r="B50" s="16" t="s">
        <v>508</v>
      </c>
      <c r="C50" s="17"/>
      <c r="D50" s="17"/>
      <c r="E50" s="17"/>
      <c r="F50" s="1"/>
    </row>
    <row r="51" spans="1:6" ht="16.5" thickTop="1" thickBot="1" x14ac:dyDescent="0.3">
      <c r="A51" s="15" t="s">
        <v>557</v>
      </c>
      <c r="B51" s="17"/>
      <c r="C51" s="18" t="s">
        <v>508</v>
      </c>
      <c r="D51" s="17"/>
      <c r="E51" s="17"/>
      <c r="F51" s="1"/>
    </row>
    <row r="52" spans="1:6" ht="16.5" thickTop="1" thickBot="1" x14ac:dyDescent="0.3">
      <c r="A52" s="15" t="s">
        <v>558</v>
      </c>
      <c r="B52" s="17"/>
      <c r="C52" s="17"/>
      <c r="D52" s="18" t="s">
        <v>508</v>
      </c>
      <c r="E52" s="17"/>
      <c r="F52" s="1"/>
    </row>
    <row r="53" spans="1:6" ht="16.5" thickTop="1" thickBot="1" x14ac:dyDescent="0.3">
      <c r="A53" s="15" t="s">
        <v>559</v>
      </c>
      <c r="B53" s="17"/>
      <c r="C53" s="17"/>
      <c r="D53" s="17"/>
      <c r="E53" s="19" t="s">
        <v>508</v>
      </c>
      <c r="F53" s="1"/>
    </row>
    <row r="54" spans="1:6" ht="15.75" thickTop="1" x14ac:dyDescent="0.25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7078-AEFE-4D59-8F44-9AD994EA9977}">
  <sheetPr>
    <pageSetUpPr fitToPage="1"/>
  </sheetPr>
  <dimension ref="A1:J74"/>
  <sheetViews>
    <sheetView topLeftCell="A14" zoomScale="68" zoomScaleNormal="68" workbookViewId="0">
      <selection activeCell="I69" sqref="I69:I70"/>
    </sheetView>
  </sheetViews>
  <sheetFormatPr baseColWidth="10" defaultColWidth="11.42578125" defaultRowHeight="15" x14ac:dyDescent="0.25"/>
  <cols>
    <col min="3" max="3" width="40.28515625" customWidth="1"/>
    <col min="4" max="4" width="35.140625" customWidth="1"/>
    <col min="5" max="5" width="38.28515625" bestFit="1" customWidth="1"/>
    <col min="6" max="6" width="61" bestFit="1" customWidth="1"/>
    <col min="7" max="7" width="39.42578125" customWidth="1"/>
    <col min="8" max="8" width="52.42578125" bestFit="1" customWidth="1"/>
    <col min="9" max="9" width="40.7109375" bestFit="1" customWidth="1"/>
  </cols>
  <sheetData>
    <row r="1" spans="1:9" ht="18.75" x14ac:dyDescent="0.25">
      <c r="A1" s="106" t="s">
        <v>0</v>
      </c>
      <c r="B1" s="159"/>
      <c r="C1" s="106" t="s">
        <v>1</v>
      </c>
      <c r="D1" s="106" t="s">
        <v>2</v>
      </c>
      <c r="E1" s="106" t="s">
        <v>3</v>
      </c>
      <c r="F1" s="106" t="s">
        <v>4</v>
      </c>
      <c r="G1" s="106" t="s">
        <v>5</v>
      </c>
      <c r="H1" s="107" t="s">
        <v>6</v>
      </c>
      <c r="I1" s="107" t="s">
        <v>7</v>
      </c>
    </row>
    <row r="2" spans="1:9" ht="18.75" x14ac:dyDescent="0.25">
      <c r="A2" s="108"/>
      <c r="B2" s="113"/>
      <c r="C2" s="108"/>
      <c r="D2" s="108"/>
      <c r="E2" s="108"/>
      <c r="F2" s="108"/>
      <c r="G2" s="108"/>
      <c r="H2" s="163"/>
      <c r="I2" s="163"/>
    </row>
    <row r="3" spans="1:9" ht="112.5" customHeight="1" x14ac:dyDescent="0.25">
      <c r="A3" s="109"/>
      <c r="B3" s="118" t="s">
        <v>8</v>
      </c>
      <c r="C3" s="178" t="s">
        <v>9</v>
      </c>
      <c r="D3" s="199" t="s">
        <v>10</v>
      </c>
      <c r="E3" s="177" t="s">
        <v>11</v>
      </c>
      <c r="F3" s="177" t="s">
        <v>12</v>
      </c>
      <c r="G3" s="177" t="s">
        <v>13</v>
      </c>
      <c r="H3" s="178" t="s">
        <v>14</v>
      </c>
      <c r="I3" s="178" t="s">
        <v>15</v>
      </c>
    </row>
    <row r="4" spans="1:9" ht="63" customHeight="1" x14ac:dyDescent="0.25">
      <c r="A4" s="379" t="s">
        <v>16</v>
      </c>
      <c r="B4" s="375" t="s">
        <v>17</v>
      </c>
      <c r="C4" s="379" t="s">
        <v>18</v>
      </c>
      <c r="D4" s="454" t="s">
        <v>19</v>
      </c>
      <c r="E4" s="456" t="s">
        <v>115</v>
      </c>
      <c r="F4" s="379" t="s">
        <v>20</v>
      </c>
      <c r="G4" s="456" t="s">
        <v>21</v>
      </c>
      <c r="H4" s="454" t="s">
        <v>22</v>
      </c>
      <c r="I4" s="203" t="s">
        <v>560</v>
      </c>
    </row>
    <row r="5" spans="1:9" ht="15" customHeight="1" x14ac:dyDescent="0.25">
      <c r="A5" s="391"/>
      <c r="B5" s="376"/>
      <c r="C5" s="380"/>
      <c r="D5" s="455"/>
      <c r="E5" s="457"/>
      <c r="F5" s="380"/>
      <c r="G5" s="457"/>
      <c r="H5" s="455"/>
      <c r="I5" s="158"/>
    </row>
    <row r="6" spans="1:9" ht="64.5" customHeight="1" x14ac:dyDescent="0.25">
      <c r="A6" s="391"/>
      <c r="B6" s="379" t="s">
        <v>23</v>
      </c>
      <c r="C6" s="379" t="s">
        <v>24</v>
      </c>
      <c r="D6" s="464" t="s">
        <v>25</v>
      </c>
      <c r="E6" s="379" t="s">
        <v>26</v>
      </c>
      <c r="F6" s="379" t="s">
        <v>27</v>
      </c>
      <c r="G6" s="379" t="s">
        <v>28</v>
      </c>
      <c r="H6" s="454" t="s">
        <v>29</v>
      </c>
      <c r="I6" s="379" t="s">
        <v>30</v>
      </c>
    </row>
    <row r="7" spans="1:9" ht="15" customHeight="1" x14ac:dyDescent="0.25">
      <c r="A7" s="391"/>
      <c r="B7" s="380"/>
      <c r="C7" s="380"/>
      <c r="D7" s="464"/>
      <c r="E7" s="380"/>
      <c r="F7" s="380"/>
      <c r="G7" s="380"/>
      <c r="H7" s="455"/>
      <c r="I7" s="380"/>
    </row>
    <row r="8" spans="1:9" ht="39" customHeight="1" x14ac:dyDescent="0.25">
      <c r="A8" s="391"/>
      <c r="B8" s="375" t="s">
        <v>31</v>
      </c>
      <c r="C8" s="454" t="s">
        <v>32</v>
      </c>
      <c r="D8" s="468" t="s">
        <v>33</v>
      </c>
      <c r="E8" s="458" t="s">
        <v>34</v>
      </c>
      <c r="F8" s="379" t="s">
        <v>35</v>
      </c>
      <c r="G8" s="456" t="s">
        <v>36</v>
      </c>
      <c r="H8" s="173" t="s">
        <v>37</v>
      </c>
      <c r="I8" s="379" t="s">
        <v>38</v>
      </c>
    </row>
    <row r="9" spans="1:9" ht="21.75" customHeight="1" x14ac:dyDescent="0.25">
      <c r="A9" s="380"/>
      <c r="B9" s="376"/>
      <c r="C9" s="455"/>
      <c r="D9" s="469"/>
      <c r="E9" s="459"/>
      <c r="F9" s="380"/>
      <c r="G9" s="457"/>
      <c r="H9" s="174"/>
      <c r="I9" s="380"/>
    </row>
    <row r="10" spans="1:9" ht="53.25" customHeight="1" x14ac:dyDescent="0.25">
      <c r="A10" s="384" t="s">
        <v>39</v>
      </c>
      <c r="B10" s="384" t="s">
        <v>17</v>
      </c>
      <c r="C10" s="456" t="s">
        <v>40</v>
      </c>
      <c r="D10" s="456" t="s">
        <v>41</v>
      </c>
      <c r="E10" s="454" t="s">
        <v>42</v>
      </c>
      <c r="F10" s="458" t="s">
        <v>43</v>
      </c>
      <c r="G10" s="454" t="s">
        <v>44</v>
      </c>
      <c r="H10" s="460" t="s">
        <v>45</v>
      </c>
      <c r="I10" s="454" t="s">
        <v>46</v>
      </c>
    </row>
    <row r="11" spans="1:9" ht="15" hidden="1" customHeight="1" x14ac:dyDescent="0.25">
      <c r="A11" s="385"/>
      <c r="B11" s="386"/>
      <c r="C11" s="457"/>
      <c r="D11" s="457"/>
      <c r="E11" s="455"/>
      <c r="F11" s="459"/>
      <c r="G11" s="455"/>
      <c r="H11" s="461"/>
      <c r="I11" s="455"/>
    </row>
    <row r="12" spans="1:9" ht="47.25" customHeight="1" x14ac:dyDescent="0.25">
      <c r="A12" s="385"/>
      <c r="B12" s="384" t="s">
        <v>23</v>
      </c>
      <c r="C12" s="460" t="s">
        <v>47</v>
      </c>
      <c r="D12" s="454" t="s">
        <v>48</v>
      </c>
      <c r="E12" s="460" t="s">
        <v>49</v>
      </c>
      <c r="F12" s="460" t="s">
        <v>50</v>
      </c>
      <c r="G12" s="454" t="s">
        <v>51</v>
      </c>
      <c r="H12" s="460" t="s">
        <v>52</v>
      </c>
      <c r="I12" s="384" t="s">
        <v>53</v>
      </c>
    </row>
    <row r="13" spans="1:9" ht="15" customHeight="1" x14ac:dyDescent="0.25">
      <c r="A13" s="385"/>
      <c r="B13" s="386"/>
      <c r="C13" s="461"/>
      <c r="D13" s="455"/>
      <c r="E13" s="461"/>
      <c r="F13" s="461"/>
      <c r="G13" s="455"/>
      <c r="H13" s="461"/>
      <c r="I13" s="386"/>
    </row>
    <row r="14" spans="1:9" ht="54.75" customHeight="1" x14ac:dyDescent="0.25">
      <c r="A14" s="386"/>
      <c r="B14" s="118" t="s">
        <v>31</v>
      </c>
      <c r="C14" s="109" t="s">
        <v>54</v>
      </c>
      <c r="D14" s="110" t="s">
        <v>55</v>
      </c>
      <c r="E14" s="175" t="s">
        <v>56</v>
      </c>
      <c r="F14" s="110" t="s">
        <v>57</v>
      </c>
      <c r="G14" s="111" t="s">
        <v>58</v>
      </c>
      <c r="H14" s="110" t="s">
        <v>243</v>
      </c>
      <c r="I14" s="110" t="s">
        <v>59</v>
      </c>
    </row>
    <row r="15" spans="1:9" ht="45.75" customHeight="1" x14ac:dyDescent="0.25">
      <c r="A15" s="164"/>
      <c r="B15" s="164"/>
      <c r="C15" s="115"/>
      <c r="D15" s="369"/>
      <c r="E15" s="115"/>
      <c r="F15" s="115"/>
      <c r="H15" s="204" t="s">
        <v>60</v>
      </c>
      <c r="I15" s="165"/>
    </row>
    <row r="16" spans="1:9" ht="18.75" x14ac:dyDescent="0.25">
      <c r="A16" s="164"/>
      <c r="B16" s="164"/>
      <c r="C16" s="115"/>
      <c r="D16" s="370"/>
      <c r="E16" s="115"/>
      <c r="F16" s="115"/>
      <c r="G16" s="115"/>
      <c r="H16" s="172"/>
      <c r="I16" s="166"/>
    </row>
    <row r="17" spans="1:9" ht="5.45" customHeight="1" x14ac:dyDescent="0.25">
      <c r="A17" s="167"/>
      <c r="B17" s="167"/>
      <c r="C17" s="103"/>
      <c r="D17" s="103"/>
      <c r="E17" s="103"/>
      <c r="F17" s="103"/>
      <c r="G17" s="103"/>
      <c r="H17" s="166"/>
      <c r="I17" s="166"/>
    </row>
    <row r="18" spans="1:9" ht="18.75" x14ac:dyDescent="0.25">
      <c r="A18" s="106" t="s">
        <v>61</v>
      </c>
      <c r="B18" s="159"/>
      <c r="C18" s="106" t="s">
        <v>1</v>
      </c>
      <c r="D18" s="106" t="s">
        <v>2</v>
      </c>
      <c r="E18" s="106" t="s">
        <v>3</v>
      </c>
      <c r="F18" s="106" t="s">
        <v>4</v>
      </c>
      <c r="G18" s="106" t="s">
        <v>5</v>
      </c>
      <c r="H18" s="107" t="s">
        <v>6</v>
      </c>
      <c r="I18" s="107" t="s">
        <v>7</v>
      </c>
    </row>
    <row r="19" spans="1:9" ht="18.75" x14ac:dyDescent="0.25">
      <c r="A19" s="108"/>
      <c r="B19" s="113"/>
      <c r="C19" s="108"/>
      <c r="D19" s="108"/>
      <c r="E19" s="108"/>
      <c r="F19" s="108"/>
      <c r="G19" s="108"/>
      <c r="H19" s="168"/>
      <c r="I19" s="168"/>
    </row>
    <row r="20" spans="1:9" ht="42.95" customHeight="1" x14ac:dyDescent="0.25">
      <c r="A20" s="109"/>
      <c r="B20" s="118" t="s">
        <v>8</v>
      </c>
      <c r="C20" s="162" t="s">
        <v>62</v>
      </c>
      <c r="D20" s="109" t="s">
        <v>63</v>
      </c>
      <c r="E20" s="199" t="s">
        <v>64</v>
      </c>
      <c r="F20" s="109" t="s">
        <v>65</v>
      </c>
      <c r="G20" s="200" t="s">
        <v>300</v>
      </c>
      <c r="H20" s="118" t="s">
        <v>67</v>
      </c>
      <c r="I20" s="118" t="s">
        <v>68</v>
      </c>
    </row>
    <row r="21" spans="1:9" ht="50.25" customHeight="1" x14ac:dyDescent="0.25">
      <c r="A21" s="379" t="s">
        <v>16</v>
      </c>
      <c r="B21" s="375" t="s">
        <v>17</v>
      </c>
      <c r="C21" s="209" t="s">
        <v>69</v>
      </c>
      <c r="D21" s="458" t="s">
        <v>70</v>
      </c>
      <c r="E21" s="456" t="s">
        <v>71</v>
      </c>
      <c r="F21" s="454" t="s">
        <v>19</v>
      </c>
      <c r="G21" s="379" t="s">
        <v>72</v>
      </c>
      <c r="H21" s="375" t="s">
        <v>73</v>
      </c>
      <c r="I21" s="465" t="s">
        <v>74</v>
      </c>
    </row>
    <row r="22" spans="1:9" ht="15" hidden="1" customHeight="1" x14ac:dyDescent="0.25">
      <c r="A22" s="391"/>
      <c r="B22" s="376"/>
      <c r="D22" s="459"/>
      <c r="E22" s="457"/>
      <c r="F22" s="455"/>
      <c r="G22" s="380"/>
      <c r="H22" s="376"/>
      <c r="I22" s="466"/>
    </row>
    <row r="23" spans="1:9" ht="96" customHeight="1" x14ac:dyDescent="0.25">
      <c r="A23" s="391"/>
      <c r="B23" s="379" t="s">
        <v>23</v>
      </c>
      <c r="C23" s="379" t="s">
        <v>75</v>
      </c>
      <c r="D23" s="379" t="s">
        <v>63</v>
      </c>
      <c r="E23" s="379" t="s">
        <v>76</v>
      </c>
      <c r="F23" s="366" t="s">
        <v>561</v>
      </c>
      <c r="G23" s="379" t="s">
        <v>78</v>
      </c>
      <c r="H23" s="379" t="s">
        <v>79</v>
      </c>
      <c r="I23" s="466"/>
    </row>
    <row r="24" spans="1:9" ht="15" hidden="1" customHeight="1" x14ac:dyDescent="0.25">
      <c r="A24" s="391"/>
      <c r="B24" s="380"/>
      <c r="C24" s="380"/>
      <c r="D24" s="380"/>
      <c r="E24" s="380"/>
      <c r="F24" s="367"/>
      <c r="G24" s="380"/>
      <c r="H24" s="380"/>
      <c r="I24" s="466"/>
    </row>
    <row r="25" spans="1:9" ht="40.5" customHeight="1" x14ac:dyDescent="0.25">
      <c r="A25" s="391"/>
      <c r="B25" s="375" t="s">
        <v>31</v>
      </c>
      <c r="C25" s="183" t="s">
        <v>80</v>
      </c>
      <c r="D25" s="379" t="s">
        <v>81</v>
      </c>
      <c r="E25" s="379" t="s">
        <v>82</v>
      </c>
      <c r="F25" s="379" t="s">
        <v>83</v>
      </c>
      <c r="G25" s="379" t="s">
        <v>84</v>
      </c>
      <c r="H25" s="379" t="s">
        <v>85</v>
      </c>
      <c r="I25" s="466"/>
    </row>
    <row r="26" spans="1:9" ht="15" hidden="1" customHeight="1" x14ac:dyDescent="0.25">
      <c r="A26" s="380"/>
      <c r="B26" s="376"/>
      <c r="D26" s="380"/>
      <c r="E26" s="380"/>
      <c r="F26" s="380"/>
      <c r="G26" s="380"/>
      <c r="H26" s="380"/>
      <c r="I26" s="467"/>
    </row>
    <row r="27" spans="1:9" ht="60" customHeight="1" x14ac:dyDescent="0.3">
      <c r="A27" s="384" t="s">
        <v>39</v>
      </c>
      <c r="B27" s="384" t="s">
        <v>17</v>
      </c>
      <c r="C27" s="458" t="s">
        <v>86</v>
      </c>
      <c r="D27" s="207" t="s">
        <v>87</v>
      </c>
      <c r="E27" s="456" t="s">
        <v>88</v>
      </c>
      <c r="F27" s="456" t="s">
        <v>89</v>
      </c>
      <c r="G27" s="458" t="s">
        <v>90</v>
      </c>
      <c r="H27" s="462" t="s">
        <v>91</v>
      </c>
      <c r="I27" s="205" t="s">
        <v>92</v>
      </c>
    </row>
    <row r="28" spans="1:9" ht="15" customHeight="1" x14ac:dyDescent="0.3">
      <c r="A28" s="385"/>
      <c r="B28" s="386"/>
      <c r="C28" s="459"/>
      <c r="D28" s="208"/>
      <c r="E28" s="457"/>
      <c r="F28" s="457"/>
      <c r="G28" s="459"/>
      <c r="H28" s="463"/>
      <c r="I28" s="206"/>
    </row>
    <row r="29" spans="1:9" ht="67.5" customHeight="1" x14ac:dyDescent="0.25">
      <c r="A29" s="385"/>
      <c r="B29" s="384" t="s">
        <v>23</v>
      </c>
      <c r="C29" s="470" t="s">
        <v>93</v>
      </c>
      <c r="D29" s="460" t="s">
        <v>94</v>
      </c>
      <c r="E29" s="454" t="s">
        <v>95</v>
      </c>
      <c r="F29" s="460" t="s">
        <v>96</v>
      </c>
      <c r="G29" s="454" t="s">
        <v>301</v>
      </c>
      <c r="H29" s="460" t="s">
        <v>98</v>
      </c>
      <c r="I29" s="460" t="s">
        <v>99</v>
      </c>
    </row>
    <row r="30" spans="1:9" ht="15" hidden="1" customHeight="1" x14ac:dyDescent="0.25">
      <c r="A30" s="385"/>
      <c r="B30" s="386"/>
      <c r="C30" s="471"/>
      <c r="D30" s="461"/>
      <c r="E30" s="455"/>
      <c r="F30" s="461"/>
      <c r="G30" s="455"/>
      <c r="H30" s="461"/>
      <c r="I30" s="461"/>
    </row>
    <row r="31" spans="1:9" ht="121.5" customHeight="1" x14ac:dyDescent="0.25">
      <c r="A31" s="386"/>
      <c r="B31" s="118" t="s">
        <v>31</v>
      </c>
      <c r="C31" s="184" t="s">
        <v>100</v>
      </c>
      <c r="D31" s="204" t="s">
        <v>101</v>
      </c>
      <c r="E31" s="175" t="s">
        <v>102</v>
      </c>
      <c r="F31" s="109" t="s">
        <v>103</v>
      </c>
      <c r="G31" s="176" t="s">
        <v>104</v>
      </c>
      <c r="H31" s="110" t="s">
        <v>105</v>
      </c>
      <c r="I31" s="109" t="s">
        <v>106</v>
      </c>
    </row>
    <row r="32" spans="1:9" ht="42" customHeight="1" x14ac:dyDescent="0.25">
      <c r="A32" s="116"/>
      <c r="B32" s="116"/>
      <c r="C32" s="115"/>
      <c r="D32" s="117"/>
      <c r="E32" s="369" t="s">
        <v>562</v>
      </c>
      <c r="F32" s="115"/>
      <c r="G32" s="117"/>
      <c r="H32" s="185" t="s">
        <v>107</v>
      </c>
      <c r="I32" s="164"/>
    </row>
    <row r="33" spans="1:9" ht="42" customHeight="1" x14ac:dyDescent="0.25">
      <c r="A33" s="116"/>
      <c r="B33" s="116"/>
      <c r="C33" s="115"/>
      <c r="D33" s="117"/>
      <c r="E33" s="390"/>
      <c r="F33" s="115"/>
      <c r="G33" s="117"/>
      <c r="H33" s="117" t="s">
        <v>108</v>
      </c>
      <c r="I33" s="164"/>
    </row>
    <row r="34" spans="1:9" ht="42" customHeight="1" x14ac:dyDescent="0.25">
      <c r="A34" s="116"/>
      <c r="B34" s="116"/>
      <c r="C34" s="115"/>
      <c r="D34" s="117"/>
      <c r="E34" s="390"/>
      <c r="F34" s="115"/>
      <c r="G34" s="117"/>
      <c r="H34" s="117"/>
      <c r="I34" s="164"/>
    </row>
    <row r="35" spans="1:9" ht="0.6" customHeight="1" x14ac:dyDescent="0.25">
      <c r="A35" s="116"/>
      <c r="B35" s="116"/>
      <c r="C35" s="115"/>
      <c r="D35" s="117"/>
      <c r="E35" s="390"/>
      <c r="F35" s="115"/>
      <c r="G35" s="117"/>
      <c r="H35" s="117"/>
      <c r="I35" s="164"/>
    </row>
    <row r="36" spans="1:9" ht="42" hidden="1" customHeight="1" x14ac:dyDescent="0.25">
      <c r="A36" s="116"/>
      <c r="B36" s="116"/>
      <c r="C36" s="115"/>
      <c r="D36" s="117"/>
      <c r="E36" s="390"/>
      <c r="F36" s="115"/>
      <c r="G36" s="117"/>
      <c r="H36" s="117"/>
      <c r="I36" s="164"/>
    </row>
    <row r="37" spans="1:9" ht="33.6" hidden="1" customHeight="1" x14ac:dyDescent="0.25">
      <c r="A37" s="116"/>
      <c r="B37" s="116"/>
      <c r="C37" s="115"/>
      <c r="D37" s="117"/>
      <c r="E37" s="390"/>
      <c r="F37" s="115"/>
      <c r="G37" s="117"/>
      <c r="H37" s="117"/>
      <c r="I37" s="164"/>
    </row>
    <row r="38" spans="1:9" ht="42" hidden="1" customHeight="1" x14ac:dyDescent="0.25">
      <c r="A38" s="116"/>
      <c r="B38" s="116"/>
      <c r="C38" s="115"/>
      <c r="D38" s="117"/>
      <c r="E38" s="390"/>
      <c r="F38" s="115"/>
      <c r="G38" s="117"/>
      <c r="H38" s="117"/>
      <c r="I38" s="164"/>
    </row>
    <row r="39" spans="1:9" ht="42" hidden="1" customHeight="1" x14ac:dyDescent="0.25">
      <c r="A39" s="116"/>
      <c r="B39" s="116"/>
      <c r="C39" s="115"/>
      <c r="D39" s="117"/>
      <c r="E39" s="390"/>
      <c r="F39" s="115"/>
      <c r="G39" s="117"/>
      <c r="H39" s="117"/>
      <c r="I39" s="164"/>
    </row>
    <row r="40" spans="1:9" ht="42" hidden="1" customHeight="1" x14ac:dyDescent="0.25">
      <c r="A40" s="116"/>
      <c r="B40" s="116"/>
      <c r="C40" s="115"/>
      <c r="D40" s="117"/>
      <c r="E40" s="390"/>
      <c r="F40" s="115"/>
      <c r="G40" s="117"/>
      <c r="H40" s="117"/>
      <c r="I40" s="164"/>
    </row>
    <row r="41" spans="1:9" ht="11.45" customHeight="1" x14ac:dyDescent="0.25">
      <c r="A41" s="116"/>
      <c r="B41" s="116"/>
      <c r="C41" s="115"/>
      <c r="D41" s="117"/>
      <c r="E41" s="390"/>
      <c r="F41" s="115"/>
      <c r="G41" s="117"/>
      <c r="H41" s="117"/>
      <c r="I41" s="164"/>
    </row>
    <row r="42" spans="1:9" ht="42" hidden="1" customHeight="1" x14ac:dyDescent="0.25">
      <c r="A42" s="116"/>
      <c r="B42" s="116"/>
      <c r="C42" s="115"/>
      <c r="D42" s="117"/>
      <c r="E42" s="390"/>
      <c r="F42" s="115"/>
      <c r="G42" s="117"/>
      <c r="H42" s="117"/>
      <c r="I42" s="164"/>
    </row>
    <row r="43" spans="1:9" ht="18.75" hidden="1" x14ac:dyDescent="0.25">
      <c r="A43" s="164"/>
      <c r="B43" s="164"/>
      <c r="C43" s="164"/>
      <c r="D43" s="164"/>
      <c r="E43" s="370"/>
      <c r="F43" s="164"/>
      <c r="G43" s="164"/>
      <c r="H43" s="158"/>
      <c r="I43" s="166"/>
    </row>
    <row r="44" spans="1:9" ht="18.75" x14ac:dyDescent="0.25">
      <c r="A44" s="106" t="s">
        <v>109</v>
      </c>
      <c r="B44" s="159"/>
      <c r="C44" s="106" t="s">
        <v>1</v>
      </c>
      <c r="D44" s="106" t="s">
        <v>2</v>
      </c>
      <c r="E44" s="106" t="s">
        <v>3</v>
      </c>
      <c r="F44" s="106" t="s">
        <v>4</v>
      </c>
      <c r="G44" s="106" t="s">
        <v>5</v>
      </c>
      <c r="H44" s="107" t="s">
        <v>6</v>
      </c>
      <c r="I44" s="107" t="s">
        <v>7</v>
      </c>
    </row>
    <row r="45" spans="1:9" ht="18.75" x14ac:dyDescent="0.25">
      <c r="A45" s="108"/>
      <c r="B45" s="113"/>
      <c r="C45" s="108"/>
      <c r="D45" s="108"/>
      <c r="E45" s="108"/>
      <c r="F45" s="108"/>
      <c r="G45" s="108"/>
      <c r="H45" s="168"/>
      <c r="I45" s="168"/>
    </row>
    <row r="46" spans="1:9" ht="47.25" customHeight="1" x14ac:dyDescent="0.25">
      <c r="A46" s="109"/>
      <c r="B46" s="118" t="s">
        <v>8</v>
      </c>
      <c r="C46" s="182" t="s">
        <v>9</v>
      </c>
      <c r="D46" s="199" t="s">
        <v>110</v>
      </c>
      <c r="E46" s="109" t="s">
        <v>111</v>
      </c>
      <c r="F46" s="199" t="s">
        <v>112</v>
      </c>
      <c r="G46" s="109" t="s">
        <v>13</v>
      </c>
      <c r="H46" s="118" t="s">
        <v>113</v>
      </c>
      <c r="I46" s="201" t="s">
        <v>563</v>
      </c>
    </row>
    <row r="47" spans="1:9" ht="56.25" customHeight="1" x14ac:dyDescent="0.25">
      <c r="A47" s="379" t="s">
        <v>16</v>
      </c>
      <c r="B47" s="375" t="s">
        <v>17</v>
      </c>
      <c r="C47" s="379" t="s">
        <v>18</v>
      </c>
      <c r="D47" s="458" t="s">
        <v>115</v>
      </c>
      <c r="E47" s="458" t="s">
        <v>43</v>
      </c>
      <c r="F47" s="379" t="s">
        <v>116</v>
      </c>
      <c r="G47" s="454" t="s">
        <v>19</v>
      </c>
      <c r="H47" s="472" t="s">
        <v>73</v>
      </c>
      <c r="I47" s="454" t="s">
        <v>117</v>
      </c>
    </row>
    <row r="48" spans="1:9" ht="15" hidden="1" customHeight="1" x14ac:dyDescent="0.25">
      <c r="A48" s="391"/>
      <c r="B48" s="376"/>
      <c r="C48" s="380"/>
      <c r="D48" s="459"/>
      <c r="E48" s="459"/>
      <c r="F48" s="380"/>
      <c r="G48" s="455"/>
      <c r="H48" s="473"/>
      <c r="I48" s="455"/>
    </row>
    <row r="49" spans="1:10" ht="56.25" customHeight="1" x14ac:dyDescent="0.25">
      <c r="A49" s="391"/>
      <c r="B49" s="379" t="s">
        <v>23</v>
      </c>
      <c r="C49" s="379" t="s">
        <v>118</v>
      </c>
      <c r="D49" s="379" t="s">
        <v>119</v>
      </c>
      <c r="E49" s="379" t="s">
        <v>26</v>
      </c>
      <c r="F49" s="379" t="s">
        <v>120</v>
      </c>
      <c r="G49" s="379" t="s">
        <v>121</v>
      </c>
      <c r="H49" s="379" t="s">
        <v>28</v>
      </c>
      <c r="I49" s="379" t="s">
        <v>30</v>
      </c>
    </row>
    <row r="50" spans="1:10" hidden="1" x14ac:dyDescent="0.25">
      <c r="A50" s="391"/>
      <c r="B50" s="380"/>
      <c r="C50" s="380"/>
      <c r="D50" s="380"/>
      <c r="E50" s="380"/>
      <c r="F50" s="380"/>
      <c r="G50" s="380"/>
      <c r="H50" s="380"/>
      <c r="I50" s="380"/>
    </row>
    <row r="51" spans="1:10" ht="51.75" customHeight="1" x14ac:dyDescent="0.25">
      <c r="A51" s="391"/>
      <c r="B51" s="375" t="s">
        <v>31</v>
      </c>
      <c r="C51" s="454" t="s">
        <v>37</v>
      </c>
      <c r="D51" s="379" t="s">
        <v>122</v>
      </c>
      <c r="E51" s="379" t="s">
        <v>123</v>
      </c>
      <c r="F51" s="379" t="s">
        <v>35</v>
      </c>
      <c r="G51" s="379" t="s">
        <v>124</v>
      </c>
      <c r="H51" s="379" t="s">
        <v>125</v>
      </c>
      <c r="I51" s="379" t="s">
        <v>38</v>
      </c>
    </row>
    <row r="52" spans="1:10" ht="14.45" hidden="1" customHeight="1" x14ac:dyDescent="0.25">
      <c r="A52" s="380"/>
      <c r="B52" s="376"/>
      <c r="C52" s="455"/>
      <c r="D52" s="380"/>
      <c r="E52" s="380"/>
      <c r="F52" s="380"/>
      <c r="G52" s="380"/>
      <c r="H52" s="380"/>
      <c r="I52" s="380"/>
    </row>
    <row r="53" spans="1:10" ht="60" customHeight="1" x14ac:dyDescent="0.25">
      <c r="A53" s="396" t="s">
        <v>39</v>
      </c>
      <c r="B53" s="384" t="s">
        <v>17</v>
      </c>
      <c r="C53" s="454" t="s">
        <v>126</v>
      </c>
      <c r="D53" s="460" t="s">
        <v>127</v>
      </c>
      <c r="E53" s="456" t="s">
        <v>128</v>
      </c>
      <c r="F53" s="454" t="s">
        <v>225</v>
      </c>
      <c r="G53" s="454" t="s">
        <v>44</v>
      </c>
      <c r="H53" s="384" t="s">
        <v>129</v>
      </c>
      <c r="I53" s="384" t="s">
        <v>130</v>
      </c>
    </row>
    <row r="54" spans="1:10" ht="18.75" hidden="1" customHeight="1" x14ac:dyDescent="0.25">
      <c r="A54" s="397"/>
      <c r="B54" s="386"/>
      <c r="C54" s="455"/>
      <c r="D54" s="461"/>
      <c r="E54" s="457"/>
      <c r="F54" s="455"/>
      <c r="G54" s="455"/>
      <c r="H54" s="386"/>
      <c r="I54" s="386"/>
    </row>
    <row r="55" spans="1:10" ht="58.5" customHeight="1" x14ac:dyDescent="0.25">
      <c r="A55" s="397"/>
      <c r="B55" s="384" t="s">
        <v>23</v>
      </c>
      <c r="C55" s="460" t="s">
        <v>131</v>
      </c>
      <c r="D55" s="460" t="s">
        <v>132</v>
      </c>
      <c r="E55" s="456" t="s">
        <v>133</v>
      </c>
      <c r="F55" s="460" t="s">
        <v>134</v>
      </c>
      <c r="G55" s="454" t="s">
        <v>51</v>
      </c>
      <c r="H55" s="460" t="s">
        <v>135</v>
      </c>
      <c r="I55" s="454" t="s">
        <v>136</v>
      </c>
    </row>
    <row r="56" spans="1:10" ht="18.75" hidden="1" customHeight="1" x14ac:dyDescent="0.25">
      <c r="A56" s="397"/>
      <c r="B56" s="386"/>
      <c r="C56" s="461"/>
      <c r="D56" s="461"/>
      <c r="E56" s="457"/>
      <c r="F56" s="461"/>
      <c r="G56" s="455"/>
      <c r="H56" s="461"/>
      <c r="I56" s="455"/>
    </row>
    <row r="57" spans="1:10" ht="37.5" x14ac:dyDescent="0.25">
      <c r="A57" s="397"/>
      <c r="B57" s="118" t="s">
        <v>31</v>
      </c>
      <c r="C57" s="111" t="s">
        <v>137</v>
      </c>
      <c r="D57" s="111" t="s">
        <v>138</v>
      </c>
      <c r="E57" s="212" t="s">
        <v>139</v>
      </c>
      <c r="F57" s="109" t="s">
        <v>57</v>
      </c>
      <c r="G57" s="111" t="s">
        <v>140</v>
      </c>
      <c r="H57" s="109" t="s">
        <v>141</v>
      </c>
      <c r="I57" s="181" t="s">
        <v>142</v>
      </c>
    </row>
    <row r="58" spans="1:10" ht="18.75" x14ac:dyDescent="0.25">
      <c r="A58" s="169"/>
      <c r="B58" s="170"/>
      <c r="C58" s="164"/>
      <c r="D58" s="164"/>
      <c r="E58" s="164"/>
      <c r="F58" s="164"/>
      <c r="G58" s="164"/>
      <c r="H58" s="210"/>
      <c r="I58" s="164"/>
    </row>
    <row r="59" spans="1:10" ht="18.75" x14ac:dyDescent="0.25">
      <c r="A59" s="166"/>
      <c r="B59" s="166"/>
      <c r="C59" s="166"/>
      <c r="D59" s="166"/>
      <c r="E59" s="166"/>
      <c r="F59" s="166"/>
      <c r="G59" s="166"/>
      <c r="H59" s="112"/>
      <c r="I59" s="166"/>
    </row>
    <row r="60" spans="1:10" ht="18.75" x14ac:dyDescent="0.25">
      <c r="A60" s="106" t="s">
        <v>143</v>
      </c>
      <c r="B60" s="159"/>
      <c r="C60" s="106" t="s">
        <v>1</v>
      </c>
      <c r="D60" s="106" t="s">
        <v>2</v>
      </c>
      <c r="E60" s="106" t="s">
        <v>3</v>
      </c>
      <c r="F60" s="106" t="s">
        <v>4</v>
      </c>
      <c r="G60" s="106" t="s">
        <v>5</v>
      </c>
      <c r="H60" s="107" t="s">
        <v>6</v>
      </c>
      <c r="I60" s="107" t="s">
        <v>7</v>
      </c>
    </row>
    <row r="61" spans="1:10" ht="18.75" x14ac:dyDescent="0.25">
      <c r="A61" s="108"/>
      <c r="B61" s="113"/>
      <c r="C61" s="108"/>
      <c r="D61" s="199" t="s">
        <v>144</v>
      </c>
      <c r="E61" s="108"/>
      <c r="F61" s="108"/>
      <c r="G61" s="108"/>
      <c r="H61" s="168"/>
      <c r="I61" s="168"/>
    </row>
    <row r="62" spans="1:10" ht="60" customHeight="1" x14ac:dyDescent="0.25">
      <c r="A62" s="109"/>
      <c r="B62" s="118" t="s">
        <v>8</v>
      </c>
      <c r="C62" s="109" t="s">
        <v>145</v>
      </c>
      <c r="D62" s="182" t="s">
        <v>146</v>
      </c>
      <c r="E62" s="199" t="s">
        <v>147</v>
      </c>
      <c r="F62" s="109" t="s">
        <v>65</v>
      </c>
      <c r="G62" s="109" t="s">
        <v>148</v>
      </c>
      <c r="H62" s="199" t="s">
        <v>149</v>
      </c>
      <c r="I62" s="202" t="s">
        <v>150</v>
      </c>
      <c r="J62" s="109"/>
    </row>
    <row r="63" spans="1:10" ht="45" customHeight="1" x14ac:dyDescent="0.25">
      <c r="A63" s="379" t="s">
        <v>16</v>
      </c>
      <c r="B63" s="375" t="s">
        <v>17</v>
      </c>
      <c r="C63" s="456" t="s">
        <v>151</v>
      </c>
      <c r="D63" s="186" t="s">
        <v>152</v>
      </c>
      <c r="E63" s="456" t="s">
        <v>71</v>
      </c>
      <c r="F63" s="454" t="s">
        <v>19</v>
      </c>
      <c r="G63" s="379" t="s">
        <v>72</v>
      </c>
      <c r="H63" s="379" t="s">
        <v>153</v>
      </c>
      <c r="I63" s="379" t="s">
        <v>74</v>
      </c>
    </row>
    <row r="64" spans="1:10" ht="18.75" hidden="1" customHeight="1" x14ac:dyDescent="0.25">
      <c r="A64" s="391"/>
      <c r="B64" s="376"/>
      <c r="C64" s="457"/>
      <c r="D64" s="187"/>
      <c r="E64" s="457"/>
      <c r="F64" s="455"/>
      <c r="G64" s="380"/>
      <c r="H64" s="380"/>
      <c r="I64" s="391"/>
    </row>
    <row r="65" spans="1:9" ht="15" customHeight="1" x14ac:dyDescent="0.25">
      <c r="A65" s="391"/>
      <c r="B65" s="379" t="s">
        <v>23</v>
      </c>
      <c r="C65" s="379" t="s">
        <v>154</v>
      </c>
      <c r="D65" s="454" t="s">
        <v>155</v>
      </c>
      <c r="E65" s="379" t="s">
        <v>156</v>
      </c>
      <c r="F65" s="454" t="s">
        <v>157</v>
      </c>
      <c r="G65" s="379" t="s">
        <v>78</v>
      </c>
      <c r="H65" s="379" t="s">
        <v>158</v>
      </c>
      <c r="I65" s="391"/>
    </row>
    <row r="66" spans="1:9" ht="18.75" customHeight="1" x14ac:dyDescent="0.25">
      <c r="A66" s="391"/>
      <c r="B66" s="380"/>
      <c r="C66" s="380"/>
      <c r="D66" s="455"/>
      <c r="E66" s="380"/>
      <c r="F66" s="455"/>
      <c r="G66" s="380"/>
      <c r="H66" s="380"/>
      <c r="I66" s="391"/>
    </row>
    <row r="67" spans="1:9" ht="55.5" customHeight="1" x14ac:dyDescent="0.25">
      <c r="A67" s="391"/>
      <c r="B67" s="375" t="s">
        <v>31</v>
      </c>
      <c r="C67" s="379" t="s">
        <v>159</v>
      </c>
      <c r="D67" s="173" t="s">
        <v>160</v>
      </c>
      <c r="E67" s="379" t="s">
        <v>161</v>
      </c>
      <c r="F67" s="379" t="s">
        <v>162</v>
      </c>
      <c r="G67" s="379" t="s">
        <v>163</v>
      </c>
      <c r="H67" s="108" t="s">
        <v>164</v>
      </c>
      <c r="I67" s="391"/>
    </row>
    <row r="68" spans="1:9" ht="18.75" hidden="1" customHeight="1" x14ac:dyDescent="0.25">
      <c r="A68" s="380"/>
      <c r="B68" s="376"/>
      <c r="C68" s="380"/>
      <c r="D68" s="188"/>
      <c r="E68" s="380"/>
      <c r="F68" s="380"/>
      <c r="G68" s="380"/>
      <c r="H68" s="161" t="s">
        <v>22</v>
      </c>
      <c r="I68" s="158"/>
    </row>
    <row r="69" spans="1:9" ht="46.5" customHeight="1" x14ac:dyDescent="0.25">
      <c r="A69" s="396" t="s">
        <v>39</v>
      </c>
      <c r="B69" s="384" t="s">
        <v>17</v>
      </c>
      <c r="C69" s="456" t="s">
        <v>165</v>
      </c>
      <c r="D69" s="454" t="s">
        <v>166</v>
      </c>
      <c r="E69" s="458" t="s">
        <v>564</v>
      </c>
      <c r="F69" s="458" t="s">
        <v>43</v>
      </c>
      <c r="G69" s="456" t="s">
        <v>565</v>
      </c>
      <c r="H69" s="460" t="s">
        <v>167</v>
      </c>
      <c r="I69" s="454" t="s">
        <v>168</v>
      </c>
    </row>
    <row r="70" spans="1:9" ht="18.75" hidden="1" customHeight="1" x14ac:dyDescent="0.25">
      <c r="A70" s="397"/>
      <c r="B70" s="386"/>
      <c r="C70" s="457"/>
      <c r="D70" s="455"/>
      <c r="E70" s="459"/>
      <c r="F70" s="459"/>
      <c r="G70" s="457"/>
      <c r="H70" s="461"/>
      <c r="I70" s="455"/>
    </row>
    <row r="71" spans="1:9" ht="57.75" customHeight="1" x14ac:dyDescent="0.25">
      <c r="A71" s="397"/>
      <c r="B71" s="384" t="s">
        <v>23</v>
      </c>
      <c r="C71" s="460" t="s">
        <v>169</v>
      </c>
      <c r="D71" s="460" t="s">
        <v>50</v>
      </c>
      <c r="E71" s="454" t="s">
        <v>170</v>
      </c>
      <c r="F71" s="454" t="s">
        <v>171</v>
      </c>
      <c r="G71" s="460" t="s">
        <v>172</v>
      </c>
      <c r="H71" s="472" t="s">
        <v>173</v>
      </c>
      <c r="I71" s="454" t="s">
        <v>174</v>
      </c>
    </row>
    <row r="72" spans="1:9" ht="18.75" hidden="1" customHeight="1" x14ac:dyDescent="0.25">
      <c r="A72" s="397"/>
      <c r="B72" s="386"/>
      <c r="C72" s="461"/>
      <c r="D72" s="461"/>
      <c r="E72" s="455"/>
      <c r="F72" s="455"/>
      <c r="G72" s="461"/>
      <c r="H72" s="473"/>
      <c r="I72" s="455"/>
    </row>
    <row r="73" spans="1:9" ht="56.25" customHeight="1" x14ac:dyDescent="0.25">
      <c r="A73" s="397"/>
      <c r="B73" s="118" t="s">
        <v>31</v>
      </c>
      <c r="C73" s="211" t="s">
        <v>175</v>
      </c>
      <c r="D73" s="111" t="s">
        <v>176</v>
      </c>
      <c r="E73" s="111" t="s">
        <v>177</v>
      </c>
      <c r="F73" s="114" t="s">
        <v>103</v>
      </c>
      <c r="G73" s="204" t="s">
        <v>178</v>
      </c>
      <c r="H73" s="181" t="s">
        <v>179</v>
      </c>
      <c r="I73" s="181" t="s">
        <v>180</v>
      </c>
    </row>
    <row r="74" spans="1:9" ht="18.75" x14ac:dyDescent="0.25">
      <c r="A74" s="169"/>
      <c r="B74" s="170"/>
      <c r="C74" s="171"/>
      <c r="D74" s="171"/>
      <c r="E74" s="171"/>
      <c r="F74" s="171"/>
      <c r="G74" s="171"/>
      <c r="H74" s="110" t="s">
        <v>181</v>
      </c>
      <c r="I74" s="164"/>
    </row>
  </sheetData>
  <mergeCells count="157">
    <mergeCell ref="B71:B72"/>
    <mergeCell ref="C71:C72"/>
    <mergeCell ref="D71:D72"/>
    <mergeCell ref="E71:E72"/>
    <mergeCell ref="F71:F72"/>
    <mergeCell ref="G71:G72"/>
    <mergeCell ref="H71:H72"/>
    <mergeCell ref="I71:I72"/>
    <mergeCell ref="D65:D66"/>
    <mergeCell ref="I69:I70"/>
    <mergeCell ref="B69:B70"/>
    <mergeCell ref="C69:C70"/>
    <mergeCell ref="D69:D70"/>
    <mergeCell ref="E69:E70"/>
    <mergeCell ref="F69:F70"/>
    <mergeCell ref="G69:G70"/>
    <mergeCell ref="H69:H70"/>
    <mergeCell ref="A63:A68"/>
    <mergeCell ref="B63:B64"/>
    <mergeCell ref="C63:C64"/>
    <mergeCell ref="E63:E64"/>
    <mergeCell ref="F63:F64"/>
    <mergeCell ref="B67:B68"/>
    <mergeCell ref="C67:C68"/>
    <mergeCell ref="I63:I67"/>
    <mergeCell ref="F67:F68"/>
    <mergeCell ref="G67:G68"/>
    <mergeCell ref="E67:E68"/>
    <mergeCell ref="G63:G64"/>
    <mergeCell ref="H63:H64"/>
    <mergeCell ref="B65:B66"/>
    <mergeCell ref="C65:C66"/>
    <mergeCell ref="E65:E66"/>
    <mergeCell ref="F65:F66"/>
    <mergeCell ref="G65:G66"/>
    <mergeCell ref="H65:H66"/>
    <mergeCell ref="I53:I54"/>
    <mergeCell ref="B55:B56"/>
    <mergeCell ref="C55:C56"/>
    <mergeCell ref="D55:D56"/>
    <mergeCell ref="E55:E56"/>
    <mergeCell ref="F55:F56"/>
    <mergeCell ref="G55:G56"/>
    <mergeCell ref="H55:H56"/>
    <mergeCell ref="I55:I56"/>
    <mergeCell ref="B53:B54"/>
    <mergeCell ref="C53:C54"/>
    <mergeCell ref="D53:D54"/>
    <mergeCell ref="E53:E54"/>
    <mergeCell ref="F53:F54"/>
    <mergeCell ref="G53:G54"/>
    <mergeCell ref="H53:H54"/>
    <mergeCell ref="H47:H48"/>
    <mergeCell ref="H51:H52"/>
    <mergeCell ref="C51:C52"/>
    <mergeCell ref="I47:I48"/>
    <mergeCell ref="B49:B50"/>
    <mergeCell ref="C49:C50"/>
    <mergeCell ref="D49:D50"/>
    <mergeCell ref="E49:E50"/>
    <mergeCell ref="F49:F50"/>
    <mergeCell ref="G49:G50"/>
    <mergeCell ref="H49:H50"/>
    <mergeCell ref="I49:I50"/>
    <mergeCell ref="I51:I52"/>
    <mergeCell ref="E32:E43"/>
    <mergeCell ref="A47:A52"/>
    <mergeCell ref="B47:B48"/>
    <mergeCell ref="C47:C48"/>
    <mergeCell ref="E47:E48"/>
    <mergeCell ref="F47:F48"/>
    <mergeCell ref="G47:G48"/>
    <mergeCell ref="A27:A31"/>
    <mergeCell ref="B27:B28"/>
    <mergeCell ref="C27:C28"/>
    <mergeCell ref="D47:D48"/>
    <mergeCell ref="E27:E28"/>
    <mergeCell ref="F27:F28"/>
    <mergeCell ref="G27:G28"/>
    <mergeCell ref="E29:E30"/>
    <mergeCell ref="F29:F30"/>
    <mergeCell ref="B51:B52"/>
    <mergeCell ref="D51:D52"/>
    <mergeCell ref="E51:E52"/>
    <mergeCell ref="F51:F52"/>
    <mergeCell ref="G51:G52"/>
    <mergeCell ref="B29:B30"/>
    <mergeCell ref="D29:D30"/>
    <mergeCell ref="C29:C30"/>
    <mergeCell ref="D6:D7"/>
    <mergeCell ref="A10:A14"/>
    <mergeCell ref="I21:I26"/>
    <mergeCell ref="B23:B24"/>
    <mergeCell ref="C23:C24"/>
    <mergeCell ref="D23:D24"/>
    <mergeCell ref="E23:E24"/>
    <mergeCell ref="F23:F24"/>
    <mergeCell ref="G23:G24"/>
    <mergeCell ref="H23:H24"/>
    <mergeCell ref="B25:B26"/>
    <mergeCell ref="D12:D13"/>
    <mergeCell ref="D8:D9"/>
    <mergeCell ref="G10:G11"/>
    <mergeCell ref="H10:H11"/>
    <mergeCell ref="I10:I11"/>
    <mergeCell ref="B12:B13"/>
    <mergeCell ref="C12:C13"/>
    <mergeCell ref="E12:E13"/>
    <mergeCell ref="F12:F13"/>
    <mergeCell ref="A21:A26"/>
    <mergeCell ref="G12:G13"/>
    <mergeCell ref="H12:H13"/>
    <mergeCell ref="B10:B11"/>
    <mergeCell ref="C10:C11"/>
    <mergeCell ref="D10:D11"/>
    <mergeCell ref="E10:E11"/>
    <mergeCell ref="F10:F11"/>
    <mergeCell ref="I12:I13"/>
    <mergeCell ref="H27:H28"/>
    <mergeCell ref="B21:B22"/>
    <mergeCell ref="E21:E22"/>
    <mergeCell ref="D21:D22"/>
    <mergeCell ref="F21:F22"/>
    <mergeCell ref="G21:G22"/>
    <mergeCell ref="G29:G30"/>
    <mergeCell ref="H29:H30"/>
    <mergeCell ref="I29:I30"/>
    <mergeCell ref="D25:D26"/>
    <mergeCell ref="E25:E26"/>
    <mergeCell ref="F25:F26"/>
    <mergeCell ref="G25:G26"/>
    <mergeCell ref="H25:H26"/>
    <mergeCell ref="D15:D16"/>
    <mergeCell ref="A53:A57"/>
    <mergeCell ref="A69:A73"/>
    <mergeCell ref="A4:A9"/>
    <mergeCell ref="B4:B5"/>
    <mergeCell ref="C4:C5"/>
    <mergeCell ref="D4:D5"/>
    <mergeCell ref="E4:E5"/>
    <mergeCell ref="F4:F5"/>
    <mergeCell ref="I6:I7"/>
    <mergeCell ref="B8:B9"/>
    <mergeCell ref="C8:C9"/>
    <mergeCell ref="E8:E9"/>
    <mergeCell ref="F8:F9"/>
    <mergeCell ref="G8:G9"/>
    <mergeCell ref="I8:I9"/>
    <mergeCell ref="G4:G5"/>
    <mergeCell ref="H4:H5"/>
    <mergeCell ref="B6:B7"/>
    <mergeCell ref="C6:C7"/>
    <mergeCell ref="H6:H7"/>
    <mergeCell ref="E6:E7"/>
    <mergeCell ref="F6:F7"/>
    <mergeCell ref="G6:G7"/>
    <mergeCell ref="H21:H22"/>
  </mergeCells>
  <pageMargins left="0.7" right="0.7" top="0.75" bottom="0.75" header="0.3" footer="0.3"/>
  <pageSetup paperSize="8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E723-14B7-42CB-8663-850E93503C94}">
  <sheetPr>
    <pageSetUpPr fitToPage="1"/>
  </sheetPr>
  <dimension ref="A1:O64"/>
  <sheetViews>
    <sheetView topLeftCell="A15" zoomScale="80" zoomScaleNormal="80" workbookViewId="0">
      <selection activeCell="D7" sqref="D7"/>
    </sheetView>
  </sheetViews>
  <sheetFormatPr baseColWidth="10" defaultColWidth="11.42578125" defaultRowHeight="15" x14ac:dyDescent="0.25"/>
  <cols>
    <col min="1" max="1" width="13.28515625" bestFit="1" customWidth="1"/>
    <col min="2" max="2" width="37.42578125" customWidth="1"/>
    <col min="3" max="3" width="17.85546875" customWidth="1"/>
    <col min="4" max="4" width="70.140625" bestFit="1" customWidth="1"/>
    <col min="5" max="7" width="2.140625" hidden="1" customWidth="1"/>
    <col min="8" max="8" width="12.7109375" customWidth="1"/>
    <col min="9" max="9" width="21.42578125" customWidth="1"/>
    <col min="10" max="10" width="23.140625" customWidth="1"/>
    <col min="11" max="11" width="94.42578125" bestFit="1" customWidth="1"/>
    <col min="12" max="12" width="0" hidden="1" customWidth="1"/>
    <col min="13" max="13" width="20.28515625" hidden="1" customWidth="1"/>
    <col min="14" max="14" width="26" hidden="1" customWidth="1"/>
    <col min="15" max="15" width="70" hidden="1" customWidth="1"/>
  </cols>
  <sheetData>
    <row r="1" spans="1:15" ht="16.5" thickBot="1" x14ac:dyDescent="0.3">
      <c r="A1" s="402" t="s">
        <v>182</v>
      </c>
      <c r="B1" s="403"/>
      <c r="C1" s="403"/>
      <c r="D1" s="404"/>
      <c r="E1" s="242"/>
      <c r="F1" s="242"/>
      <c r="G1" s="242"/>
      <c r="H1" s="402" t="s">
        <v>184</v>
      </c>
      <c r="I1" s="403"/>
      <c r="J1" s="403"/>
      <c r="K1" s="404"/>
    </row>
    <row r="2" spans="1:15" ht="15.95" customHeight="1" thickTop="1" thickBot="1" x14ac:dyDescent="0.3">
      <c r="A2" s="405" t="s">
        <v>185</v>
      </c>
      <c r="B2" s="243" t="s">
        <v>186</v>
      </c>
      <c r="C2" s="244" t="s">
        <v>183</v>
      </c>
      <c r="D2" s="245" t="s">
        <v>187</v>
      </c>
      <c r="E2" s="246" t="s">
        <v>188</v>
      </c>
      <c r="F2" s="247"/>
      <c r="G2" s="247"/>
      <c r="H2" s="405" t="s">
        <v>185</v>
      </c>
      <c r="I2" s="243" t="s">
        <v>186</v>
      </c>
      <c r="J2" s="244" t="s">
        <v>183</v>
      </c>
      <c r="K2" s="245" t="s">
        <v>187</v>
      </c>
      <c r="L2" s="2" t="s">
        <v>189</v>
      </c>
      <c r="M2" s="2" t="s">
        <v>182</v>
      </c>
      <c r="N2" s="3" t="s">
        <v>188</v>
      </c>
      <c r="O2" s="4" t="s">
        <v>184</v>
      </c>
    </row>
    <row r="3" spans="1:15" ht="15.95" customHeight="1" thickBot="1" x14ac:dyDescent="0.3">
      <c r="A3" s="406"/>
      <c r="B3" s="249"/>
      <c r="C3" s="250"/>
      <c r="D3" s="251" t="s">
        <v>190</v>
      </c>
      <c r="E3" s="252" t="s">
        <v>191</v>
      </c>
      <c r="F3" s="253"/>
      <c r="G3" s="253"/>
      <c r="H3" s="406"/>
      <c r="I3" s="249"/>
      <c r="J3" s="250"/>
      <c r="K3" s="251" t="s">
        <v>192</v>
      </c>
      <c r="L3" s="5" t="s">
        <v>8</v>
      </c>
      <c r="M3" s="22" t="s">
        <v>9</v>
      </c>
      <c r="N3" s="9" t="s">
        <v>191</v>
      </c>
      <c r="O3" s="25" t="s">
        <v>9</v>
      </c>
    </row>
    <row r="4" spans="1:15" ht="15.95" customHeight="1" thickBot="1" x14ac:dyDescent="0.3">
      <c r="A4" s="406"/>
      <c r="B4" s="228" t="s">
        <v>325</v>
      </c>
      <c r="C4" s="255"/>
      <c r="D4" s="256" t="s">
        <v>9</v>
      </c>
      <c r="E4" s="257" t="s">
        <v>193</v>
      </c>
      <c r="F4" s="258"/>
      <c r="G4" s="258"/>
      <c r="H4" s="406"/>
      <c r="I4" s="259" t="s">
        <v>325</v>
      </c>
      <c r="J4" s="255"/>
      <c r="K4" s="260" t="s">
        <v>9</v>
      </c>
      <c r="L4" s="5" t="s">
        <v>23</v>
      </c>
      <c r="M4" s="24" t="s">
        <v>24</v>
      </c>
      <c r="N4" s="10" t="s">
        <v>194</v>
      </c>
      <c r="O4" s="29" t="s">
        <v>47</v>
      </c>
    </row>
    <row r="5" spans="1:15" ht="15.95" customHeight="1" thickBot="1" x14ac:dyDescent="0.3">
      <c r="A5" s="406"/>
      <c r="B5" s="230" t="s">
        <v>17</v>
      </c>
      <c r="C5" s="231"/>
      <c r="D5" s="261"/>
      <c r="E5" s="252" t="s">
        <v>195</v>
      </c>
      <c r="F5" s="253"/>
      <c r="G5" s="253"/>
      <c r="H5" s="406"/>
      <c r="I5" s="262" t="s">
        <v>17</v>
      </c>
      <c r="J5" s="263"/>
      <c r="K5" s="264"/>
      <c r="L5" s="5" t="s">
        <v>31</v>
      </c>
      <c r="M5" s="26" t="s">
        <v>32</v>
      </c>
      <c r="N5" s="12" t="s">
        <v>196</v>
      </c>
      <c r="O5" s="25" t="s">
        <v>54</v>
      </c>
    </row>
    <row r="6" spans="1:15" ht="15.95" customHeight="1" thickBot="1" x14ac:dyDescent="0.3">
      <c r="A6" s="406"/>
      <c r="B6" s="232" t="s">
        <v>23</v>
      </c>
      <c r="C6" s="231"/>
      <c r="D6" s="261" t="s">
        <v>24</v>
      </c>
      <c r="E6" s="265" t="s">
        <v>197</v>
      </c>
      <c r="F6" s="266"/>
      <c r="G6" s="266"/>
      <c r="H6" s="406"/>
      <c r="I6" s="267" t="s">
        <v>23</v>
      </c>
      <c r="J6" s="231"/>
      <c r="K6" s="264" t="s">
        <v>47</v>
      </c>
      <c r="L6" s="5" t="s">
        <v>198</v>
      </c>
      <c r="M6" s="22" t="s">
        <v>18</v>
      </c>
      <c r="N6" s="9" t="s">
        <v>199</v>
      </c>
      <c r="O6" s="27" t="s">
        <v>126</v>
      </c>
    </row>
    <row r="7" spans="1:15" ht="15.95" customHeight="1" thickTop="1" thickBot="1" x14ac:dyDescent="0.3">
      <c r="A7" s="406"/>
      <c r="B7" s="232" t="s">
        <v>31</v>
      </c>
      <c r="C7" s="231"/>
      <c r="D7" s="261" t="s">
        <v>598</v>
      </c>
      <c r="E7" s="268" t="s">
        <v>188</v>
      </c>
      <c r="F7" s="247"/>
      <c r="G7" s="247"/>
      <c r="H7" s="406"/>
      <c r="I7" s="232" t="s">
        <v>31</v>
      </c>
      <c r="J7" s="269"/>
      <c r="K7" s="270" t="s">
        <v>54</v>
      </c>
      <c r="L7" s="2" t="s">
        <v>2</v>
      </c>
      <c r="M7" s="23" t="s">
        <v>182</v>
      </c>
      <c r="N7" s="3" t="s">
        <v>188</v>
      </c>
      <c r="O7" s="28" t="s">
        <v>184</v>
      </c>
    </row>
    <row r="8" spans="1:15" ht="15.95" customHeight="1" thickTop="1" x14ac:dyDescent="0.25">
      <c r="A8" s="406"/>
      <c r="B8" s="228" t="s">
        <v>328</v>
      </c>
      <c r="C8" s="231"/>
      <c r="D8" s="264"/>
      <c r="E8" s="252" t="s">
        <v>200</v>
      </c>
      <c r="F8" s="253"/>
      <c r="G8" s="253"/>
      <c r="H8" s="406"/>
      <c r="I8" s="228" t="s">
        <v>328</v>
      </c>
      <c r="J8" s="231"/>
      <c r="K8" s="264"/>
      <c r="L8" s="5" t="s">
        <v>8</v>
      </c>
      <c r="M8" s="22" t="s">
        <v>201</v>
      </c>
      <c r="N8" s="9" t="s">
        <v>202</v>
      </c>
      <c r="O8" s="25" t="s">
        <v>201</v>
      </c>
    </row>
    <row r="9" spans="1:15" ht="15.95" customHeight="1" x14ac:dyDescent="0.25">
      <c r="A9" s="406"/>
      <c r="B9" s="232" t="s">
        <v>203</v>
      </c>
      <c r="C9" s="234"/>
      <c r="D9" s="271"/>
      <c r="E9" s="272" t="s">
        <v>204</v>
      </c>
      <c r="F9" s="258"/>
      <c r="G9" s="258"/>
      <c r="H9" s="406"/>
      <c r="I9" s="232" t="s">
        <v>203</v>
      </c>
      <c r="J9" s="234"/>
      <c r="K9" s="271"/>
      <c r="L9" s="5" t="s">
        <v>23</v>
      </c>
      <c r="M9" s="22" t="s">
        <v>25</v>
      </c>
      <c r="N9" s="9" t="s">
        <v>205</v>
      </c>
      <c r="O9" s="30" t="s">
        <v>48</v>
      </c>
    </row>
    <row r="10" spans="1:15" ht="15.95" customHeight="1" thickBot="1" x14ac:dyDescent="0.3">
      <c r="A10" s="407"/>
      <c r="B10" s="235" t="s">
        <v>206</v>
      </c>
      <c r="C10" s="236"/>
      <c r="D10" s="237" t="s">
        <v>207</v>
      </c>
      <c r="E10" s="257" t="s">
        <v>208</v>
      </c>
      <c r="F10" s="258"/>
      <c r="G10" s="258"/>
      <c r="H10" s="407"/>
      <c r="I10" s="235" t="s">
        <v>206</v>
      </c>
      <c r="J10" s="236"/>
      <c r="K10" s="237" t="s">
        <v>207</v>
      </c>
      <c r="L10" s="5" t="s">
        <v>31</v>
      </c>
      <c r="M10" s="26" t="s">
        <v>33</v>
      </c>
      <c r="N10" s="10"/>
      <c r="O10" s="25" t="s">
        <v>55</v>
      </c>
    </row>
    <row r="11" spans="1:15" ht="15.95" customHeight="1" thickTop="1" thickBot="1" x14ac:dyDescent="0.3">
      <c r="A11" s="405" t="s">
        <v>2</v>
      </c>
      <c r="B11" s="274" t="s">
        <v>186</v>
      </c>
      <c r="C11" s="244" t="s">
        <v>183</v>
      </c>
      <c r="D11" s="275" t="s">
        <v>187</v>
      </c>
      <c r="E11" s="268" t="s">
        <v>188</v>
      </c>
      <c r="F11" s="247"/>
      <c r="G11" s="247"/>
      <c r="H11" s="405" t="s">
        <v>2</v>
      </c>
      <c r="I11" s="274" t="s">
        <v>186</v>
      </c>
      <c r="J11" s="244" t="s">
        <v>183</v>
      </c>
      <c r="K11" s="275" t="s">
        <v>187</v>
      </c>
      <c r="L11" s="2" t="s">
        <v>3</v>
      </c>
      <c r="M11" s="23"/>
      <c r="N11" s="3" t="s">
        <v>188</v>
      </c>
      <c r="O11" s="28" t="s">
        <v>184</v>
      </c>
    </row>
    <row r="12" spans="1:15" ht="15.95" customHeight="1" thickBot="1" x14ac:dyDescent="0.3">
      <c r="A12" s="408"/>
      <c r="B12" s="276"/>
      <c r="C12" s="277"/>
      <c r="D12" s="278"/>
      <c r="E12" s="279" t="s">
        <v>210</v>
      </c>
      <c r="F12" s="280"/>
      <c r="G12" s="280"/>
      <c r="H12" s="408"/>
      <c r="I12" s="276"/>
      <c r="J12" s="277"/>
      <c r="K12" s="278"/>
      <c r="L12" s="5" t="s">
        <v>8</v>
      </c>
      <c r="M12" s="22" t="s">
        <v>11</v>
      </c>
      <c r="N12" s="9" t="s">
        <v>210</v>
      </c>
      <c r="O12" s="25" t="s">
        <v>11</v>
      </c>
    </row>
    <row r="13" spans="1:15" ht="15.95" customHeight="1" x14ac:dyDescent="0.25">
      <c r="A13" s="408"/>
      <c r="B13" s="228" t="s">
        <v>325</v>
      </c>
      <c r="C13" s="255"/>
      <c r="D13" s="256" t="s">
        <v>211</v>
      </c>
      <c r="E13" s="281" t="s">
        <v>212</v>
      </c>
      <c r="F13" s="282"/>
      <c r="G13" s="282"/>
      <c r="H13" s="408"/>
      <c r="I13" s="228" t="s">
        <v>325</v>
      </c>
      <c r="J13" s="255"/>
      <c r="K13" s="283" t="s">
        <v>211</v>
      </c>
      <c r="L13" s="5" t="s">
        <v>23</v>
      </c>
      <c r="M13" s="24" t="s">
        <v>26</v>
      </c>
      <c r="N13" s="10" t="s">
        <v>213</v>
      </c>
      <c r="O13" s="27" t="s">
        <v>49</v>
      </c>
    </row>
    <row r="14" spans="1:15" ht="15.95" customHeight="1" x14ac:dyDescent="0.25">
      <c r="A14" s="408"/>
      <c r="B14" s="230" t="s">
        <v>17</v>
      </c>
      <c r="C14" s="231"/>
      <c r="D14" s="284"/>
      <c r="E14" s="279" t="s">
        <v>214</v>
      </c>
      <c r="F14" s="280"/>
      <c r="G14" s="280"/>
      <c r="H14" s="408"/>
      <c r="I14" s="230" t="s">
        <v>17</v>
      </c>
      <c r="J14" s="231"/>
      <c r="K14" s="284"/>
      <c r="L14" s="5" t="s">
        <v>31</v>
      </c>
      <c r="M14" s="31" t="s">
        <v>36</v>
      </c>
      <c r="N14" s="10" t="s">
        <v>215</v>
      </c>
      <c r="O14" s="180" t="s">
        <v>56</v>
      </c>
    </row>
    <row r="15" spans="1:15" ht="15.95" customHeight="1" thickBot="1" x14ac:dyDescent="0.3">
      <c r="A15" s="408"/>
      <c r="B15" s="232" t="s">
        <v>23</v>
      </c>
      <c r="C15" s="231"/>
      <c r="D15" s="264" t="s">
        <v>25</v>
      </c>
      <c r="E15" s="279" t="s">
        <v>216</v>
      </c>
      <c r="F15" s="280"/>
      <c r="G15" s="280"/>
      <c r="H15" s="408"/>
      <c r="I15" s="232" t="s">
        <v>23</v>
      </c>
      <c r="J15" s="231"/>
      <c r="K15" s="264" t="s">
        <v>48</v>
      </c>
      <c r="L15" s="5" t="s">
        <v>198</v>
      </c>
      <c r="M15" s="179" t="s">
        <v>217</v>
      </c>
      <c r="N15" s="9" t="s">
        <v>218</v>
      </c>
      <c r="O15" s="25" t="s">
        <v>42</v>
      </c>
    </row>
    <row r="16" spans="1:15" ht="15.95" customHeight="1" thickTop="1" thickBot="1" x14ac:dyDescent="0.3">
      <c r="A16" s="408"/>
      <c r="B16" s="232" t="s">
        <v>31</v>
      </c>
      <c r="C16" s="285"/>
      <c r="D16" s="286" t="s">
        <v>590</v>
      </c>
      <c r="E16" s="268" t="s">
        <v>188</v>
      </c>
      <c r="F16" s="247"/>
      <c r="G16" s="247"/>
      <c r="H16" s="408"/>
      <c r="I16" s="232" t="s">
        <v>31</v>
      </c>
      <c r="J16" s="285"/>
      <c r="K16" s="270" t="s">
        <v>55</v>
      </c>
      <c r="L16" s="2" t="s">
        <v>4</v>
      </c>
      <c r="M16" s="105" t="s">
        <v>219</v>
      </c>
      <c r="N16" s="3" t="s">
        <v>188</v>
      </c>
      <c r="O16" s="28" t="s">
        <v>184</v>
      </c>
    </row>
    <row r="17" spans="1:15" ht="15.95" customHeight="1" thickTop="1" x14ac:dyDescent="0.25">
      <c r="A17" s="408"/>
      <c r="B17" s="228" t="s">
        <v>328</v>
      </c>
      <c r="C17" s="231"/>
      <c r="D17" s="287"/>
      <c r="E17" s="288" t="s">
        <v>220</v>
      </c>
      <c r="F17" s="289"/>
      <c r="G17" s="289"/>
      <c r="H17" s="408"/>
      <c r="I17" s="228" t="s">
        <v>328</v>
      </c>
      <c r="J17" s="231"/>
      <c r="K17" s="287"/>
      <c r="L17" s="9" t="s">
        <v>8</v>
      </c>
      <c r="M17" s="22" t="s">
        <v>12</v>
      </c>
      <c r="N17" s="9" t="s">
        <v>220</v>
      </c>
      <c r="O17" s="25" t="s">
        <v>12</v>
      </c>
    </row>
    <row r="18" spans="1:15" ht="15.95" customHeight="1" x14ac:dyDescent="0.25">
      <c r="A18" s="408"/>
      <c r="B18" s="232" t="s">
        <v>203</v>
      </c>
      <c r="C18" s="234"/>
      <c r="D18" s="290"/>
      <c r="E18" s="291" t="s">
        <v>221</v>
      </c>
      <c r="F18" s="292"/>
      <c r="G18" s="292"/>
      <c r="H18" s="408"/>
      <c r="I18" s="232" t="s">
        <v>203</v>
      </c>
      <c r="J18" s="234"/>
      <c r="K18" s="290"/>
      <c r="L18" s="9" t="s">
        <v>23</v>
      </c>
      <c r="M18" s="24" t="s">
        <v>27</v>
      </c>
      <c r="N18" s="10" t="s">
        <v>222</v>
      </c>
      <c r="O18" s="27" t="s">
        <v>50</v>
      </c>
    </row>
    <row r="19" spans="1:15" ht="15.95" customHeight="1" thickBot="1" x14ac:dyDescent="0.3">
      <c r="A19" s="409"/>
      <c r="B19" s="235" t="s">
        <v>206</v>
      </c>
      <c r="C19" s="236"/>
      <c r="D19" s="237"/>
      <c r="E19" s="288" t="s">
        <v>223</v>
      </c>
      <c r="F19" s="289"/>
      <c r="G19" s="289"/>
      <c r="H19" s="409"/>
      <c r="I19" s="235" t="s">
        <v>206</v>
      </c>
      <c r="J19" s="236"/>
      <c r="K19" s="237"/>
      <c r="L19" s="9" t="s">
        <v>31</v>
      </c>
      <c r="M19" s="24" t="s">
        <v>35</v>
      </c>
      <c r="N19" s="11" t="s">
        <v>224</v>
      </c>
      <c r="O19" s="25" t="s">
        <v>57</v>
      </c>
    </row>
    <row r="20" spans="1:15" ht="15.95" customHeight="1" thickTop="1" thickBot="1" x14ac:dyDescent="0.3">
      <c r="A20" s="405" t="s">
        <v>3</v>
      </c>
      <c r="B20" s="274" t="s">
        <v>186</v>
      </c>
      <c r="C20" s="244" t="s">
        <v>183</v>
      </c>
      <c r="D20" s="275" t="s">
        <v>187</v>
      </c>
      <c r="E20" s="268" t="s">
        <v>188</v>
      </c>
      <c r="F20" s="247"/>
      <c r="G20" s="247"/>
      <c r="H20" s="405" t="s">
        <v>3</v>
      </c>
      <c r="I20" s="274" t="s">
        <v>186</v>
      </c>
      <c r="J20" s="244" t="s">
        <v>183</v>
      </c>
      <c r="K20" s="275" t="s">
        <v>187</v>
      </c>
      <c r="L20" s="2" t="s">
        <v>5</v>
      </c>
      <c r="M20" s="23" t="s">
        <v>182</v>
      </c>
      <c r="N20" s="3" t="s">
        <v>188</v>
      </c>
      <c r="O20" s="28" t="s">
        <v>184</v>
      </c>
    </row>
    <row r="21" spans="1:15" ht="15.95" customHeight="1" thickBot="1" x14ac:dyDescent="0.3">
      <c r="A21" s="408"/>
      <c r="B21" s="294"/>
      <c r="C21" s="295"/>
      <c r="D21" s="296" t="s">
        <v>190</v>
      </c>
      <c r="E21" s="288" t="s">
        <v>226</v>
      </c>
      <c r="F21" s="289"/>
      <c r="G21" s="289"/>
      <c r="H21" s="408"/>
      <c r="I21" s="294"/>
      <c r="J21" s="295"/>
      <c r="K21" s="296" t="s">
        <v>190</v>
      </c>
      <c r="L21" s="5" t="s">
        <v>8</v>
      </c>
      <c r="M21" s="22" t="s">
        <v>13</v>
      </c>
      <c r="N21" s="9" t="s">
        <v>226</v>
      </c>
      <c r="O21" s="25" t="s">
        <v>13</v>
      </c>
    </row>
    <row r="22" spans="1:15" ht="15.95" customHeight="1" x14ac:dyDescent="0.25">
      <c r="A22" s="408"/>
      <c r="B22" s="228" t="s">
        <v>325</v>
      </c>
      <c r="C22" s="229"/>
      <c r="D22" s="256" t="s">
        <v>11</v>
      </c>
      <c r="E22" s="297" t="s">
        <v>227</v>
      </c>
      <c r="F22" s="292"/>
      <c r="G22" s="292"/>
      <c r="H22" s="408"/>
      <c r="I22" s="228" t="s">
        <v>325</v>
      </c>
      <c r="J22" s="229"/>
      <c r="K22" s="283" t="s">
        <v>11</v>
      </c>
      <c r="L22" s="5" t="s">
        <v>23</v>
      </c>
      <c r="M22" s="30" t="s">
        <v>228</v>
      </c>
      <c r="N22" s="10" t="s">
        <v>229</v>
      </c>
      <c r="O22" s="180" t="s">
        <v>230</v>
      </c>
    </row>
    <row r="23" spans="1:15" ht="15.95" customHeight="1" x14ac:dyDescent="0.25">
      <c r="A23" s="408"/>
      <c r="B23" s="230" t="s">
        <v>17</v>
      </c>
      <c r="C23" s="231"/>
      <c r="D23" s="264"/>
      <c r="E23" s="297" t="s">
        <v>231</v>
      </c>
      <c r="F23" s="292"/>
      <c r="G23" s="292"/>
      <c r="H23" s="408"/>
      <c r="I23" s="230" t="s">
        <v>17</v>
      </c>
      <c r="J23" s="231"/>
      <c r="K23" s="298"/>
      <c r="L23" s="5" t="s">
        <v>31</v>
      </c>
      <c r="M23" s="69" t="s">
        <v>139</v>
      </c>
      <c r="N23" s="11">
        <v>0</v>
      </c>
      <c r="O23" s="180" t="s">
        <v>58</v>
      </c>
    </row>
    <row r="24" spans="1:15" ht="15.95" customHeight="1" thickBot="1" x14ac:dyDescent="0.3">
      <c r="A24" s="408"/>
      <c r="B24" s="232" t="s">
        <v>23</v>
      </c>
      <c r="C24" s="233"/>
      <c r="D24" s="365" t="s">
        <v>593</v>
      </c>
      <c r="E24" s="297" t="s">
        <v>232</v>
      </c>
      <c r="F24" s="292"/>
      <c r="G24" s="292"/>
      <c r="H24" s="408"/>
      <c r="I24" s="232" t="s">
        <v>23</v>
      </c>
      <c r="J24" s="233"/>
      <c r="K24" s="264" t="s">
        <v>49</v>
      </c>
      <c r="L24" s="6" t="s">
        <v>198</v>
      </c>
      <c r="M24" s="101" t="s">
        <v>233</v>
      </c>
      <c r="N24" s="99" t="s">
        <v>234</v>
      </c>
      <c r="O24" s="27" t="s">
        <v>44</v>
      </c>
    </row>
    <row r="25" spans="1:15" ht="15.95" customHeight="1" thickTop="1" thickBot="1" x14ac:dyDescent="0.3">
      <c r="A25" s="408"/>
      <c r="B25" s="232" t="s">
        <v>31</v>
      </c>
      <c r="C25" s="231"/>
      <c r="D25" s="286" t="s">
        <v>33</v>
      </c>
      <c r="E25" s="268" t="s">
        <v>188</v>
      </c>
      <c r="F25" s="247"/>
      <c r="G25" s="247"/>
      <c r="H25" s="408"/>
      <c r="I25" s="232" t="s">
        <v>31</v>
      </c>
      <c r="J25" s="300"/>
      <c r="K25" s="299" t="s">
        <v>56</v>
      </c>
      <c r="L25" s="98" t="s">
        <v>6</v>
      </c>
      <c r="M25" s="102" t="s">
        <v>182</v>
      </c>
      <c r="N25" s="100" t="s">
        <v>188</v>
      </c>
      <c r="O25" s="28" t="s">
        <v>184</v>
      </c>
    </row>
    <row r="26" spans="1:15" ht="15.95" customHeight="1" thickTop="1" x14ac:dyDescent="0.25">
      <c r="A26" s="408"/>
      <c r="B26" s="228" t="s">
        <v>328</v>
      </c>
      <c r="C26" s="231"/>
      <c r="D26" s="287"/>
      <c r="E26" s="279" t="s">
        <v>235</v>
      </c>
      <c r="F26" s="280"/>
      <c r="G26" s="280"/>
      <c r="H26" s="408"/>
      <c r="I26" s="228" t="s">
        <v>328</v>
      </c>
      <c r="J26" s="231"/>
      <c r="K26" s="287"/>
      <c r="L26" s="9" t="s">
        <v>8</v>
      </c>
      <c r="M26" s="22" t="s">
        <v>236</v>
      </c>
      <c r="N26" s="9" t="s">
        <v>235</v>
      </c>
      <c r="O26" s="25" t="s">
        <v>237</v>
      </c>
    </row>
    <row r="27" spans="1:15" ht="15.95" customHeight="1" x14ac:dyDescent="0.25">
      <c r="A27" s="408"/>
      <c r="B27" s="232" t="s">
        <v>203</v>
      </c>
      <c r="C27" s="234"/>
      <c r="D27" s="290"/>
      <c r="E27" s="301" t="s">
        <v>238</v>
      </c>
      <c r="F27" s="301"/>
      <c r="G27" s="301"/>
      <c r="H27" s="408"/>
      <c r="I27" s="232" t="s">
        <v>203</v>
      </c>
      <c r="J27" s="234"/>
      <c r="K27" s="290"/>
      <c r="L27" s="9" t="s">
        <v>23</v>
      </c>
      <c r="M27" s="22" t="s">
        <v>29</v>
      </c>
      <c r="N27" s="9" t="s">
        <v>239</v>
      </c>
      <c r="O27" s="25" t="s">
        <v>240</v>
      </c>
    </row>
    <row r="28" spans="1:15" ht="15.95" customHeight="1" thickBot="1" x14ac:dyDescent="0.3">
      <c r="A28" s="409"/>
      <c r="B28" s="235" t="s">
        <v>206</v>
      </c>
      <c r="C28" s="236"/>
      <c r="D28" s="302"/>
      <c r="E28" s="303" t="s">
        <v>241</v>
      </c>
      <c r="F28" s="304"/>
      <c r="G28" s="304"/>
      <c r="H28" s="409"/>
      <c r="I28" s="235" t="s">
        <v>206</v>
      </c>
      <c r="J28" s="236"/>
      <c r="K28" s="302"/>
      <c r="L28" s="9" t="s">
        <v>31</v>
      </c>
      <c r="M28" s="22" t="s">
        <v>37</v>
      </c>
      <c r="N28" s="11" t="s">
        <v>242</v>
      </c>
      <c r="O28" s="160" t="s">
        <v>243</v>
      </c>
    </row>
    <row r="29" spans="1:15" ht="15.95" customHeight="1" thickBot="1" x14ac:dyDescent="0.3">
      <c r="A29" s="405" t="s">
        <v>4</v>
      </c>
      <c r="B29" s="274" t="s">
        <v>186</v>
      </c>
      <c r="C29" s="244" t="s">
        <v>183</v>
      </c>
      <c r="D29" s="275" t="s">
        <v>187</v>
      </c>
      <c r="E29" s="279" t="s">
        <v>245</v>
      </c>
      <c r="F29" s="280"/>
      <c r="G29" s="280"/>
      <c r="H29" s="405" t="s">
        <v>4</v>
      </c>
      <c r="I29" s="274" t="s">
        <v>186</v>
      </c>
      <c r="J29" s="244" t="s">
        <v>183</v>
      </c>
      <c r="K29" s="275" t="s">
        <v>187</v>
      </c>
      <c r="L29" s="9" t="s">
        <v>198</v>
      </c>
      <c r="M29" s="22" t="s">
        <v>117</v>
      </c>
      <c r="N29" s="9" t="s">
        <v>246</v>
      </c>
      <c r="O29" s="25" t="s">
        <v>45</v>
      </c>
    </row>
    <row r="30" spans="1:15" ht="15.95" customHeight="1" thickTop="1" thickBot="1" x14ac:dyDescent="0.3">
      <c r="A30" s="408"/>
      <c r="B30" s="306"/>
      <c r="C30" s="307"/>
      <c r="D30" s="308" t="s">
        <v>247</v>
      </c>
      <c r="E30" s="246" t="s">
        <v>188</v>
      </c>
      <c r="F30" s="247"/>
      <c r="G30" s="247"/>
      <c r="H30" s="408"/>
      <c r="I30" s="306"/>
      <c r="J30" s="307"/>
      <c r="K30" s="308" t="s">
        <v>248</v>
      </c>
      <c r="L30" s="2" t="s">
        <v>7</v>
      </c>
      <c r="M30" s="23"/>
      <c r="N30" s="3" t="s">
        <v>188</v>
      </c>
      <c r="O30" s="28" t="s">
        <v>184</v>
      </c>
    </row>
    <row r="31" spans="1:15" ht="15.95" customHeight="1" x14ac:dyDescent="0.25">
      <c r="A31" s="408"/>
      <c r="B31" s="228" t="s">
        <v>325</v>
      </c>
      <c r="C31" s="255"/>
      <c r="D31" s="256" t="s">
        <v>12</v>
      </c>
      <c r="E31" s="309" t="s">
        <v>249</v>
      </c>
      <c r="F31" s="289"/>
      <c r="G31" s="289"/>
      <c r="H31" s="408"/>
      <c r="I31" s="228" t="s">
        <v>325</v>
      </c>
      <c r="J31" s="255"/>
      <c r="K31" s="260" t="s">
        <v>12</v>
      </c>
      <c r="L31" s="9" t="s">
        <v>8</v>
      </c>
      <c r="M31" s="25" t="s">
        <v>250</v>
      </c>
      <c r="N31" s="9" t="s">
        <v>249</v>
      </c>
      <c r="O31" s="25" t="s">
        <v>250</v>
      </c>
    </row>
    <row r="32" spans="1:15" ht="15.95" customHeight="1" x14ac:dyDescent="0.25">
      <c r="A32" s="408"/>
      <c r="B32" s="230" t="s">
        <v>17</v>
      </c>
      <c r="C32" s="231"/>
      <c r="D32" s="264"/>
      <c r="E32" s="291" t="s">
        <v>251</v>
      </c>
      <c r="F32" s="292"/>
      <c r="G32" s="292"/>
      <c r="H32" s="408"/>
      <c r="I32" s="230" t="s">
        <v>17</v>
      </c>
      <c r="J32" s="231"/>
      <c r="K32" s="284"/>
      <c r="L32" s="9" t="s">
        <v>23</v>
      </c>
      <c r="M32" s="26" t="s">
        <v>30</v>
      </c>
      <c r="N32" s="11" t="s">
        <v>252</v>
      </c>
      <c r="O32" s="27" t="s">
        <v>53</v>
      </c>
    </row>
    <row r="33" spans="1:15" ht="15.95" customHeight="1" x14ac:dyDescent="0.25">
      <c r="A33" s="408"/>
      <c r="B33" s="232" t="s">
        <v>23</v>
      </c>
      <c r="C33" s="233"/>
      <c r="D33" s="264" t="s">
        <v>26</v>
      </c>
      <c r="E33" s="310" t="s">
        <v>253</v>
      </c>
      <c r="F33" s="311"/>
      <c r="G33" s="311"/>
      <c r="H33" s="408"/>
      <c r="I33" s="232" t="s">
        <v>23</v>
      </c>
      <c r="J33" s="233"/>
      <c r="K33" s="264" t="s">
        <v>50</v>
      </c>
      <c r="L33" s="9" t="s">
        <v>31</v>
      </c>
      <c r="M33" s="26" t="s">
        <v>38</v>
      </c>
      <c r="N33" s="11" t="s">
        <v>254</v>
      </c>
      <c r="O33" s="25" t="s">
        <v>255</v>
      </c>
    </row>
    <row r="34" spans="1:15" ht="15.95" customHeight="1" x14ac:dyDescent="0.25">
      <c r="A34" s="408"/>
      <c r="B34" s="232" t="s">
        <v>31</v>
      </c>
      <c r="C34" s="231"/>
      <c r="D34" s="299" t="s">
        <v>34</v>
      </c>
      <c r="E34" s="309" t="s">
        <v>256</v>
      </c>
      <c r="F34" s="289"/>
      <c r="G34" s="289"/>
      <c r="H34" s="408"/>
      <c r="I34" s="232" t="s">
        <v>31</v>
      </c>
      <c r="J34" s="231"/>
      <c r="K34" s="283" t="s">
        <v>57</v>
      </c>
      <c r="L34" s="9" t="s">
        <v>198</v>
      </c>
      <c r="M34" s="22" t="s">
        <v>257</v>
      </c>
      <c r="N34" s="9" t="s">
        <v>258</v>
      </c>
      <c r="O34" s="25" t="s">
        <v>46</v>
      </c>
    </row>
    <row r="35" spans="1:15" ht="15.95" customHeight="1" x14ac:dyDescent="0.25">
      <c r="A35" s="408"/>
      <c r="B35" s="228" t="s">
        <v>328</v>
      </c>
      <c r="C35" s="231"/>
      <c r="D35" s="264"/>
      <c r="E35" s="242"/>
      <c r="F35" s="242"/>
      <c r="G35" s="242"/>
      <c r="H35" s="408"/>
      <c r="I35" s="228" t="s">
        <v>328</v>
      </c>
      <c r="J35" s="231"/>
      <c r="K35" s="264"/>
    </row>
    <row r="36" spans="1:15" ht="15.95" customHeight="1" x14ac:dyDescent="0.25">
      <c r="A36" s="408"/>
      <c r="B36" s="232" t="s">
        <v>203</v>
      </c>
      <c r="C36" s="234"/>
      <c r="D36" s="271"/>
      <c r="E36" s="242"/>
      <c r="F36" s="242"/>
      <c r="G36" s="242"/>
      <c r="H36" s="408"/>
      <c r="I36" s="232" t="s">
        <v>203</v>
      </c>
      <c r="J36" s="234"/>
      <c r="K36" s="271"/>
    </row>
    <row r="37" spans="1:15" ht="15.95" customHeight="1" thickBot="1" x14ac:dyDescent="0.3">
      <c r="A37" s="409"/>
      <c r="B37" s="235" t="s">
        <v>206</v>
      </c>
      <c r="C37" s="236"/>
      <c r="D37" s="237" t="s">
        <v>207</v>
      </c>
      <c r="E37" s="242"/>
      <c r="F37" s="242"/>
      <c r="G37" s="242"/>
      <c r="H37" s="409"/>
      <c r="I37" s="235" t="s">
        <v>206</v>
      </c>
      <c r="J37" s="236"/>
      <c r="K37" s="237" t="s">
        <v>207</v>
      </c>
    </row>
    <row r="38" spans="1:15" ht="15.95" customHeight="1" thickBot="1" x14ac:dyDescent="0.3">
      <c r="A38" s="398" t="s">
        <v>5</v>
      </c>
      <c r="B38" s="312" t="s">
        <v>186</v>
      </c>
      <c r="C38" s="244" t="s">
        <v>183</v>
      </c>
      <c r="D38" s="313" t="s">
        <v>187</v>
      </c>
      <c r="E38" s="242"/>
      <c r="F38" s="242"/>
      <c r="G38" s="242"/>
      <c r="H38" s="398" t="s">
        <v>5</v>
      </c>
      <c r="I38" s="312" t="s">
        <v>186</v>
      </c>
      <c r="J38" s="244" t="s">
        <v>183</v>
      </c>
      <c r="K38" s="313" t="s">
        <v>187</v>
      </c>
    </row>
    <row r="39" spans="1:15" ht="15.95" customHeight="1" thickBot="1" x14ac:dyDescent="0.3">
      <c r="A39" s="399"/>
      <c r="B39" s="314"/>
      <c r="C39" s="315"/>
      <c r="D39" s="316" t="s">
        <v>260</v>
      </c>
      <c r="E39" s="242"/>
      <c r="F39" s="242"/>
      <c r="G39" s="242"/>
      <c r="H39" s="399"/>
      <c r="I39" s="314"/>
      <c r="J39" s="315"/>
      <c r="K39" s="316" t="s">
        <v>261</v>
      </c>
    </row>
    <row r="40" spans="1:15" ht="15.95" customHeight="1" x14ac:dyDescent="0.25">
      <c r="A40" s="400"/>
      <c r="B40" s="228" t="s">
        <v>325</v>
      </c>
      <c r="C40" s="255"/>
      <c r="D40" s="260" t="s">
        <v>13</v>
      </c>
      <c r="E40" s="242"/>
      <c r="F40" s="242"/>
      <c r="G40" s="242"/>
      <c r="H40" s="400"/>
      <c r="I40" s="228" t="s">
        <v>325</v>
      </c>
      <c r="J40" s="255"/>
      <c r="K40" s="260" t="s">
        <v>13</v>
      </c>
    </row>
    <row r="41" spans="1:15" ht="15.95" customHeight="1" x14ac:dyDescent="0.25">
      <c r="A41" s="400"/>
      <c r="B41" s="230" t="s">
        <v>17</v>
      </c>
      <c r="C41" s="231"/>
      <c r="D41" s="264"/>
      <c r="E41" s="242"/>
      <c r="F41" s="242"/>
      <c r="G41" s="242"/>
      <c r="H41" s="400"/>
      <c r="I41" s="230" t="s">
        <v>17</v>
      </c>
      <c r="J41" s="231"/>
      <c r="K41" s="264"/>
    </row>
    <row r="42" spans="1:15" ht="15.95" customHeight="1" x14ac:dyDescent="0.25">
      <c r="A42" s="400"/>
      <c r="B42" s="232" t="s">
        <v>23</v>
      </c>
      <c r="C42" s="233"/>
      <c r="D42" s="231" t="s">
        <v>228</v>
      </c>
      <c r="E42" s="242"/>
      <c r="F42" s="242"/>
      <c r="G42" s="242"/>
      <c r="H42" s="400"/>
      <c r="I42" s="232" t="s">
        <v>23</v>
      </c>
      <c r="J42" s="233"/>
      <c r="K42" s="264" t="s">
        <v>230</v>
      </c>
    </row>
    <row r="43" spans="1:15" ht="15.95" customHeight="1" x14ac:dyDescent="0.25">
      <c r="A43" s="400"/>
      <c r="B43" s="232" t="s">
        <v>31</v>
      </c>
      <c r="C43" s="317"/>
      <c r="D43" s="264" t="s">
        <v>270</v>
      </c>
      <c r="E43" s="242"/>
      <c r="F43" s="242"/>
      <c r="G43" s="242"/>
      <c r="H43" s="400"/>
      <c r="I43" s="232" t="s">
        <v>31</v>
      </c>
      <c r="J43" s="318"/>
      <c r="K43" s="270" t="s">
        <v>58</v>
      </c>
    </row>
    <row r="44" spans="1:15" ht="15.95" customHeight="1" x14ac:dyDescent="0.25">
      <c r="A44" s="400"/>
      <c r="B44" s="228" t="s">
        <v>328</v>
      </c>
      <c r="C44" s="231"/>
      <c r="D44" s="287"/>
      <c r="E44" s="242"/>
      <c r="F44" s="242"/>
      <c r="G44" s="242"/>
      <c r="H44" s="400"/>
      <c r="I44" s="228" t="s">
        <v>328</v>
      </c>
      <c r="J44" s="231"/>
      <c r="K44" s="287" t="s">
        <v>262</v>
      </c>
    </row>
    <row r="45" spans="1:15" ht="15.95" customHeight="1" x14ac:dyDescent="0.25">
      <c r="A45" s="400"/>
      <c r="B45" s="232" t="s">
        <v>203</v>
      </c>
      <c r="C45" s="231"/>
      <c r="D45" s="287"/>
      <c r="E45" s="242"/>
      <c r="F45" s="242"/>
      <c r="G45" s="242"/>
      <c r="H45" s="400"/>
      <c r="I45" s="232" t="s">
        <v>203</v>
      </c>
      <c r="J45" s="231"/>
      <c r="K45" s="287"/>
    </row>
    <row r="46" spans="1:15" ht="15.95" customHeight="1" thickBot="1" x14ac:dyDescent="0.3">
      <c r="A46" s="401"/>
      <c r="B46" s="235" t="s">
        <v>206</v>
      </c>
      <c r="C46" s="236"/>
      <c r="D46" s="237"/>
      <c r="E46" s="242"/>
      <c r="F46" s="242"/>
      <c r="G46" s="242"/>
      <c r="H46" s="401"/>
      <c r="I46" s="235" t="s">
        <v>206</v>
      </c>
      <c r="J46" s="236"/>
      <c r="K46" s="237"/>
    </row>
    <row r="47" spans="1:15" ht="15.95" customHeight="1" thickBot="1" x14ac:dyDescent="0.3">
      <c r="A47" s="398" t="s">
        <v>6</v>
      </c>
      <c r="B47" s="312" t="s">
        <v>186</v>
      </c>
      <c r="C47" s="244" t="s">
        <v>183</v>
      </c>
      <c r="D47" s="313" t="s">
        <v>187</v>
      </c>
      <c r="E47" s="242"/>
      <c r="F47" s="242"/>
      <c r="G47" s="242"/>
      <c r="H47" s="398" t="s">
        <v>6</v>
      </c>
      <c r="I47" s="312" t="s">
        <v>186</v>
      </c>
      <c r="J47" s="244" t="s">
        <v>183</v>
      </c>
      <c r="K47" s="313" t="s">
        <v>187</v>
      </c>
    </row>
    <row r="48" spans="1:15" ht="15.95" customHeight="1" thickBot="1" x14ac:dyDescent="0.3">
      <c r="A48" s="399"/>
      <c r="B48" s="319"/>
      <c r="C48" s="320"/>
      <c r="D48" s="321" t="s">
        <v>263</v>
      </c>
      <c r="E48" s="242"/>
      <c r="F48" s="242"/>
      <c r="G48" s="242"/>
      <c r="H48" s="399"/>
      <c r="I48" s="319"/>
      <c r="J48" s="320"/>
      <c r="K48" s="321" t="s">
        <v>264</v>
      </c>
    </row>
    <row r="49" spans="1:11" ht="15.95" customHeight="1" x14ac:dyDescent="0.25">
      <c r="A49" s="400"/>
      <c r="B49" s="228" t="s">
        <v>325</v>
      </c>
      <c r="C49" s="255"/>
      <c r="D49" s="256" t="s">
        <v>265</v>
      </c>
      <c r="E49" s="242"/>
      <c r="F49" s="242"/>
      <c r="G49" s="242"/>
      <c r="H49" s="400"/>
      <c r="I49" s="228" t="s">
        <v>325</v>
      </c>
      <c r="J49" s="255"/>
      <c r="K49" s="260" t="s">
        <v>265</v>
      </c>
    </row>
    <row r="50" spans="1:11" ht="15.95" customHeight="1" x14ac:dyDescent="0.25">
      <c r="A50" s="400"/>
      <c r="B50" s="230" t="s">
        <v>17</v>
      </c>
      <c r="C50" s="231"/>
      <c r="D50" s="264" t="s">
        <v>73</v>
      </c>
      <c r="E50" s="242"/>
      <c r="F50" s="242"/>
      <c r="G50" s="242"/>
      <c r="H50" s="400"/>
      <c r="I50" s="230" t="s">
        <v>17</v>
      </c>
      <c r="J50" s="231"/>
      <c r="K50" s="261"/>
    </row>
    <row r="51" spans="1:11" ht="15.95" customHeight="1" x14ac:dyDescent="0.25">
      <c r="A51" s="400"/>
      <c r="B51" s="232" t="s">
        <v>23</v>
      </c>
      <c r="C51" s="322"/>
      <c r="D51" s="264" t="s">
        <v>29</v>
      </c>
      <c r="E51" s="242"/>
      <c r="F51" s="242"/>
      <c r="G51" s="242"/>
      <c r="H51" s="400"/>
      <c r="I51" s="232" t="s">
        <v>23</v>
      </c>
      <c r="J51" s="233"/>
      <c r="K51" s="264" t="s">
        <v>266</v>
      </c>
    </row>
    <row r="52" spans="1:11" ht="15.95" customHeight="1" x14ac:dyDescent="0.25">
      <c r="A52" s="400"/>
      <c r="B52" s="232" t="s">
        <v>31</v>
      </c>
      <c r="C52" s="322"/>
      <c r="D52" s="264" t="s">
        <v>37</v>
      </c>
      <c r="E52" s="242"/>
      <c r="F52" s="242"/>
      <c r="G52" s="242"/>
      <c r="H52" s="400"/>
      <c r="I52" s="232" t="s">
        <v>31</v>
      </c>
      <c r="J52" s="231"/>
      <c r="K52" s="264" t="s">
        <v>584</v>
      </c>
    </row>
    <row r="53" spans="1:11" ht="15.95" customHeight="1" x14ac:dyDescent="0.25">
      <c r="A53" s="400"/>
      <c r="B53" s="228" t="s">
        <v>328</v>
      </c>
      <c r="C53" s="231"/>
      <c r="D53" s="287"/>
      <c r="E53" s="242"/>
      <c r="F53" s="242"/>
      <c r="G53" s="242"/>
      <c r="H53" s="400"/>
      <c r="I53" s="228" t="s">
        <v>328</v>
      </c>
      <c r="J53" s="231"/>
      <c r="K53" s="323"/>
    </row>
    <row r="54" spans="1:11" ht="15.95" customHeight="1" x14ac:dyDescent="0.25">
      <c r="A54" s="400"/>
      <c r="B54" s="232" t="s">
        <v>203</v>
      </c>
      <c r="C54" s="231"/>
      <c r="D54" s="287"/>
      <c r="E54" s="242"/>
      <c r="F54" s="242"/>
      <c r="G54" s="242"/>
      <c r="H54" s="400"/>
      <c r="I54" s="232" t="s">
        <v>203</v>
      </c>
      <c r="J54" s="231"/>
      <c r="K54" s="287" t="s">
        <v>570</v>
      </c>
    </row>
    <row r="55" spans="1:11" ht="15.95" customHeight="1" thickBot="1" x14ac:dyDescent="0.3">
      <c r="A55" s="401"/>
      <c r="B55" s="235" t="s">
        <v>206</v>
      </c>
      <c r="C55" s="236"/>
      <c r="D55" s="237" t="s">
        <v>267</v>
      </c>
      <c r="E55" s="242"/>
      <c r="F55" s="242"/>
      <c r="G55" s="242"/>
      <c r="H55" s="401"/>
      <c r="I55" s="235" t="s">
        <v>206</v>
      </c>
      <c r="J55" s="236"/>
      <c r="K55" s="237" t="s">
        <v>267</v>
      </c>
    </row>
    <row r="56" spans="1:11" ht="15.95" customHeight="1" thickBot="1" x14ac:dyDescent="0.3">
      <c r="A56" s="398" t="s">
        <v>7</v>
      </c>
      <c r="B56" s="312" t="s">
        <v>186</v>
      </c>
      <c r="C56" s="244" t="s">
        <v>183</v>
      </c>
      <c r="D56" s="313" t="s">
        <v>187</v>
      </c>
      <c r="E56" s="242"/>
      <c r="F56" s="242"/>
      <c r="G56" s="242"/>
      <c r="H56" s="398" t="s">
        <v>7</v>
      </c>
      <c r="I56" s="312" t="s">
        <v>186</v>
      </c>
      <c r="J56" s="244" t="s">
        <v>183</v>
      </c>
      <c r="K56" s="313" t="s">
        <v>187</v>
      </c>
    </row>
    <row r="57" spans="1:11" ht="15.95" customHeight="1" thickBot="1" x14ac:dyDescent="0.3">
      <c r="A57" s="399"/>
      <c r="B57" s="324"/>
      <c r="C57" s="325"/>
      <c r="D57" s="326" t="s">
        <v>268</v>
      </c>
      <c r="E57" s="242"/>
      <c r="F57" s="242"/>
      <c r="G57" s="242"/>
      <c r="H57" s="399"/>
      <c r="I57" s="324"/>
      <c r="J57" s="325"/>
      <c r="K57" s="326" t="s">
        <v>269</v>
      </c>
    </row>
    <row r="58" spans="1:11" ht="15.95" customHeight="1" thickBot="1" x14ac:dyDescent="0.3">
      <c r="A58" s="400"/>
      <c r="B58" s="228" t="s">
        <v>325</v>
      </c>
      <c r="C58" s="327"/>
      <c r="D58" s="328" t="s">
        <v>15</v>
      </c>
      <c r="E58" s="242"/>
      <c r="F58" s="242"/>
      <c r="G58" s="242"/>
      <c r="H58" s="400"/>
      <c r="I58" s="329" t="s">
        <v>325</v>
      </c>
      <c r="J58" s="330"/>
      <c r="K58" s="331" t="s">
        <v>15</v>
      </c>
    </row>
    <row r="59" spans="1:11" ht="15.95" customHeight="1" x14ac:dyDescent="0.25">
      <c r="A59" s="400"/>
      <c r="B59" s="230" t="s">
        <v>17</v>
      </c>
      <c r="C59" s="231"/>
      <c r="D59" s="299"/>
      <c r="E59" s="242"/>
      <c r="F59" s="242"/>
      <c r="G59" s="242"/>
      <c r="H59" s="400"/>
      <c r="I59" s="332" t="s">
        <v>17</v>
      </c>
      <c r="J59" s="231"/>
      <c r="K59" s="264"/>
    </row>
    <row r="60" spans="1:11" ht="15.95" customHeight="1" x14ac:dyDescent="0.25">
      <c r="A60" s="400"/>
      <c r="B60" s="232" t="s">
        <v>23</v>
      </c>
      <c r="C60" s="233"/>
      <c r="D60" s="264" t="s">
        <v>30</v>
      </c>
      <c r="E60" s="242"/>
      <c r="F60" s="242"/>
      <c r="G60" s="242"/>
      <c r="H60" s="400"/>
      <c r="I60" s="232" t="s">
        <v>23</v>
      </c>
      <c r="J60" s="233"/>
      <c r="K60" s="264" t="s">
        <v>53</v>
      </c>
    </row>
    <row r="61" spans="1:11" ht="15.95" customHeight="1" x14ac:dyDescent="0.25">
      <c r="A61" s="400"/>
      <c r="B61" s="232" t="s">
        <v>31</v>
      </c>
      <c r="C61" s="231"/>
      <c r="D61" s="264" t="s">
        <v>589</v>
      </c>
      <c r="E61" s="242"/>
      <c r="F61" s="242"/>
      <c r="G61" s="242"/>
      <c r="H61" s="400"/>
      <c r="I61" s="232" t="s">
        <v>31</v>
      </c>
      <c r="J61" s="231"/>
      <c r="K61" s="256" t="s">
        <v>271</v>
      </c>
    </row>
    <row r="62" spans="1:11" ht="15.95" customHeight="1" x14ac:dyDescent="0.25">
      <c r="A62" s="400"/>
      <c r="B62" s="228" t="s">
        <v>328</v>
      </c>
      <c r="C62" s="231"/>
      <c r="D62" s="287" t="s">
        <v>272</v>
      </c>
      <c r="E62" s="242"/>
      <c r="F62" s="242"/>
      <c r="G62" s="242"/>
      <c r="H62" s="400"/>
      <c r="I62" s="228" t="s">
        <v>328</v>
      </c>
      <c r="J62" s="231"/>
      <c r="K62" s="287"/>
    </row>
    <row r="63" spans="1:11" ht="15.95" customHeight="1" x14ac:dyDescent="0.25">
      <c r="A63" s="400"/>
      <c r="B63" s="232" t="s">
        <v>203</v>
      </c>
      <c r="C63" s="231"/>
      <c r="D63" s="287" t="s">
        <v>273</v>
      </c>
      <c r="E63" s="242"/>
      <c r="F63" s="242"/>
      <c r="G63" s="242"/>
      <c r="H63" s="400"/>
      <c r="I63" s="232" t="s">
        <v>203</v>
      </c>
      <c r="J63" s="231"/>
      <c r="K63" s="264"/>
    </row>
    <row r="64" spans="1:11" ht="15.95" customHeight="1" thickBot="1" x14ac:dyDescent="0.3">
      <c r="A64" s="401"/>
      <c r="B64" s="235" t="s">
        <v>206</v>
      </c>
      <c r="C64" s="236"/>
      <c r="D64" s="237"/>
      <c r="E64" s="242"/>
      <c r="F64" s="242"/>
      <c r="G64" s="242"/>
      <c r="H64" s="401"/>
      <c r="I64" s="235" t="s">
        <v>206</v>
      </c>
      <c r="J64" s="236"/>
      <c r="K64" s="237" t="s">
        <v>207</v>
      </c>
    </row>
  </sheetData>
  <mergeCells count="16">
    <mergeCell ref="A56:A64"/>
    <mergeCell ref="H1:K1"/>
    <mergeCell ref="H2:H10"/>
    <mergeCell ref="H11:H19"/>
    <mergeCell ref="H20:H28"/>
    <mergeCell ref="H29:H37"/>
    <mergeCell ref="H38:H46"/>
    <mergeCell ref="H47:H55"/>
    <mergeCell ref="H56:H64"/>
    <mergeCell ref="A1:D1"/>
    <mergeCell ref="A47:A55"/>
    <mergeCell ref="A2:A10"/>
    <mergeCell ref="A11:A19"/>
    <mergeCell ref="A20:A28"/>
    <mergeCell ref="A29:A37"/>
    <mergeCell ref="A38:A46"/>
  </mergeCells>
  <pageMargins left="0" right="0" top="0" bottom="0" header="0" footer="0"/>
  <pageSetup paperSize="8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5D5E-3999-4126-AF2B-8F04D1014ACB}">
  <sheetPr>
    <pageSetUpPr fitToPage="1"/>
  </sheetPr>
  <dimension ref="A1:P64"/>
  <sheetViews>
    <sheetView zoomScale="70" zoomScaleNormal="70" workbookViewId="0">
      <selection activeCell="R23" sqref="R23"/>
    </sheetView>
  </sheetViews>
  <sheetFormatPr baseColWidth="10" defaultColWidth="11.42578125" defaultRowHeight="15" x14ac:dyDescent="0.25"/>
  <cols>
    <col min="1" max="1" width="14.5703125" bestFit="1" customWidth="1"/>
    <col min="2" max="2" width="29.7109375" bestFit="1" customWidth="1"/>
    <col min="3" max="3" width="15.7109375" bestFit="1" customWidth="1"/>
    <col min="4" max="4" width="96.140625" customWidth="1"/>
    <col min="5" max="5" width="84.7109375" hidden="1" customWidth="1"/>
    <col min="6" max="6" width="60.7109375" hidden="1" customWidth="1"/>
    <col min="7" max="7" width="45.42578125" hidden="1" customWidth="1"/>
    <col min="8" max="8" width="18.5703125" hidden="1" customWidth="1"/>
    <col min="9" max="9" width="0" hidden="1" customWidth="1"/>
    <col min="11" max="11" width="29.7109375" bestFit="1" customWidth="1"/>
    <col min="12" max="12" width="15.7109375" bestFit="1" customWidth="1"/>
    <col min="13" max="13" width="87.28515625" bestFit="1" customWidth="1"/>
    <col min="14" max="14" width="15.28515625" hidden="1" customWidth="1"/>
    <col min="15" max="15" width="82" hidden="1" customWidth="1"/>
    <col min="16" max="16" width="63.85546875" hidden="1" customWidth="1"/>
  </cols>
  <sheetData>
    <row r="1" spans="1:16" ht="16.5" thickBot="1" x14ac:dyDescent="0.3">
      <c r="A1" s="402" t="s">
        <v>274</v>
      </c>
      <c r="B1" s="403"/>
      <c r="C1" s="403"/>
      <c r="D1" s="404"/>
      <c r="E1" s="242"/>
      <c r="F1" s="242"/>
      <c r="G1" s="242"/>
      <c r="H1" s="242" t="s">
        <v>183</v>
      </c>
      <c r="I1" s="242"/>
      <c r="J1" s="402" t="s">
        <v>275</v>
      </c>
      <c r="K1" s="403"/>
      <c r="L1" s="403"/>
      <c r="M1" s="404"/>
    </row>
    <row r="2" spans="1:16" ht="16.5" customHeight="1" thickTop="1" thickBot="1" x14ac:dyDescent="0.3">
      <c r="A2" s="410" t="s">
        <v>185</v>
      </c>
      <c r="B2" s="243" t="s">
        <v>186</v>
      </c>
      <c r="C2" s="244" t="s">
        <v>183</v>
      </c>
      <c r="D2" s="245" t="s">
        <v>187</v>
      </c>
      <c r="E2" s="342" t="s">
        <v>188</v>
      </c>
      <c r="F2" s="247"/>
      <c r="G2" s="247"/>
      <c r="H2" s="248"/>
      <c r="I2" s="242"/>
      <c r="J2" s="410" t="s">
        <v>185</v>
      </c>
      <c r="K2" s="243" t="s">
        <v>186</v>
      </c>
      <c r="L2" s="244" t="s">
        <v>183</v>
      </c>
      <c r="M2" s="245" t="s">
        <v>187</v>
      </c>
      <c r="N2" s="2" t="s">
        <v>276</v>
      </c>
      <c r="O2" s="2" t="s">
        <v>274</v>
      </c>
      <c r="P2" s="4" t="s">
        <v>275</v>
      </c>
    </row>
    <row r="3" spans="1:16" ht="16.5" thickBot="1" x14ac:dyDescent="0.3">
      <c r="A3" s="406"/>
      <c r="B3" s="249"/>
      <c r="C3" s="250"/>
      <c r="D3" s="251" t="s">
        <v>190</v>
      </c>
      <c r="E3" s="343" t="s">
        <v>191</v>
      </c>
      <c r="F3" s="253"/>
      <c r="G3" s="253"/>
      <c r="H3" s="254"/>
      <c r="I3" s="242"/>
      <c r="J3" s="406"/>
      <c r="K3" s="249"/>
      <c r="L3" s="250"/>
      <c r="M3" s="251" t="s">
        <v>190</v>
      </c>
      <c r="N3" s="5" t="s">
        <v>8</v>
      </c>
      <c r="O3" s="190" t="s">
        <v>62</v>
      </c>
      <c r="P3" s="6" t="s">
        <v>277</v>
      </c>
    </row>
    <row r="4" spans="1:16" ht="19.5" customHeight="1" x14ac:dyDescent="0.25">
      <c r="A4" s="406"/>
      <c r="B4" s="228" t="s">
        <v>325</v>
      </c>
      <c r="C4" s="255"/>
      <c r="D4" s="333" t="s">
        <v>62</v>
      </c>
      <c r="E4" s="344" t="s">
        <v>193</v>
      </c>
      <c r="F4" s="258"/>
      <c r="G4" s="258"/>
      <c r="H4" s="254"/>
      <c r="I4" s="242"/>
      <c r="J4" s="406"/>
      <c r="K4" s="228" t="s">
        <v>325</v>
      </c>
      <c r="L4" s="255"/>
      <c r="M4" s="299" t="s">
        <v>277</v>
      </c>
      <c r="N4" s="5" t="s">
        <v>23</v>
      </c>
      <c r="O4" s="191" t="s">
        <v>154</v>
      </c>
      <c r="P4" s="192" t="s">
        <v>93</v>
      </c>
    </row>
    <row r="5" spans="1:16" ht="23.25" customHeight="1" x14ac:dyDescent="0.25">
      <c r="A5" s="406"/>
      <c r="B5" s="230" t="s">
        <v>17</v>
      </c>
      <c r="C5" s="231"/>
      <c r="D5" s="264"/>
      <c r="E5" s="343" t="s">
        <v>195</v>
      </c>
      <c r="F5" s="253"/>
      <c r="G5" s="253"/>
      <c r="H5" s="254"/>
      <c r="I5" s="242"/>
      <c r="J5" s="406"/>
      <c r="K5" s="230" t="s">
        <v>17</v>
      </c>
      <c r="L5" s="231"/>
      <c r="M5" s="264"/>
      <c r="N5" s="5" t="s">
        <v>31</v>
      </c>
      <c r="O5" s="191" t="s">
        <v>80</v>
      </c>
      <c r="P5" s="192" t="s">
        <v>100</v>
      </c>
    </row>
    <row r="6" spans="1:16" ht="15.75" customHeight="1" thickBot="1" x14ac:dyDescent="0.3">
      <c r="A6" s="406"/>
      <c r="B6" s="232" t="s">
        <v>23</v>
      </c>
      <c r="C6" s="231"/>
      <c r="D6" s="264" t="s">
        <v>154</v>
      </c>
      <c r="E6" s="345" t="s">
        <v>197</v>
      </c>
      <c r="F6" s="266"/>
      <c r="G6" s="266"/>
      <c r="H6" s="254"/>
      <c r="I6" s="242"/>
      <c r="J6" s="406"/>
      <c r="K6" s="232" t="s">
        <v>23</v>
      </c>
      <c r="L6" s="231"/>
      <c r="M6" s="264" t="s">
        <v>93</v>
      </c>
      <c r="N6" s="5" t="s">
        <v>198</v>
      </c>
      <c r="O6" s="5" t="s">
        <v>278</v>
      </c>
      <c r="P6" s="6" t="s">
        <v>279</v>
      </c>
    </row>
    <row r="7" spans="1:16" ht="17.25" thickTop="1" thickBot="1" x14ac:dyDescent="0.3">
      <c r="A7" s="406"/>
      <c r="B7" s="232" t="s">
        <v>31</v>
      </c>
      <c r="C7" s="231"/>
      <c r="D7" s="264" t="s">
        <v>80</v>
      </c>
      <c r="E7" s="346" t="s">
        <v>188</v>
      </c>
      <c r="F7" s="247"/>
      <c r="G7" s="247"/>
      <c r="H7" s="254"/>
      <c r="I7" s="242"/>
      <c r="J7" s="406"/>
      <c r="K7" s="232" t="s">
        <v>31</v>
      </c>
      <c r="L7" s="318"/>
      <c r="M7" s="270" t="s">
        <v>100</v>
      </c>
      <c r="N7" s="2" t="s">
        <v>2</v>
      </c>
      <c r="O7" s="2"/>
      <c r="P7" s="193" t="s">
        <v>275</v>
      </c>
    </row>
    <row r="8" spans="1:16" ht="16.5" thickTop="1" x14ac:dyDescent="0.25">
      <c r="A8" s="406"/>
      <c r="B8" s="228" t="s">
        <v>328</v>
      </c>
      <c r="C8" s="231"/>
      <c r="D8" s="264"/>
      <c r="E8" s="343" t="s">
        <v>200</v>
      </c>
      <c r="F8" s="253"/>
      <c r="G8" s="253"/>
      <c r="H8" s="254"/>
      <c r="I8" s="242"/>
      <c r="J8" s="406"/>
      <c r="K8" s="228" t="s">
        <v>328</v>
      </c>
      <c r="L8" s="231"/>
      <c r="M8" s="264"/>
      <c r="N8" s="5" t="s">
        <v>8</v>
      </c>
      <c r="O8" s="5" t="s">
        <v>280</v>
      </c>
      <c r="P8" s="7" t="s">
        <v>63</v>
      </c>
    </row>
    <row r="9" spans="1:16" ht="15.75" x14ac:dyDescent="0.25">
      <c r="A9" s="406"/>
      <c r="B9" s="232" t="s">
        <v>203</v>
      </c>
      <c r="C9" s="234"/>
      <c r="D9" s="271"/>
      <c r="E9" s="347" t="s">
        <v>204</v>
      </c>
      <c r="F9" s="258"/>
      <c r="G9" s="258"/>
      <c r="H9" s="254"/>
      <c r="I9" s="242"/>
      <c r="J9" s="406"/>
      <c r="K9" s="232" t="s">
        <v>203</v>
      </c>
      <c r="L9" s="234"/>
      <c r="M9" s="271"/>
      <c r="N9" s="5" t="s">
        <v>23</v>
      </c>
      <c r="O9" s="191" t="s">
        <v>63</v>
      </c>
      <c r="P9" s="7" t="s">
        <v>94</v>
      </c>
    </row>
    <row r="10" spans="1:16" ht="30.75" customHeight="1" thickBot="1" x14ac:dyDescent="0.3">
      <c r="A10" s="407"/>
      <c r="B10" s="235" t="s">
        <v>206</v>
      </c>
      <c r="C10" s="236"/>
      <c r="D10" s="237" t="s">
        <v>207</v>
      </c>
      <c r="E10" s="344" t="s">
        <v>208</v>
      </c>
      <c r="F10" s="258"/>
      <c r="G10" s="258"/>
      <c r="H10" s="273"/>
      <c r="I10" s="242"/>
      <c r="J10" s="407"/>
      <c r="K10" s="235" t="s">
        <v>206</v>
      </c>
      <c r="L10" s="236"/>
      <c r="M10" s="237" t="s">
        <v>207</v>
      </c>
      <c r="N10" s="5" t="s">
        <v>31</v>
      </c>
      <c r="O10" s="191" t="s">
        <v>81</v>
      </c>
      <c r="P10" s="8" t="s">
        <v>281</v>
      </c>
    </row>
    <row r="11" spans="1:16" ht="16.5" customHeight="1" thickTop="1" thickBot="1" x14ac:dyDescent="0.3">
      <c r="A11" s="405" t="s">
        <v>2</v>
      </c>
      <c r="B11" s="274" t="s">
        <v>186</v>
      </c>
      <c r="C11" s="244" t="s">
        <v>183</v>
      </c>
      <c r="D11" s="275" t="s">
        <v>187</v>
      </c>
      <c r="E11" s="346" t="s">
        <v>188</v>
      </c>
      <c r="F11" s="247"/>
      <c r="G11" s="247"/>
      <c r="H11" s="242"/>
      <c r="I11" s="242"/>
      <c r="J11" s="405" t="s">
        <v>2</v>
      </c>
      <c r="K11" s="274" t="s">
        <v>186</v>
      </c>
      <c r="L11" s="244" t="s">
        <v>183</v>
      </c>
      <c r="M11" s="275" t="s">
        <v>187</v>
      </c>
      <c r="N11" s="2" t="s">
        <v>3</v>
      </c>
      <c r="O11" s="2"/>
      <c r="P11" s="193" t="s">
        <v>275</v>
      </c>
    </row>
    <row r="12" spans="1:16" ht="16.5" thickBot="1" x14ac:dyDescent="0.3">
      <c r="A12" s="408"/>
      <c r="B12" s="276"/>
      <c r="C12" s="277"/>
      <c r="D12" s="278"/>
      <c r="E12" s="305" t="s">
        <v>210</v>
      </c>
      <c r="F12" s="280"/>
      <c r="G12" s="280"/>
      <c r="H12" s="242"/>
      <c r="I12" s="242"/>
      <c r="J12" s="408"/>
      <c r="K12" s="276"/>
      <c r="L12" s="277"/>
      <c r="M12" s="278"/>
      <c r="N12" s="5" t="s">
        <v>8</v>
      </c>
      <c r="O12" s="5" t="s">
        <v>282</v>
      </c>
      <c r="P12" s="6" t="s">
        <v>282</v>
      </c>
    </row>
    <row r="13" spans="1:16" ht="15.75" x14ac:dyDescent="0.25">
      <c r="A13" s="408"/>
      <c r="B13" s="228" t="s">
        <v>325</v>
      </c>
      <c r="C13" s="255"/>
      <c r="D13" s="299" t="s">
        <v>63</v>
      </c>
      <c r="E13" s="348" t="s">
        <v>212</v>
      </c>
      <c r="F13" s="282"/>
      <c r="G13" s="282"/>
      <c r="H13" s="242"/>
      <c r="I13" s="242"/>
      <c r="J13" s="408"/>
      <c r="K13" s="228" t="s">
        <v>325</v>
      </c>
      <c r="L13" s="255"/>
      <c r="M13" s="299" t="s">
        <v>63</v>
      </c>
      <c r="N13" s="5" t="s">
        <v>23</v>
      </c>
      <c r="O13" s="191" t="s">
        <v>76</v>
      </c>
      <c r="P13" s="7" t="s">
        <v>95</v>
      </c>
    </row>
    <row r="14" spans="1:16" ht="15.75" x14ac:dyDescent="0.25">
      <c r="A14" s="408"/>
      <c r="B14" s="230" t="s">
        <v>17</v>
      </c>
      <c r="C14" s="231"/>
      <c r="D14" s="287"/>
      <c r="E14" s="305" t="s">
        <v>214</v>
      </c>
      <c r="F14" s="280"/>
      <c r="G14" s="280"/>
      <c r="H14" s="242"/>
      <c r="I14" s="242"/>
      <c r="J14" s="408"/>
      <c r="K14" s="230" t="s">
        <v>17</v>
      </c>
      <c r="L14" s="231"/>
      <c r="M14" s="287"/>
      <c r="N14" s="5" t="s">
        <v>31</v>
      </c>
      <c r="O14" s="189" t="s">
        <v>82</v>
      </c>
      <c r="P14" s="7" t="s">
        <v>102</v>
      </c>
    </row>
    <row r="15" spans="1:16" ht="16.5" thickBot="1" x14ac:dyDescent="0.3">
      <c r="A15" s="408"/>
      <c r="B15" s="232" t="s">
        <v>23</v>
      </c>
      <c r="C15" s="231"/>
      <c r="D15" s="264" t="s">
        <v>283</v>
      </c>
      <c r="E15" s="305" t="s">
        <v>216</v>
      </c>
      <c r="F15" s="280"/>
      <c r="G15" s="280"/>
      <c r="H15" s="242"/>
      <c r="I15" s="242"/>
      <c r="J15" s="408"/>
      <c r="K15" s="232" t="s">
        <v>23</v>
      </c>
      <c r="L15" s="231"/>
      <c r="M15" s="264" t="s">
        <v>94</v>
      </c>
      <c r="N15" s="5" t="s">
        <v>198</v>
      </c>
      <c r="O15" s="5" t="s">
        <v>284</v>
      </c>
      <c r="P15" s="6" t="s">
        <v>285</v>
      </c>
    </row>
    <row r="16" spans="1:16" ht="17.25" thickTop="1" thickBot="1" x14ac:dyDescent="0.3">
      <c r="A16" s="408"/>
      <c r="B16" s="232" t="s">
        <v>31</v>
      </c>
      <c r="C16" s="231"/>
      <c r="D16" s="287" t="s">
        <v>81</v>
      </c>
      <c r="E16" s="346" t="s">
        <v>188</v>
      </c>
      <c r="F16" s="247"/>
      <c r="G16" s="247"/>
      <c r="H16" s="242"/>
      <c r="I16" s="242"/>
      <c r="J16" s="408"/>
      <c r="K16" s="232" t="s">
        <v>31</v>
      </c>
      <c r="L16" s="231"/>
      <c r="M16" s="287" t="s">
        <v>286</v>
      </c>
      <c r="N16" s="2" t="s">
        <v>4</v>
      </c>
      <c r="O16" s="2"/>
      <c r="P16" s="193" t="s">
        <v>275</v>
      </c>
    </row>
    <row r="17" spans="1:16" ht="16.5" thickTop="1" x14ac:dyDescent="0.25">
      <c r="A17" s="408"/>
      <c r="B17" s="228" t="s">
        <v>328</v>
      </c>
      <c r="C17" s="231"/>
      <c r="D17" s="287"/>
      <c r="E17" s="293" t="s">
        <v>220</v>
      </c>
      <c r="F17" s="289"/>
      <c r="G17" s="289"/>
      <c r="H17" s="242"/>
      <c r="I17" s="242"/>
      <c r="J17" s="408"/>
      <c r="K17" s="228" t="s">
        <v>328</v>
      </c>
      <c r="L17" s="231"/>
      <c r="M17" s="287"/>
      <c r="N17" s="5" t="s">
        <v>8</v>
      </c>
      <c r="O17" s="5" t="s">
        <v>65</v>
      </c>
      <c r="P17" s="6" t="s">
        <v>65</v>
      </c>
    </row>
    <row r="18" spans="1:16" ht="15.75" x14ac:dyDescent="0.25">
      <c r="A18" s="408"/>
      <c r="B18" s="232" t="s">
        <v>203</v>
      </c>
      <c r="C18" s="234"/>
      <c r="D18" s="290"/>
      <c r="E18" s="349" t="s">
        <v>221</v>
      </c>
      <c r="F18" s="292"/>
      <c r="G18" s="292"/>
      <c r="H18" s="242"/>
      <c r="I18" s="242"/>
      <c r="J18" s="408"/>
      <c r="K18" s="232" t="s">
        <v>203</v>
      </c>
      <c r="L18" s="234"/>
      <c r="M18" s="290"/>
      <c r="N18" s="5" t="s">
        <v>23</v>
      </c>
      <c r="O18" s="194" t="s">
        <v>287</v>
      </c>
      <c r="P18" s="7" t="s">
        <v>288</v>
      </c>
    </row>
    <row r="19" spans="1:16" ht="15" customHeight="1" thickBot="1" x14ac:dyDescent="0.3">
      <c r="A19" s="409"/>
      <c r="B19" s="235" t="s">
        <v>206</v>
      </c>
      <c r="C19" s="236"/>
      <c r="D19" s="237" t="s">
        <v>207</v>
      </c>
      <c r="E19" s="293" t="s">
        <v>223</v>
      </c>
      <c r="F19" s="289"/>
      <c r="G19" s="289"/>
      <c r="H19" s="242"/>
      <c r="I19" s="242"/>
      <c r="J19" s="409"/>
      <c r="K19" s="235" t="s">
        <v>206</v>
      </c>
      <c r="L19" s="236"/>
      <c r="M19" s="237" t="s">
        <v>207</v>
      </c>
      <c r="N19" s="5" t="s">
        <v>31</v>
      </c>
      <c r="O19" s="191" t="s">
        <v>83</v>
      </c>
      <c r="P19" s="6" t="s">
        <v>103</v>
      </c>
    </row>
    <row r="20" spans="1:16" ht="16.5" customHeight="1" thickTop="1" thickBot="1" x14ac:dyDescent="0.3">
      <c r="A20" s="405" t="s">
        <v>3</v>
      </c>
      <c r="B20" s="274" t="s">
        <v>186</v>
      </c>
      <c r="C20" s="244" t="s">
        <v>183</v>
      </c>
      <c r="D20" s="275" t="s">
        <v>187</v>
      </c>
      <c r="E20" s="346" t="s">
        <v>188</v>
      </c>
      <c r="F20" s="247"/>
      <c r="G20" s="247"/>
      <c r="H20" s="242"/>
      <c r="I20" s="242"/>
      <c r="J20" s="405" t="s">
        <v>3</v>
      </c>
      <c r="K20" s="274" t="s">
        <v>186</v>
      </c>
      <c r="L20" s="244" t="s">
        <v>183</v>
      </c>
      <c r="M20" s="275" t="s">
        <v>187</v>
      </c>
      <c r="N20" s="2" t="s">
        <v>5</v>
      </c>
      <c r="O20" s="2" t="s">
        <v>274</v>
      </c>
      <c r="P20" s="193" t="s">
        <v>275</v>
      </c>
    </row>
    <row r="21" spans="1:16" ht="15" customHeight="1" thickBot="1" x14ac:dyDescent="0.3">
      <c r="A21" s="408"/>
      <c r="B21" s="294"/>
      <c r="C21" s="295"/>
      <c r="D21" s="296" t="s">
        <v>192</v>
      </c>
      <c r="E21" s="293" t="s">
        <v>226</v>
      </c>
      <c r="F21" s="289"/>
      <c r="G21" s="289"/>
      <c r="H21" s="242"/>
      <c r="I21" s="242"/>
      <c r="J21" s="408"/>
      <c r="K21" s="294"/>
      <c r="L21" s="295"/>
      <c r="M21" s="296" t="s">
        <v>190</v>
      </c>
      <c r="N21" s="5" t="s">
        <v>8</v>
      </c>
      <c r="O21" s="5" t="s">
        <v>290</v>
      </c>
      <c r="P21" s="6" t="s">
        <v>290</v>
      </c>
    </row>
    <row r="22" spans="1:16" ht="15" customHeight="1" x14ac:dyDescent="0.25">
      <c r="A22" s="408"/>
      <c r="B22" s="228" t="s">
        <v>325</v>
      </c>
      <c r="C22" s="229"/>
      <c r="D22" s="334" t="s">
        <v>291</v>
      </c>
      <c r="E22" s="350" t="s">
        <v>227</v>
      </c>
      <c r="F22" s="292"/>
      <c r="G22" s="292"/>
      <c r="H22" s="242"/>
      <c r="I22" s="242"/>
      <c r="J22" s="408"/>
      <c r="K22" s="228" t="s">
        <v>325</v>
      </c>
      <c r="L22" s="229"/>
      <c r="M22" s="334" t="s">
        <v>291</v>
      </c>
      <c r="N22" s="5" t="s">
        <v>23</v>
      </c>
      <c r="O22" s="191" t="s">
        <v>78</v>
      </c>
      <c r="P22" s="8" t="s">
        <v>97</v>
      </c>
    </row>
    <row r="23" spans="1:16" ht="15.75" customHeight="1" x14ac:dyDescent="0.25">
      <c r="A23" s="408"/>
      <c r="B23" s="230" t="s">
        <v>17</v>
      </c>
      <c r="C23" s="231"/>
      <c r="D23" s="335"/>
      <c r="E23" s="350" t="s">
        <v>231</v>
      </c>
      <c r="F23" s="292"/>
      <c r="G23" s="292"/>
      <c r="H23" s="242"/>
      <c r="I23" s="242"/>
      <c r="J23" s="408"/>
      <c r="K23" s="230" t="s">
        <v>17</v>
      </c>
      <c r="L23" s="231"/>
      <c r="M23" s="271"/>
      <c r="N23" s="5" t="s">
        <v>31</v>
      </c>
      <c r="O23" s="191" t="s">
        <v>84</v>
      </c>
      <c r="P23" s="8" t="s">
        <v>104</v>
      </c>
    </row>
    <row r="24" spans="1:16" ht="16.5" customHeight="1" thickBot="1" x14ac:dyDescent="0.3">
      <c r="A24" s="408"/>
      <c r="B24" s="232" t="s">
        <v>23</v>
      </c>
      <c r="C24" s="233"/>
      <c r="D24" s="264" t="s">
        <v>76</v>
      </c>
      <c r="E24" s="350" t="s">
        <v>232</v>
      </c>
      <c r="F24" s="292"/>
      <c r="G24" s="292"/>
      <c r="H24" s="242"/>
      <c r="I24" s="242"/>
      <c r="J24" s="408"/>
      <c r="K24" s="232" t="s">
        <v>23</v>
      </c>
      <c r="L24" s="233"/>
      <c r="M24" s="299" t="s">
        <v>95</v>
      </c>
      <c r="N24" s="5" t="s">
        <v>198</v>
      </c>
      <c r="O24" s="5" t="s">
        <v>292</v>
      </c>
      <c r="P24" s="6" t="s">
        <v>293</v>
      </c>
    </row>
    <row r="25" spans="1:16" ht="17.25" thickTop="1" thickBot="1" x14ac:dyDescent="0.3">
      <c r="A25" s="408"/>
      <c r="B25" s="232" t="s">
        <v>31</v>
      </c>
      <c r="C25" s="231"/>
      <c r="D25" s="299" t="s">
        <v>82</v>
      </c>
      <c r="E25" s="346" t="s">
        <v>188</v>
      </c>
      <c r="F25" s="247"/>
      <c r="G25" s="247"/>
      <c r="H25" s="242"/>
      <c r="I25" s="242"/>
      <c r="J25" s="408"/>
      <c r="K25" s="232" t="s">
        <v>31</v>
      </c>
      <c r="L25" s="231"/>
      <c r="M25" s="299" t="s">
        <v>102</v>
      </c>
      <c r="N25" s="2" t="s">
        <v>6</v>
      </c>
      <c r="O25" s="2" t="s">
        <v>274</v>
      </c>
      <c r="P25" s="193"/>
    </row>
    <row r="26" spans="1:16" ht="16.5" thickTop="1" x14ac:dyDescent="0.25">
      <c r="A26" s="408"/>
      <c r="B26" s="228" t="s">
        <v>328</v>
      </c>
      <c r="C26" s="231"/>
      <c r="D26" s="287"/>
      <c r="E26" s="305" t="s">
        <v>235</v>
      </c>
      <c r="F26" s="280"/>
      <c r="G26" s="280"/>
      <c r="H26" s="242"/>
      <c r="I26" s="242"/>
      <c r="J26" s="408"/>
      <c r="K26" s="228" t="s">
        <v>328</v>
      </c>
      <c r="L26" s="231"/>
      <c r="M26" s="287"/>
      <c r="N26" s="5" t="s">
        <v>8</v>
      </c>
      <c r="O26" s="5" t="s">
        <v>67</v>
      </c>
      <c r="P26" s="6" t="s">
        <v>67</v>
      </c>
    </row>
    <row r="27" spans="1:16" ht="15.75" x14ac:dyDescent="0.25">
      <c r="A27" s="408"/>
      <c r="B27" s="232" t="s">
        <v>203</v>
      </c>
      <c r="C27" s="234"/>
      <c r="D27" s="290"/>
      <c r="E27" s="301" t="s">
        <v>238</v>
      </c>
      <c r="F27" s="301"/>
      <c r="G27" s="301"/>
      <c r="H27" s="242"/>
      <c r="I27" s="242"/>
      <c r="J27" s="408"/>
      <c r="K27" s="232" t="s">
        <v>203</v>
      </c>
      <c r="L27" s="234"/>
      <c r="M27" s="290"/>
      <c r="N27" s="5" t="s">
        <v>23</v>
      </c>
      <c r="O27" s="191" t="s">
        <v>158</v>
      </c>
      <c r="P27" s="6" t="s">
        <v>98</v>
      </c>
    </row>
    <row r="28" spans="1:16" ht="16.5" thickBot="1" x14ac:dyDescent="0.3">
      <c r="A28" s="409"/>
      <c r="B28" s="235" t="s">
        <v>206</v>
      </c>
      <c r="C28" s="236"/>
      <c r="D28" s="302" t="s">
        <v>566</v>
      </c>
      <c r="E28" s="351" t="s">
        <v>241</v>
      </c>
      <c r="F28" s="304"/>
      <c r="G28" s="304"/>
      <c r="H28" s="242"/>
      <c r="I28" s="242"/>
      <c r="J28" s="409"/>
      <c r="K28" s="235" t="s">
        <v>206</v>
      </c>
      <c r="L28" s="236"/>
      <c r="M28" s="302" t="s">
        <v>566</v>
      </c>
      <c r="N28" s="5" t="s">
        <v>31</v>
      </c>
      <c r="O28" s="194" t="s">
        <v>85</v>
      </c>
      <c r="P28" s="6" t="s">
        <v>105</v>
      </c>
    </row>
    <row r="29" spans="1:16" ht="16.5" customHeight="1" thickBot="1" x14ac:dyDescent="0.3">
      <c r="A29" s="405" t="s">
        <v>4</v>
      </c>
      <c r="B29" s="274" t="s">
        <v>186</v>
      </c>
      <c r="C29" s="244" t="s">
        <v>183</v>
      </c>
      <c r="D29" s="275" t="s">
        <v>187</v>
      </c>
      <c r="E29" s="305" t="s">
        <v>245</v>
      </c>
      <c r="F29" s="280"/>
      <c r="G29" s="280"/>
      <c r="H29" s="242"/>
      <c r="I29" s="242"/>
      <c r="J29" s="405" t="s">
        <v>4</v>
      </c>
      <c r="K29" s="274" t="s">
        <v>186</v>
      </c>
      <c r="L29" s="244" t="s">
        <v>183</v>
      </c>
      <c r="M29" s="275" t="s">
        <v>187</v>
      </c>
      <c r="N29" s="5" t="s">
        <v>198</v>
      </c>
      <c r="O29" s="5" t="s">
        <v>294</v>
      </c>
      <c r="P29" s="6" t="s">
        <v>295</v>
      </c>
    </row>
    <row r="30" spans="1:16" ht="17.25" thickTop="1" thickBot="1" x14ac:dyDescent="0.3">
      <c r="A30" s="408"/>
      <c r="B30" s="306"/>
      <c r="C30" s="307"/>
      <c r="D30" s="308" t="s">
        <v>247</v>
      </c>
      <c r="E30" s="342" t="s">
        <v>188</v>
      </c>
      <c r="F30" s="247"/>
      <c r="G30" s="247"/>
      <c r="H30" s="242"/>
      <c r="I30" s="242"/>
      <c r="J30" s="408"/>
      <c r="K30" s="306"/>
      <c r="L30" s="307"/>
      <c r="M30" s="308" t="s">
        <v>248</v>
      </c>
      <c r="N30" s="2" t="s">
        <v>7</v>
      </c>
      <c r="O30" s="2" t="s">
        <v>274</v>
      </c>
      <c r="P30" s="193"/>
    </row>
    <row r="31" spans="1:16" ht="15.75" x14ac:dyDescent="0.25">
      <c r="A31" s="408"/>
      <c r="B31" s="228" t="s">
        <v>325</v>
      </c>
      <c r="C31" s="255"/>
      <c r="D31" s="336" t="s">
        <v>65</v>
      </c>
      <c r="E31" s="352" t="s">
        <v>249</v>
      </c>
      <c r="F31" s="289"/>
      <c r="G31" s="289"/>
      <c r="H31" s="242"/>
      <c r="I31" s="242"/>
      <c r="J31" s="408"/>
      <c r="K31" s="228" t="s">
        <v>325</v>
      </c>
      <c r="L31" s="255"/>
      <c r="M31" s="336" t="s">
        <v>65</v>
      </c>
      <c r="N31" s="5" t="s">
        <v>8</v>
      </c>
      <c r="O31" s="5" t="s">
        <v>296</v>
      </c>
      <c r="P31" s="6" t="s">
        <v>297</v>
      </c>
    </row>
    <row r="32" spans="1:16" ht="22.5" customHeight="1" x14ac:dyDescent="0.25">
      <c r="A32" s="408"/>
      <c r="B32" s="230" t="s">
        <v>17</v>
      </c>
      <c r="C32" s="231"/>
      <c r="D32" s="264"/>
      <c r="E32" s="349" t="s">
        <v>251</v>
      </c>
      <c r="F32" s="292"/>
      <c r="G32" s="292"/>
      <c r="H32" s="242"/>
      <c r="I32" s="242"/>
      <c r="J32" s="408"/>
      <c r="K32" s="230" t="s">
        <v>17</v>
      </c>
      <c r="L32" s="231"/>
      <c r="M32" s="271"/>
      <c r="N32" s="5" t="s">
        <v>23</v>
      </c>
      <c r="O32" s="194" t="s">
        <v>74</v>
      </c>
      <c r="P32" s="7" t="s">
        <v>99</v>
      </c>
    </row>
    <row r="33" spans="1:16" ht="24.75" customHeight="1" x14ac:dyDescent="0.25">
      <c r="A33" s="408"/>
      <c r="B33" s="232" t="s">
        <v>23</v>
      </c>
      <c r="C33" s="233"/>
      <c r="D33" s="264" t="s">
        <v>582</v>
      </c>
      <c r="E33" s="353" t="s">
        <v>253</v>
      </c>
      <c r="F33" s="311"/>
      <c r="G33" s="311"/>
      <c r="H33" s="242"/>
      <c r="I33" s="242"/>
      <c r="J33" s="408"/>
      <c r="K33" s="232" t="s">
        <v>23</v>
      </c>
      <c r="L33" s="233"/>
      <c r="M33" s="299" t="s">
        <v>96</v>
      </c>
      <c r="N33" s="5" t="s">
        <v>31</v>
      </c>
      <c r="O33" s="194" t="s">
        <v>74</v>
      </c>
      <c r="P33" s="6" t="s">
        <v>106</v>
      </c>
    </row>
    <row r="34" spans="1:16" ht="15.75" x14ac:dyDescent="0.25">
      <c r="A34" s="408"/>
      <c r="B34" s="232" t="s">
        <v>31</v>
      </c>
      <c r="C34" s="231"/>
      <c r="D34" s="287" t="s">
        <v>83</v>
      </c>
      <c r="E34" s="352" t="s">
        <v>256</v>
      </c>
      <c r="F34" s="289"/>
      <c r="G34" s="289"/>
      <c r="H34" s="242"/>
      <c r="I34" s="242"/>
      <c r="J34" s="408"/>
      <c r="K34" s="232" t="s">
        <v>31</v>
      </c>
      <c r="L34" s="231"/>
      <c r="M34" s="264" t="s">
        <v>103</v>
      </c>
      <c r="N34" s="5" t="s">
        <v>198</v>
      </c>
      <c r="O34" s="5" t="s">
        <v>74</v>
      </c>
      <c r="P34" s="6" t="s">
        <v>298</v>
      </c>
    </row>
    <row r="35" spans="1:16" ht="15.75" x14ac:dyDescent="0.25">
      <c r="A35" s="408"/>
      <c r="B35" s="228" t="s">
        <v>328</v>
      </c>
      <c r="C35" s="231"/>
      <c r="D35" s="264"/>
      <c r="E35" s="242"/>
      <c r="F35" s="242"/>
      <c r="G35" s="242"/>
      <c r="H35" s="242"/>
      <c r="I35" s="242"/>
      <c r="J35" s="408"/>
      <c r="K35" s="228" t="s">
        <v>328</v>
      </c>
      <c r="L35" s="231"/>
      <c r="M35" s="264"/>
    </row>
    <row r="36" spans="1:16" ht="15.75" x14ac:dyDescent="0.25">
      <c r="A36" s="408"/>
      <c r="B36" s="232" t="s">
        <v>203</v>
      </c>
      <c r="C36" s="234"/>
      <c r="D36" s="271"/>
      <c r="E36" s="242"/>
      <c r="F36" s="242"/>
      <c r="G36" s="242"/>
      <c r="H36" s="242"/>
      <c r="I36" s="242"/>
      <c r="J36" s="408"/>
      <c r="K36" s="232" t="s">
        <v>203</v>
      </c>
      <c r="L36" s="234"/>
      <c r="M36" s="271"/>
    </row>
    <row r="37" spans="1:16" ht="16.5" thickBot="1" x14ac:dyDescent="0.3">
      <c r="A37" s="409"/>
      <c r="B37" s="235" t="s">
        <v>206</v>
      </c>
      <c r="C37" s="236"/>
      <c r="D37" s="237"/>
      <c r="E37" s="242"/>
      <c r="F37" s="242"/>
      <c r="G37" s="242"/>
      <c r="H37" s="242"/>
      <c r="I37" s="242"/>
      <c r="J37" s="409"/>
      <c r="K37" s="235" t="s">
        <v>206</v>
      </c>
      <c r="L37" s="236"/>
      <c r="M37" s="237"/>
    </row>
    <row r="38" spans="1:16" ht="15.75" customHeight="1" thickBot="1" x14ac:dyDescent="0.3">
      <c r="A38" s="405" t="s">
        <v>5</v>
      </c>
      <c r="B38" s="312" t="s">
        <v>186</v>
      </c>
      <c r="C38" s="244" t="s">
        <v>183</v>
      </c>
      <c r="D38" s="313" t="s">
        <v>187</v>
      </c>
      <c r="E38" s="242"/>
      <c r="F38" s="242"/>
      <c r="G38" s="242"/>
      <c r="H38" s="242"/>
      <c r="I38" s="242"/>
      <c r="J38" s="405" t="s">
        <v>5</v>
      </c>
      <c r="K38" s="312" t="s">
        <v>186</v>
      </c>
      <c r="L38" s="244" t="s">
        <v>183</v>
      </c>
      <c r="M38" s="313" t="s">
        <v>187</v>
      </c>
    </row>
    <row r="39" spans="1:16" ht="16.5" thickBot="1" x14ac:dyDescent="0.3">
      <c r="A39" s="408"/>
      <c r="B39" s="314"/>
      <c r="C39" s="315"/>
      <c r="D39" s="316" t="s">
        <v>260</v>
      </c>
      <c r="E39" s="242"/>
      <c r="F39" s="242"/>
      <c r="G39" s="242"/>
      <c r="H39" s="242"/>
      <c r="I39" s="242"/>
      <c r="J39" s="408"/>
      <c r="K39" s="314"/>
      <c r="L39" s="315"/>
      <c r="M39" s="316" t="s">
        <v>299</v>
      </c>
    </row>
    <row r="40" spans="1:16" ht="15.75" x14ac:dyDescent="0.25">
      <c r="A40" s="408"/>
      <c r="B40" s="228" t="s">
        <v>325</v>
      </c>
      <c r="C40" s="255"/>
      <c r="D40" s="336" t="s">
        <v>588</v>
      </c>
      <c r="E40" s="242"/>
      <c r="F40" s="242"/>
      <c r="G40" s="242"/>
      <c r="H40" s="242"/>
      <c r="I40" s="242"/>
      <c r="J40" s="408"/>
      <c r="K40" s="228" t="s">
        <v>325</v>
      </c>
      <c r="L40" s="255"/>
      <c r="M40" s="336" t="s">
        <v>588</v>
      </c>
    </row>
    <row r="41" spans="1:16" ht="15.75" x14ac:dyDescent="0.25">
      <c r="A41" s="408"/>
      <c r="B41" s="230" t="s">
        <v>17</v>
      </c>
      <c r="C41" s="231"/>
      <c r="D41" s="264"/>
      <c r="E41" s="242"/>
      <c r="F41" s="242"/>
      <c r="G41" s="242"/>
      <c r="H41" s="242"/>
      <c r="I41" s="242"/>
      <c r="J41" s="408"/>
      <c r="K41" s="230" t="s">
        <v>17</v>
      </c>
      <c r="L41" s="231"/>
      <c r="M41" s="271"/>
    </row>
    <row r="42" spans="1:16" ht="15.75" x14ac:dyDescent="0.25">
      <c r="A42" s="408"/>
      <c r="B42" s="232" t="s">
        <v>23</v>
      </c>
      <c r="C42" s="233"/>
      <c r="D42" s="264" t="s">
        <v>78</v>
      </c>
      <c r="E42" s="242"/>
      <c r="F42" s="242"/>
      <c r="G42" s="242"/>
      <c r="H42" s="242"/>
      <c r="I42" s="242"/>
      <c r="J42" s="408"/>
      <c r="K42" s="232" t="s">
        <v>23</v>
      </c>
      <c r="L42" s="233"/>
      <c r="M42" s="299" t="s">
        <v>301</v>
      </c>
    </row>
    <row r="43" spans="1:16" ht="15.75" x14ac:dyDescent="0.25">
      <c r="A43" s="408"/>
      <c r="B43" s="232" t="s">
        <v>31</v>
      </c>
      <c r="C43" s="231"/>
      <c r="D43" s="264" t="s">
        <v>591</v>
      </c>
      <c r="E43" s="242"/>
      <c r="F43" s="242"/>
      <c r="G43" s="242"/>
      <c r="H43" s="242"/>
      <c r="I43" s="242"/>
      <c r="J43" s="408"/>
      <c r="K43" s="232" t="s">
        <v>31</v>
      </c>
      <c r="L43" s="231"/>
      <c r="M43" s="264" t="s">
        <v>104</v>
      </c>
    </row>
    <row r="44" spans="1:16" ht="15.75" x14ac:dyDescent="0.25">
      <c r="A44" s="408"/>
      <c r="B44" s="228" t="s">
        <v>328</v>
      </c>
      <c r="C44" s="231"/>
      <c r="D44" s="287"/>
      <c r="E44" s="242"/>
      <c r="F44" s="242"/>
      <c r="G44" s="242"/>
      <c r="H44" s="242"/>
      <c r="I44" s="242"/>
      <c r="J44" s="408"/>
      <c r="K44" s="228" t="s">
        <v>328</v>
      </c>
      <c r="L44" s="231"/>
      <c r="M44" s="287"/>
    </row>
    <row r="45" spans="1:16" ht="15.75" x14ac:dyDescent="0.25">
      <c r="A45" s="408"/>
      <c r="B45" s="232" t="s">
        <v>203</v>
      </c>
      <c r="C45" s="231"/>
      <c r="D45" s="287"/>
      <c r="E45" s="242"/>
      <c r="F45" s="242"/>
      <c r="G45" s="242"/>
      <c r="H45" s="242"/>
      <c r="I45" s="242"/>
      <c r="J45" s="408"/>
      <c r="K45" s="232" t="s">
        <v>203</v>
      </c>
      <c r="L45" s="231"/>
      <c r="M45" s="287"/>
    </row>
    <row r="46" spans="1:16" ht="16.5" thickBot="1" x14ac:dyDescent="0.3">
      <c r="A46" s="409"/>
      <c r="B46" s="235" t="s">
        <v>259</v>
      </c>
      <c r="C46" s="236"/>
      <c r="D46" s="237" t="s">
        <v>567</v>
      </c>
      <c r="E46" s="242"/>
      <c r="F46" s="242"/>
      <c r="G46" s="242"/>
      <c r="H46" s="242"/>
      <c r="I46" s="242"/>
      <c r="J46" s="409"/>
      <c r="K46" s="235" t="s">
        <v>206</v>
      </c>
      <c r="L46" s="236"/>
      <c r="M46" s="237" t="s">
        <v>567</v>
      </c>
    </row>
    <row r="47" spans="1:16" ht="15.75" customHeight="1" thickBot="1" x14ac:dyDescent="0.3">
      <c r="A47" s="405" t="s">
        <v>6</v>
      </c>
      <c r="B47" s="312" t="s">
        <v>186</v>
      </c>
      <c r="C47" s="244" t="s">
        <v>183</v>
      </c>
      <c r="D47" s="313" t="s">
        <v>187</v>
      </c>
      <c r="E47" s="242"/>
      <c r="F47" s="242"/>
      <c r="G47" s="242"/>
      <c r="H47" s="242"/>
      <c r="I47" s="242"/>
      <c r="J47" s="405" t="s">
        <v>6</v>
      </c>
      <c r="K47" s="312" t="s">
        <v>186</v>
      </c>
      <c r="L47" s="244" t="s">
        <v>183</v>
      </c>
      <c r="M47" s="313" t="s">
        <v>187</v>
      </c>
    </row>
    <row r="48" spans="1:16" ht="16.5" thickBot="1" x14ac:dyDescent="0.3">
      <c r="A48" s="408"/>
      <c r="B48" s="319"/>
      <c r="C48" s="320"/>
      <c r="D48" s="321" t="s">
        <v>263</v>
      </c>
      <c r="E48" s="242"/>
      <c r="F48" s="242"/>
      <c r="G48" s="242"/>
      <c r="H48" s="242"/>
      <c r="I48" s="242"/>
      <c r="J48" s="408"/>
      <c r="K48" s="319"/>
      <c r="L48" s="320"/>
      <c r="M48" s="321" t="s">
        <v>264</v>
      </c>
    </row>
    <row r="49" spans="1:13" ht="15.75" x14ac:dyDescent="0.25">
      <c r="A49" s="408"/>
      <c r="B49" s="228" t="s">
        <v>325</v>
      </c>
      <c r="C49" s="255"/>
      <c r="D49" s="336" t="s">
        <v>67</v>
      </c>
      <c r="E49" s="242"/>
      <c r="F49" s="242"/>
      <c r="G49" s="242"/>
      <c r="H49" s="242"/>
      <c r="I49" s="242"/>
      <c r="J49" s="408"/>
      <c r="K49" s="228" t="s">
        <v>325</v>
      </c>
      <c r="L49" s="255"/>
      <c r="M49" s="336" t="s">
        <v>67</v>
      </c>
    </row>
    <row r="50" spans="1:13" ht="15" customHeight="1" x14ac:dyDescent="0.25">
      <c r="A50" s="408"/>
      <c r="B50" s="230" t="s">
        <v>17</v>
      </c>
      <c r="C50" s="231"/>
      <c r="D50" s="264" t="s">
        <v>73</v>
      </c>
      <c r="E50" s="242"/>
      <c r="F50" s="242"/>
      <c r="G50" s="242"/>
      <c r="H50" s="242"/>
      <c r="I50" s="242"/>
      <c r="J50" s="408"/>
      <c r="K50" s="230" t="s">
        <v>17</v>
      </c>
      <c r="L50" s="231"/>
      <c r="M50" s="264"/>
    </row>
    <row r="51" spans="1:13" ht="15" customHeight="1" x14ac:dyDescent="0.25">
      <c r="A51" s="408"/>
      <c r="B51" s="232" t="s">
        <v>23</v>
      </c>
      <c r="C51" s="233"/>
      <c r="D51" s="264" t="s">
        <v>158</v>
      </c>
      <c r="E51" s="242"/>
      <c r="F51" s="242"/>
      <c r="G51" s="242"/>
      <c r="H51" s="242"/>
      <c r="I51" s="242"/>
      <c r="J51" s="408"/>
      <c r="K51" s="232" t="s">
        <v>23</v>
      </c>
      <c r="L51" s="233"/>
      <c r="M51" s="264" t="s">
        <v>98</v>
      </c>
    </row>
    <row r="52" spans="1:13" ht="15.75" x14ac:dyDescent="0.25">
      <c r="A52" s="408"/>
      <c r="B52" s="232" t="s">
        <v>31</v>
      </c>
      <c r="C52" s="231"/>
      <c r="D52" s="264" t="s">
        <v>85</v>
      </c>
      <c r="E52" s="242"/>
      <c r="F52" s="242"/>
      <c r="G52" s="242"/>
      <c r="H52" s="242"/>
      <c r="I52" s="242"/>
      <c r="J52" s="408"/>
      <c r="K52" s="232" t="s">
        <v>31</v>
      </c>
      <c r="L52" s="231"/>
      <c r="M52" s="264" t="s">
        <v>105</v>
      </c>
    </row>
    <row r="53" spans="1:13" ht="15.75" x14ac:dyDescent="0.25">
      <c r="A53" s="408"/>
      <c r="B53" s="228" t="s">
        <v>328</v>
      </c>
      <c r="C53" s="231"/>
      <c r="D53" s="287"/>
      <c r="E53" s="242"/>
      <c r="F53" s="242"/>
      <c r="G53" s="242"/>
      <c r="H53" s="242"/>
      <c r="I53" s="242"/>
      <c r="J53" s="408"/>
      <c r="K53" s="228" t="s">
        <v>328</v>
      </c>
      <c r="L53" s="231"/>
      <c r="M53" s="337" t="s">
        <v>302</v>
      </c>
    </row>
    <row r="54" spans="1:13" ht="15.75" x14ac:dyDescent="0.25">
      <c r="A54" s="408"/>
      <c r="B54" s="232" t="s">
        <v>203</v>
      </c>
      <c r="C54" s="231"/>
      <c r="D54" s="287"/>
      <c r="E54" s="242"/>
      <c r="F54" s="242"/>
      <c r="G54" s="242"/>
      <c r="H54" s="242"/>
      <c r="I54" s="242"/>
      <c r="J54" s="408"/>
      <c r="K54" s="232" t="s">
        <v>203</v>
      </c>
      <c r="L54" s="285"/>
      <c r="M54" s="287" t="s">
        <v>107</v>
      </c>
    </row>
    <row r="55" spans="1:13" ht="16.5" thickBot="1" x14ac:dyDescent="0.3">
      <c r="A55" s="409"/>
      <c r="B55" s="235" t="s">
        <v>206</v>
      </c>
      <c r="C55" s="236"/>
      <c r="D55" s="237" t="s">
        <v>568</v>
      </c>
      <c r="E55" s="242"/>
      <c r="F55" s="242"/>
      <c r="G55" s="242"/>
      <c r="H55" s="242"/>
      <c r="I55" s="242"/>
      <c r="J55" s="409"/>
      <c r="K55" s="235" t="s">
        <v>206</v>
      </c>
      <c r="L55" s="236"/>
      <c r="M55" s="237" t="s">
        <v>568</v>
      </c>
    </row>
    <row r="56" spans="1:13" ht="15.75" customHeight="1" thickBot="1" x14ac:dyDescent="0.3">
      <c r="A56" s="405" t="s">
        <v>7</v>
      </c>
      <c r="B56" s="312" t="s">
        <v>186</v>
      </c>
      <c r="C56" s="338" t="s">
        <v>303</v>
      </c>
      <c r="D56" s="313" t="s">
        <v>187</v>
      </c>
      <c r="E56" s="242"/>
      <c r="F56" s="242"/>
      <c r="G56" s="242"/>
      <c r="H56" s="242"/>
      <c r="I56" s="242"/>
      <c r="J56" s="405" t="s">
        <v>7</v>
      </c>
      <c r="K56" s="312" t="s">
        <v>186</v>
      </c>
      <c r="L56" s="244" t="s">
        <v>183</v>
      </c>
      <c r="M56" s="313" t="s">
        <v>187</v>
      </c>
    </row>
    <row r="57" spans="1:13" ht="16.5" thickBot="1" x14ac:dyDescent="0.3">
      <c r="A57" s="408"/>
      <c r="B57" s="324"/>
      <c r="C57" s="325"/>
      <c r="D57" s="326" t="s">
        <v>304</v>
      </c>
      <c r="E57" s="242"/>
      <c r="F57" s="242"/>
      <c r="G57" s="242"/>
      <c r="H57" s="242"/>
      <c r="I57" s="242"/>
      <c r="J57" s="408"/>
      <c r="K57" s="324"/>
      <c r="L57" s="325"/>
      <c r="M57" s="326" t="s">
        <v>269</v>
      </c>
    </row>
    <row r="58" spans="1:13" ht="16.5" thickBot="1" x14ac:dyDescent="0.3">
      <c r="A58" s="408"/>
      <c r="B58" s="228" t="s">
        <v>325</v>
      </c>
      <c r="C58" s="255"/>
      <c r="D58" s="336"/>
      <c r="E58" s="242"/>
      <c r="F58" s="242"/>
      <c r="G58" s="242"/>
      <c r="H58" s="242"/>
      <c r="I58" s="242"/>
      <c r="J58" s="408"/>
      <c r="K58" s="339" t="s">
        <v>8</v>
      </c>
      <c r="L58" s="340"/>
      <c r="M58" s="341" t="s">
        <v>297</v>
      </c>
    </row>
    <row r="59" spans="1:13" ht="15.75" x14ac:dyDescent="0.25">
      <c r="A59" s="408"/>
      <c r="B59" s="230" t="s">
        <v>17</v>
      </c>
      <c r="C59" s="231"/>
      <c r="D59" s="264"/>
      <c r="E59" s="242"/>
      <c r="F59" s="242"/>
      <c r="G59" s="242"/>
      <c r="H59" s="242"/>
      <c r="I59" s="242"/>
      <c r="J59" s="408"/>
      <c r="K59" s="230" t="s">
        <v>17</v>
      </c>
      <c r="L59" s="231"/>
      <c r="M59" s="264"/>
    </row>
    <row r="60" spans="1:13" ht="15.75" x14ac:dyDescent="0.25">
      <c r="A60" s="408"/>
      <c r="B60" s="232" t="s">
        <v>23</v>
      </c>
      <c r="C60" s="233"/>
      <c r="D60" s="264" t="s">
        <v>120</v>
      </c>
      <c r="E60" s="242"/>
      <c r="F60" s="242"/>
      <c r="G60" s="242"/>
      <c r="H60" s="242"/>
      <c r="I60" s="242"/>
      <c r="J60" s="408"/>
      <c r="K60" s="232" t="s">
        <v>23</v>
      </c>
      <c r="L60" s="233"/>
      <c r="M60" s="264" t="s">
        <v>99</v>
      </c>
    </row>
    <row r="61" spans="1:13" ht="15.75" x14ac:dyDescent="0.25">
      <c r="A61" s="408"/>
      <c r="B61" s="232" t="s">
        <v>31</v>
      </c>
      <c r="C61" s="231"/>
      <c r="D61" s="299" t="s">
        <v>35</v>
      </c>
      <c r="E61" s="242"/>
      <c r="F61" s="242"/>
      <c r="G61" s="242"/>
      <c r="H61" s="242"/>
      <c r="I61" s="242"/>
      <c r="J61" s="408"/>
      <c r="K61" s="232" t="s">
        <v>31</v>
      </c>
      <c r="L61" s="318"/>
      <c r="M61" s="270" t="s">
        <v>106</v>
      </c>
    </row>
    <row r="62" spans="1:13" ht="15.75" x14ac:dyDescent="0.25">
      <c r="A62" s="408"/>
      <c r="B62" s="228" t="s">
        <v>328</v>
      </c>
      <c r="C62" s="231"/>
      <c r="D62" s="287" t="s">
        <v>335</v>
      </c>
      <c r="E62" s="242"/>
      <c r="F62" s="242"/>
      <c r="G62" s="242"/>
      <c r="H62" s="242"/>
      <c r="I62" s="242"/>
      <c r="J62" s="408"/>
      <c r="K62" s="228" t="s">
        <v>328</v>
      </c>
      <c r="L62" s="231"/>
      <c r="M62" s="287"/>
    </row>
    <row r="63" spans="1:13" ht="15.75" x14ac:dyDescent="0.25">
      <c r="A63" s="408"/>
      <c r="B63" s="232" t="s">
        <v>203</v>
      </c>
      <c r="C63" s="231"/>
      <c r="D63" s="287"/>
      <c r="E63" s="242"/>
      <c r="F63" s="242"/>
      <c r="G63" s="242"/>
      <c r="H63" s="242"/>
      <c r="I63" s="242"/>
      <c r="J63" s="408"/>
      <c r="K63" s="232" t="s">
        <v>203</v>
      </c>
      <c r="L63" s="231"/>
      <c r="M63" s="287"/>
    </row>
    <row r="64" spans="1:13" ht="16.5" thickBot="1" x14ac:dyDescent="0.3">
      <c r="A64" s="409"/>
      <c r="B64" s="235" t="s">
        <v>206</v>
      </c>
      <c r="C64" s="236"/>
      <c r="D64" s="237"/>
      <c r="E64" s="242"/>
      <c r="F64" s="242"/>
      <c r="G64" s="242"/>
      <c r="H64" s="242"/>
      <c r="I64" s="242"/>
      <c r="J64" s="409"/>
      <c r="K64" s="235" t="s">
        <v>206</v>
      </c>
      <c r="L64" s="236"/>
      <c r="M64" s="237"/>
    </row>
  </sheetData>
  <mergeCells count="16">
    <mergeCell ref="A47:A55"/>
    <mergeCell ref="J47:J55"/>
    <mergeCell ref="A56:A64"/>
    <mergeCell ref="J56:J64"/>
    <mergeCell ref="A20:A28"/>
    <mergeCell ref="J20:J28"/>
    <mergeCell ref="A29:A37"/>
    <mergeCell ref="J29:J37"/>
    <mergeCell ref="A38:A46"/>
    <mergeCell ref="J38:J46"/>
    <mergeCell ref="A1:D1"/>
    <mergeCell ref="J1:M1"/>
    <mergeCell ref="A2:A10"/>
    <mergeCell ref="J2:J10"/>
    <mergeCell ref="A11:A19"/>
    <mergeCell ref="J11:J19"/>
  </mergeCells>
  <pageMargins left="0" right="0" top="0" bottom="0" header="0" footer="0"/>
  <pageSetup paperSize="9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08F6-43DB-473F-A7C2-77B8F7D81E24}">
  <sheetPr>
    <pageSetUpPr fitToPage="1"/>
  </sheetPr>
  <dimension ref="A1:Q64"/>
  <sheetViews>
    <sheetView tabSelected="1" topLeftCell="A42" zoomScale="87" zoomScaleNormal="87" workbookViewId="0">
      <selection activeCell="D70" sqref="D70"/>
    </sheetView>
  </sheetViews>
  <sheetFormatPr baseColWidth="10" defaultColWidth="11.42578125" defaultRowHeight="15" x14ac:dyDescent="0.25"/>
  <cols>
    <col min="1" max="1" width="12.85546875" bestFit="1" customWidth="1"/>
    <col min="2" max="2" width="30.140625" bestFit="1" customWidth="1"/>
    <col min="3" max="3" width="16" customWidth="1"/>
    <col min="4" max="4" width="68.28515625" bestFit="1" customWidth="1"/>
    <col min="5" max="5" width="18.85546875" hidden="1" customWidth="1"/>
    <col min="6" max="6" width="0.140625" hidden="1" customWidth="1"/>
    <col min="7" max="7" width="11.42578125" hidden="1" customWidth="1"/>
    <col min="8" max="8" width="13.7109375" hidden="1" customWidth="1"/>
    <col min="9" max="9" width="11.42578125" hidden="1" customWidth="1"/>
    <col min="11" max="11" width="30.140625" bestFit="1" customWidth="1"/>
    <col min="12" max="12" width="16" customWidth="1"/>
    <col min="13" max="13" width="74.85546875" bestFit="1" customWidth="1"/>
    <col min="14" max="14" width="13.5703125" hidden="1" customWidth="1"/>
    <col min="15" max="15" width="82.85546875" hidden="1" customWidth="1"/>
    <col min="16" max="16" width="19.140625" hidden="1" customWidth="1"/>
    <col min="17" max="17" width="58.28515625" hidden="1" customWidth="1"/>
  </cols>
  <sheetData>
    <row r="1" spans="1:17" ht="16.5" thickBot="1" x14ac:dyDescent="0.3">
      <c r="A1" s="402" t="s">
        <v>305</v>
      </c>
      <c r="B1" s="403"/>
      <c r="C1" s="403"/>
      <c r="D1" s="404"/>
      <c r="E1" s="242"/>
      <c r="F1" s="242"/>
      <c r="G1" s="242"/>
      <c r="H1" s="242" t="s">
        <v>183</v>
      </c>
      <c r="I1" s="242"/>
      <c r="J1" s="402" t="s">
        <v>306</v>
      </c>
      <c r="K1" s="403"/>
      <c r="L1" s="403"/>
      <c r="M1" s="404"/>
    </row>
    <row r="2" spans="1:17" ht="16.5" customHeight="1" thickTop="1" thickBot="1" x14ac:dyDescent="0.3">
      <c r="A2" s="405" t="s">
        <v>185</v>
      </c>
      <c r="B2" s="243" t="s">
        <v>186</v>
      </c>
      <c r="C2" s="244" t="s">
        <v>183</v>
      </c>
      <c r="D2" s="245" t="s">
        <v>187</v>
      </c>
      <c r="E2" s="342" t="s">
        <v>188</v>
      </c>
      <c r="F2" s="247"/>
      <c r="G2" s="247"/>
      <c r="H2" s="248"/>
      <c r="I2" s="242"/>
      <c r="J2" s="405" t="s">
        <v>185</v>
      </c>
      <c r="K2" s="243" t="s">
        <v>186</v>
      </c>
      <c r="L2" s="244" t="s">
        <v>183</v>
      </c>
      <c r="M2" s="245" t="s">
        <v>187</v>
      </c>
      <c r="N2" s="2" t="s">
        <v>307</v>
      </c>
      <c r="O2" s="2" t="s">
        <v>305</v>
      </c>
      <c r="P2" s="3" t="s">
        <v>188</v>
      </c>
      <c r="Q2" s="4" t="s">
        <v>306</v>
      </c>
    </row>
    <row r="3" spans="1:17" ht="16.5" thickBot="1" x14ac:dyDescent="0.3">
      <c r="A3" s="406"/>
      <c r="B3" s="249"/>
      <c r="C3" s="250"/>
      <c r="D3" s="251" t="s">
        <v>190</v>
      </c>
      <c r="E3" s="343" t="s">
        <v>191</v>
      </c>
      <c r="F3" s="253"/>
      <c r="G3" s="253"/>
      <c r="H3" s="254"/>
      <c r="I3" s="242"/>
      <c r="J3" s="406"/>
      <c r="K3" s="249"/>
      <c r="L3" s="250"/>
      <c r="M3" s="251" t="s">
        <v>190</v>
      </c>
      <c r="N3" s="5" t="s">
        <v>8</v>
      </c>
      <c r="O3" s="5" t="s">
        <v>9</v>
      </c>
      <c r="P3" s="5" t="s">
        <v>191</v>
      </c>
      <c r="Q3" s="6" t="s">
        <v>308</v>
      </c>
    </row>
    <row r="4" spans="1:17" ht="30.75" customHeight="1" x14ac:dyDescent="0.25">
      <c r="A4" s="406"/>
      <c r="B4" s="228" t="s">
        <v>325</v>
      </c>
      <c r="C4" s="255"/>
      <c r="D4" s="354" t="s">
        <v>9</v>
      </c>
      <c r="E4" s="344" t="s">
        <v>193</v>
      </c>
      <c r="F4" s="258"/>
      <c r="G4" s="258"/>
      <c r="H4" s="254"/>
      <c r="I4" s="242"/>
      <c r="J4" s="406"/>
      <c r="K4" s="228" t="s">
        <v>325</v>
      </c>
      <c r="L4" s="255"/>
      <c r="M4" s="299" t="s">
        <v>9</v>
      </c>
      <c r="N4" s="5" t="s">
        <v>23</v>
      </c>
      <c r="O4" s="191" t="s">
        <v>118</v>
      </c>
      <c r="P4" s="191" t="s">
        <v>252</v>
      </c>
      <c r="Q4" s="192" t="s">
        <v>131</v>
      </c>
    </row>
    <row r="5" spans="1:17" ht="22.5" customHeight="1" x14ac:dyDescent="0.25">
      <c r="A5" s="406"/>
      <c r="B5" s="230" t="s">
        <v>17</v>
      </c>
      <c r="C5" s="231"/>
      <c r="D5" s="264"/>
      <c r="E5" s="343" t="s">
        <v>195</v>
      </c>
      <c r="F5" s="253"/>
      <c r="G5" s="253"/>
      <c r="H5" s="254"/>
      <c r="I5" s="242"/>
      <c r="J5" s="406"/>
      <c r="K5" s="230" t="s">
        <v>17</v>
      </c>
      <c r="L5" s="231"/>
      <c r="M5" s="335"/>
      <c r="N5" s="5" t="s">
        <v>31</v>
      </c>
      <c r="O5" s="194" t="s">
        <v>37</v>
      </c>
      <c r="P5" s="194" t="s">
        <v>309</v>
      </c>
      <c r="Q5" s="195" t="s">
        <v>137</v>
      </c>
    </row>
    <row r="6" spans="1:17" ht="16.5" thickBot="1" x14ac:dyDescent="0.3">
      <c r="A6" s="406"/>
      <c r="B6" s="232" t="s">
        <v>23</v>
      </c>
      <c r="C6" s="231"/>
      <c r="D6" s="264" t="s">
        <v>118</v>
      </c>
      <c r="E6" s="345" t="s">
        <v>197</v>
      </c>
      <c r="F6" s="266"/>
      <c r="G6" s="266"/>
      <c r="H6" s="254"/>
      <c r="I6" s="242"/>
      <c r="J6" s="406"/>
      <c r="K6" s="232" t="s">
        <v>23</v>
      </c>
      <c r="L6" s="231"/>
      <c r="M6" s="264" t="s">
        <v>131</v>
      </c>
      <c r="N6" s="5" t="s">
        <v>198</v>
      </c>
      <c r="O6" s="5" t="s">
        <v>18</v>
      </c>
      <c r="P6" s="5" t="s">
        <v>199</v>
      </c>
      <c r="Q6" s="7" t="s">
        <v>126</v>
      </c>
    </row>
    <row r="7" spans="1:17" ht="17.25" thickTop="1" thickBot="1" x14ac:dyDescent="0.3">
      <c r="A7" s="406"/>
      <c r="B7" s="232" t="s">
        <v>31</v>
      </c>
      <c r="C7" s="231"/>
      <c r="D7" s="264" t="s">
        <v>37</v>
      </c>
      <c r="E7" s="346" t="s">
        <v>188</v>
      </c>
      <c r="F7" s="247"/>
      <c r="G7" s="247"/>
      <c r="H7" s="254"/>
      <c r="I7" s="242"/>
      <c r="J7" s="406"/>
      <c r="K7" s="232" t="s">
        <v>31</v>
      </c>
      <c r="L7" s="318"/>
      <c r="M7" s="270" t="s">
        <v>137</v>
      </c>
      <c r="N7" s="2" t="s">
        <v>2</v>
      </c>
      <c r="O7" s="2" t="s">
        <v>305</v>
      </c>
      <c r="P7" s="3" t="s">
        <v>188</v>
      </c>
      <c r="Q7" s="193" t="s">
        <v>306</v>
      </c>
    </row>
    <row r="8" spans="1:17" ht="18.75" customHeight="1" thickTop="1" x14ac:dyDescent="0.25">
      <c r="A8" s="406"/>
      <c r="B8" s="228" t="s">
        <v>328</v>
      </c>
      <c r="C8" s="231"/>
      <c r="D8" s="264"/>
      <c r="E8" s="343" t="s">
        <v>200</v>
      </c>
      <c r="F8" s="253"/>
      <c r="G8" s="253"/>
      <c r="H8" s="254"/>
      <c r="I8" s="242"/>
      <c r="J8" s="406"/>
      <c r="K8" s="228" t="s">
        <v>328</v>
      </c>
      <c r="L8" s="231"/>
      <c r="M8" s="264"/>
      <c r="N8" s="5" t="s">
        <v>8</v>
      </c>
      <c r="O8" s="5" t="s">
        <v>310</v>
      </c>
      <c r="P8" s="5" t="s">
        <v>311</v>
      </c>
      <c r="Q8" s="6" t="s">
        <v>310</v>
      </c>
    </row>
    <row r="9" spans="1:17" ht="15.75" x14ac:dyDescent="0.25">
      <c r="A9" s="406"/>
      <c r="B9" s="232" t="s">
        <v>203</v>
      </c>
      <c r="C9" s="234"/>
      <c r="D9" s="271"/>
      <c r="E9" s="347" t="s">
        <v>204</v>
      </c>
      <c r="F9" s="258"/>
      <c r="G9" s="258"/>
      <c r="H9" s="254"/>
      <c r="I9" s="242"/>
      <c r="J9" s="406"/>
      <c r="K9" s="232" t="s">
        <v>203</v>
      </c>
      <c r="L9" s="234"/>
      <c r="M9" s="269"/>
      <c r="N9" s="5" t="s">
        <v>23</v>
      </c>
      <c r="O9" s="5" t="s">
        <v>119</v>
      </c>
      <c r="P9" s="196" t="s">
        <v>312</v>
      </c>
      <c r="Q9" s="7" t="s">
        <v>132</v>
      </c>
    </row>
    <row r="10" spans="1:17" ht="18.75" customHeight="1" thickBot="1" x14ac:dyDescent="0.3">
      <c r="A10" s="407"/>
      <c r="B10" s="235" t="s">
        <v>206</v>
      </c>
      <c r="C10" s="236"/>
      <c r="D10" s="237"/>
      <c r="E10" s="344" t="s">
        <v>208</v>
      </c>
      <c r="F10" s="258"/>
      <c r="G10" s="258"/>
      <c r="H10" s="273"/>
      <c r="I10" s="242"/>
      <c r="J10" s="407"/>
      <c r="K10" s="235" t="s">
        <v>206</v>
      </c>
      <c r="L10" s="236"/>
      <c r="M10" s="355"/>
      <c r="N10" s="5" t="s">
        <v>31</v>
      </c>
      <c r="O10" s="194" t="s">
        <v>313</v>
      </c>
      <c r="P10" s="191" t="s">
        <v>215</v>
      </c>
      <c r="Q10" s="7" t="s">
        <v>138</v>
      </c>
    </row>
    <row r="11" spans="1:17" ht="16.5" customHeight="1" thickTop="1" thickBot="1" x14ac:dyDescent="0.3">
      <c r="A11" s="405" t="s">
        <v>2</v>
      </c>
      <c r="B11" s="274" t="s">
        <v>186</v>
      </c>
      <c r="C11" s="244" t="s">
        <v>183</v>
      </c>
      <c r="D11" s="275" t="s">
        <v>187</v>
      </c>
      <c r="E11" s="346" t="s">
        <v>188</v>
      </c>
      <c r="F11" s="247"/>
      <c r="G11" s="247"/>
      <c r="H11" s="242"/>
      <c r="I11" s="242"/>
      <c r="J11" s="405" t="s">
        <v>2</v>
      </c>
      <c r="K11" s="274" t="s">
        <v>186</v>
      </c>
      <c r="L11" s="244" t="s">
        <v>183</v>
      </c>
      <c r="M11" s="275" t="s">
        <v>187</v>
      </c>
      <c r="N11" s="2" t="s">
        <v>3</v>
      </c>
      <c r="O11" s="2" t="s">
        <v>305</v>
      </c>
      <c r="P11" s="3" t="s">
        <v>188</v>
      </c>
      <c r="Q11" s="193"/>
    </row>
    <row r="12" spans="1:17" ht="16.5" thickBot="1" x14ac:dyDescent="0.3">
      <c r="A12" s="408"/>
      <c r="B12" s="276"/>
      <c r="C12" s="277"/>
      <c r="D12" s="358"/>
      <c r="E12" s="305" t="s">
        <v>210</v>
      </c>
      <c r="F12" s="280"/>
      <c r="G12" s="280"/>
      <c r="H12" s="242"/>
      <c r="I12" s="242"/>
      <c r="J12" s="408"/>
      <c r="K12" s="276"/>
      <c r="L12" s="277"/>
      <c r="M12" s="356"/>
      <c r="N12" s="5" t="s">
        <v>8</v>
      </c>
      <c r="O12" s="5" t="s">
        <v>315</v>
      </c>
      <c r="P12" s="5" t="s">
        <v>316</v>
      </c>
      <c r="Q12" s="6" t="s">
        <v>111</v>
      </c>
    </row>
    <row r="13" spans="1:17" ht="29.25" customHeight="1" x14ac:dyDescent="0.25">
      <c r="A13" s="408"/>
      <c r="B13" s="228" t="s">
        <v>325</v>
      </c>
      <c r="C13" s="255"/>
      <c r="D13" s="299" t="s">
        <v>317</v>
      </c>
      <c r="E13" s="348" t="s">
        <v>212</v>
      </c>
      <c r="F13" s="282"/>
      <c r="G13" s="282"/>
      <c r="H13" s="242"/>
      <c r="I13" s="242"/>
      <c r="J13" s="408"/>
      <c r="K13" s="228" t="s">
        <v>325</v>
      </c>
      <c r="L13" s="255"/>
      <c r="M13" s="299" t="s">
        <v>317</v>
      </c>
      <c r="N13" s="5" t="s">
        <v>23</v>
      </c>
      <c r="O13" s="191" t="s">
        <v>26</v>
      </c>
      <c r="P13" s="191" t="s">
        <v>318</v>
      </c>
      <c r="Q13" s="194" t="s">
        <v>319</v>
      </c>
    </row>
    <row r="14" spans="1:17" ht="15.75" customHeight="1" x14ac:dyDescent="0.25">
      <c r="A14" s="408"/>
      <c r="B14" s="230" t="s">
        <v>17</v>
      </c>
      <c r="C14" s="231"/>
      <c r="D14" s="287"/>
      <c r="E14" s="305" t="s">
        <v>214</v>
      </c>
      <c r="F14" s="280"/>
      <c r="G14" s="280"/>
      <c r="H14" s="242"/>
      <c r="I14" s="242"/>
      <c r="J14" s="408"/>
      <c r="K14" s="230" t="s">
        <v>17</v>
      </c>
      <c r="L14" s="231"/>
      <c r="M14" s="287"/>
      <c r="N14" s="5" t="s">
        <v>31</v>
      </c>
      <c r="O14" s="191" t="s">
        <v>123</v>
      </c>
      <c r="P14" s="191" t="s">
        <v>320</v>
      </c>
      <c r="Q14" s="192" t="s">
        <v>321</v>
      </c>
    </row>
    <row r="15" spans="1:17" ht="16.5" customHeight="1" thickBot="1" x14ac:dyDescent="0.3">
      <c r="A15" s="408"/>
      <c r="B15" s="232" t="s">
        <v>23</v>
      </c>
      <c r="C15" s="231"/>
      <c r="D15" s="264" t="s">
        <v>119</v>
      </c>
      <c r="E15" s="305" t="s">
        <v>216</v>
      </c>
      <c r="F15" s="280"/>
      <c r="G15" s="280"/>
      <c r="H15" s="242"/>
      <c r="I15" s="242"/>
      <c r="J15" s="408"/>
      <c r="K15" s="232" t="s">
        <v>23</v>
      </c>
      <c r="L15" s="231"/>
      <c r="M15" s="264" t="s">
        <v>132</v>
      </c>
      <c r="N15" s="5" t="s">
        <v>198</v>
      </c>
      <c r="O15" s="5" t="s">
        <v>322</v>
      </c>
      <c r="P15" s="5" t="s">
        <v>323</v>
      </c>
      <c r="Q15" s="6" t="s">
        <v>278</v>
      </c>
    </row>
    <row r="16" spans="1:17" ht="17.25" thickTop="1" thickBot="1" x14ac:dyDescent="0.3">
      <c r="A16" s="408"/>
      <c r="B16" s="232" t="s">
        <v>31</v>
      </c>
      <c r="C16" s="231"/>
      <c r="D16" s="287" t="s">
        <v>313</v>
      </c>
      <c r="E16" s="346" t="s">
        <v>188</v>
      </c>
      <c r="F16" s="247"/>
      <c r="G16" s="247"/>
      <c r="H16" s="242"/>
      <c r="I16" s="242"/>
      <c r="J16" s="408"/>
      <c r="K16" s="232" t="s">
        <v>31</v>
      </c>
      <c r="L16" s="231"/>
      <c r="M16" s="287" t="s">
        <v>138</v>
      </c>
      <c r="N16" s="2" t="s">
        <v>4</v>
      </c>
      <c r="O16" s="2"/>
      <c r="P16" s="3" t="s">
        <v>188</v>
      </c>
      <c r="Q16" s="193"/>
    </row>
    <row r="17" spans="1:17" ht="16.5" thickTop="1" x14ac:dyDescent="0.25">
      <c r="A17" s="408"/>
      <c r="B17" s="228" t="s">
        <v>328</v>
      </c>
      <c r="C17" s="231"/>
      <c r="D17" s="287"/>
      <c r="E17" s="293" t="s">
        <v>220</v>
      </c>
      <c r="F17" s="289"/>
      <c r="G17" s="289"/>
      <c r="H17" s="242"/>
      <c r="I17" s="242"/>
      <c r="J17" s="408"/>
      <c r="K17" s="228" t="s">
        <v>328</v>
      </c>
      <c r="L17" s="231"/>
      <c r="M17" s="287"/>
      <c r="N17" s="5" t="s">
        <v>8</v>
      </c>
      <c r="O17" s="5" t="s">
        <v>297</v>
      </c>
      <c r="P17" s="5" t="s">
        <v>220</v>
      </c>
      <c r="Q17" s="189" t="s">
        <v>297</v>
      </c>
    </row>
    <row r="18" spans="1:17" ht="12.75" customHeight="1" x14ac:dyDescent="0.25">
      <c r="A18" s="408"/>
      <c r="B18" s="232" t="s">
        <v>203</v>
      </c>
      <c r="C18" s="234"/>
      <c r="D18" s="290"/>
      <c r="E18" s="349" t="s">
        <v>221</v>
      </c>
      <c r="F18" s="292"/>
      <c r="G18" s="292"/>
      <c r="H18" s="242"/>
      <c r="I18" s="242"/>
      <c r="J18" s="408"/>
      <c r="K18" s="232" t="s">
        <v>203</v>
      </c>
      <c r="L18" s="234"/>
      <c r="M18" s="290"/>
      <c r="N18" s="5" t="s">
        <v>23</v>
      </c>
      <c r="O18" s="191" t="s">
        <v>120</v>
      </c>
      <c r="P18" s="191" t="s">
        <v>324</v>
      </c>
      <c r="Q18" s="194" t="s">
        <v>134</v>
      </c>
    </row>
    <row r="19" spans="1:17" ht="15" customHeight="1" thickBot="1" x14ac:dyDescent="0.3">
      <c r="A19" s="409"/>
      <c r="B19" s="235" t="s">
        <v>206</v>
      </c>
      <c r="C19" s="236"/>
      <c r="D19" s="237"/>
      <c r="E19" s="293" t="s">
        <v>223</v>
      </c>
      <c r="F19" s="289"/>
      <c r="G19" s="289"/>
      <c r="H19" s="242"/>
      <c r="I19" s="242"/>
      <c r="J19" s="409"/>
      <c r="K19" s="235" t="s">
        <v>206</v>
      </c>
      <c r="L19" s="236"/>
      <c r="M19" s="237"/>
      <c r="N19" s="5" t="s">
        <v>31</v>
      </c>
      <c r="O19" s="191" t="s">
        <v>35</v>
      </c>
      <c r="P19" s="194" t="s">
        <v>224</v>
      </c>
      <c r="Q19" s="6" t="s">
        <v>57</v>
      </c>
    </row>
    <row r="20" spans="1:17" ht="16.5" customHeight="1" thickTop="1" thickBot="1" x14ac:dyDescent="0.3">
      <c r="A20" s="405" t="s">
        <v>3</v>
      </c>
      <c r="B20" s="274" t="s">
        <v>186</v>
      </c>
      <c r="C20" s="244" t="s">
        <v>183</v>
      </c>
      <c r="D20" s="275" t="s">
        <v>187</v>
      </c>
      <c r="E20" s="346" t="s">
        <v>188</v>
      </c>
      <c r="F20" s="247"/>
      <c r="G20" s="247"/>
      <c r="H20" s="242"/>
      <c r="I20" s="242"/>
      <c r="J20" s="405" t="s">
        <v>3</v>
      </c>
      <c r="K20" s="274" t="s">
        <v>186</v>
      </c>
      <c r="L20" s="244" t="s">
        <v>183</v>
      </c>
      <c r="M20" s="275" t="s">
        <v>187</v>
      </c>
      <c r="N20" s="2" t="s">
        <v>5</v>
      </c>
      <c r="O20" s="2" t="s">
        <v>305</v>
      </c>
      <c r="P20" s="3" t="s">
        <v>188</v>
      </c>
      <c r="Q20" s="193" t="s">
        <v>306</v>
      </c>
    </row>
    <row r="21" spans="1:17" ht="16.5" thickBot="1" x14ac:dyDescent="0.3">
      <c r="A21" s="408"/>
      <c r="B21" s="294"/>
      <c r="C21" s="295"/>
      <c r="D21" s="296" t="s">
        <v>192</v>
      </c>
      <c r="E21" s="293" t="s">
        <v>226</v>
      </c>
      <c r="F21" s="289"/>
      <c r="G21" s="289"/>
      <c r="H21" s="242"/>
      <c r="I21" s="242"/>
      <c r="J21" s="408"/>
      <c r="K21" s="294"/>
      <c r="L21" s="295"/>
      <c r="M21" s="296" t="s">
        <v>192</v>
      </c>
      <c r="N21" s="5" t="s">
        <v>8</v>
      </c>
      <c r="O21" s="5" t="s">
        <v>13</v>
      </c>
      <c r="P21" s="5" t="s">
        <v>226</v>
      </c>
      <c r="Q21" s="6" t="s">
        <v>13</v>
      </c>
    </row>
    <row r="22" spans="1:17" ht="27.75" customHeight="1" x14ac:dyDescent="0.25">
      <c r="A22" s="408"/>
      <c r="B22" s="228" t="s">
        <v>325</v>
      </c>
      <c r="C22" s="229"/>
      <c r="D22" s="334" t="s">
        <v>111</v>
      </c>
      <c r="E22" s="350" t="s">
        <v>227</v>
      </c>
      <c r="F22" s="292"/>
      <c r="G22" s="292"/>
      <c r="H22" s="242"/>
      <c r="I22" s="242"/>
      <c r="J22" s="408"/>
      <c r="K22" s="228" t="s">
        <v>325</v>
      </c>
      <c r="L22" s="229"/>
      <c r="M22" s="334" t="s">
        <v>111</v>
      </c>
      <c r="N22" s="5" t="s">
        <v>23</v>
      </c>
      <c r="O22" s="5" t="s">
        <v>121</v>
      </c>
      <c r="P22" s="191" t="s">
        <v>205</v>
      </c>
      <c r="Q22" s="7" t="s">
        <v>51</v>
      </c>
    </row>
    <row r="23" spans="1:17" ht="20.25" customHeight="1" x14ac:dyDescent="0.25">
      <c r="A23" s="408"/>
      <c r="B23" s="230" t="s">
        <v>17</v>
      </c>
      <c r="C23" s="231"/>
      <c r="D23" s="264"/>
      <c r="E23" s="350" t="s">
        <v>231</v>
      </c>
      <c r="F23" s="292"/>
      <c r="G23" s="292"/>
      <c r="H23" s="242"/>
      <c r="I23" s="242"/>
      <c r="J23" s="408"/>
      <c r="K23" s="230" t="s">
        <v>17</v>
      </c>
      <c r="L23" s="231"/>
      <c r="M23" s="264"/>
      <c r="N23" s="5" t="s">
        <v>31</v>
      </c>
      <c r="O23" s="194" t="s">
        <v>124</v>
      </c>
      <c r="P23" s="194" t="s">
        <v>326</v>
      </c>
      <c r="Q23" s="7" t="s">
        <v>140</v>
      </c>
    </row>
    <row r="24" spans="1:17" ht="16.5" thickBot="1" x14ac:dyDescent="0.3">
      <c r="A24" s="408"/>
      <c r="B24" s="232" t="s">
        <v>23</v>
      </c>
      <c r="C24" s="233"/>
      <c r="D24" s="411" t="s">
        <v>192</v>
      </c>
      <c r="E24" s="350" t="s">
        <v>232</v>
      </c>
      <c r="F24" s="292"/>
      <c r="G24" s="292"/>
      <c r="H24" s="242"/>
      <c r="I24" s="242"/>
      <c r="J24" s="408"/>
      <c r="K24" s="232" t="s">
        <v>23</v>
      </c>
      <c r="L24" s="233"/>
      <c r="M24" s="264" t="s">
        <v>319</v>
      </c>
      <c r="N24" s="5" t="s">
        <v>198</v>
      </c>
      <c r="O24" s="5" t="s">
        <v>19</v>
      </c>
      <c r="P24" s="5" t="s">
        <v>327</v>
      </c>
      <c r="Q24" s="7" t="s">
        <v>44</v>
      </c>
    </row>
    <row r="25" spans="1:17" ht="17.25" thickTop="1" thickBot="1" x14ac:dyDescent="0.3">
      <c r="A25" s="408"/>
      <c r="B25" s="232" t="s">
        <v>31</v>
      </c>
      <c r="C25" s="231"/>
      <c r="D25" s="412"/>
      <c r="E25" s="346" t="s">
        <v>188</v>
      </c>
      <c r="F25" s="247"/>
      <c r="G25" s="247"/>
      <c r="H25" s="242"/>
      <c r="I25" s="242"/>
      <c r="J25" s="408"/>
      <c r="K25" s="232" t="s">
        <v>31</v>
      </c>
      <c r="L25" s="231"/>
      <c r="M25" s="299" t="s">
        <v>139</v>
      </c>
      <c r="N25" s="2" t="s">
        <v>6</v>
      </c>
      <c r="O25" s="2"/>
      <c r="P25" s="3" t="s">
        <v>188</v>
      </c>
      <c r="Q25" s="193" t="s">
        <v>306</v>
      </c>
    </row>
    <row r="26" spans="1:17" ht="16.5" thickTop="1" x14ac:dyDescent="0.25">
      <c r="A26" s="408"/>
      <c r="B26" s="228" t="s">
        <v>328</v>
      </c>
      <c r="C26" s="231"/>
      <c r="D26" s="287"/>
      <c r="E26" s="305" t="s">
        <v>235</v>
      </c>
      <c r="F26" s="280"/>
      <c r="G26" s="280"/>
      <c r="H26" s="242"/>
      <c r="I26" s="242"/>
      <c r="J26" s="408"/>
      <c r="K26" s="228" t="s">
        <v>328</v>
      </c>
      <c r="L26" s="231"/>
      <c r="M26" s="287"/>
      <c r="N26" s="5" t="s">
        <v>8</v>
      </c>
      <c r="O26" s="5" t="s">
        <v>113</v>
      </c>
      <c r="P26" s="5" t="s">
        <v>329</v>
      </c>
      <c r="Q26" s="6" t="s">
        <v>113</v>
      </c>
    </row>
    <row r="27" spans="1:17" ht="15.75" x14ac:dyDescent="0.25">
      <c r="A27" s="408"/>
      <c r="B27" s="232" t="s">
        <v>203</v>
      </c>
      <c r="C27" s="234"/>
      <c r="D27" s="290"/>
      <c r="E27" s="301" t="s">
        <v>238</v>
      </c>
      <c r="F27" s="301"/>
      <c r="G27" s="301"/>
      <c r="H27" s="242"/>
      <c r="I27" s="242"/>
      <c r="J27" s="408"/>
      <c r="K27" s="232" t="s">
        <v>203</v>
      </c>
      <c r="L27" s="234"/>
      <c r="M27" s="290"/>
      <c r="N27" s="5" t="s">
        <v>23</v>
      </c>
      <c r="O27" s="5" t="s">
        <v>28</v>
      </c>
      <c r="P27" s="197" t="s">
        <v>229</v>
      </c>
      <c r="Q27" s="6" t="s">
        <v>135</v>
      </c>
    </row>
    <row r="28" spans="1:17" ht="15" customHeight="1" thickBot="1" x14ac:dyDescent="0.3">
      <c r="A28" s="409"/>
      <c r="B28" s="235" t="s">
        <v>206</v>
      </c>
      <c r="C28" s="236"/>
      <c r="D28" s="302" t="s">
        <v>330</v>
      </c>
      <c r="E28" s="351" t="s">
        <v>241</v>
      </c>
      <c r="F28" s="304"/>
      <c r="G28" s="304"/>
      <c r="H28" s="242"/>
      <c r="I28" s="242"/>
      <c r="J28" s="409"/>
      <c r="K28" s="235" t="s">
        <v>206</v>
      </c>
      <c r="L28" s="236"/>
      <c r="M28" s="302" t="s">
        <v>330</v>
      </c>
      <c r="N28" s="5" t="s">
        <v>31</v>
      </c>
      <c r="O28" s="5" t="s">
        <v>125</v>
      </c>
      <c r="P28" s="5" t="s">
        <v>331</v>
      </c>
      <c r="Q28" s="8" t="s">
        <v>141</v>
      </c>
    </row>
    <row r="29" spans="1:17" ht="15.75" customHeight="1" thickBot="1" x14ac:dyDescent="0.3">
      <c r="A29" s="405" t="s">
        <v>4</v>
      </c>
      <c r="B29" s="274" t="s">
        <v>186</v>
      </c>
      <c r="C29" s="244" t="s">
        <v>183</v>
      </c>
      <c r="D29" s="275" t="s">
        <v>187</v>
      </c>
      <c r="E29" s="305" t="s">
        <v>245</v>
      </c>
      <c r="F29" s="280"/>
      <c r="G29" s="280"/>
      <c r="H29" s="242"/>
      <c r="I29" s="242"/>
      <c r="J29" s="405" t="s">
        <v>4</v>
      </c>
      <c r="K29" s="274" t="s">
        <v>186</v>
      </c>
      <c r="L29" s="244" t="s">
        <v>183</v>
      </c>
      <c r="M29" s="275" t="s">
        <v>187</v>
      </c>
      <c r="N29" s="5" t="s">
        <v>198</v>
      </c>
      <c r="O29" s="5" t="s">
        <v>332</v>
      </c>
      <c r="P29" s="5" t="s">
        <v>333</v>
      </c>
      <c r="Q29" s="6" t="s">
        <v>129</v>
      </c>
    </row>
    <row r="30" spans="1:17" ht="17.25" thickTop="1" thickBot="1" x14ac:dyDescent="0.3">
      <c r="A30" s="408"/>
      <c r="B30" s="306"/>
      <c r="C30" s="307"/>
      <c r="D30" s="308" t="s">
        <v>247</v>
      </c>
      <c r="E30" s="342" t="s">
        <v>188</v>
      </c>
      <c r="F30" s="247"/>
      <c r="G30" s="247"/>
      <c r="H30" s="242"/>
      <c r="I30" s="242"/>
      <c r="J30" s="408"/>
      <c r="K30" s="306"/>
      <c r="L30" s="307"/>
      <c r="M30" s="308" t="s">
        <v>248</v>
      </c>
      <c r="N30" s="2" t="s">
        <v>7</v>
      </c>
      <c r="O30" s="2" t="s">
        <v>305</v>
      </c>
      <c r="P30" s="3" t="s">
        <v>188</v>
      </c>
      <c r="Q30" s="193" t="s">
        <v>306</v>
      </c>
    </row>
    <row r="31" spans="1:17" ht="22.5" customHeight="1" x14ac:dyDescent="0.25">
      <c r="A31" s="408"/>
      <c r="B31" s="228" t="s">
        <v>325</v>
      </c>
      <c r="C31" s="255"/>
      <c r="D31" s="354" t="s">
        <v>334</v>
      </c>
      <c r="E31" s="352" t="s">
        <v>249</v>
      </c>
      <c r="F31" s="289"/>
      <c r="G31" s="289"/>
      <c r="H31" s="242"/>
      <c r="I31" s="242"/>
      <c r="J31" s="408"/>
      <c r="K31" s="228" t="s">
        <v>325</v>
      </c>
      <c r="L31" s="255"/>
      <c r="M31" s="336" t="s">
        <v>334</v>
      </c>
      <c r="N31" s="5" t="s">
        <v>8</v>
      </c>
      <c r="O31" s="6" t="s">
        <v>250</v>
      </c>
      <c r="P31" s="5" t="s">
        <v>249</v>
      </c>
      <c r="Q31" s="6" t="s">
        <v>250</v>
      </c>
    </row>
    <row r="32" spans="1:17" ht="27.75" customHeight="1" x14ac:dyDescent="0.25">
      <c r="A32" s="408"/>
      <c r="B32" s="230" t="s">
        <v>17</v>
      </c>
      <c r="C32" s="231"/>
      <c r="D32" s="264"/>
      <c r="E32" s="349" t="s">
        <v>251</v>
      </c>
      <c r="F32" s="292"/>
      <c r="G32" s="292"/>
      <c r="H32" s="242"/>
      <c r="I32" s="242"/>
      <c r="J32" s="408"/>
      <c r="K32" s="230" t="s">
        <v>17</v>
      </c>
      <c r="L32" s="231"/>
      <c r="M32" s="264"/>
      <c r="N32" s="5" t="s">
        <v>23</v>
      </c>
      <c r="O32" s="194" t="s">
        <v>30</v>
      </c>
      <c r="P32" s="194" t="s">
        <v>252</v>
      </c>
      <c r="Q32" s="192" t="s">
        <v>136</v>
      </c>
    </row>
    <row r="33" spans="1:17" ht="26.25" customHeight="1" x14ac:dyDescent="0.25">
      <c r="A33" s="408"/>
      <c r="B33" s="232" t="s">
        <v>23</v>
      </c>
      <c r="C33" s="233"/>
      <c r="D33" s="264" t="s">
        <v>26</v>
      </c>
      <c r="E33" s="353" t="s">
        <v>253</v>
      </c>
      <c r="F33" s="311"/>
      <c r="G33" s="311"/>
      <c r="H33" s="242"/>
      <c r="I33" s="242"/>
      <c r="J33" s="408"/>
      <c r="K33" s="232" t="s">
        <v>23</v>
      </c>
      <c r="L33" s="233"/>
      <c r="M33" s="264" t="s">
        <v>134</v>
      </c>
      <c r="N33" s="5" t="s">
        <v>31</v>
      </c>
      <c r="O33" s="194" t="s">
        <v>38</v>
      </c>
      <c r="P33" s="194" t="s">
        <v>254</v>
      </c>
      <c r="Q33" s="8" t="s">
        <v>142</v>
      </c>
    </row>
    <row r="34" spans="1:17" ht="15.75" x14ac:dyDescent="0.25">
      <c r="A34" s="408"/>
      <c r="B34" s="232" t="s">
        <v>31</v>
      </c>
      <c r="C34" s="231"/>
      <c r="D34" s="299" t="s">
        <v>123</v>
      </c>
      <c r="E34" s="352" t="s">
        <v>256</v>
      </c>
      <c r="F34" s="289"/>
      <c r="G34" s="289"/>
      <c r="H34" s="242"/>
      <c r="I34" s="242"/>
      <c r="J34" s="408"/>
      <c r="K34" s="232" t="s">
        <v>31</v>
      </c>
      <c r="L34" s="231"/>
      <c r="M34" s="287" t="s">
        <v>57</v>
      </c>
      <c r="N34" s="5" t="s">
        <v>198</v>
      </c>
      <c r="O34" s="5" t="s">
        <v>117</v>
      </c>
      <c r="P34" s="5" t="s">
        <v>258</v>
      </c>
      <c r="Q34" s="6" t="s">
        <v>130</v>
      </c>
    </row>
    <row r="35" spans="1:17" ht="15.75" x14ac:dyDescent="0.25">
      <c r="A35" s="408"/>
      <c r="B35" s="228" t="s">
        <v>328</v>
      </c>
      <c r="C35" s="231"/>
      <c r="E35" s="242"/>
      <c r="F35" s="242"/>
      <c r="G35" s="242"/>
      <c r="H35" s="242"/>
      <c r="I35" s="242"/>
      <c r="J35" s="408"/>
      <c r="K35" s="228" t="s">
        <v>328</v>
      </c>
      <c r="L35" s="231"/>
      <c r="M35" s="264"/>
    </row>
    <row r="36" spans="1:17" ht="15.75" x14ac:dyDescent="0.25">
      <c r="A36" s="408"/>
      <c r="B36" s="232" t="s">
        <v>203</v>
      </c>
      <c r="C36" s="234"/>
      <c r="D36" s="271"/>
      <c r="E36" s="242"/>
      <c r="F36" s="242"/>
      <c r="G36" s="242"/>
      <c r="H36" s="242"/>
      <c r="I36" s="242"/>
      <c r="J36" s="408"/>
      <c r="K36" s="232" t="s">
        <v>203</v>
      </c>
      <c r="L36" s="234"/>
      <c r="M36" s="271"/>
    </row>
    <row r="37" spans="1:17" ht="16.5" thickBot="1" x14ac:dyDescent="0.3">
      <c r="A37" s="409"/>
      <c r="B37" s="235" t="s">
        <v>206</v>
      </c>
      <c r="C37" s="236"/>
      <c r="D37" s="237" t="s">
        <v>336</v>
      </c>
      <c r="E37" s="242"/>
      <c r="F37" s="242"/>
      <c r="G37" s="242"/>
      <c r="H37" s="242"/>
      <c r="I37" s="242"/>
      <c r="J37" s="409"/>
      <c r="K37" s="235" t="s">
        <v>206</v>
      </c>
      <c r="L37" s="236"/>
      <c r="M37" s="237" t="s">
        <v>336</v>
      </c>
    </row>
    <row r="38" spans="1:17" ht="16.5" thickBot="1" x14ac:dyDescent="0.3">
      <c r="A38" s="398" t="s">
        <v>5</v>
      </c>
      <c r="B38" s="312" t="s">
        <v>186</v>
      </c>
      <c r="C38" s="244" t="s">
        <v>183</v>
      </c>
      <c r="D38" s="313" t="s">
        <v>187</v>
      </c>
      <c r="E38" s="242"/>
      <c r="F38" s="242"/>
      <c r="G38" s="242"/>
      <c r="H38" s="242"/>
      <c r="I38" s="242"/>
      <c r="J38" s="398" t="s">
        <v>5</v>
      </c>
      <c r="K38" s="312" t="s">
        <v>186</v>
      </c>
      <c r="L38" s="244" t="s">
        <v>183</v>
      </c>
      <c r="M38" s="313" t="s">
        <v>187</v>
      </c>
    </row>
    <row r="39" spans="1:17" ht="16.5" thickBot="1" x14ac:dyDescent="0.3">
      <c r="A39" s="399"/>
      <c r="B39" s="314"/>
      <c r="C39" s="315"/>
      <c r="D39" s="316" t="s">
        <v>260</v>
      </c>
      <c r="E39" s="242"/>
      <c r="F39" s="242"/>
      <c r="G39" s="242"/>
      <c r="H39" s="242"/>
      <c r="I39" s="242"/>
      <c r="J39" s="399"/>
      <c r="K39" s="314"/>
      <c r="L39" s="315"/>
      <c r="M39" s="316" t="s">
        <v>261</v>
      </c>
    </row>
    <row r="40" spans="1:17" ht="15.75" x14ac:dyDescent="0.25">
      <c r="A40" s="400"/>
      <c r="B40" s="228" t="s">
        <v>325</v>
      </c>
      <c r="C40" s="255"/>
      <c r="D40" s="336" t="s">
        <v>13</v>
      </c>
      <c r="E40" s="242"/>
      <c r="F40" s="242"/>
      <c r="G40" s="242"/>
      <c r="H40" s="242"/>
      <c r="I40" s="242"/>
      <c r="J40" s="400"/>
      <c r="K40" s="228" t="s">
        <v>325</v>
      </c>
      <c r="L40" s="255"/>
      <c r="M40" s="336" t="s">
        <v>13</v>
      </c>
    </row>
    <row r="41" spans="1:17" ht="15.75" x14ac:dyDescent="0.25">
      <c r="A41" s="400"/>
      <c r="B41" s="230" t="s">
        <v>17</v>
      </c>
      <c r="C41" s="231"/>
      <c r="D41" s="264"/>
      <c r="E41" s="242"/>
      <c r="F41" s="242"/>
      <c r="G41" s="242"/>
      <c r="H41" s="242"/>
      <c r="I41" s="242"/>
      <c r="J41" s="400"/>
      <c r="K41" s="230" t="s">
        <v>17</v>
      </c>
      <c r="L41" s="231"/>
      <c r="M41" s="264"/>
    </row>
    <row r="42" spans="1:17" ht="15.75" x14ac:dyDescent="0.25">
      <c r="A42" s="400"/>
      <c r="B42" s="232" t="s">
        <v>23</v>
      </c>
      <c r="C42" s="233"/>
      <c r="D42" s="264" t="s">
        <v>121</v>
      </c>
      <c r="E42" s="242"/>
      <c r="F42" s="242"/>
      <c r="G42" s="242"/>
      <c r="H42" s="242"/>
      <c r="I42" s="242"/>
      <c r="J42" s="400"/>
      <c r="K42" s="232" t="s">
        <v>23</v>
      </c>
      <c r="L42" s="233"/>
      <c r="M42" s="264" t="s">
        <v>51</v>
      </c>
    </row>
    <row r="43" spans="1:17" ht="15.75" x14ac:dyDescent="0.25">
      <c r="A43" s="400"/>
      <c r="B43" s="232" t="s">
        <v>31</v>
      </c>
      <c r="C43" s="231"/>
      <c r="D43" s="264" t="s">
        <v>124</v>
      </c>
      <c r="E43" s="242"/>
      <c r="F43" s="242"/>
      <c r="G43" s="242"/>
      <c r="H43" s="242"/>
      <c r="I43" s="242"/>
      <c r="J43" s="400"/>
      <c r="K43" s="232" t="s">
        <v>31</v>
      </c>
      <c r="L43" s="231"/>
      <c r="M43" s="264" t="s">
        <v>140</v>
      </c>
    </row>
    <row r="44" spans="1:17" ht="15.75" x14ac:dyDescent="0.25">
      <c r="A44" s="400"/>
      <c r="B44" s="228" t="s">
        <v>328</v>
      </c>
      <c r="C44" s="231"/>
      <c r="D44" s="287"/>
      <c r="E44" s="242"/>
      <c r="F44" s="242"/>
      <c r="G44" s="242"/>
      <c r="H44" s="242"/>
      <c r="I44" s="242"/>
      <c r="J44" s="400"/>
      <c r="K44" s="228" t="s">
        <v>328</v>
      </c>
      <c r="L44" s="231"/>
      <c r="M44" s="287"/>
    </row>
    <row r="45" spans="1:17" ht="15.75" x14ac:dyDescent="0.25">
      <c r="A45" s="400"/>
      <c r="B45" s="232" t="s">
        <v>203</v>
      </c>
      <c r="C45" s="231"/>
      <c r="D45" s="287"/>
      <c r="E45" s="242"/>
      <c r="F45" s="242"/>
      <c r="G45" s="242"/>
      <c r="H45" s="242"/>
      <c r="I45" s="242"/>
      <c r="J45" s="400"/>
      <c r="K45" s="232" t="s">
        <v>203</v>
      </c>
      <c r="L45" s="231"/>
      <c r="M45" s="287"/>
    </row>
    <row r="46" spans="1:17" ht="16.5" thickBot="1" x14ac:dyDescent="0.3">
      <c r="A46" s="401"/>
      <c r="B46" s="235" t="s">
        <v>206</v>
      </c>
      <c r="C46" s="236"/>
      <c r="D46" s="237" t="s">
        <v>337</v>
      </c>
      <c r="E46" s="242"/>
      <c r="F46" s="242"/>
      <c r="G46" s="242"/>
      <c r="H46" s="242"/>
      <c r="I46" s="242"/>
      <c r="J46" s="401"/>
      <c r="K46" s="235" t="s">
        <v>206</v>
      </c>
      <c r="L46" s="236"/>
      <c r="M46" s="237" t="s">
        <v>337</v>
      </c>
    </row>
    <row r="47" spans="1:17" ht="16.5" thickBot="1" x14ac:dyDescent="0.3">
      <c r="A47" s="398" t="s">
        <v>6</v>
      </c>
      <c r="B47" s="312" t="s">
        <v>186</v>
      </c>
      <c r="C47" s="244" t="s">
        <v>183</v>
      </c>
      <c r="D47" s="313" t="s">
        <v>187</v>
      </c>
      <c r="E47" s="242"/>
      <c r="F47" s="242"/>
      <c r="G47" s="242"/>
      <c r="H47" s="242"/>
      <c r="I47" s="242"/>
      <c r="J47" s="398" t="s">
        <v>6</v>
      </c>
      <c r="K47" s="312" t="s">
        <v>186</v>
      </c>
      <c r="L47" s="244" t="s">
        <v>183</v>
      </c>
      <c r="M47" s="313" t="s">
        <v>187</v>
      </c>
    </row>
    <row r="48" spans="1:17" ht="16.5" thickBot="1" x14ac:dyDescent="0.3">
      <c r="A48" s="399"/>
      <c r="B48" s="319"/>
      <c r="C48" s="320"/>
      <c r="D48" s="321" t="s">
        <v>263</v>
      </c>
      <c r="E48" s="242"/>
      <c r="F48" s="242"/>
      <c r="G48" s="242"/>
      <c r="H48" s="242"/>
      <c r="I48" s="242"/>
      <c r="J48" s="399"/>
      <c r="K48" s="319"/>
      <c r="L48" s="320"/>
      <c r="M48" s="321" t="s">
        <v>264</v>
      </c>
    </row>
    <row r="49" spans="1:13" ht="15.75" x14ac:dyDescent="0.25">
      <c r="A49" s="400"/>
      <c r="B49" s="228" t="s">
        <v>325</v>
      </c>
      <c r="C49" s="255"/>
      <c r="D49" s="336" t="s">
        <v>113</v>
      </c>
      <c r="E49" s="242"/>
      <c r="F49" s="242"/>
      <c r="G49" s="242"/>
      <c r="H49" s="242"/>
      <c r="I49" s="242"/>
      <c r="J49" s="400"/>
      <c r="K49" s="228" t="s">
        <v>325</v>
      </c>
      <c r="L49" s="255"/>
      <c r="M49" s="336" t="s">
        <v>113</v>
      </c>
    </row>
    <row r="50" spans="1:13" ht="15.75" x14ac:dyDescent="0.25">
      <c r="A50" s="400"/>
      <c r="B50" s="230" t="s">
        <v>17</v>
      </c>
      <c r="C50" s="231"/>
      <c r="D50" s="264" t="s">
        <v>73</v>
      </c>
      <c r="E50" s="242"/>
      <c r="F50" s="242"/>
      <c r="G50" s="242"/>
      <c r="H50" s="242"/>
      <c r="I50" s="242"/>
      <c r="J50" s="400"/>
      <c r="K50" s="230" t="s">
        <v>17</v>
      </c>
      <c r="L50" s="231"/>
      <c r="M50" s="264"/>
    </row>
    <row r="51" spans="1:13" ht="15.75" x14ac:dyDescent="0.25">
      <c r="A51" s="400"/>
      <c r="B51" s="232" t="s">
        <v>23</v>
      </c>
      <c r="C51" s="233"/>
      <c r="D51" s="264" t="s">
        <v>28</v>
      </c>
      <c r="E51" s="242"/>
      <c r="F51" s="242"/>
      <c r="G51" s="242"/>
      <c r="H51" s="242"/>
      <c r="I51" s="242"/>
      <c r="J51" s="400"/>
      <c r="K51" s="232" t="s">
        <v>23</v>
      </c>
      <c r="L51" s="233"/>
      <c r="M51" s="264" t="s">
        <v>135</v>
      </c>
    </row>
    <row r="52" spans="1:13" ht="15.75" x14ac:dyDescent="0.25">
      <c r="A52" s="400"/>
      <c r="B52" s="232" t="s">
        <v>31</v>
      </c>
      <c r="C52" s="231"/>
      <c r="D52" s="264" t="s">
        <v>125</v>
      </c>
      <c r="E52" s="242"/>
      <c r="F52" s="242"/>
      <c r="G52" s="242"/>
      <c r="H52" s="242"/>
      <c r="I52" s="242"/>
      <c r="J52" s="400"/>
      <c r="K52" s="232" t="s">
        <v>31</v>
      </c>
      <c r="L52" s="231"/>
      <c r="M52" s="270" t="s">
        <v>585</v>
      </c>
    </row>
    <row r="53" spans="1:13" ht="15.75" x14ac:dyDescent="0.25">
      <c r="A53" s="400"/>
      <c r="B53" s="228" t="s">
        <v>328</v>
      </c>
      <c r="C53" s="231"/>
      <c r="D53" s="287"/>
      <c r="E53" s="242"/>
      <c r="F53" s="242"/>
      <c r="G53" s="242"/>
      <c r="H53" s="242"/>
      <c r="I53" s="242"/>
      <c r="J53" s="400"/>
      <c r="K53" s="228" t="s">
        <v>328</v>
      </c>
      <c r="L53" s="231"/>
      <c r="M53" s="287"/>
    </row>
    <row r="54" spans="1:13" ht="15.75" x14ac:dyDescent="0.25">
      <c r="A54" s="400"/>
      <c r="B54" s="232" t="s">
        <v>203</v>
      </c>
      <c r="C54" s="231"/>
      <c r="D54" s="287"/>
      <c r="E54" s="242"/>
      <c r="F54" s="242"/>
      <c r="G54" s="242"/>
      <c r="H54" s="242"/>
      <c r="I54" s="242"/>
      <c r="J54" s="400"/>
      <c r="K54" s="232" t="s">
        <v>203</v>
      </c>
      <c r="L54" s="231"/>
      <c r="M54" s="287" t="s">
        <v>569</v>
      </c>
    </row>
    <row r="55" spans="1:13" ht="16.5" thickBot="1" x14ac:dyDescent="0.3">
      <c r="A55" s="401"/>
      <c r="B55" s="235" t="s">
        <v>206</v>
      </c>
      <c r="C55" s="236"/>
      <c r="D55" s="237" t="s">
        <v>338</v>
      </c>
      <c r="E55" s="242"/>
      <c r="F55" s="242"/>
      <c r="G55" s="242"/>
      <c r="H55" s="242"/>
      <c r="I55" s="242"/>
      <c r="J55" s="401"/>
      <c r="K55" s="235" t="s">
        <v>206</v>
      </c>
      <c r="L55" s="236"/>
      <c r="M55" s="237" t="s">
        <v>338</v>
      </c>
    </row>
    <row r="56" spans="1:13" ht="16.5" thickBot="1" x14ac:dyDescent="0.3">
      <c r="A56" s="398" t="s">
        <v>7</v>
      </c>
      <c r="B56" s="312" t="s">
        <v>186</v>
      </c>
      <c r="C56" s="244" t="s">
        <v>183</v>
      </c>
      <c r="D56" s="313" t="s">
        <v>187</v>
      </c>
      <c r="E56" s="242"/>
      <c r="F56" s="242"/>
      <c r="G56" s="242"/>
      <c r="H56" s="242"/>
      <c r="I56" s="242"/>
      <c r="J56" s="398" t="s">
        <v>7</v>
      </c>
      <c r="K56" s="312" t="s">
        <v>186</v>
      </c>
      <c r="L56" s="244" t="s">
        <v>183</v>
      </c>
      <c r="M56" s="313" t="s">
        <v>187</v>
      </c>
    </row>
    <row r="57" spans="1:13" ht="16.5" thickBot="1" x14ac:dyDescent="0.3">
      <c r="A57" s="399"/>
      <c r="B57" s="324"/>
      <c r="C57" s="325"/>
      <c r="D57" s="326"/>
      <c r="E57" s="242"/>
      <c r="F57" s="242"/>
      <c r="G57" s="242"/>
      <c r="H57" s="242"/>
      <c r="I57" s="242"/>
      <c r="J57" s="399"/>
      <c r="K57" s="324"/>
      <c r="L57" s="325"/>
      <c r="M57" s="326" t="s">
        <v>269</v>
      </c>
    </row>
    <row r="58" spans="1:13" ht="16.5" thickBot="1" x14ac:dyDescent="0.3">
      <c r="A58" s="400"/>
      <c r="B58" s="228" t="s">
        <v>325</v>
      </c>
      <c r="C58" s="255"/>
      <c r="D58" s="336" t="s">
        <v>339</v>
      </c>
      <c r="E58" s="242"/>
      <c r="F58" s="242"/>
      <c r="G58" s="242"/>
      <c r="H58" s="242"/>
      <c r="I58" s="242"/>
      <c r="J58" s="400"/>
      <c r="K58" s="357" t="s">
        <v>8</v>
      </c>
      <c r="L58" s="340"/>
      <c r="M58" s="341" t="s">
        <v>340</v>
      </c>
    </row>
    <row r="59" spans="1:13" ht="15.75" x14ac:dyDescent="0.25">
      <c r="A59" s="400"/>
      <c r="B59" s="230" t="s">
        <v>17</v>
      </c>
      <c r="C59" s="231"/>
      <c r="D59" s="264"/>
      <c r="E59" s="242"/>
      <c r="F59" s="242"/>
      <c r="G59" s="242"/>
      <c r="H59" s="242"/>
      <c r="I59" s="242"/>
      <c r="J59" s="400"/>
      <c r="K59" s="230" t="s">
        <v>17</v>
      </c>
      <c r="L59" s="231"/>
      <c r="M59" s="264"/>
    </row>
    <row r="60" spans="1:13" ht="15.75" x14ac:dyDescent="0.25">
      <c r="A60" s="400"/>
      <c r="B60" s="232" t="s">
        <v>23</v>
      </c>
      <c r="C60" s="233"/>
      <c r="D60" s="264" t="s">
        <v>30</v>
      </c>
      <c r="E60" s="242"/>
      <c r="F60" s="242"/>
      <c r="G60" s="242"/>
      <c r="H60" s="242"/>
      <c r="I60" s="242"/>
      <c r="J60" s="400"/>
      <c r="K60" s="232" t="s">
        <v>23</v>
      </c>
      <c r="L60" s="233"/>
      <c r="M60" s="264" t="s">
        <v>136</v>
      </c>
    </row>
    <row r="61" spans="1:13" ht="15.75" x14ac:dyDescent="0.25">
      <c r="A61" s="400"/>
      <c r="B61" s="232" t="s">
        <v>31</v>
      </c>
      <c r="C61" s="231"/>
      <c r="D61" s="264" t="s">
        <v>592</v>
      </c>
      <c r="E61" s="242"/>
      <c r="F61" s="242"/>
      <c r="G61" s="242"/>
      <c r="H61" s="242"/>
      <c r="I61" s="242"/>
      <c r="J61" s="400"/>
      <c r="K61" s="232" t="s">
        <v>31</v>
      </c>
      <c r="L61" s="231"/>
      <c r="M61" s="264" t="s">
        <v>142</v>
      </c>
    </row>
    <row r="62" spans="1:13" ht="15.75" x14ac:dyDescent="0.25">
      <c r="A62" s="400"/>
      <c r="B62" s="228" t="s">
        <v>328</v>
      </c>
      <c r="C62" s="231"/>
      <c r="D62" s="287"/>
      <c r="E62" s="242"/>
      <c r="F62" s="242"/>
      <c r="G62" s="242"/>
      <c r="H62" s="242"/>
      <c r="I62" s="242"/>
      <c r="J62" s="400"/>
      <c r="K62" s="228" t="s">
        <v>328</v>
      </c>
      <c r="L62" s="231"/>
      <c r="M62" s="287"/>
    </row>
    <row r="63" spans="1:13" ht="15.75" x14ac:dyDescent="0.25">
      <c r="A63" s="400"/>
      <c r="B63" s="232" t="s">
        <v>203</v>
      </c>
      <c r="C63" s="231"/>
      <c r="D63" s="287"/>
      <c r="E63" s="242"/>
      <c r="F63" s="242"/>
      <c r="G63" s="242"/>
      <c r="H63" s="242"/>
      <c r="I63" s="242"/>
      <c r="J63" s="400"/>
      <c r="K63" s="232" t="s">
        <v>203</v>
      </c>
      <c r="L63" s="231"/>
      <c r="M63" s="270"/>
    </row>
    <row r="64" spans="1:13" ht="16.5" thickBot="1" x14ac:dyDescent="0.3">
      <c r="A64" s="401"/>
      <c r="B64" s="235" t="s">
        <v>206</v>
      </c>
      <c r="C64" s="236"/>
      <c r="D64" s="237" t="s">
        <v>341</v>
      </c>
      <c r="E64" s="242"/>
      <c r="F64" s="242"/>
      <c r="G64" s="242"/>
      <c r="H64" s="242"/>
      <c r="I64" s="242"/>
      <c r="J64" s="401"/>
      <c r="K64" s="235" t="s">
        <v>206</v>
      </c>
      <c r="L64" s="236"/>
      <c r="M64" s="237" t="s">
        <v>341</v>
      </c>
    </row>
  </sheetData>
  <mergeCells count="17">
    <mergeCell ref="A47:A55"/>
    <mergeCell ref="J47:J55"/>
    <mergeCell ref="A56:A64"/>
    <mergeCell ref="J56:J64"/>
    <mergeCell ref="A20:A28"/>
    <mergeCell ref="J20:J28"/>
    <mergeCell ref="A29:A37"/>
    <mergeCell ref="J29:J37"/>
    <mergeCell ref="A38:A46"/>
    <mergeCell ref="J38:J46"/>
    <mergeCell ref="D24:D25"/>
    <mergeCell ref="A1:D1"/>
    <mergeCell ref="J1:M1"/>
    <mergeCell ref="A2:A10"/>
    <mergeCell ref="J2:J10"/>
    <mergeCell ref="A11:A19"/>
    <mergeCell ref="J11:J19"/>
  </mergeCells>
  <pageMargins left="0" right="0" top="0" bottom="0" header="0" footer="0"/>
  <pageSetup paperSize="9" scale="5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F79A-CA01-4D15-95A3-9F5C09B52FA6}">
  <sheetPr>
    <pageSetUpPr fitToPage="1"/>
  </sheetPr>
  <dimension ref="A1:M64"/>
  <sheetViews>
    <sheetView topLeftCell="A8" zoomScale="82" zoomScaleNormal="82" workbookViewId="0">
      <selection activeCell="D17" sqref="D17"/>
    </sheetView>
  </sheetViews>
  <sheetFormatPr baseColWidth="10" defaultColWidth="11.42578125" defaultRowHeight="15" x14ac:dyDescent="0.25"/>
  <cols>
    <col min="1" max="1" width="12.85546875" bestFit="1" customWidth="1"/>
    <col min="2" max="2" width="37.85546875" customWidth="1"/>
    <col min="3" max="3" width="15" customWidth="1"/>
    <col min="4" max="4" width="79" bestFit="1" customWidth="1"/>
    <col min="5" max="5" width="18.85546875" hidden="1" customWidth="1"/>
    <col min="6" max="7" width="11.42578125" hidden="1" customWidth="1"/>
    <col min="9" max="9" width="38.140625" customWidth="1"/>
    <col min="10" max="10" width="19.140625" customWidth="1"/>
    <col min="11" max="11" width="70.5703125" bestFit="1" customWidth="1"/>
    <col min="12" max="12" width="88" hidden="1" customWidth="1"/>
    <col min="13" max="13" width="60.28515625" hidden="1" customWidth="1"/>
  </cols>
  <sheetData>
    <row r="1" spans="1:13" ht="16.5" thickBot="1" x14ac:dyDescent="0.3">
      <c r="A1" s="402" t="s">
        <v>342</v>
      </c>
      <c r="B1" s="403"/>
      <c r="C1" s="403"/>
      <c r="D1" s="404"/>
      <c r="E1" s="242"/>
      <c r="F1" s="242"/>
      <c r="G1" s="242"/>
      <c r="H1" s="402" t="s">
        <v>343</v>
      </c>
      <c r="I1" s="403"/>
      <c r="J1" s="403"/>
      <c r="K1" s="404"/>
    </row>
    <row r="2" spans="1:13" ht="15.95" customHeight="1" thickTop="1" thickBot="1" x14ac:dyDescent="0.3">
      <c r="A2" s="405" t="s">
        <v>185</v>
      </c>
      <c r="B2" s="243" t="s">
        <v>186</v>
      </c>
      <c r="C2" s="244" t="s">
        <v>183</v>
      </c>
      <c r="D2" s="245" t="s">
        <v>187</v>
      </c>
      <c r="E2" s="342" t="s">
        <v>188</v>
      </c>
      <c r="F2" s="247"/>
      <c r="G2" s="247"/>
      <c r="H2" s="405" t="s">
        <v>185</v>
      </c>
      <c r="I2" s="243" t="s">
        <v>186</v>
      </c>
      <c r="J2" s="244" t="s">
        <v>183</v>
      </c>
      <c r="K2" s="245" t="s">
        <v>187</v>
      </c>
    </row>
    <row r="3" spans="1:13" ht="15.95" customHeight="1" thickTop="1" thickBot="1" x14ac:dyDescent="0.3">
      <c r="A3" s="406"/>
      <c r="B3" s="249"/>
      <c r="C3" s="250"/>
      <c r="D3" s="251" t="s">
        <v>192</v>
      </c>
      <c r="E3" s="343" t="s">
        <v>191</v>
      </c>
      <c r="F3" s="253"/>
      <c r="G3" s="253"/>
      <c r="H3" s="406"/>
      <c r="I3" s="249"/>
      <c r="J3" s="250"/>
      <c r="K3" s="251" t="s">
        <v>190</v>
      </c>
      <c r="L3" s="2" t="s">
        <v>342</v>
      </c>
      <c r="M3" s="4" t="s">
        <v>343</v>
      </c>
    </row>
    <row r="4" spans="1:13" ht="15.95" customHeight="1" x14ac:dyDescent="0.25">
      <c r="A4" s="406"/>
      <c r="B4" s="228" t="s">
        <v>325</v>
      </c>
      <c r="C4" s="255"/>
      <c r="D4" s="299" t="s">
        <v>145</v>
      </c>
      <c r="E4" s="344" t="s">
        <v>193</v>
      </c>
      <c r="F4" s="258"/>
      <c r="G4" s="258"/>
      <c r="H4" s="406"/>
      <c r="I4" s="228" t="s">
        <v>325</v>
      </c>
      <c r="J4" s="255"/>
      <c r="K4" s="299" t="s">
        <v>145</v>
      </c>
      <c r="L4" s="191" t="s">
        <v>145</v>
      </c>
      <c r="M4" s="6" t="s">
        <v>145</v>
      </c>
    </row>
    <row r="5" spans="1:13" ht="15.95" customHeight="1" x14ac:dyDescent="0.25">
      <c r="A5" s="406"/>
      <c r="B5" s="359" t="s">
        <v>17</v>
      </c>
      <c r="C5" s="231"/>
      <c r="D5" s="270"/>
      <c r="E5" s="343" t="s">
        <v>195</v>
      </c>
      <c r="F5" s="253"/>
      <c r="G5" s="253"/>
      <c r="H5" s="406"/>
      <c r="I5" s="230" t="s">
        <v>17</v>
      </c>
      <c r="J5" s="231"/>
      <c r="K5" s="264"/>
      <c r="L5" s="191" t="s">
        <v>154</v>
      </c>
      <c r="M5" s="192" t="s">
        <v>169</v>
      </c>
    </row>
    <row r="6" spans="1:13" ht="15.95" customHeight="1" thickBot="1" x14ac:dyDescent="0.3">
      <c r="A6" s="406"/>
      <c r="B6" s="232" t="s">
        <v>23</v>
      </c>
      <c r="C6" s="231"/>
      <c r="D6" s="264" t="s">
        <v>154</v>
      </c>
      <c r="E6" s="345" t="s">
        <v>197</v>
      </c>
      <c r="F6" s="266"/>
      <c r="G6" s="266"/>
      <c r="H6" s="406"/>
      <c r="I6" s="232" t="s">
        <v>23</v>
      </c>
      <c r="J6" s="231"/>
      <c r="K6" s="264" t="s">
        <v>169</v>
      </c>
      <c r="L6" s="191" t="s">
        <v>159</v>
      </c>
      <c r="M6" s="7" t="s">
        <v>175</v>
      </c>
    </row>
    <row r="7" spans="1:13" ht="15.95" customHeight="1" thickTop="1" thickBot="1" x14ac:dyDescent="0.3">
      <c r="A7" s="406"/>
      <c r="B7" s="232" t="s">
        <v>31</v>
      </c>
      <c r="C7" s="242"/>
      <c r="D7" s="264" t="s">
        <v>159</v>
      </c>
      <c r="E7" s="346" t="s">
        <v>188</v>
      </c>
      <c r="F7" s="247"/>
      <c r="G7" s="247"/>
      <c r="H7" s="406"/>
      <c r="I7" s="232" t="s">
        <v>31</v>
      </c>
      <c r="J7" s="231"/>
      <c r="K7" s="264" t="s">
        <v>175</v>
      </c>
      <c r="L7" s="5" t="s">
        <v>278</v>
      </c>
      <c r="M7" s="6" t="s">
        <v>344</v>
      </c>
    </row>
    <row r="8" spans="1:13" ht="15.95" customHeight="1" thickTop="1" thickBot="1" x14ac:dyDescent="0.3">
      <c r="A8" s="406"/>
      <c r="B8" s="228" t="s">
        <v>328</v>
      </c>
      <c r="C8" s="231"/>
      <c r="D8" s="264"/>
      <c r="E8" s="343" t="s">
        <v>200</v>
      </c>
      <c r="F8" s="253"/>
      <c r="G8" s="253"/>
      <c r="H8" s="406"/>
      <c r="I8" s="228" t="s">
        <v>328</v>
      </c>
      <c r="J8" s="231"/>
      <c r="K8" s="264"/>
      <c r="L8" s="2"/>
      <c r="M8" s="193" t="s">
        <v>343</v>
      </c>
    </row>
    <row r="9" spans="1:13" ht="15.95" customHeight="1" thickTop="1" x14ac:dyDescent="0.25">
      <c r="A9" s="406"/>
      <c r="B9" s="232" t="s">
        <v>203</v>
      </c>
      <c r="C9" s="234"/>
      <c r="D9" s="271"/>
      <c r="E9" s="347" t="s">
        <v>204</v>
      </c>
      <c r="F9" s="258"/>
      <c r="G9" s="258"/>
      <c r="H9" s="406"/>
      <c r="I9" s="232" t="s">
        <v>203</v>
      </c>
      <c r="J9" s="234"/>
      <c r="K9" s="271"/>
      <c r="L9" s="5" t="s">
        <v>345</v>
      </c>
      <c r="M9" s="6" t="s">
        <v>346</v>
      </c>
    </row>
    <row r="10" spans="1:13" ht="15.95" customHeight="1" thickBot="1" x14ac:dyDescent="0.3">
      <c r="A10" s="407"/>
      <c r="B10" s="235" t="s">
        <v>206</v>
      </c>
      <c r="C10" s="236"/>
      <c r="D10" s="237" t="s">
        <v>347</v>
      </c>
      <c r="E10" s="344" t="s">
        <v>208</v>
      </c>
      <c r="F10" s="258"/>
      <c r="G10" s="258"/>
      <c r="H10" s="407"/>
      <c r="I10" s="235" t="s">
        <v>206</v>
      </c>
      <c r="J10" s="236"/>
      <c r="K10" s="237" t="s">
        <v>347</v>
      </c>
      <c r="L10" s="189" t="s">
        <v>348</v>
      </c>
      <c r="M10" s="7" t="s">
        <v>50</v>
      </c>
    </row>
    <row r="11" spans="1:13" ht="15.95" customHeight="1" thickTop="1" thickBot="1" x14ac:dyDescent="0.3">
      <c r="A11" s="405" t="s">
        <v>2</v>
      </c>
      <c r="B11" s="274" t="s">
        <v>186</v>
      </c>
      <c r="C11" s="244" t="s">
        <v>183</v>
      </c>
      <c r="D11" s="275" t="s">
        <v>187</v>
      </c>
      <c r="E11" s="346" t="s">
        <v>188</v>
      </c>
      <c r="F11" s="247"/>
      <c r="G11" s="247"/>
      <c r="H11" s="405" t="s">
        <v>2</v>
      </c>
      <c r="I11" s="274" t="s">
        <v>186</v>
      </c>
      <c r="J11" s="244" t="s">
        <v>183</v>
      </c>
      <c r="K11" s="275" t="s">
        <v>187</v>
      </c>
      <c r="L11" s="5" t="s">
        <v>350</v>
      </c>
      <c r="M11" s="6" t="s">
        <v>351</v>
      </c>
    </row>
    <row r="12" spans="1:13" ht="15.95" customHeight="1" thickTop="1" thickBot="1" x14ac:dyDescent="0.3">
      <c r="A12" s="408"/>
      <c r="B12" s="276"/>
      <c r="C12" s="277"/>
      <c r="D12" s="278" t="s">
        <v>352</v>
      </c>
      <c r="E12" s="305" t="s">
        <v>210</v>
      </c>
      <c r="F12" s="280"/>
      <c r="G12" s="280"/>
      <c r="H12" s="408"/>
      <c r="I12" s="276"/>
      <c r="J12" s="277"/>
      <c r="K12" s="278" t="s">
        <v>353</v>
      </c>
      <c r="L12" s="2"/>
      <c r="M12" s="193" t="s">
        <v>343</v>
      </c>
    </row>
    <row r="13" spans="1:13" ht="15.95" customHeight="1" x14ac:dyDescent="0.25">
      <c r="A13" s="408"/>
      <c r="B13" s="228" t="s">
        <v>325</v>
      </c>
      <c r="C13" s="255"/>
      <c r="D13" s="299" t="s">
        <v>354</v>
      </c>
      <c r="E13" s="348" t="s">
        <v>212</v>
      </c>
      <c r="F13" s="282"/>
      <c r="G13" s="282"/>
      <c r="H13" s="408"/>
      <c r="I13" s="228" t="s">
        <v>325</v>
      </c>
      <c r="J13" s="255"/>
      <c r="K13" s="299" t="s">
        <v>12</v>
      </c>
      <c r="L13" s="191" t="s">
        <v>63</v>
      </c>
      <c r="M13" s="7" t="s">
        <v>63</v>
      </c>
    </row>
    <row r="14" spans="1:13" ht="15.95" customHeight="1" x14ac:dyDescent="0.25">
      <c r="A14" s="408"/>
      <c r="B14" s="230" t="s">
        <v>17</v>
      </c>
      <c r="C14" s="231"/>
      <c r="D14" s="287" t="s">
        <v>350</v>
      </c>
      <c r="E14" s="305" t="s">
        <v>214</v>
      </c>
      <c r="F14" s="280"/>
      <c r="G14" s="280"/>
      <c r="H14" s="408"/>
      <c r="I14" s="230" t="s">
        <v>17</v>
      </c>
      <c r="J14" s="242"/>
      <c r="K14" s="287"/>
      <c r="L14" s="194" t="s">
        <v>156</v>
      </c>
      <c r="M14" s="7" t="s">
        <v>170</v>
      </c>
    </row>
    <row r="15" spans="1:13" ht="15.95" customHeight="1" thickBot="1" x14ac:dyDescent="0.3">
      <c r="A15" s="408"/>
      <c r="B15" s="232" t="s">
        <v>23</v>
      </c>
      <c r="C15" s="231"/>
      <c r="D15" s="264" t="s">
        <v>348</v>
      </c>
      <c r="E15" s="305" t="s">
        <v>216</v>
      </c>
      <c r="F15" s="280"/>
      <c r="G15" s="280"/>
      <c r="H15" s="408"/>
      <c r="I15" s="232" t="s">
        <v>23</v>
      </c>
      <c r="J15" s="231"/>
      <c r="K15" s="264" t="s">
        <v>50</v>
      </c>
      <c r="L15" s="191" t="s">
        <v>161</v>
      </c>
      <c r="M15" s="192" t="s">
        <v>177</v>
      </c>
    </row>
    <row r="16" spans="1:13" ht="15.95" customHeight="1" thickTop="1" thickBot="1" x14ac:dyDescent="0.3">
      <c r="A16" s="408"/>
      <c r="B16" s="232" t="s">
        <v>31</v>
      </c>
      <c r="C16" s="231"/>
      <c r="D16" s="287" t="s">
        <v>349</v>
      </c>
      <c r="E16" s="346" t="s">
        <v>188</v>
      </c>
      <c r="F16" s="247"/>
      <c r="G16" s="247"/>
      <c r="H16" s="408"/>
      <c r="I16" s="232" t="s">
        <v>31</v>
      </c>
      <c r="J16" s="285"/>
      <c r="K16" s="270" t="s">
        <v>176</v>
      </c>
      <c r="L16" s="5" t="s">
        <v>284</v>
      </c>
      <c r="M16" s="6" t="s">
        <v>279</v>
      </c>
    </row>
    <row r="17" spans="1:13" ht="15.95" customHeight="1" thickTop="1" thickBot="1" x14ac:dyDescent="0.3">
      <c r="A17" s="408"/>
      <c r="B17" s="228" t="s">
        <v>328</v>
      </c>
      <c r="C17" s="231"/>
      <c r="D17" s="287"/>
      <c r="E17" s="293" t="s">
        <v>220</v>
      </c>
      <c r="F17" s="289"/>
      <c r="G17" s="289"/>
      <c r="H17" s="408"/>
      <c r="I17" s="228" t="s">
        <v>328</v>
      </c>
      <c r="J17" s="231"/>
      <c r="K17" s="287"/>
      <c r="L17" s="2" t="s">
        <v>342</v>
      </c>
      <c r="M17" s="198" t="s">
        <v>343</v>
      </c>
    </row>
    <row r="18" spans="1:13" ht="15.95" customHeight="1" thickTop="1" x14ac:dyDescent="0.25">
      <c r="A18" s="408"/>
      <c r="B18" s="232" t="s">
        <v>203</v>
      </c>
      <c r="C18" s="234"/>
      <c r="D18" s="290" t="s">
        <v>355</v>
      </c>
      <c r="E18" s="349" t="s">
        <v>221</v>
      </c>
      <c r="F18" s="292"/>
      <c r="G18" s="292"/>
      <c r="H18" s="408"/>
      <c r="I18" s="232" t="s">
        <v>203</v>
      </c>
      <c r="J18" s="234"/>
      <c r="K18" s="290"/>
      <c r="L18" s="5" t="s">
        <v>65</v>
      </c>
      <c r="M18" s="6" t="s">
        <v>65</v>
      </c>
    </row>
    <row r="19" spans="1:13" ht="15.95" customHeight="1" thickBot="1" x14ac:dyDescent="0.3">
      <c r="A19" s="409"/>
      <c r="B19" s="235" t="s">
        <v>206</v>
      </c>
      <c r="C19" s="236"/>
      <c r="D19" s="237" t="s">
        <v>356</v>
      </c>
      <c r="E19" s="293" t="s">
        <v>223</v>
      </c>
      <c r="F19" s="289"/>
      <c r="G19" s="289"/>
      <c r="H19" s="409"/>
      <c r="I19" s="235" t="s">
        <v>206</v>
      </c>
      <c r="J19" s="236"/>
      <c r="K19" s="237" t="s">
        <v>356</v>
      </c>
      <c r="L19" s="191" t="s">
        <v>357</v>
      </c>
      <c r="M19" s="191" t="s">
        <v>171</v>
      </c>
    </row>
    <row r="20" spans="1:13" ht="15.95" customHeight="1" thickTop="1" thickBot="1" x14ac:dyDescent="0.3">
      <c r="A20" s="405" t="s">
        <v>3</v>
      </c>
      <c r="B20" s="274" t="s">
        <v>186</v>
      </c>
      <c r="C20" s="244" t="s">
        <v>183</v>
      </c>
      <c r="D20" s="275" t="s">
        <v>187</v>
      </c>
      <c r="E20" s="346" t="s">
        <v>188</v>
      </c>
      <c r="F20" s="247"/>
      <c r="G20" s="247"/>
      <c r="H20" s="405" t="s">
        <v>3</v>
      </c>
      <c r="I20" s="274" t="s">
        <v>186</v>
      </c>
      <c r="J20" s="244" t="s">
        <v>183</v>
      </c>
      <c r="K20" s="275" t="s">
        <v>187</v>
      </c>
      <c r="L20" s="5" t="s">
        <v>19</v>
      </c>
      <c r="M20" s="6" t="s">
        <v>289</v>
      </c>
    </row>
    <row r="21" spans="1:13" ht="15.95" customHeight="1" thickTop="1" thickBot="1" x14ac:dyDescent="0.3">
      <c r="A21" s="408"/>
      <c r="B21" s="294"/>
      <c r="C21" s="295"/>
      <c r="D21" s="296" t="s">
        <v>192</v>
      </c>
      <c r="E21" s="293" t="s">
        <v>226</v>
      </c>
      <c r="F21" s="289"/>
      <c r="G21" s="289"/>
      <c r="H21" s="408"/>
      <c r="I21" s="294"/>
      <c r="J21" s="295"/>
      <c r="K21" s="296" t="s">
        <v>190</v>
      </c>
      <c r="L21" s="2"/>
      <c r="M21" s="193" t="s">
        <v>343</v>
      </c>
    </row>
    <row r="22" spans="1:13" ht="15.95" customHeight="1" x14ac:dyDescent="0.25">
      <c r="A22" s="408"/>
      <c r="B22" s="228" t="s">
        <v>325</v>
      </c>
      <c r="C22" s="229"/>
      <c r="D22" s="334" t="s">
        <v>359</v>
      </c>
      <c r="E22" s="350" t="s">
        <v>227</v>
      </c>
      <c r="F22" s="292"/>
      <c r="G22" s="292"/>
      <c r="H22" s="408"/>
      <c r="I22" s="228" t="s">
        <v>325</v>
      </c>
      <c r="J22" s="229"/>
      <c r="K22" s="334" t="s">
        <v>359</v>
      </c>
      <c r="L22" s="5" t="s">
        <v>360</v>
      </c>
      <c r="M22" s="6" t="s">
        <v>148</v>
      </c>
    </row>
    <row r="23" spans="1:13" ht="15.95" customHeight="1" x14ac:dyDescent="0.25">
      <c r="A23" s="408"/>
      <c r="B23" s="230" t="s">
        <v>17</v>
      </c>
      <c r="C23" s="231"/>
      <c r="D23" s="264"/>
      <c r="E23" s="350" t="s">
        <v>231</v>
      </c>
      <c r="F23" s="292"/>
      <c r="G23" s="292"/>
      <c r="H23" s="408"/>
      <c r="I23" s="230" t="s">
        <v>17</v>
      </c>
      <c r="J23" s="231"/>
      <c r="K23" s="264"/>
      <c r="L23" s="191" t="s">
        <v>78</v>
      </c>
      <c r="M23" s="8" t="s">
        <v>172</v>
      </c>
    </row>
    <row r="24" spans="1:13" ht="15.95" customHeight="1" thickBot="1" x14ac:dyDescent="0.3">
      <c r="A24" s="408"/>
      <c r="B24" s="232" t="s">
        <v>23</v>
      </c>
      <c r="C24" s="233"/>
      <c r="D24" s="264" t="s">
        <v>156</v>
      </c>
      <c r="E24" s="350" t="s">
        <v>232</v>
      </c>
      <c r="F24" s="292"/>
      <c r="G24" s="292"/>
      <c r="H24" s="408"/>
      <c r="I24" s="232" t="s">
        <v>23</v>
      </c>
      <c r="J24" s="233"/>
      <c r="K24" s="264" t="s">
        <v>170</v>
      </c>
      <c r="L24" s="191" t="s">
        <v>163</v>
      </c>
      <c r="M24" s="8" t="s">
        <v>361</v>
      </c>
    </row>
    <row r="25" spans="1:13" ht="15.95" customHeight="1" thickTop="1" thickBot="1" x14ac:dyDescent="0.3">
      <c r="A25" s="408"/>
      <c r="B25" s="232" t="s">
        <v>31</v>
      </c>
      <c r="C25" s="231"/>
      <c r="D25" s="299" t="s">
        <v>161</v>
      </c>
      <c r="E25" s="346" t="s">
        <v>188</v>
      </c>
      <c r="F25" s="247"/>
      <c r="G25" s="247"/>
      <c r="H25" s="408"/>
      <c r="I25" s="232" t="s">
        <v>31</v>
      </c>
      <c r="J25" s="231"/>
      <c r="K25" s="299" t="s">
        <v>177</v>
      </c>
      <c r="L25" s="5" t="s">
        <v>362</v>
      </c>
      <c r="M25" s="6" t="s">
        <v>363</v>
      </c>
    </row>
    <row r="26" spans="1:13" ht="15.95" customHeight="1" thickTop="1" thickBot="1" x14ac:dyDescent="0.3">
      <c r="A26" s="408"/>
      <c r="B26" s="228" t="s">
        <v>328</v>
      </c>
      <c r="C26" s="231"/>
      <c r="D26" s="287"/>
      <c r="E26" s="305" t="s">
        <v>235</v>
      </c>
      <c r="F26" s="280"/>
      <c r="G26" s="280"/>
      <c r="H26" s="408"/>
      <c r="I26" s="228" t="s">
        <v>576</v>
      </c>
      <c r="J26" s="231"/>
      <c r="K26" s="287"/>
      <c r="L26" s="2" t="s">
        <v>342</v>
      </c>
      <c r="M26" s="193" t="s">
        <v>343</v>
      </c>
    </row>
    <row r="27" spans="1:13" ht="15.95" customHeight="1" thickTop="1" x14ac:dyDescent="0.25">
      <c r="A27" s="408"/>
      <c r="B27" s="232" t="s">
        <v>203</v>
      </c>
      <c r="C27" s="234"/>
      <c r="D27" s="290"/>
      <c r="E27" s="301" t="s">
        <v>238</v>
      </c>
      <c r="F27" s="301"/>
      <c r="G27" s="301"/>
      <c r="H27" s="408"/>
      <c r="I27" s="232" t="s">
        <v>203</v>
      </c>
      <c r="J27" s="234"/>
      <c r="K27" s="290"/>
      <c r="L27" s="5" t="s">
        <v>364</v>
      </c>
      <c r="M27" s="6" t="s">
        <v>364</v>
      </c>
    </row>
    <row r="28" spans="1:13" ht="15.95" customHeight="1" thickBot="1" x14ac:dyDescent="0.3">
      <c r="A28" s="409"/>
      <c r="B28" s="235" t="s">
        <v>206</v>
      </c>
      <c r="C28" s="236"/>
      <c r="D28" s="302" t="s">
        <v>365</v>
      </c>
      <c r="E28" s="351" t="s">
        <v>241</v>
      </c>
      <c r="F28" s="304"/>
      <c r="G28" s="304"/>
      <c r="H28" s="409"/>
      <c r="I28" s="235" t="s">
        <v>206</v>
      </c>
      <c r="J28" s="236"/>
      <c r="K28" s="302" t="s">
        <v>365</v>
      </c>
      <c r="L28" s="191" t="s">
        <v>158</v>
      </c>
      <c r="M28" s="6" t="s">
        <v>366</v>
      </c>
    </row>
    <row r="29" spans="1:13" ht="15.95" customHeight="1" thickBot="1" x14ac:dyDescent="0.3">
      <c r="A29" s="405" t="s">
        <v>4</v>
      </c>
      <c r="B29" s="274" t="s">
        <v>186</v>
      </c>
      <c r="C29" s="244" t="s">
        <v>183</v>
      </c>
      <c r="D29" s="275" t="s">
        <v>187</v>
      </c>
      <c r="E29" s="305" t="s">
        <v>245</v>
      </c>
      <c r="F29" s="280"/>
      <c r="G29" s="280"/>
      <c r="H29" s="405" t="s">
        <v>4</v>
      </c>
      <c r="I29" s="274" t="s">
        <v>186</v>
      </c>
      <c r="J29" s="244" t="s">
        <v>183</v>
      </c>
      <c r="K29" s="275" t="s">
        <v>187</v>
      </c>
      <c r="L29" s="5" t="s">
        <v>22</v>
      </c>
      <c r="M29" s="8" t="s">
        <v>181</v>
      </c>
    </row>
    <row r="30" spans="1:13" ht="15.95" customHeight="1" thickTop="1" thickBot="1" x14ac:dyDescent="0.3">
      <c r="A30" s="408"/>
      <c r="B30" s="306"/>
      <c r="C30" s="307"/>
      <c r="D30" s="308" t="s">
        <v>247</v>
      </c>
      <c r="E30" s="342" t="s">
        <v>188</v>
      </c>
      <c r="F30" s="247"/>
      <c r="G30" s="247"/>
      <c r="H30" s="408"/>
      <c r="I30" s="306"/>
      <c r="J30" s="307"/>
      <c r="K30" s="308" t="s">
        <v>248</v>
      </c>
      <c r="L30" s="191" t="s">
        <v>294</v>
      </c>
      <c r="M30" s="6" t="s">
        <v>167</v>
      </c>
    </row>
    <row r="31" spans="1:13" ht="15.95" customHeight="1" thickTop="1" thickBot="1" x14ac:dyDescent="0.3">
      <c r="A31" s="408"/>
      <c r="B31" s="228" t="s">
        <v>325</v>
      </c>
      <c r="C31" s="255"/>
      <c r="D31" s="336" t="s">
        <v>65</v>
      </c>
      <c r="E31" s="352" t="s">
        <v>249</v>
      </c>
      <c r="F31" s="289"/>
      <c r="G31" s="289"/>
      <c r="H31" s="408"/>
      <c r="I31" s="228" t="s">
        <v>325</v>
      </c>
      <c r="J31" s="255"/>
      <c r="K31" s="336" t="s">
        <v>65</v>
      </c>
      <c r="L31" s="2" t="s">
        <v>342</v>
      </c>
      <c r="M31" s="193" t="s">
        <v>343</v>
      </c>
    </row>
    <row r="32" spans="1:13" ht="15.95" customHeight="1" thickTop="1" x14ac:dyDescent="0.25">
      <c r="A32" s="408"/>
      <c r="B32" s="230" t="s">
        <v>17</v>
      </c>
      <c r="C32" s="231"/>
      <c r="D32" s="360"/>
      <c r="E32" s="349" t="s">
        <v>251</v>
      </c>
      <c r="F32" s="292"/>
      <c r="G32" s="292"/>
      <c r="H32" s="408"/>
      <c r="I32" s="230" t="s">
        <v>17</v>
      </c>
      <c r="J32" s="231"/>
      <c r="K32" s="264"/>
      <c r="L32" s="5" t="s">
        <v>296</v>
      </c>
      <c r="M32" s="6" t="s">
        <v>297</v>
      </c>
    </row>
    <row r="33" spans="1:13" ht="15.95" customHeight="1" x14ac:dyDescent="0.25">
      <c r="A33" s="408"/>
      <c r="B33" s="232" t="s">
        <v>23</v>
      </c>
      <c r="C33" s="233"/>
      <c r="D33" s="264" t="s">
        <v>583</v>
      </c>
      <c r="E33" s="353" t="s">
        <v>253</v>
      </c>
      <c r="F33" s="311"/>
      <c r="G33" s="311"/>
      <c r="H33" s="408"/>
      <c r="I33" s="232" t="s">
        <v>23</v>
      </c>
      <c r="J33" s="233"/>
      <c r="K33" s="264" t="s">
        <v>171</v>
      </c>
      <c r="L33" s="194" t="s">
        <v>74</v>
      </c>
      <c r="M33" s="6" t="s">
        <v>174</v>
      </c>
    </row>
    <row r="34" spans="1:13" ht="15.95" customHeight="1" x14ac:dyDescent="0.25">
      <c r="A34" s="408"/>
      <c r="B34" s="232" t="s">
        <v>31</v>
      </c>
      <c r="C34" s="231"/>
      <c r="D34" s="287" t="s">
        <v>162</v>
      </c>
      <c r="E34" s="352" t="s">
        <v>256</v>
      </c>
      <c r="F34" s="289"/>
      <c r="G34" s="289"/>
      <c r="H34" s="408"/>
      <c r="I34" s="232" t="s">
        <v>31</v>
      </c>
      <c r="J34" s="231"/>
      <c r="K34" s="283" t="s">
        <v>358</v>
      </c>
      <c r="L34" s="194" t="s">
        <v>74</v>
      </c>
      <c r="M34" s="7" t="s">
        <v>180</v>
      </c>
    </row>
    <row r="35" spans="1:13" ht="15.95" customHeight="1" x14ac:dyDescent="0.25">
      <c r="A35" s="408"/>
      <c r="B35" s="228" t="s">
        <v>328</v>
      </c>
      <c r="C35" s="231"/>
      <c r="D35" s="264"/>
      <c r="E35" s="242"/>
      <c r="F35" s="242"/>
      <c r="G35" s="242"/>
      <c r="H35" s="408"/>
      <c r="I35" s="228" t="s">
        <v>328</v>
      </c>
      <c r="J35" s="231"/>
      <c r="K35" s="264"/>
      <c r="L35" s="5" t="s">
        <v>74</v>
      </c>
      <c r="M35" s="6" t="s">
        <v>168</v>
      </c>
    </row>
    <row r="36" spans="1:13" ht="15.95" customHeight="1" x14ac:dyDescent="0.25">
      <c r="A36" s="408"/>
      <c r="B36" s="232" t="s">
        <v>203</v>
      </c>
      <c r="C36" s="234"/>
      <c r="D36" s="271"/>
      <c r="E36" s="242"/>
      <c r="F36" s="242"/>
      <c r="G36" s="242"/>
      <c r="H36" s="408"/>
      <c r="I36" s="232" t="s">
        <v>203</v>
      </c>
      <c r="J36" s="234"/>
      <c r="K36" s="271"/>
    </row>
    <row r="37" spans="1:13" ht="15.95" customHeight="1" thickBot="1" x14ac:dyDescent="0.3">
      <c r="A37" s="409"/>
      <c r="B37" s="235" t="s">
        <v>206</v>
      </c>
      <c r="C37" s="236"/>
      <c r="D37" s="237" t="s">
        <v>572</v>
      </c>
      <c r="E37" s="242"/>
      <c r="F37" s="242"/>
      <c r="G37" s="242"/>
      <c r="H37" s="409"/>
      <c r="I37" s="235" t="s">
        <v>206</v>
      </c>
      <c r="J37" s="236"/>
      <c r="K37" s="237" t="s">
        <v>572</v>
      </c>
    </row>
    <row r="38" spans="1:13" ht="15.95" customHeight="1" thickBot="1" x14ac:dyDescent="0.3">
      <c r="A38" s="398" t="s">
        <v>5</v>
      </c>
      <c r="B38" s="312" t="s">
        <v>186</v>
      </c>
      <c r="C38" s="244" t="s">
        <v>183</v>
      </c>
      <c r="D38" s="313" t="s">
        <v>187</v>
      </c>
      <c r="E38" s="242"/>
      <c r="F38" s="242"/>
      <c r="G38" s="242"/>
      <c r="H38" s="398" t="s">
        <v>5</v>
      </c>
      <c r="I38" s="312" t="s">
        <v>186</v>
      </c>
      <c r="J38" s="244" t="s">
        <v>183</v>
      </c>
      <c r="K38" s="313" t="s">
        <v>187</v>
      </c>
    </row>
    <row r="39" spans="1:13" ht="15.95" customHeight="1" thickBot="1" x14ac:dyDescent="0.3">
      <c r="A39" s="399"/>
      <c r="B39" s="314"/>
      <c r="C39" s="315"/>
      <c r="D39" s="316" t="s">
        <v>260</v>
      </c>
      <c r="E39" s="242"/>
      <c r="F39" s="242"/>
      <c r="G39" s="242"/>
      <c r="H39" s="399"/>
      <c r="I39" s="314"/>
      <c r="J39" s="315"/>
      <c r="K39" s="316" t="s">
        <v>367</v>
      </c>
    </row>
    <row r="40" spans="1:13" ht="15.95" customHeight="1" x14ac:dyDescent="0.25">
      <c r="A40" s="400"/>
      <c r="B40" s="228" t="s">
        <v>325</v>
      </c>
      <c r="C40" s="255"/>
      <c r="D40" s="336" t="s">
        <v>148</v>
      </c>
      <c r="E40" s="242"/>
      <c r="F40" s="242"/>
      <c r="G40" s="242"/>
      <c r="H40" s="400"/>
      <c r="I40" s="228" t="s">
        <v>325</v>
      </c>
      <c r="J40" s="255"/>
      <c r="K40" s="336" t="s">
        <v>148</v>
      </c>
    </row>
    <row r="41" spans="1:13" ht="15.95" customHeight="1" x14ac:dyDescent="0.25">
      <c r="A41" s="400"/>
      <c r="B41" s="230" t="s">
        <v>17</v>
      </c>
      <c r="C41" s="231"/>
      <c r="D41" s="264"/>
      <c r="E41" s="242"/>
      <c r="F41" s="242"/>
      <c r="G41" s="242"/>
      <c r="H41" s="400"/>
      <c r="I41" s="230" t="s">
        <v>17</v>
      </c>
      <c r="J41" s="231"/>
      <c r="K41" s="264"/>
    </row>
    <row r="42" spans="1:13" ht="15.95" customHeight="1" x14ac:dyDescent="0.25">
      <c r="A42" s="400"/>
      <c r="B42" s="232" t="s">
        <v>23</v>
      </c>
      <c r="C42" s="233"/>
      <c r="D42" s="264" t="s">
        <v>595</v>
      </c>
      <c r="E42" s="242"/>
      <c r="F42" s="242"/>
      <c r="G42" s="242"/>
      <c r="H42" s="400"/>
      <c r="I42" s="232" t="s">
        <v>23</v>
      </c>
      <c r="J42" s="233"/>
      <c r="K42" s="264" t="s">
        <v>172</v>
      </c>
    </row>
    <row r="43" spans="1:13" ht="15.95" customHeight="1" x14ac:dyDescent="0.25">
      <c r="A43" s="400"/>
      <c r="B43" s="232" t="s">
        <v>31</v>
      </c>
      <c r="C43" s="231"/>
      <c r="D43" s="264" t="s">
        <v>596</v>
      </c>
      <c r="E43" s="242"/>
      <c r="F43" s="242"/>
      <c r="G43" s="242"/>
      <c r="H43" s="400"/>
      <c r="I43" s="232" t="s">
        <v>31</v>
      </c>
      <c r="J43" s="231"/>
      <c r="K43" s="264" t="s">
        <v>594</v>
      </c>
    </row>
    <row r="44" spans="1:13" ht="15.95" customHeight="1" x14ac:dyDescent="0.25">
      <c r="A44" s="400"/>
      <c r="B44" s="228" t="s">
        <v>328</v>
      </c>
      <c r="C44" s="231"/>
      <c r="D44" s="287" t="s">
        <v>597</v>
      </c>
      <c r="E44" s="242"/>
      <c r="F44" s="242"/>
      <c r="G44" s="242"/>
      <c r="H44" s="400"/>
      <c r="I44" s="228" t="s">
        <v>328</v>
      </c>
      <c r="J44" s="231"/>
      <c r="K44" s="287"/>
    </row>
    <row r="45" spans="1:13" ht="15.95" customHeight="1" x14ac:dyDescent="0.25">
      <c r="A45" s="400"/>
      <c r="B45" s="232" t="s">
        <v>203</v>
      </c>
      <c r="C45" s="231"/>
      <c r="D45" s="287"/>
      <c r="E45" s="242"/>
      <c r="F45" s="242"/>
      <c r="G45" s="242"/>
      <c r="H45" s="400"/>
      <c r="I45" s="232" t="s">
        <v>203</v>
      </c>
      <c r="J45" s="231"/>
      <c r="K45" s="287"/>
    </row>
    <row r="46" spans="1:13" ht="15.95" customHeight="1" thickBot="1" x14ac:dyDescent="0.3">
      <c r="A46" s="401"/>
      <c r="B46" s="235" t="s">
        <v>206</v>
      </c>
      <c r="C46" s="236"/>
      <c r="D46" s="237" t="s">
        <v>581</v>
      </c>
      <c r="E46" s="242"/>
      <c r="F46" s="242"/>
      <c r="G46" s="242"/>
      <c r="H46" s="401"/>
      <c r="I46" s="235" t="s">
        <v>206</v>
      </c>
      <c r="J46" s="236"/>
      <c r="K46" s="237" t="s">
        <v>581</v>
      </c>
    </row>
    <row r="47" spans="1:13" ht="15.95" customHeight="1" thickBot="1" x14ac:dyDescent="0.3">
      <c r="A47" s="398" t="s">
        <v>6</v>
      </c>
      <c r="B47" s="312" t="s">
        <v>186</v>
      </c>
      <c r="C47" s="244" t="s">
        <v>183</v>
      </c>
      <c r="D47" s="313" t="s">
        <v>187</v>
      </c>
      <c r="E47" s="242"/>
      <c r="F47" s="242"/>
      <c r="G47" s="242"/>
      <c r="H47" s="398" t="s">
        <v>6</v>
      </c>
      <c r="I47" s="312" t="s">
        <v>186</v>
      </c>
      <c r="J47" s="244" t="s">
        <v>183</v>
      </c>
      <c r="K47" s="313" t="s">
        <v>187</v>
      </c>
    </row>
    <row r="48" spans="1:13" ht="15.95" customHeight="1" thickBot="1" x14ac:dyDescent="0.3">
      <c r="A48" s="399"/>
      <c r="B48" s="319"/>
      <c r="C48" s="320"/>
      <c r="D48" s="321" t="s">
        <v>263</v>
      </c>
      <c r="E48" s="242"/>
      <c r="F48" s="242"/>
      <c r="G48" s="242"/>
      <c r="H48" s="399"/>
      <c r="I48" s="319"/>
      <c r="J48" s="320"/>
      <c r="K48" s="321" t="s">
        <v>264</v>
      </c>
    </row>
    <row r="49" spans="1:11" ht="15.95" customHeight="1" x14ac:dyDescent="0.25">
      <c r="A49" s="400"/>
      <c r="B49" s="228" t="s">
        <v>325</v>
      </c>
      <c r="C49" s="255"/>
      <c r="D49" s="336" t="s">
        <v>368</v>
      </c>
      <c r="E49" s="242"/>
      <c r="F49" s="242"/>
      <c r="G49" s="242"/>
      <c r="H49" s="400"/>
      <c r="I49" s="228" t="s">
        <v>325</v>
      </c>
      <c r="J49" s="255"/>
      <c r="K49" s="336" t="s">
        <v>368</v>
      </c>
    </row>
    <row r="50" spans="1:11" ht="15.95" customHeight="1" x14ac:dyDescent="0.25">
      <c r="A50" s="400"/>
      <c r="B50" s="230" t="s">
        <v>17</v>
      </c>
      <c r="C50" s="231"/>
      <c r="D50" s="264" t="s">
        <v>73</v>
      </c>
      <c r="E50" s="242"/>
      <c r="F50" s="242"/>
      <c r="G50" s="242"/>
      <c r="H50" s="400"/>
      <c r="I50" s="230" t="s">
        <v>17</v>
      </c>
      <c r="J50" s="231"/>
      <c r="K50" s="264"/>
    </row>
    <row r="51" spans="1:11" ht="15.95" customHeight="1" x14ac:dyDescent="0.25">
      <c r="A51" s="400"/>
      <c r="B51" s="232" t="s">
        <v>23</v>
      </c>
      <c r="C51" s="233"/>
      <c r="D51" s="264" t="s">
        <v>158</v>
      </c>
      <c r="E51" s="242"/>
      <c r="F51" s="242"/>
      <c r="G51" s="242"/>
      <c r="H51" s="400"/>
      <c r="I51" s="232" t="s">
        <v>23</v>
      </c>
      <c r="J51" s="233"/>
      <c r="K51" s="264" t="s">
        <v>173</v>
      </c>
    </row>
    <row r="52" spans="1:11" ht="15.95" customHeight="1" x14ac:dyDescent="0.25">
      <c r="A52" s="400"/>
      <c r="B52" s="232" t="s">
        <v>31</v>
      </c>
      <c r="C52" s="231"/>
      <c r="D52" s="264" t="s">
        <v>164</v>
      </c>
      <c r="E52" s="242"/>
      <c r="F52" s="242"/>
      <c r="G52" s="242"/>
      <c r="H52" s="400"/>
      <c r="I52" s="232" t="s">
        <v>31</v>
      </c>
      <c r="J52" s="231"/>
      <c r="K52" s="264" t="s">
        <v>179</v>
      </c>
    </row>
    <row r="53" spans="1:11" ht="15.95" customHeight="1" x14ac:dyDescent="0.25">
      <c r="A53" s="400"/>
      <c r="B53" s="228" t="s">
        <v>328</v>
      </c>
      <c r="C53" s="231"/>
      <c r="D53" s="287"/>
      <c r="E53" s="242"/>
      <c r="F53" s="242"/>
      <c r="G53" s="242"/>
      <c r="H53" s="400"/>
      <c r="I53" s="228" t="s">
        <v>328</v>
      </c>
      <c r="J53" s="231"/>
      <c r="K53" s="270"/>
    </row>
    <row r="54" spans="1:11" ht="15.95" customHeight="1" x14ac:dyDescent="0.25">
      <c r="A54" s="400"/>
      <c r="B54" s="232" t="s">
        <v>203</v>
      </c>
      <c r="C54" s="231"/>
      <c r="D54" s="287"/>
      <c r="E54" s="242"/>
      <c r="F54" s="242"/>
      <c r="G54" s="242"/>
      <c r="H54" s="400"/>
      <c r="I54" s="232" t="s">
        <v>203</v>
      </c>
      <c r="J54" s="231"/>
      <c r="K54" s="287" t="s">
        <v>181</v>
      </c>
    </row>
    <row r="55" spans="1:11" ht="15.95" customHeight="1" thickBot="1" x14ac:dyDescent="0.3">
      <c r="A55" s="401"/>
      <c r="B55" s="235" t="s">
        <v>206</v>
      </c>
      <c r="C55" s="236"/>
      <c r="D55" s="237"/>
      <c r="E55" s="242"/>
      <c r="F55" s="242"/>
      <c r="G55" s="242"/>
      <c r="H55" s="401"/>
      <c r="I55" s="235" t="s">
        <v>206</v>
      </c>
      <c r="J55" s="236"/>
      <c r="K55" s="237"/>
    </row>
    <row r="56" spans="1:11" ht="15.95" customHeight="1" thickBot="1" x14ac:dyDescent="0.3">
      <c r="A56" s="398" t="s">
        <v>7</v>
      </c>
      <c r="B56" s="312" t="s">
        <v>186</v>
      </c>
      <c r="C56" s="244" t="s">
        <v>183</v>
      </c>
      <c r="D56" s="313" t="s">
        <v>187</v>
      </c>
      <c r="E56" s="242"/>
      <c r="F56" s="242"/>
      <c r="G56" s="242"/>
      <c r="H56" s="398" t="s">
        <v>7</v>
      </c>
      <c r="I56" s="312" t="s">
        <v>186</v>
      </c>
      <c r="J56" s="244" t="s">
        <v>183</v>
      </c>
      <c r="K56" s="313" t="s">
        <v>187</v>
      </c>
    </row>
    <row r="57" spans="1:11" ht="15.95" customHeight="1" thickBot="1" x14ac:dyDescent="0.3">
      <c r="A57" s="399"/>
      <c r="B57" s="324"/>
      <c r="C57" s="325"/>
      <c r="D57" s="326" t="s">
        <v>304</v>
      </c>
      <c r="E57" s="242"/>
      <c r="F57" s="242"/>
      <c r="G57" s="242"/>
      <c r="H57" s="399"/>
      <c r="I57" s="324"/>
      <c r="J57" s="325"/>
      <c r="K57" s="326" t="s">
        <v>269</v>
      </c>
    </row>
    <row r="58" spans="1:11" ht="15.95" customHeight="1" x14ac:dyDescent="0.25">
      <c r="A58" s="400"/>
      <c r="B58" s="228" t="s">
        <v>325</v>
      </c>
      <c r="C58" s="255"/>
      <c r="D58" s="336" t="s">
        <v>369</v>
      </c>
      <c r="E58" s="242"/>
      <c r="F58" s="242"/>
      <c r="G58" s="242"/>
      <c r="H58" s="400"/>
      <c r="I58" s="228" t="s">
        <v>325</v>
      </c>
      <c r="J58" s="255"/>
      <c r="K58" s="336" t="s">
        <v>369</v>
      </c>
    </row>
    <row r="59" spans="1:11" ht="15.95" customHeight="1" x14ac:dyDescent="0.25">
      <c r="A59" s="400"/>
      <c r="B59" s="230" t="s">
        <v>17</v>
      </c>
      <c r="C59" s="231"/>
      <c r="E59" s="242"/>
      <c r="F59" s="242"/>
      <c r="G59" s="242"/>
      <c r="H59" s="400"/>
      <c r="I59" s="230" t="s">
        <v>17</v>
      </c>
      <c r="J59" s="231"/>
      <c r="K59" s="264"/>
    </row>
    <row r="60" spans="1:11" ht="15.95" customHeight="1" x14ac:dyDescent="0.25">
      <c r="A60" s="400"/>
      <c r="B60" s="232" t="s">
        <v>23</v>
      </c>
      <c r="C60" s="233"/>
      <c r="D60" s="264" t="s">
        <v>120</v>
      </c>
      <c r="E60" s="242"/>
      <c r="F60" s="242"/>
      <c r="G60" s="242"/>
      <c r="H60" s="400"/>
      <c r="I60" s="232" t="s">
        <v>23</v>
      </c>
      <c r="J60" s="233"/>
      <c r="K60" s="264" t="s">
        <v>571</v>
      </c>
    </row>
    <row r="61" spans="1:11" ht="15.95" customHeight="1" x14ac:dyDescent="0.25">
      <c r="A61" s="400"/>
      <c r="B61" s="232" t="s">
        <v>31</v>
      </c>
      <c r="C61" s="231"/>
      <c r="D61" s="264" t="s">
        <v>35</v>
      </c>
      <c r="E61" s="242"/>
      <c r="F61" s="242"/>
      <c r="G61" s="242"/>
      <c r="H61" s="400"/>
      <c r="I61" s="232" t="s">
        <v>31</v>
      </c>
      <c r="J61" s="231"/>
      <c r="K61" s="264" t="s">
        <v>370</v>
      </c>
    </row>
    <row r="62" spans="1:11" ht="15.95" customHeight="1" x14ac:dyDescent="0.25">
      <c r="A62" s="400"/>
      <c r="B62" s="228" t="s">
        <v>328</v>
      </c>
      <c r="C62" s="231"/>
      <c r="D62" s="264" t="s">
        <v>335</v>
      </c>
      <c r="E62" s="242"/>
      <c r="F62" s="242"/>
      <c r="G62" s="242"/>
      <c r="H62" s="400"/>
      <c r="I62" s="228" t="s">
        <v>328</v>
      </c>
      <c r="J62" s="231"/>
      <c r="K62" s="287"/>
    </row>
    <row r="63" spans="1:11" ht="15.95" customHeight="1" x14ac:dyDescent="0.25">
      <c r="A63" s="400"/>
      <c r="B63" s="232" t="s">
        <v>203</v>
      </c>
      <c r="C63" s="231"/>
      <c r="D63" s="287"/>
      <c r="E63" s="242"/>
      <c r="F63" s="242"/>
      <c r="G63" s="242"/>
      <c r="H63" s="400"/>
      <c r="I63" s="232" t="s">
        <v>203</v>
      </c>
      <c r="J63" s="231"/>
      <c r="K63" s="287"/>
    </row>
    <row r="64" spans="1:11" ht="15.95" customHeight="1" thickBot="1" x14ac:dyDescent="0.3">
      <c r="A64" s="401"/>
      <c r="B64" s="235" t="s">
        <v>206</v>
      </c>
      <c r="C64" s="236"/>
      <c r="D64" s="237"/>
      <c r="E64" s="242"/>
      <c r="F64" s="242"/>
      <c r="G64" s="242"/>
      <c r="H64" s="401"/>
      <c r="I64" s="235" t="s">
        <v>206</v>
      </c>
      <c r="J64" s="236"/>
      <c r="K64" s="237"/>
    </row>
  </sheetData>
  <mergeCells count="16">
    <mergeCell ref="A47:A55"/>
    <mergeCell ref="H47:H55"/>
    <mergeCell ref="A56:A64"/>
    <mergeCell ref="H56:H64"/>
    <mergeCell ref="A20:A28"/>
    <mergeCell ref="H20:H28"/>
    <mergeCell ref="A29:A37"/>
    <mergeCell ref="H29:H37"/>
    <mergeCell ref="A38:A46"/>
    <mergeCell ref="H38:H46"/>
    <mergeCell ref="A1:D1"/>
    <mergeCell ref="H1:K1"/>
    <mergeCell ref="A2:A10"/>
    <mergeCell ref="H2:H10"/>
    <mergeCell ref="A11:A19"/>
    <mergeCell ref="H11:H19"/>
  </mergeCells>
  <pageMargins left="0" right="0" top="0" bottom="0" header="0" footer="0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E9DF-094E-4634-AD0C-F0B68525A3F0}">
  <dimension ref="A1:F144"/>
  <sheetViews>
    <sheetView topLeftCell="A54" zoomScale="124" zoomScaleNormal="124" workbookViewId="0">
      <selection activeCell="B115" sqref="B115"/>
    </sheetView>
  </sheetViews>
  <sheetFormatPr baseColWidth="10" defaultColWidth="11.42578125" defaultRowHeight="15" x14ac:dyDescent="0.25"/>
  <cols>
    <col min="1" max="1" width="11.42578125" customWidth="1"/>
    <col min="2" max="2" width="49.85546875" bestFit="1" customWidth="1"/>
    <col min="3" max="3" width="59.140625" bestFit="1" customWidth="1"/>
    <col min="4" max="4" width="70" bestFit="1" customWidth="1"/>
    <col min="5" max="5" width="55.85546875" bestFit="1" customWidth="1"/>
    <col min="6" max="6" width="61" bestFit="1" customWidth="1"/>
    <col min="7" max="7" width="39.42578125" customWidth="1"/>
    <col min="8" max="8" width="52.42578125" bestFit="1" customWidth="1"/>
    <col min="9" max="9" width="40.7109375" bestFit="1" customWidth="1"/>
  </cols>
  <sheetData>
    <row r="1" spans="1:6" ht="16.5" thickTop="1" thickBot="1" x14ac:dyDescent="0.3">
      <c r="A1" s="2" t="s">
        <v>189</v>
      </c>
      <c r="B1" s="2" t="s">
        <v>371</v>
      </c>
      <c r="C1" s="2" t="s">
        <v>372</v>
      </c>
      <c r="D1" s="4" t="s">
        <v>373</v>
      </c>
      <c r="E1" s="4" t="s">
        <v>374</v>
      </c>
      <c r="F1" s="119" t="s">
        <v>375</v>
      </c>
    </row>
    <row r="2" spans="1:6" ht="15.75" thickTop="1" x14ac:dyDescent="0.25">
      <c r="A2" s="5" t="s">
        <v>8</v>
      </c>
      <c r="B2" s="22" t="s">
        <v>308</v>
      </c>
      <c r="C2" s="22" t="s">
        <v>308</v>
      </c>
      <c r="D2" s="25" t="s">
        <v>308</v>
      </c>
      <c r="E2" s="25" t="s">
        <v>308</v>
      </c>
      <c r="F2" s="120" t="s">
        <v>376</v>
      </c>
    </row>
    <row r="3" spans="1:6" x14ac:dyDescent="0.25">
      <c r="A3" s="5" t="s">
        <v>23</v>
      </c>
      <c r="B3" s="24" t="s">
        <v>24</v>
      </c>
      <c r="C3" s="24" t="s">
        <v>24</v>
      </c>
      <c r="D3" s="29" t="s">
        <v>47</v>
      </c>
      <c r="E3" s="29" t="s">
        <v>47</v>
      </c>
      <c r="F3" s="121" t="s">
        <v>377</v>
      </c>
    </row>
    <row r="4" spans="1:6" ht="33" customHeight="1" x14ac:dyDescent="0.25">
      <c r="A4" s="5" t="s">
        <v>31</v>
      </c>
      <c r="B4" s="122" t="s">
        <v>378</v>
      </c>
      <c r="C4" s="122" t="s">
        <v>36</v>
      </c>
      <c r="D4" s="25" t="s">
        <v>54</v>
      </c>
      <c r="E4" s="25" t="s">
        <v>54</v>
      </c>
      <c r="F4" s="123" t="s">
        <v>379</v>
      </c>
    </row>
    <row r="5" spans="1:6" ht="15" customHeight="1" thickBot="1" x14ac:dyDescent="0.3">
      <c r="A5" s="5" t="s">
        <v>198</v>
      </c>
      <c r="B5" s="22" t="s">
        <v>18</v>
      </c>
      <c r="C5" s="22" t="s">
        <v>18</v>
      </c>
      <c r="D5" s="27" t="s">
        <v>126</v>
      </c>
      <c r="E5" s="27" t="s">
        <v>126</v>
      </c>
    </row>
    <row r="6" spans="1:6" ht="64.5" customHeight="1" thickTop="1" thickBot="1" x14ac:dyDescent="0.3">
      <c r="A6" s="2" t="s">
        <v>2</v>
      </c>
      <c r="B6" s="23" t="s">
        <v>182</v>
      </c>
      <c r="C6" s="23" t="s">
        <v>182</v>
      </c>
      <c r="D6" s="28" t="s">
        <v>184</v>
      </c>
      <c r="E6" s="28" t="s">
        <v>184</v>
      </c>
    </row>
    <row r="7" spans="1:6" ht="15.75" thickTop="1" x14ac:dyDescent="0.25">
      <c r="A7" s="5" t="s">
        <v>8</v>
      </c>
      <c r="B7" s="22" t="s">
        <v>201</v>
      </c>
      <c r="C7" s="22" t="s">
        <v>201</v>
      </c>
      <c r="D7" s="25" t="s">
        <v>201</v>
      </c>
      <c r="E7" s="25" t="s">
        <v>201</v>
      </c>
    </row>
    <row r="8" spans="1:6" ht="24.75" customHeight="1" x14ac:dyDescent="0.25">
      <c r="A8" s="5" t="s">
        <v>23</v>
      </c>
      <c r="B8" s="22" t="s">
        <v>29</v>
      </c>
      <c r="C8" s="22" t="s">
        <v>29</v>
      </c>
      <c r="D8" s="30" t="s">
        <v>93</v>
      </c>
      <c r="E8" s="30" t="s">
        <v>93</v>
      </c>
    </row>
    <row r="9" spans="1:6" x14ac:dyDescent="0.25">
      <c r="A9" s="5" t="s">
        <v>31</v>
      </c>
      <c r="B9" s="122" t="s">
        <v>36</v>
      </c>
      <c r="C9" s="122" t="s">
        <v>378</v>
      </c>
      <c r="D9" s="138" t="s">
        <v>380</v>
      </c>
      <c r="E9" s="139" t="s">
        <v>381</v>
      </c>
    </row>
    <row r="10" spans="1:6" ht="16.5" customHeight="1" thickBot="1" x14ac:dyDescent="0.3">
      <c r="A10" s="5" t="s">
        <v>198</v>
      </c>
      <c r="B10" s="22" t="s">
        <v>314</v>
      </c>
      <c r="C10" s="22" t="s">
        <v>314</v>
      </c>
      <c r="D10" s="25" t="s">
        <v>209</v>
      </c>
      <c r="E10" s="25" t="s">
        <v>209</v>
      </c>
    </row>
    <row r="11" spans="1:6" ht="25.5" customHeight="1" thickTop="1" thickBot="1" x14ac:dyDescent="0.3">
      <c r="A11" s="2" t="s">
        <v>3</v>
      </c>
      <c r="B11" s="23" t="s">
        <v>182</v>
      </c>
      <c r="C11" s="23" t="s">
        <v>182</v>
      </c>
      <c r="D11" s="28" t="s">
        <v>184</v>
      </c>
      <c r="E11" s="28" t="s">
        <v>184</v>
      </c>
    </row>
    <row r="12" spans="1:6" ht="47.25" customHeight="1" thickTop="1" x14ac:dyDescent="0.25">
      <c r="A12" s="5" t="s">
        <v>8</v>
      </c>
      <c r="B12" s="22" t="s">
        <v>11</v>
      </c>
      <c r="C12" s="22" t="s">
        <v>11</v>
      </c>
      <c r="D12" s="25" t="s">
        <v>11</v>
      </c>
      <c r="E12" s="25" t="s">
        <v>11</v>
      </c>
    </row>
    <row r="13" spans="1:6" x14ac:dyDescent="0.25">
      <c r="A13" s="5" t="s">
        <v>23</v>
      </c>
      <c r="B13" s="24" t="s">
        <v>26</v>
      </c>
      <c r="C13" s="24" t="s">
        <v>26</v>
      </c>
      <c r="D13" s="27" t="s">
        <v>49</v>
      </c>
      <c r="E13" s="27" t="s">
        <v>49</v>
      </c>
    </row>
    <row r="14" spans="1:6" ht="30.75" customHeight="1" x14ac:dyDescent="0.25">
      <c r="A14" s="5" t="s">
        <v>31</v>
      </c>
      <c r="B14" s="124" t="s">
        <v>382</v>
      </c>
      <c r="C14" s="125" t="s">
        <v>383</v>
      </c>
      <c r="D14" s="140" t="s">
        <v>384</v>
      </c>
      <c r="E14" s="141" t="s">
        <v>385</v>
      </c>
    </row>
    <row r="15" spans="1:6" ht="30.75" customHeight="1" thickBot="1" x14ac:dyDescent="0.3">
      <c r="A15" s="5" t="s">
        <v>198</v>
      </c>
      <c r="B15" s="104" t="s">
        <v>217</v>
      </c>
      <c r="C15" s="22" t="s">
        <v>217</v>
      </c>
      <c r="D15" s="25" t="s">
        <v>386</v>
      </c>
      <c r="E15" s="25" t="s">
        <v>386</v>
      </c>
    </row>
    <row r="16" spans="1:6" ht="16.5" thickTop="1" thickBot="1" x14ac:dyDescent="0.3">
      <c r="A16" s="2" t="s">
        <v>4</v>
      </c>
      <c r="B16" s="105" t="s">
        <v>182</v>
      </c>
      <c r="C16" s="23" t="s">
        <v>182</v>
      </c>
      <c r="D16" s="28" t="s">
        <v>184</v>
      </c>
      <c r="E16" s="28" t="s">
        <v>184</v>
      </c>
    </row>
    <row r="17" spans="1:5" ht="28.5" customHeight="1" thickTop="1" x14ac:dyDescent="0.25">
      <c r="A17" s="9" t="s">
        <v>8</v>
      </c>
      <c r="B17" s="22" t="s">
        <v>12</v>
      </c>
      <c r="C17" s="22" t="s">
        <v>12</v>
      </c>
      <c r="D17" s="25" t="s">
        <v>12</v>
      </c>
      <c r="E17" s="25" t="s">
        <v>12</v>
      </c>
    </row>
    <row r="18" spans="1:5" ht="28.5" customHeight="1" x14ac:dyDescent="0.25">
      <c r="A18" s="9" t="s">
        <v>23</v>
      </c>
      <c r="B18" s="24" t="s">
        <v>27</v>
      </c>
      <c r="C18" s="24" t="s">
        <v>27</v>
      </c>
      <c r="D18" s="27" t="s">
        <v>50</v>
      </c>
      <c r="E18" s="27" t="s">
        <v>50</v>
      </c>
    </row>
    <row r="19" spans="1:5" ht="27.75" customHeight="1" x14ac:dyDescent="0.25">
      <c r="A19" s="9" t="s">
        <v>31</v>
      </c>
      <c r="B19" s="24" t="s">
        <v>35</v>
      </c>
      <c r="C19" s="24" t="s">
        <v>35</v>
      </c>
      <c r="D19" s="25" t="s">
        <v>57</v>
      </c>
      <c r="E19" s="25" t="s">
        <v>57</v>
      </c>
    </row>
    <row r="20" spans="1:5" ht="36" customHeight="1" thickBot="1" x14ac:dyDescent="0.3">
      <c r="A20" s="9" t="s">
        <v>198</v>
      </c>
      <c r="B20" s="22" t="s">
        <v>20</v>
      </c>
      <c r="C20" s="22" t="s">
        <v>20</v>
      </c>
      <c r="D20" s="25" t="s">
        <v>387</v>
      </c>
      <c r="E20" s="25" t="s">
        <v>387</v>
      </c>
    </row>
    <row r="21" spans="1:5" ht="27" customHeight="1" thickTop="1" thickBot="1" x14ac:dyDescent="0.3">
      <c r="A21" s="2" t="s">
        <v>5</v>
      </c>
      <c r="B21" s="23" t="s">
        <v>182</v>
      </c>
      <c r="C21" s="23" t="s">
        <v>182</v>
      </c>
      <c r="D21" s="28" t="s">
        <v>184</v>
      </c>
      <c r="E21" s="28" t="s">
        <v>184</v>
      </c>
    </row>
    <row r="22" spans="1:5" ht="20.25" customHeight="1" thickTop="1" x14ac:dyDescent="0.25">
      <c r="A22" s="5" t="s">
        <v>8</v>
      </c>
      <c r="B22" s="22" t="s">
        <v>13</v>
      </c>
      <c r="C22" s="22" t="s">
        <v>13</v>
      </c>
      <c r="D22" s="25" t="s">
        <v>13</v>
      </c>
      <c r="E22" s="25" t="s">
        <v>13</v>
      </c>
    </row>
    <row r="23" spans="1:5" ht="34.5" customHeight="1" x14ac:dyDescent="0.25">
      <c r="A23" s="5" t="s">
        <v>23</v>
      </c>
      <c r="B23" s="30" t="s">
        <v>228</v>
      </c>
      <c r="C23" s="30" t="s">
        <v>228</v>
      </c>
      <c r="D23" s="27" t="s">
        <v>388</v>
      </c>
      <c r="E23" s="27" t="s">
        <v>388</v>
      </c>
    </row>
    <row r="24" spans="1:5" ht="26.25" customHeight="1" x14ac:dyDescent="0.25">
      <c r="A24" s="5" t="s">
        <v>31</v>
      </c>
      <c r="B24" s="156" t="s">
        <v>139</v>
      </c>
      <c r="C24" s="157" t="s">
        <v>389</v>
      </c>
      <c r="D24" s="27" t="s">
        <v>58</v>
      </c>
      <c r="E24" s="27" t="s">
        <v>58</v>
      </c>
    </row>
    <row r="25" spans="1:5" ht="54" customHeight="1" thickBot="1" x14ac:dyDescent="0.3">
      <c r="A25" s="6" t="s">
        <v>198</v>
      </c>
      <c r="B25" s="101" t="s">
        <v>233</v>
      </c>
      <c r="C25" s="22" t="s">
        <v>233</v>
      </c>
      <c r="D25" s="27" t="s">
        <v>390</v>
      </c>
      <c r="E25" s="27" t="s">
        <v>390</v>
      </c>
    </row>
    <row r="26" spans="1:5" ht="30" customHeight="1" thickTop="1" thickBot="1" x14ac:dyDescent="0.3">
      <c r="A26" s="98" t="s">
        <v>6</v>
      </c>
      <c r="B26" s="102" t="s">
        <v>182</v>
      </c>
      <c r="C26" s="23" t="s">
        <v>182</v>
      </c>
      <c r="D26" s="28" t="s">
        <v>184</v>
      </c>
      <c r="E26" s="28" t="s">
        <v>184</v>
      </c>
    </row>
    <row r="27" spans="1:5" ht="60" customHeight="1" thickTop="1" x14ac:dyDescent="0.25">
      <c r="A27" s="9" t="s">
        <v>8</v>
      </c>
      <c r="B27" s="22" t="s">
        <v>236</v>
      </c>
      <c r="C27" s="22" t="s">
        <v>236</v>
      </c>
      <c r="D27" s="25" t="s">
        <v>237</v>
      </c>
      <c r="E27" s="25" t="s">
        <v>237</v>
      </c>
    </row>
    <row r="28" spans="1:5" ht="27" customHeight="1" x14ac:dyDescent="0.25">
      <c r="A28" s="9" t="s">
        <v>23</v>
      </c>
      <c r="B28" s="22" t="s">
        <v>391</v>
      </c>
      <c r="C28" s="22" t="s">
        <v>392</v>
      </c>
      <c r="D28" s="143" t="s">
        <v>240</v>
      </c>
      <c r="E28" s="143" t="s">
        <v>393</v>
      </c>
    </row>
    <row r="29" spans="1:5" ht="90" customHeight="1" x14ac:dyDescent="0.25">
      <c r="A29" s="9" t="s">
        <v>31</v>
      </c>
      <c r="B29" s="22" t="s">
        <v>394</v>
      </c>
      <c r="C29" s="22" t="s">
        <v>394</v>
      </c>
      <c r="D29" s="142" t="s">
        <v>243</v>
      </c>
      <c r="E29" s="142" t="s">
        <v>395</v>
      </c>
    </row>
    <row r="30" spans="1:5" ht="27" customHeight="1" x14ac:dyDescent="0.25">
      <c r="A30" s="9" t="s">
        <v>244</v>
      </c>
      <c r="B30" s="22" t="s">
        <v>22</v>
      </c>
      <c r="C30" s="22" t="s">
        <v>22</v>
      </c>
      <c r="D30" s="138" t="s">
        <v>396</v>
      </c>
      <c r="E30" s="139" t="s">
        <v>397</v>
      </c>
    </row>
    <row r="31" spans="1:5" ht="15.75" thickBot="1" x14ac:dyDescent="0.3">
      <c r="A31" s="9" t="s">
        <v>198</v>
      </c>
      <c r="B31" s="22" t="s">
        <v>332</v>
      </c>
      <c r="C31" s="22" t="s">
        <v>332</v>
      </c>
      <c r="D31" s="25" t="s">
        <v>45</v>
      </c>
      <c r="E31" s="25" t="s">
        <v>45</v>
      </c>
    </row>
    <row r="32" spans="1:5" ht="42" customHeight="1" thickTop="1" thickBot="1" x14ac:dyDescent="0.3">
      <c r="A32" s="2" t="s">
        <v>7</v>
      </c>
      <c r="B32" s="23" t="s">
        <v>182</v>
      </c>
      <c r="C32" s="23" t="s">
        <v>182</v>
      </c>
      <c r="D32" s="28" t="s">
        <v>184</v>
      </c>
      <c r="E32" s="28" t="s">
        <v>184</v>
      </c>
    </row>
    <row r="33" spans="1:5" ht="15.75" thickTop="1" x14ac:dyDescent="0.25">
      <c r="A33" s="9" t="s">
        <v>8</v>
      </c>
      <c r="B33" s="25" t="s">
        <v>250</v>
      </c>
      <c r="C33" s="25" t="s">
        <v>250</v>
      </c>
      <c r="D33" s="25" t="s">
        <v>250</v>
      </c>
      <c r="E33" s="25" t="s">
        <v>250</v>
      </c>
    </row>
    <row r="34" spans="1:5" x14ac:dyDescent="0.25">
      <c r="A34" s="9" t="s">
        <v>23</v>
      </c>
      <c r="B34" s="126" t="s">
        <v>30</v>
      </c>
      <c r="C34" s="127" t="s">
        <v>398</v>
      </c>
      <c r="D34" s="140" t="s">
        <v>53</v>
      </c>
      <c r="E34" s="141" t="s">
        <v>399</v>
      </c>
    </row>
    <row r="35" spans="1:5" x14ac:dyDescent="0.25">
      <c r="A35" s="9" t="s">
        <v>31</v>
      </c>
      <c r="B35" s="26" t="s">
        <v>38</v>
      </c>
      <c r="C35" s="26" t="s">
        <v>38</v>
      </c>
      <c r="D35" s="138" t="s">
        <v>255</v>
      </c>
      <c r="E35" s="139" t="s">
        <v>400</v>
      </c>
    </row>
    <row r="36" spans="1:5" ht="47.25" customHeight="1" thickBot="1" x14ac:dyDescent="0.3">
      <c r="A36" s="9" t="s">
        <v>198</v>
      </c>
      <c r="B36" s="22" t="s">
        <v>257</v>
      </c>
      <c r="C36" s="22" t="s">
        <v>257</v>
      </c>
      <c r="D36" s="25" t="s">
        <v>130</v>
      </c>
      <c r="E36" s="25" t="s">
        <v>130</v>
      </c>
    </row>
    <row r="37" spans="1:5" ht="56.25" customHeight="1" thickTop="1" thickBot="1" x14ac:dyDescent="0.3">
      <c r="A37" s="2" t="s">
        <v>276</v>
      </c>
      <c r="B37" s="2" t="s">
        <v>401</v>
      </c>
      <c r="C37" s="2" t="s">
        <v>274</v>
      </c>
      <c r="D37" s="4" t="s">
        <v>275</v>
      </c>
      <c r="E37" s="4" t="s">
        <v>275</v>
      </c>
    </row>
    <row r="38" spans="1:5" ht="15.75" hidden="1" thickTop="1" x14ac:dyDescent="0.25">
      <c r="A38" s="5" t="s">
        <v>8</v>
      </c>
      <c r="B38" s="38" t="s">
        <v>62</v>
      </c>
      <c r="C38" s="38" t="s">
        <v>62</v>
      </c>
      <c r="D38" s="25" t="s">
        <v>277</v>
      </c>
      <c r="E38" s="25" t="s">
        <v>277</v>
      </c>
    </row>
    <row r="39" spans="1:5" ht="56.25" customHeight="1" thickTop="1" x14ac:dyDescent="0.25">
      <c r="A39" s="5" t="s">
        <v>23</v>
      </c>
      <c r="B39" s="24" t="s">
        <v>154</v>
      </c>
      <c r="C39" s="24" t="s">
        <v>154</v>
      </c>
      <c r="D39" s="144" t="s">
        <v>402</v>
      </c>
      <c r="E39" s="145" t="s">
        <v>403</v>
      </c>
    </row>
    <row r="40" spans="1:5" ht="22.5" customHeight="1" x14ac:dyDescent="0.25">
      <c r="A40" s="5" t="s">
        <v>31</v>
      </c>
      <c r="B40" s="131" t="s">
        <v>404</v>
      </c>
      <c r="C40" s="132" t="s">
        <v>405</v>
      </c>
      <c r="D40" s="33" t="s">
        <v>406</v>
      </c>
      <c r="E40" s="33" t="s">
        <v>406</v>
      </c>
    </row>
    <row r="41" spans="1:5" ht="51.75" customHeight="1" thickBot="1" x14ac:dyDescent="0.3">
      <c r="A41" s="5" t="s">
        <v>198</v>
      </c>
      <c r="B41" s="128" t="s">
        <v>278</v>
      </c>
      <c r="C41" s="130" t="s">
        <v>18</v>
      </c>
      <c r="D41" s="25" t="s">
        <v>279</v>
      </c>
      <c r="E41" s="25" t="s">
        <v>279</v>
      </c>
    </row>
    <row r="42" spans="1:5" ht="33" customHeight="1" thickTop="1" thickBot="1" x14ac:dyDescent="0.3">
      <c r="A42" s="2" t="s">
        <v>2</v>
      </c>
      <c r="B42" s="23"/>
      <c r="C42" s="23" t="s">
        <v>274</v>
      </c>
      <c r="D42" s="28" t="s">
        <v>275</v>
      </c>
      <c r="E42" s="28" t="s">
        <v>275</v>
      </c>
    </row>
    <row r="43" spans="1:5" ht="60" customHeight="1" thickTop="1" x14ac:dyDescent="0.25">
      <c r="A43" s="5" t="s">
        <v>8</v>
      </c>
      <c r="B43" s="22" t="s">
        <v>280</v>
      </c>
      <c r="C43" s="22" t="s">
        <v>280</v>
      </c>
      <c r="D43" s="27" t="s">
        <v>63</v>
      </c>
      <c r="E43" s="27" t="s">
        <v>63</v>
      </c>
    </row>
    <row r="44" spans="1:5" hidden="1" x14ac:dyDescent="0.25">
      <c r="A44" s="5" t="s">
        <v>23</v>
      </c>
      <c r="B44" s="24" t="s">
        <v>63</v>
      </c>
      <c r="C44" s="24" t="s">
        <v>63</v>
      </c>
      <c r="D44" s="27" t="s">
        <v>94</v>
      </c>
      <c r="E44" s="27" t="s">
        <v>407</v>
      </c>
    </row>
    <row r="45" spans="1:5" ht="58.5" customHeight="1" x14ac:dyDescent="0.25">
      <c r="A45" s="5" t="s">
        <v>31</v>
      </c>
      <c r="B45" s="129" t="s">
        <v>81</v>
      </c>
      <c r="C45" s="129" t="s">
        <v>408</v>
      </c>
      <c r="D45" s="146" t="s">
        <v>409</v>
      </c>
      <c r="E45" s="147" t="s">
        <v>410</v>
      </c>
    </row>
    <row r="46" spans="1:5" ht="25.5" customHeight="1" thickBot="1" x14ac:dyDescent="0.3">
      <c r="A46" s="5" t="s">
        <v>198</v>
      </c>
      <c r="B46" s="22" t="s">
        <v>332</v>
      </c>
      <c r="C46" s="22" t="s">
        <v>332</v>
      </c>
      <c r="D46" s="27" t="s">
        <v>411</v>
      </c>
      <c r="E46" s="27" t="s">
        <v>411</v>
      </c>
    </row>
    <row r="47" spans="1:5" ht="16.5" thickTop="1" thickBot="1" x14ac:dyDescent="0.3">
      <c r="A47" s="2" t="s">
        <v>3</v>
      </c>
      <c r="B47" s="23"/>
      <c r="C47" s="23" t="s">
        <v>274</v>
      </c>
      <c r="D47" s="28" t="s">
        <v>275</v>
      </c>
      <c r="E47" s="28" t="s">
        <v>275</v>
      </c>
    </row>
    <row r="48" spans="1:5" ht="15.75" thickTop="1" x14ac:dyDescent="0.25">
      <c r="A48" s="9" t="s">
        <v>8</v>
      </c>
      <c r="B48" s="22" t="s">
        <v>282</v>
      </c>
      <c r="C48" s="22" t="s">
        <v>282</v>
      </c>
      <c r="D48" s="25" t="s">
        <v>282</v>
      </c>
      <c r="E48" s="25" t="s">
        <v>282</v>
      </c>
    </row>
    <row r="49" spans="1:5" x14ac:dyDescent="0.25">
      <c r="A49" s="9" t="s">
        <v>23</v>
      </c>
      <c r="B49" s="24" t="s">
        <v>76</v>
      </c>
      <c r="C49" s="24" t="s">
        <v>76</v>
      </c>
      <c r="D49" s="140" t="s">
        <v>412</v>
      </c>
      <c r="E49" s="141" t="s">
        <v>413</v>
      </c>
    </row>
    <row r="50" spans="1:5" x14ac:dyDescent="0.25">
      <c r="A50" s="9" t="s">
        <v>31</v>
      </c>
      <c r="B50" s="123" t="s">
        <v>82</v>
      </c>
      <c r="C50" s="120" t="s">
        <v>414</v>
      </c>
      <c r="D50" s="148" t="s">
        <v>415</v>
      </c>
      <c r="E50" s="149" t="s">
        <v>416</v>
      </c>
    </row>
    <row r="51" spans="1:5" ht="15.75" thickBot="1" x14ac:dyDescent="0.3">
      <c r="A51" s="9" t="s">
        <v>198</v>
      </c>
      <c r="B51" s="22" t="s">
        <v>284</v>
      </c>
      <c r="C51" s="22" t="s">
        <v>284</v>
      </c>
      <c r="D51" s="25" t="s">
        <v>351</v>
      </c>
      <c r="E51" s="25" t="s">
        <v>351</v>
      </c>
    </row>
    <row r="52" spans="1:5" ht="39.75" customHeight="1" thickTop="1" thickBot="1" x14ac:dyDescent="0.3">
      <c r="A52" s="2" t="s">
        <v>4</v>
      </c>
      <c r="B52" s="23"/>
      <c r="C52" s="23" t="s">
        <v>274</v>
      </c>
      <c r="D52" s="28" t="s">
        <v>275</v>
      </c>
      <c r="E52" s="28" t="s">
        <v>275</v>
      </c>
    </row>
    <row r="53" spans="1:5" ht="27.75" customHeight="1" thickTop="1" x14ac:dyDescent="0.25">
      <c r="A53" s="9" t="s">
        <v>8</v>
      </c>
      <c r="B53" s="22" t="s">
        <v>65</v>
      </c>
      <c r="C53" s="22" t="s">
        <v>65</v>
      </c>
      <c r="D53" s="25" t="s">
        <v>65</v>
      </c>
      <c r="E53" s="25" t="s">
        <v>65</v>
      </c>
    </row>
    <row r="54" spans="1:5" ht="26.25" customHeight="1" x14ac:dyDescent="0.25">
      <c r="A54" s="9" t="s">
        <v>23</v>
      </c>
      <c r="B54" s="26" t="s">
        <v>287</v>
      </c>
      <c r="C54" s="26" t="s">
        <v>287</v>
      </c>
      <c r="D54" s="27" t="s">
        <v>288</v>
      </c>
      <c r="E54" s="27" t="s">
        <v>288</v>
      </c>
    </row>
    <row r="55" spans="1:5" x14ac:dyDescent="0.25">
      <c r="A55" s="9" t="s">
        <v>31</v>
      </c>
      <c r="B55" s="24" t="s">
        <v>417</v>
      </c>
      <c r="C55" s="24" t="s">
        <v>417</v>
      </c>
      <c r="D55" s="25" t="s">
        <v>103</v>
      </c>
      <c r="E55" s="25" t="s">
        <v>103</v>
      </c>
    </row>
    <row r="56" spans="1:5" ht="18.75" customHeight="1" thickBot="1" x14ac:dyDescent="0.3">
      <c r="A56" s="9" t="s">
        <v>198</v>
      </c>
      <c r="B56" s="22" t="s">
        <v>418</v>
      </c>
      <c r="C56" s="22" t="s">
        <v>418</v>
      </c>
      <c r="D56" s="25" t="s">
        <v>419</v>
      </c>
      <c r="E56" s="25" t="s">
        <v>419</v>
      </c>
    </row>
    <row r="57" spans="1:5" ht="64.5" customHeight="1" thickTop="1" thickBot="1" x14ac:dyDescent="0.3">
      <c r="A57" s="2" t="s">
        <v>5</v>
      </c>
      <c r="B57" s="23" t="s">
        <v>274</v>
      </c>
      <c r="C57" s="23" t="s">
        <v>274</v>
      </c>
      <c r="D57" s="28" t="s">
        <v>275</v>
      </c>
      <c r="E57" s="28" t="s">
        <v>275</v>
      </c>
    </row>
    <row r="58" spans="1:5" ht="21.75" customHeight="1" thickTop="1" x14ac:dyDescent="0.25">
      <c r="A58" s="9" t="s">
        <v>8</v>
      </c>
      <c r="B58" s="22" t="s">
        <v>420</v>
      </c>
      <c r="C58" s="22" t="s">
        <v>420</v>
      </c>
      <c r="D58" s="25" t="s">
        <v>420</v>
      </c>
      <c r="E58" s="25" t="s">
        <v>420</v>
      </c>
    </row>
    <row r="59" spans="1:5" ht="46.5" customHeight="1" x14ac:dyDescent="0.25">
      <c r="A59" s="9" t="s">
        <v>23</v>
      </c>
      <c r="B59" s="24" t="s">
        <v>78</v>
      </c>
      <c r="C59" s="24" t="s">
        <v>78</v>
      </c>
      <c r="D59" s="146" t="s">
        <v>421</v>
      </c>
      <c r="E59" s="147" t="s">
        <v>422</v>
      </c>
    </row>
    <row r="60" spans="1:5" ht="25.5" customHeight="1" x14ac:dyDescent="0.25">
      <c r="A60" s="9" t="s">
        <v>31</v>
      </c>
      <c r="B60" s="24" t="s">
        <v>84</v>
      </c>
      <c r="C60" s="24" t="s">
        <v>84</v>
      </c>
      <c r="D60" s="146" t="s">
        <v>104</v>
      </c>
      <c r="E60" s="147" t="s">
        <v>423</v>
      </c>
    </row>
    <row r="61" spans="1:5" ht="57.75" customHeight="1" thickBot="1" x14ac:dyDescent="0.3">
      <c r="A61" s="9" t="s">
        <v>198</v>
      </c>
      <c r="B61" s="128" t="s">
        <v>292</v>
      </c>
      <c r="C61" s="130" t="s">
        <v>362</v>
      </c>
      <c r="D61" s="138" t="s">
        <v>351</v>
      </c>
      <c r="E61" s="139" t="s">
        <v>424</v>
      </c>
    </row>
    <row r="62" spans="1:5" ht="15.75" customHeight="1" thickTop="1" thickBot="1" x14ac:dyDescent="0.3">
      <c r="A62" s="2" t="s">
        <v>6</v>
      </c>
      <c r="B62" s="23" t="s">
        <v>274</v>
      </c>
      <c r="C62" s="23" t="s">
        <v>274</v>
      </c>
      <c r="D62" s="28"/>
      <c r="E62" s="28" t="s">
        <v>275</v>
      </c>
    </row>
    <row r="63" spans="1:5" ht="15.75" thickTop="1" x14ac:dyDescent="0.25">
      <c r="A63" s="9" t="s">
        <v>8</v>
      </c>
      <c r="B63" s="22" t="s">
        <v>67</v>
      </c>
      <c r="C63" s="22" t="s">
        <v>67</v>
      </c>
      <c r="D63" s="25" t="s">
        <v>67</v>
      </c>
      <c r="E63" s="25" t="s">
        <v>67</v>
      </c>
    </row>
    <row r="64" spans="1:5" x14ac:dyDescent="0.25">
      <c r="A64" s="9" t="s">
        <v>23</v>
      </c>
      <c r="B64" s="24" t="s">
        <v>158</v>
      </c>
      <c r="C64" s="24" t="s">
        <v>158</v>
      </c>
      <c r="D64" s="151" t="s">
        <v>98</v>
      </c>
      <c r="E64" s="151" t="s">
        <v>425</v>
      </c>
    </row>
    <row r="65" spans="1:5" x14ac:dyDescent="0.25">
      <c r="A65" s="9" t="s">
        <v>31</v>
      </c>
      <c r="B65" s="26" t="s">
        <v>85</v>
      </c>
      <c r="C65" s="26" t="s">
        <v>85</v>
      </c>
      <c r="D65" s="143" t="s">
        <v>105</v>
      </c>
      <c r="E65" s="143" t="s">
        <v>426</v>
      </c>
    </row>
    <row r="66" spans="1:5" x14ac:dyDescent="0.25">
      <c r="A66" s="9" t="s">
        <v>244</v>
      </c>
      <c r="B66" s="22" t="s">
        <v>22</v>
      </c>
      <c r="C66" s="22" t="s">
        <v>22</v>
      </c>
      <c r="D66" s="146" t="s">
        <v>427</v>
      </c>
      <c r="E66" s="147" t="s">
        <v>428</v>
      </c>
    </row>
    <row r="67" spans="1:5" ht="15.75" thickBot="1" x14ac:dyDescent="0.3">
      <c r="A67" s="9" t="s">
        <v>198</v>
      </c>
      <c r="B67" s="22" t="s">
        <v>294</v>
      </c>
      <c r="C67" s="22" t="s">
        <v>294</v>
      </c>
      <c r="D67" s="25" t="s">
        <v>295</v>
      </c>
      <c r="E67" s="25" t="s">
        <v>429</v>
      </c>
    </row>
    <row r="68" spans="1:5" ht="16.5" thickTop="1" thickBot="1" x14ac:dyDescent="0.3">
      <c r="A68" s="2" t="s">
        <v>7</v>
      </c>
      <c r="B68" s="23" t="s">
        <v>274</v>
      </c>
      <c r="C68" s="23" t="s">
        <v>274</v>
      </c>
      <c r="D68" s="28"/>
      <c r="E68" s="28" t="s">
        <v>275</v>
      </c>
    </row>
    <row r="69" spans="1:5" ht="15.75" thickTop="1" x14ac:dyDescent="0.25">
      <c r="A69" s="9" t="s">
        <v>8</v>
      </c>
      <c r="B69" s="22" t="s">
        <v>296</v>
      </c>
      <c r="C69" s="130" t="s">
        <v>297</v>
      </c>
      <c r="D69" s="25" t="s">
        <v>297</v>
      </c>
      <c r="E69" s="25" t="s">
        <v>297</v>
      </c>
    </row>
    <row r="70" spans="1:5" ht="30" x14ac:dyDescent="0.25">
      <c r="A70" s="9" t="s">
        <v>23</v>
      </c>
      <c r="B70" s="26" t="s">
        <v>74</v>
      </c>
      <c r="C70" s="26" t="s">
        <v>74</v>
      </c>
      <c r="D70" s="150" t="s">
        <v>99</v>
      </c>
      <c r="E70" s="150" t="s">
        <v>98</v>
      </c>
    </row>
    <row r="71" spans="1:5" ht="30" x14ac:dyDescent="0.25">
      <c r="A71" s="9" t="s">
        <v>31</v>
      </c>
      <c r="B71" s="26" t="s">
        <v>74</v>
      </c>
      <c r="C71" s="26" t="s">
        <v>74</v>
      </c>
      <c r="D71" s="138" t="s">
        <v>106</v>
      </c>
      <c r="E71" s="143" t="s">
        <v>430</v>
      </c>
    </row>
    <row r="72" spans="1:5" ht="15.75" thickBot="1" x14ac:dyDescent="0.3">
      <c r="A72" s="9" t="s">
        <v>198</v>
      </c>
      <c r="B72" s="128" t="s">
        <v>74</v>
      </c>
      <c r="C72" s="130" t="s">
        <v>431</v>
      </c>
      <c r="D72" s="25" t="s">
        <v>298</v>
      </c>
      <c r="E72" s="25" t="s">
        <v>432</v>
      </c>
    </row>
    <row r="73" spans="1:5" ht="16.5" thickTop="1" thickBot="1" x14ac:dyDescent="0.3">
      <c r="A73" s="2" t="s">
        <v>307</v>
      </c>
      <c r="B73" s="2" t="s">
        <v>305</v>
      </c>
      <c r="C73" s="2" t="s">
        <v>305</v>
      </c>
      <c r="D73" s="4" t="s">
        <v>306</v>
      </c>
      <c r="E73" s="4" t="s">
        <v>306</v>
      </c>
    </row>
    <row r="74" spans="1:5" ht="15.75" thickTop="1" x14ac:dyDescent="0.25">
      <c r="A74" s="5" t="s">
        <v>8</v>
      </c>
      <c r="B74" s="22" t="s">
        <v>308</v>
      </c>
      <c r="C74" s="22" t="s">
        <v>308</v>
      </c>
      <c r="D74" s="25" t="s">
        <v>308</v>
      </c>
      <c r="E74" s="25" t="s">
        <v>308</v>
      </c>
    </row>
    <row r="75" spans="1:5" x14ac:dyDescent="0.25">
      <c r="A75" s="5" t="s">
        <v>23</v>
      </c>
      <c r="B75" s="24" t="s">
        <v>118</v>
      </c>
      <c r="C75" s="24" t="s">
        <v>118</v>
      </c>
      <c r="D75" s="30" t="s">
        <v>131</v>
      </c>
      <c r="E75" s="30" t="s">
        <v>131</v>
      </c>
    </row>
    <row r="76" spans="1:5" x14ac:dyDescent="0.25">
      <c r="A76" s="5" t="s">
        <v>31</v>
      </c>
      <c r="B76" s="26" t="s">
        <v>433</v>
      </c>
      <c r="C76" s="26" t="s">
        <v>433</v>
      </c>
      <c r="D76" s="152" t="s">
        <v>137</v>
      </c>
      <c r="E76" s="153" t="s">
        <v>434</v>
      </c>
    </row>
    <row r="77" spans="1:5" ht="15.75" thickBot="1" x14ac:dyDescent="0.3">
      <c r="A77" s="5" t="s">
        <v>198</v>
      </c>
      <c r="B77" s="22" t="s">
        <v>18</v>
      </c>
      <c r="C77" s="22" t="s">
        <v>18</v>
      </c>
      <c r="D77" s="27" t="s">
        <v>126</v>
      </c>
      <c r="E77" s="27" t="s">
        <v>126</v>
      </c>
    </row>
    <row r="78" spans="1:5" ht="16.5" thickTop="1" thickBot="1" x14ac:dyDescent="0.3">
      <c r="A78" s="2" t="s">
        <v>2</v>
      </c>
      <c r="B78" s="23" t="s">
        <v>305</v>
      </c>
      <c r="C78" s="23" t="s">
        <v>305</v>
      </c>
      <c r="D78" s="28" t="s">
        <v>306</v>
      </c>
      <c r="E78" s="28" t="s">
        <v>306</v>
      </c>
    </row>
    <row r="79" spans="1:5" ht="15.75" thickTop="1" x14ac:dyDescent="0.25">
      <c r="A79" s="5" t="s">
        <v>8</v>
      </c>
      <c r="B79" s="22" t="s">
        <v>310</v>
      </c>
      <c r="C79" s="22" t="s">
        <v>310</v>
      </c>
      <c r="D79" s="25" t="s">
        <v>310</v>
      </c>
      <c r="E79" s="25" t="s">
        <v>310</v>
      </c>
    </row>
    <row r="80" spans="1:5" x14ac:dyDescent="0.25">
      <c r="A80" s="5" t="s">
        <v>23</v>
      </c>
      <c r="B80" s="22" t="s">
        <v>119</v>
      </c>
      <c r="C80" s="22" t="s">
        <v>119</v>
      </c>
      <c r="D80" s="27" t="s">
        <v>132</v>
      </c>
      <c r="E80" s="27" t="s">
        <v>435</v>
      </c>
    </row>
    <row r="81" spans="1:5" x14ac:dyDescent="0.25">
      <c r="A81" s="5" t="s">
        <v>31</v>
      </c>
      <c r="B81" s="133" t="s">
        <v>313</v>
      </c>
      <c r="C81" s="26" t="s">
        <v>123</v>
      </c>
      <c r="D81" s="140" t="s">
        <v>138</v>
      </c>
      <c r="E81" s="141" t="s">
        <v>436</v>
      </c>
    </row>
    <row r="82" spans="1:5" ht="15.75" thickBot="1" x14ac:dyDescent="0.3">
      <c r="A82" s="5" t="s">
        <v>198</v>
      </c>
      <c r="B82" s="22" t="s">
        <v>314</v>
      </c>
      <c r="C82" s="22" t="s">
        <v>314</v>
      </c>
      <c r="D82" s="25" t="s">
        <v>437</v>
      </c>
      <c r="E82" s="25" t="s">
        <v>209</v>
      </c>
    </row>
    <row r="83" spans="1:5" ht="16.5" thickTop="1" thickBot="1" x14ac:dyDescent="0.3">
      <c r="A83" s="2" t="s">
        <v>3</v>
      </c>
      <c r="B83" s="23" t="s">
        <v>305</v>
      </c>
      <c r="C83" s="23" t="s">
        <v>305</v>
      </c>
      <c r="D83" s="28"/>
      <c r="E83" s="28" t="s">
        <v>306</v>
      </c>
    </row>
    <row r="84" spans="1:5" ht="15.75" thickTop="1" x14ac:dyDescent="0.25">
      <c r="A84" s="5" t="s">
        <v>8</v>
      </c>
      <c r="B84" s="22" t="s">
        <v>315</v>
      </c>
      <c r="C84" s="22" t="s">
        <v>111</v>
      </c>
      <c r="D84" s="25" t="s">
        <v>111</v>
      </c>
      <c r="E84" s="25" t="s">
        <v>111</v>
      </c>
    </row>
    <row r="85" spans="1:5" x14ac:dyDescent="0.25">
      <c r="A85" s="5" t="s">
        <v>23</v>
      </c>
      <c r="B85" s="24" t="s">
        <v>26</v>
      </c>
      <c r="C85" s="24" t="s">
        <v>26</v>
      </c>
      <c r="D85" s="26" t="s">
        <v>319</v>
      </c>
      <c r="E85" s="26" t="s">
        <v>438</v>
      </c>
    </row>
    <row r="86" spans="1:5" x14ac:dyDescent="0.25">
      <c r="A86" s="5" t="s">
        <v>31</v>
      </c>
      <c r="B86" s="133" t="s">
        <v>123</v>
      </c>
      <c r="C86" t="s">
        <v>439</v>
      </c>
      <c r="D86" s="144" t="s">
        <v>321</v>
      </c>
      <c r="E86" s="145" t="s">
        <v>138</v>
      </c>
    </row>
    <row r="87" spans="1:5" ht="15.75" thickBot="1" x14ac:dyDescent="0.3">
      <c r="A87" s="5" t="s">
        <v>198</v>
      </c>
      <c r="B87" s="22" t="s">
        <v>322</v>
      </c>
      <c r="C87" s="22" t="s">
        <v>440</v>
      </c>
      <c r="D87" s="25" t="s">
        <v>278</v>
      </c>
      <c r="E87" s="25" t="s">
        <v>386</v>
      </c>
    </row>
    <row r="88" spans="1:5" ht="16.5" thickTop="1" thickBot="1" x14ac:dyDescent="0.3">
      <c r="A88" s="2" t="s">
        <v>4</v>
      </c>
      <c r="B88" s="23"/>
      <c r="C88" s="23" t="s">
        <v>305</v>
      </c>
      <c r="D88" s="28"/>
      <c r="E88" s="28" t="s">
        <v>306</v>
      </c>
    </row>
    <row r="89" spans="1:5" ht="15.75" thickTop="1" x14ac:dyDescent="0.25">
      <c r="A89" s="5" t="s">
        <v>8</v>
      </c>
      <c r="B89" s="22" t="s">
        <v>297</v>
      </c>
      <c r="C89" s="22" t="s">
        <v>297</v>
      </c>
      <c r="D89" s="34" t="s">
        <v>297</v>
      </c>
      <c r="E89" s="34" t="s">
        <v>297</v>
      </c>
    </row>
    <row r="90" spans="1:5" x14ac:dyDescent="0.25">
      <c r="A90" s="5" t="s">
        <v>23</v>
      </c>
      <c r="B90" s="24" t="s">
        <v>120</v>
      </c>
      <c r="C90" s="24" t="s">
        <v>120</v>
      </c>
      <c r="D90" s="26" t="s">
        <v>134</v>
      </c>
      <c r="E90" s="26" t="s">
        <v>134</v>
      </c>
    </row>
    <row r="91" spans="1:5" x14ac:dyDescent="0.25">
      <c r="A91" s="5" t="s">
        <v>31</v>
      </c>
      <c r="B91" s="24" t="s">
        <v>35</v>
      </c>
      <c r="C91" s="24" t="s">
        <v>35</v>
      </c>
      <c r="D91" s="25" t="s">
        <v>57</v>
      </c>
      <c r="E91" s="25" t="s">
        <v>57</v>
      </c>
    </row>
    <row r="92" spans="1:5" ht="15.75" thickBot="1" x14ac:dyDescent="0.3">
      <c r="A92" s="5" t="s">
        <v>198</v>
      </c>
      <c r="B92" s="128" t="s">
        <v>116</v>
      </c>
      <c r="C92" s="130" t="s">
        <v>441</v>
      </c>
      <c r="D92" s="25" t="s">
        <v>387</v>
      </c>
      <c r="E92" s="25" t="s">
        <v>387</v>
      </c>
    </row>
    <row r="93" spans="1:5" ht="16.5" thickTop="1" thickBot="1" x14ac:dyDescent="0.3">
      <c r="A93" s="2" t="s">
        <v>5</v>
      </c>
      <c r="B93" s="23" t="s">
        <v>305</v>
      </c>
      <c r="C93" s="23" t="s">
        <v>305</v>
      </c>
      <c r="D93" s="28" t="s">
        <v>306</v>
      </c>
      <c r="E93" s="28" t="s">
        <v>306</v>
      </c>
    </row>
    <row r="94" spans="1:5" ht="15.75" thickTop="1" x14ac:dyDescent="0.25">
      <c r="A94" s="5" t="s">
        <v>8</v>
      </c>
      <c r="B94" s="22" t="s">
        <v>13</v>
      </c>
      <c r="C94" s="22" t="s">
        <v>13</v>
      </c>
      <c r="D94" s="25" t="s">
        <v>13</v>
      </c>
      <c r="E94" s="25" t="s">
        <v>13</v>
      </c>
    </row>
    <row r="95" spans="1:5" x14ac:dyDescent="0.25">
      <c r="A95" s="5" t="s">
        <v>23</v>
      </c>
      <c r="B95" s="22" t="s">
        <v>121</v>
      </c>
      <c r="C95" s="22" t="s">
        <v>121</v>
      </c>
      <c r="D95" s="27" t="s">
        <v>388</v>
      </c>
      <c r="E95" s="27" t="s">
        <v>388</v>
      </c>
    </row>
    <row r="96" spans="1:5" x14ac:dyDescent="0.25">
      <c r="A96" s="5" t="s">
        <v>31</v>
      </c>
      <c r="B96" s="135" t="s">
        <v>124</v>
      </c>
      <c r="C96" s="136" t="s">
        <v>389</v>
      </c>
      <c r="D96" s="27" t="s">
        <v>140</v>
      </c>
      <c r="E96" s="27" t="s">
        <v>140</v>
      </c>
    </row>
    <row r="97" spans="1:5" ht="15.75" thickBot="1" x14ac:dyDescent="0.3">
      <c r="A97" s="5" t="s">
        <v>198</v>
      </c>
      <c r="B97" s="22" t="s">
        <v>441</v>
      </c>
      <c r="C97" s="22" t="s">
        <v>116</v>
      </c>
      <c r="D97" s="27" t="s">
        <v>390</v>
      </c>
      <c r="E97" s="27" t="s">
        <v>390</v>
      </c>
    </row>
    <row r="98" spans="1:5" ht="16.5" thickTop="1" thickBot="1" x14ac:dyDescent="0.3">
      <c r="A98" s="2" t="s">
        <v>6</v>
      </c>
      <c r="B98" s="23"/>
      <c r="C98" s="23" t="s">
        <v>305</v>
      </c>
      <c r="D98" s="28" t="s">
        <v>306</v>
      </c>
      <c r="E98" s="28" t="s">
        <v>306</v>
      </c>
    </row>
    <row r="99" spans="1:5" ht="15.75" thickTop="1" x14ac:dyDescent="0.25">
      <c r="A99" s="5" t="s">
        <v>8</v>
      </c>
      <c r="B99" s="22" t="s">
        <v>113</v>
      </c>
      <c r="C99" s="22" t="s">
        <v>113</v>
      </c>
      <c r="D99" s="25" t="s">
        <v>113</v>
      </c>
      <c r="E99" s="25" t="s">
        <v>113</v>
      </c>
    </row>
    <row r="100" spans="1:5" x14ac:dyDescent="0.25">
      <c r="A100" s="5" t="s">
        <v>23</v>
      </c>
      <c r="B100" s="22" t="s">
        <v>28</v>
      </c>
      <c r="C100" s="22" t="s">
        <v>442</v>
      </c>
      <c r="D100" s="25" t="s">
        <v>135</v>
      </c>
      <c r="E100" s="25" t="s">
        <v>135</v>
      </c>
    </row>
    <row r="101" spans="1:5" ht="30" x14ac:dyDescent="0.25">
      <c r="A101" s="5" t="s">
        <v>31</v>
      </c>
      <c r="B101" s="22" t="s">
        <v>125</v>
      </c>
      <c r="C101" s="22" t="s">
        <v>125</v>
      </c>
      <c r="D101" s="142" t="s">
        <v>141</v>
      </c>
      <c r="E101" s="142" t="s">
        <v>443</v>
      </c>
    </row>
    <row r="102" spans="1:5" x14ac:dyDescent="0.25">
      <c r="A102" s="5" t="s">
        <v>244</v>
      </c>
      <c r="B102" s="22" t="s">
        <v>22</v>
      </c>
      <c r="C102" s="22" t="s">
        <v>22</v>
      </c>
      <c r="D102" s="138" t="s">
        <v>396</v>
      </c>
      <c r="E102" s="139" t="s">
        <v>444</v>
      </c>
    </row>
    <row r="103" spans="1:5" ht="15.75" thickBot="1" x14ac:dyDescent="0.3">
      <c r="A103" s="5" t="s">
        <v>198</v>
      </c>
      <c r="B103" s="22" t="s">
        <v>332</v>
      </c>
      <c r="C103" s="22" t="s">
        <v>332</v>
      </c>
      <c r="D103" s="25" t="s">
        <v>129</v>
      </c>
      <c r="E103" s="25" t="s">
        <v>129</v>
      </c>
    </row>
    <row r="104" spans="1:5" ht="16.5" thickTop="1" thickBot="1" x14ac:dyDescent="0.3">
      <c r="A104" s="2" t="s">
        <v>7</v>
      </c>
      <c r="B104" s="23" t="s">
        <v>305</v>
      </c>
      <c r="C104" s="23" t="s">
        <v>305</v>
      </c>
      <c r="D104" s="28" t="s">
        <v>306</v>
      </c>
      <c r="E104" s="28" t="s">
        <v>306</v>
      </c>
    </row>
    <row r="105" spans="1:5" ht="15.75" thickTop="1" x14ac:dyDescent="0.25">
      <c r="A105" s="5" t="s">
        <v>8</v>
      </c>
      <c r="B105" s="25" t="s">
        <v>250</v>
      </c>
      <c r="C105" s="25" t="s">
        <v>250</v>
      </c>
      <c r="D105" s="25" t="s">
        <v>250</v>
      </c>
      <c r="E105" s="25" t="s">
        <v>250</v>
      </c>
    </row>
    <row r="106" spans="1:5" x14ac:dyDescent="0.25">
      <c r="A106" s="5" t="s">
        <v>23</v>
      </c>
      <c r="B106" s="126" t="s">
        <v>30</v>
      </c>
      <c r="C106" s="127" t="s">
        <v>445</v>
      </c>
      <c r="D106" s="30" t="s">
        <v>446</v>
      </c>
      <c r="E106" s="30" t="s">
        <v>446</v>
      </c>
    </row>
    <row r="107" spans="1:5" x14ac:dyDescent="0.25">
      <c r="A107" s="5" t="s">
        <v>31</v>
      </c>
      <c r="B107" s="26" t="s">
        <v>38</v>
      </c>
      <c r="C107" s="26" t="s">
        <v>38</v>
      </c>
      <c r="D107" s="154" t="s">
        <v>180</v>
      </c>
      <c r="E107" s="155" t="s">
        <v>447</v>
      </c>
    </row>
    <row r="108" spans="1:5" ht="15.75" thickBot="1" x14ac:dyDescent="0.3">
      <c r="A108" s="5" t="s">
        <v>198</v>
      </c>
      <c r="B108" s="22" t="s">
        <v>257</v>
      </c>
      <c r="C108" s="22" t="s">
        <v>257</v>
      </c>
      <c r="D108" s="25" t="s">
        <v>130</v>
      </c>
      <c r="E108" s="25" t="s">
        <v>130</v>
      </c>
    </row>
    <row r="109" spans="1:5" ht="16.5" thickTop="1" thickBot="1" x14ac:dyDescent="0.3">
      <c r="A109" s="2" t="s">
        <v>307</v>
      </c>
      <c r="B109" s="2" t="s">
        <v>342</v>
      </c>
      <c r="C109" s="2" t="s">
        <v>342</v>
      </c>
      <c r="D109" s="4" t="s">
        <v>343</v>
      </c>
      <c r="E109" s="4" t="s">
        <v>343</v>
      </c>
    </row>
    <row r="110" spans="1:5" ht="15.75" thickTop="1" x14ac:dyDescent="0.25">
      <c r="A110" s="5" t="s">
        <v>8</v>
      </c>
      <c r="B110" s="35" t="s">
        <v>145</v>
      </c>
      <c r="C110" s="35" t="s">
        <v>145</v>
      </c>
      <c r="D110" s="25" t="s">
        <v>145</v>
      </c>
      <c r="E110" s="25" t="s">
        <v>145</v>
      </c>
    </row>
    <row r="111" spans="1:5" x14ac:dyDescent="0.25">
      <c r="A111" s="5" t="s">
        <v>23</v>
      </c>
      <c r="B111" s="24" t="s">
        <v>154</v>
      </c>
      <c r="C111" s="24" t="s">
        <v>154</v>
      </c>
      <c r="D111" s="30" t="s">
        <v>169</v>
      </c>
      <c r="E111" s="30" t="s">
        <v>169</v>
      </c>
    </row>
    <row r="112" spans="1:5" x14ac:dyDescent="0.25">
      <c r="A112" s="5" t="s">
        <v>31</v>
      </c>
      <c r="B112" s="133" t="s">
        <v>159</v>
      </c>
      <c r="C112" s="134" t="s">
        <v>448</v>
      </c>
      <c r="D112" s="27" t="s">
        <v>175</v>
      </c>
      <c r="E112" s="27" t="s">
        <v>175</v>
      </c>
    </row>
    <row r="113" spans="1:5" ht="15.75" thickBot="1" x14ac:dyDescent="0.3">
      <c r="A113" s="5" t="s">
        <v>198</v>
      </c>
      <c r="B113" s="22" t="s">
        <v>332</v>
      </c>
      <c r="C113" s="22" t="s">
        <v>332</v>
      </c>
      <c r="D113" s="25" t="s">
        <v>344</v>
      </c>
      <c r="E113" s="25" t="s">
        <v>344</v>
      </c>
    </row>
    <row r="114" spans="1:5" ht="16.5" thickTop="1" thickBot="1" x14ac:dyDescent="0.3">
      <c r="A114" s="2" t="s">
        <v>2</v>
      </c>
      <c r="B114" s="23"/>
      <c r="C114" s="23" t="s">
        <v>342</v>
      </c>
      <c r="D114" s="28" t="s">
        <v>343</v>
      </c>
      <c r="E114" s="28" t="s">
        <v>343</v>
      </c>
    </row>
    <row r="115" spans="1:5" ht="15.75" thickTop="1" x14ac:dyDescent="0.25">
      <c r="A115" s="5" t="s">
        <v>8</v>
      </c>
      <c r="B115" s="22" t="s">
        <v>346</v>
      </c>
      <c r="C115" s="22" t="s">
        <v>346</v>
      </c>
      <c r="D115" s="25" t="s">
        <v>346</v>
      </c>
      <c r="E115" s="25" t="s">
        <v>346</v>
      </c>
    </row>
    <row r="116" spans="1:5" x14ac:dyDescent="0.25">
      <c r="A116" s="5" t="s">
        <v>23</v>
      </c>
      <c r="B116" s="34" t="s">
        <v>449</v>
      </c>
      <c r="C116" s="34" t="s">
        <v>449</v>
      </c>
      <c r="D116" s="27" t="s">
        <v>50</v>
      </c>
      <c r="E116" s="27" t="s">
        <v>50</v>
      </c>
    </row>
    <row r="117" spans="1:5" x14ac:dyDescent="0.25">
      <c r="A117" s="5" t="s">
        <v>31</v>
      </c>
      <c r="B117" s="133" t="s">
        <v>450</v>
      </c>
      <c r="C117" s="134" t="s">
        <v>451</v>
      </c>
      <c r="D117" s="30" t="s">
        <v>176</v>
      </c>
      <c r="E117" s="30" t="s">
        <v>176</v>
      </c>
    </row>
    <row r="118" spans="1:5" ht="15.75" thickBot="1" x14ac:dyDescent="0.3">
      <c r="A118" s="5" t="s">
        <v>198</v>
      </c>
      <c r="B118" s="22" t="s">
        <v>452</v>
      </c>
      <c r="C118" s="22" t="s">
        <v>452</v>
      </c>
      <c r="D118" s="25" t="s">
        <v>351</v>
      </c>
      <c r="E118" s="25" t="s">
        <v>351</v>
      </c>
    </row>
    <row r="119" spans="1:5" ht="16.5" thickTop="1" thickBot="1" x14ac:dyDescent="0.3">
      <c r="A119" s="2" t="s">
        <v>3</v>
      </c>
      <c r="B119" s="23"/>
      <c r="C119" s="23" t="s">
        <v>342</v>
      </c>
      <c r="D119" s="28" t="s">
        <v>343</v>
      </c>
      <c r="E119" s="28" t="s">
        <v>343</v>
      </c>
    </row>
    <row r="120" spans="1:5" ht="15.75" thickTop="1" x14ac:dyDescent="0.25">
      <c r="A120" s="5" t="s">
        <v>8</v>
      </c>
      <c r="B120" s="24" t="s">
        <v>63</v>
      </c>
      <c r="C120" s="24" t="s">
        <v>63</v>
      </c>
      <c r="D120" s="27" t="s">
        <v>63</v>
      </c>
      <c r="E120" s="27" t="s">
        <v>63</v>
      </c>
    </row>
    <row r="121" spans="1:5" x14ac:dyDescent="0.25">
      <c r="A121" s="5" t="s">
        <v>23</v>
      </c>
      <c r="B121" s="26" t="s">
        <v>156</v>
      </c>
      <c r="C121" s="26" t="s">
        <v>156</v>
      </c>
      <c r="D121" s="27" t="s">
        <v>453</v>
      </c>
      <c r="E121" s="27" t="s">
        <v>454</v>
      </c>
    </row>
    <row r="122" spans="1:5" x14ac:dyDescent="0.25">
      <c r="A122" s="5" t="s">
        <v>31</v>
      </c>
      <c r="B122" s="24" t="s">
        <v>161</v>
      </c>
      <c r="C122" s="24" t="s">
        <v>161</v>
      </c>
      <c r="D122" s="144" t="s">
        <v>177</v>
      </c>
      <c r="E122" s="145" t="s">
        <v>455</v>
      </c>
    </row>
    <row r="123" spans="1:5" ht="15.75" thickBot="1" x14ac:dyDescent="0.3">
      <c r="A123" s="5" t="s">
        <v>198</v>
      </c>
      <c r="B123" s="22" t="s">
        <v>284</v>
      </c>
      <c r="C123" s="22" t="s">
        <v>284</v>
      </c>
      <c r="D123" s="25" t="s">
        <v>456</v>
      </c>
      <c r="E123" s="25" t="s">
        <v>456</v>
      </c>
    </row>
    <row r="124" spans="1:5" ht="16.5" thickTop="1" thickBot="1" x14ac:dyDescent="0.3">
      <c r="A124" s="2" t="s">
        <v>4</v>
      </c>
      <c r="B124" s="23" t="s">
        <v>342</v>
      </c>
      <c r="C124" s="23" t="s">
        <v>342</v>
      </c>
      <c r="D124" s="36" t="s">
        <v>343</v>
      </c>
      <c r="E124" s="36" t="s">
        <v>343</v>
      </c>
    </row>
    <row r="125" spans="1:5" ht="15.75" thickTop="1" x14ac:dyDescent="0.25">
      <c r="A125" s="5" t="s">
        <v>8</v>
      </c>
      <c r="B125" s="22" t="s">
        <v>65</v>
      </c>
      <c r="C125" s="22" t="s">
        <v>65</v>
      </c>
      <c r="D125" s="25" t="s">
        <v>65</v>
      </c>
      <c r="E125" s="25" t="s">
        <v>65</v>
      </c>
    </row>
    <row r="126" spans="1:5" x14ac:dyDescent="0.25">
      <c r="A126" s="5" t="s">
        <v>23</v>
      </c>
      <c r="B126" s="24" t="s">
        <v>157</v>
      </c>
      <c r="C126" s="24" t="s">
        <v>157</v>
      </c>
      <c r="D126" s="133" t="s">
        <v>402</v>
      </c>
      <c r="E126" s="141" t="s">
        <v>457</v>
      </c>
    </row>
    <row r="127" spans="1:5" ht="30" x14ac:dyDescent="0.25">
      <c r="A127" s="5" t="s">
        <v>31</v>
      </c>
      <c r="B127" s="126" t="s">
        <v>162</v>
      </c>
      <c r="C127" s="137" t="s">
        <v>458</v>
      </c>
      <c r="D127" s="22" t="s">
        <v>358</v>
      </c>
      <c r="E127" s="25" t="s">
        <v>103</v>
      </c>
    </row>
    <row r="128" spans="1:5" ht="15.75" thickBot="1" x14ac:dyDescent="0.3">
      <c r="A128" s="5" t="s">
        <v>198</v>
      </c>
      <c r="B128" s="22" t="s">
        <v>418</v>
      </c>
      <c r="C128" s="22" t="s">
        <v>418</v>
      </c>
      <c r="D128" s="25" t="s">
        <v>419</v>
      </c>
      <c r="E128" s="25" t="s">
        <v>419</v>
      </c>
    </row>
    <row r="129" spans="1:5" ht="16.5" thickTop="1" thickBot="1" x14ac:dyDescent="0.3">
      <c r="A129" s="2" t="s">
        <v>5</v>
      </c>
      <c r="B129" s="23"/>
      <c r="C129" s="23" t="s">
        <v>342</v>
      </c>
      <c r="D129" s="28" t="s">
        <v>343</v>
      </c>
      <c r="E129" s="28" t="s">
        <v>343</v>
      </c>
    </row>
    <row r="130" spans="1:5" ht="15.75" thickTop="1" x14ac:dyDescent="0.25">
      <c r="A130" s="5" t="s">
        <v>8</v>
      </c>
      <c r="B130" s="22" t="s">
        <v>360</v>
      </c>
      <c r="C130" s="22" t="s">
        <v>148</v>
      </c>
      <c r="D130" s="25" t="s">
        <v>148</v>
      </c>
      <c r="E130" s="25" t="s">
        <v>148</v>
      </c>
    </row>
    <row r="131" spans="1:5" x14ac:dyDescent="0.25">
      <c r="A131" s="5" t="s">
        <v>23</v>
      </c>
      <c r="B131" s="24" t="s">
        <v>78</v>
      </c>
      <c r="C131" s="24" t="s">
        <v>78</v>
      </c>
      <c r="D131" s="142" t="s">
        <v>172</v>
      </c>
      <c r="E131" s="142" t="s">
        <v>459</v>
      </c>
    </row>
    <row r="132" spans="1:5" x14ac:dyDescent="0.25">
      <c r="A132" s="5" t="s">
        <v>31</v>
      </c>
      <c r="B132" s="24" t="s">
        <v>163</v>
      </c>
      <c r="C132" s="24" t="s">
        <v>163</v>
      </c>
      <c r="D132" s="32" t="s">
        <v>460</v>
      </c>
      <c r="E132" s="32" t="s">
        <v>460</v>
      </c>
    </row>
    <row r="133" spans="1:5" ht="15.75" thickBot="1" x14ac:dyDescent="0.3">
      <c r="A133" s="5" t="s">
        <v>198</v>
      </c>
      <c r="B133" s="22" t="s">
        <v>362</v>
      </c>
      <c r="C133" s="22" t="s">
        <v>362</v>
      </c>
      <c r="D133" s="25" t="s">
        <v>363</v>
      </c>
      <c r="E133" s="25" t="s">
        <v>363</v>
      </c>
    </row>
    <row r="134" spans="1:5" ht="16.5" thickTop="1" thickBot="1" x14ac:dyDescent="0.3">
      <c r="A134" s="2" t="s">
        <v>6</v>
      </c>
      <c r="B134" s="23" t="s">
        <v>342</v>
      </c>
      <c r="C134" s="23" t="s">
        <v>342</v>
      </c>
      <c r="D134" s="28" t="s">
        <v>343</v>
      </c>
      <c r="E134" s="28" t="s">
        <v>343</v>
      </c>
    </row>
    <row r="135" spans="1:5" ht="15.75" thickTop="1" x14ac:dyDescent="0.25">
      <c r="A135" s="5" t="s">
        <v>8</v>
      </c>
      <c r="B135" s="22" t="s">
        <v>364</v>
      </c>
      <c r="C135" s="22" t="s">
        <v>364</v>
      </c>
      <c r="D135" s="25" t="s">
        <v>364</v>
      </c>
      <c r="E135" s="25" t="s">
        <v>364</v>
      </c>
    </row>
    <row r="136" spans="1:5" x14ac:dyDescent="0.25">
      <c r="A136" s="5" t="s">
        <v>23</v>
      </c>
      <c r="B136" s="24" t="s">
        <v>158</v>
      </c>
      <c r="C136" s="24" t="s">
        <v>158</v>
      </c>
      <c r="D136" s="138" t="s">
        <v>366</v>
      </c>
      <c r="E136" s="139" t="s">
        <v>461</v>
      </c>
    </row>
    <row r="137" spans="1:5" x14ac:dyDescent="0.25">
      <c r="A137" s="5" t="s">
        <v>31</v>
      </c>
      <c r="B137" s="26" t="s">
        <v>164</v>
      </c>
      <c r="C137" s="26" t="s">
        <v>164</v>
      </c>
      <c r="D137" s="25" t="s">
        <v>462</v>
      </c>
      <c r="E137" s="25" t="s">
        <v>463</v>
      </c>
    </row>
    <row r="138" spans="1:5" x14ac:dyDescent="0.25">
      <c r="A138" s="5" t="s">
        <v>244</v>
      </c>
      <c r="B138" s="22" t="s">
        <v>22</v>
      </c>
      <c r="C138" s="22" t="s">
        <v>22</v>
      </c>
      <c r="D138" s="146" t="s">
        <v>181</v>
      </c>
      <c r="E138" s="147" t="s">
        <v>464</v>
      </c>
    </row>
    <row r="139" spans="1:5" ht="15.75" thickBot="1" x14ac:dyDescent="0.3">
      <c r="A139" s="5" t="s">
        <v>198</v>
      </c>
      <c r="B139" s="35" t="s">
        <v>294</v>
      </c>
      <c r="C139" s="35" t="s">
        <v>294</v>
      </c>
      <c r="D139" s="25" t="s">
        <v>167</v>
      </c>
      <c r="E139" s="25" t="s">
        <v>167</v>
      </c>
    </row>
    <row r="140" spans="1:5" ht="16.5" thickTop="1" thickBot="1" x14ac:dyDescent="0.3">
      <c r="A140" s="2" t="s">
        <v>7</v>
      </c>
      <c r="B140" s="23" t="s">
        <v>342</v>
      </c>
      <c r="C140" s="23" t="s">
        <v>342</v>
      </c>
      <c r="D140" s="28" t="s">
        <v>343</v>
      </c>
      <c r="E140" s="28" t="s">
        <v>343</v>
      </c>
    </row>
    <row r="141" spans="1:5" ht="15.75" thickTop="1" x14ac:dyDescent="0.25">
      <c r="A141" s="5" t="s">
        <v>8</v>
      </c>
      <c r="B141" s="22" t="s">
        <v>296</v>
      </c>
      <c r="C141" s="130" t="s">
        <v>297</v>
      </c>
      <c r="D141" s="25" t="s">
        <v>297</v>
      </c>
      <c r="E141" s="25" t="s">
        <v>297</v>
      </c>
    </row>
    <row r="142" spans="1:5" ht="30" x14ac:dyDescent="0.25">
      <c r="A142" s="5" t="s">
        <v>23</v>
      </c>
      <c r="B142" s="26" t="s">
        <v>74</v>
      </c>
      <c r="C142" s="26" t="s">
        <v>74</v>
      </c>
      <c r="D142" s="25" t="s">
        <v>465</v>
      </c>
      <c r="E142" s="25" t="s">
        <v>465</v>
      </c>
    </row>
    <row r="143" spans="1:5" ht="30" x14ac:dyDescent="0.25">
      <c r="A143" s="5" t="s">
        <v>31</v>
      </c>
      <c r="B143" s="26" t="s">
        <v>74</v>
      </c>
      <c r="C143" s="26" t="s">
        <v>74</v>
      </c>
      <c r="D143" s="140" t="s">
        <v>466</v>
      </c>
      <c r="E143" s="141" t="s">
        <v>177</v>
      </c>
    </row>
    <row r="144" spans="1:5" x14ac:dyDescent="0.25">
      <c r="A144" s="5" t="s">
        <v>198</v>
      </c>
      <c r="B144" s="128" t="s">
        <v>74</v>
      </c>
      <c r="C144" s="130" t="s">
        <v>431</v>
      </c>
      <c r="D144" s="25" t="s">
        <v>168</v>
      </c>
      <c r="E144" s="25" t="s">
        <v>168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42F9-6BC3-4634-ACD5-B1A59CE75C96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B36D-E387-4A33-A0E4-CA974CED2B0D}">
  <dimension ref="A1:B14"/>
  <sheetViews>
    <sheetView workbookViewId="0">
      <selection activeCell="G10" sqref="G10"/>
    </sheetView>
  </sheetViews>
  <sheetFormatPr baseColWidth="10" defaultColWidth="11.42578125" defaultRowHeight="15" x14ac:dyDescent="0.25"/>
  <cols>
    <col min="2" max="2" width="19.28515625" customWidth="1"/>
  </cols>
  <sheetData>
    <row r="1" spans="1:2" x14ac:dyDescent="0.25">
      <c r="A1" s="1" t="s">
        <v>573</v>
      </c>
      <c r="B1" s="1" t="s">
        <v>574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>
        <v>4668596</v>
      </c>
      <c r="B5" s="1" t="s">
        <v>575</v>
      </c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AC5F-5EC4-4F49-BA2C-EBA41154B8BE}">
  <dimension ref="A1:B60"/>
  <sheetViews>
    <sheetView workbookViewId="0">
      <selection activeCell="F58" sqref="F58"/>
    </sheetView>
  </sheetViews>
  <sheetFormatPr baseColWidth="10" defaultColWidth="11.42578125" defaultRowHeight="15" x14ac:dyDescent="0.25"/>
  <cols>
    <col min="1" max="1" width="18.7109375" bestFit="1" customWidth="1"/>
  </cols>
  <sheetData>
    <row r="1" spans="1:2" x14ac:dyDescent="0.25">
      <c r="A1" s="1" t="s">
        <v>467</v>
      </c>
      <c r="B1" s="1">
        <v>1</v>
      </c>
    </row>
    <row r="2" spans="1:2" x14ac:dyDescent="0.25">
      <c r="A2" s="1" t="s">
        <v>468</v>
      </c>
      <c r="B2" s="1">
        <v>14</v>
      </c>
    </row>
    <row r="3" spans="1:2" x14ac:dyDescent="0.25">
      <c r="A3" s="1" t="s">
        <v>469</v>
      </c>
      <c r="B3" s="1">
        <v>15</v>
      </c>
    </row>
    <row r="4" spans="1:2" x14ac:dyDescent="0.25">
      <c r="A4" s="1" t="s">
        <v>470</v>
      </c>
      <c r="B4" s="1">
        <f>SUM(B2:B3)</f>
        <v>29</v>
      </c>
    </row>
    <row r="5" spans="1:2" x14ac:dyDescent="0.25">
      <c r="A5" s="1" t="s">
        <v>471</v>
      </c>
      <c r="B5" s="1">
        <v>4</v>
      </c>
    </row>
    <row r="6" spans="1:2" x14ac:dyDescent="0.25">
      <c r="A6" s="1" t="s">
        <v>472</v>
      </c>
      <c r="B6" s="1">
        <v>10</v>
      </c>
    </row>
    <row r="7" spans="1:2" x14ac:dyDescent="0.25">
      <c r="A7" s="1" t="s">
        <v>473</v>
      </c>
      <c r="B7" s="1">
        <v>9</v>
      </c>
    </row>
    <row r="8" spans="1:2" x14ac:dyDescent="0.25">
      <c r="A8" s="1" t="s">
        <v>474</v>
      </c>
      <c r="B8" s="1">
        <v>5</v>
      </c>
    </row>
    <row r="9" spans="1:2" x14ac:dyDescent="0.25">
      <c r="A9" s="1"/>
      <c r="B9" s="1"/>
    </row>
    <row r="10" spans="1:2" x14ac:dyDescent="0.25">
      <c r="A10" s="1" t="s">
        <v>475</v>
      </c>
      <c r="B10" s="37">
        <f>B6/B2</f>
        <v>0.7142857142857143</v>
      </c>
    </row>
    <row r="11" spans="1:2" x14ac:dyDescent="0.25">
      <c r="A11" s="1" t="s">
        <v>476</v>
      </c>
      <c r="B11" s="37">
        <f>B8/B3</f>
        <v>0.33333333333333331</v>
      </c>
    </row>
    <row r="13" spans="1:2" x14ac:dyDescent="0.25">
      <c r="A13" s="1" t="s">
        <v>467</v>
      </c>
      <c r="B13" s="1">
        <v>2</v>
      </c>
    </row>
    <row r="14" spans="1:2" x14ac:dyDescent="0.25">
      <c r="A14" s="1" t="s">
        <v>468</v>
      </c>
      <c r="B14" s="1">
        <v>14</v>
      </c>
    </row>
    <row r="15" spans="1:2" x14ac:dyDescent="0.25">
      <c r="A15" s="1" t="s">
        <v>469</v>
      </c>
      <c r="B15" s="1">
        <v>15</v>
      </c>
    </row>
    <row r="16" spans="1:2" x14ac:dyDescent="0.25">
      <c r="A16" s="1" t="s">
        <v>470</v>
      </c>
      <c r="B16" s="1">
        <f>SUM(B14:B15)</f>
        <v>29</v>
      </c>
    </row>
    <row r="17" spans="1:2" x14ac:dyDescent="0.25">
      <c r="A17" s="1" t="s">
        <v>471</v>
      </c>
      <c r="B17" s="1">
        <v>3</v>
      </c>
    </row>
    <row r="18" spans="1:2" x14ac:dyDescent="0.25">
      <c r="A18" s="1" t="s">
        <v>472</v>
      </c>
      <c r="B18" s="1">
        <v>11</v>
      </c>
    </row>
    <row r="19" spans="1:2" x14ac:dyDescent="0.25">
      <c r="A19" s="1" t="s">
        <v>473</v>
      </c>
      <c r="B19" s="1">
        <v>9</v>
      </c>
    </row>
    <row r="20" spans="1:2" x14ac:dyDescent="0.25">
      <c r="A20" s="1" t="s">
        <v>474</v>
      </c>
      <c r="B20" s="1">
        <v>6</v>
      </c>
    </row>
    <row r="21" spans="1:2" x14ac:dyDescent="0.25">
      <c r="A21" s="1"/>
      <c r="B21" s="1"/>
    </row>
    <row r="22" spans="1:2" x14ac:dyDescent="0.25">
      <c r="A22" s="1" t="s">
        <v>475</v>
      </c>
      <c r="B22" s="37">
        <f>B18/B14</f>
        <v>0.7857142857142857</v>
      </c>
    </row>
    <row r="23" spans="1:2" x14ac:dyDescent="0.25">
      <c r="A23" s="1" t="s">
        <v>476</v>
      </c>
      <c r="B23" s="37">
        <f>B20/B15</f>
        <v>0.4</v>
      </c>
    </row>
    <row r="25" spans="1:2" x14ac:dyDescent="0.25">
      <c r="A25" s="1" t="s">
        <v>467</v>
      </c>
      <c r="B25" s="1">
        <v>3</v>
      </c>
    </row>
    <row r="26" spans="1:2" x14ac:dyDescent="0.25">
      <c r="A26" s="1" t="s">
        <v>468</v>
      </c>
      <c r="B26" s="1">
        <v>14</v>
      </c>
    </row>
    <row r="27" spans="1:2" x14ac:dyDescent="0.25">
      <c r="A27" s="1" t="s">
        <v>469</v>
      </c>
      <c r="B27" s="1">
        <v>15</v>
      </c>
    </row>
    <row r="28" spans="1:2" x14ac:dyDescent="0.25">
      <c r="A28" s="1" t="s">
        <v>470</v>
      </c>
      <c r="B28" s="1">
        <f>SUM(B26:B27)</f>
        <v>29</v>
      </c>
    </row>
    <row r="29" spans="1:2" x14ac:dyDescent="0.25">
      <c r="A29" s="1" t="s">
        <v>471</v>
      </c>
      <c r="B29" s="1">
        <v>3</v>
      </c>
    </row>
    <row r="30" spans="1:2" x14ac:dyDescent="0.25">
      <c r="A30" s="1" t="s">
        <v>472</v>
      </c>
      <c r="B30" s="1">
        <v>11</v>
      </c>
    </row>
    <row r="31" spans="1:2" x14ac:dyDescent="0.25">
      <c r="A31" s="1" t="s">
        <v>473</v>
      </c>
      <c r="B31" s="1">
        <v>7</v>
      </c>
    </row>
    <row r="32" spans="1:2" x14ac:dyDescent="0.25">
      <c r="A32" s="1" t="s">
        <v>474</v>
      </c>
      <c r="B32" s="1">
        <v>8</v>
      </c>
    </row>
    <row r="33" spans="1:2" x14ac:dyDescent="0.25">
      <c r="A33" s="1"/>
      <c r="B33" s="1"/>
    </row>
    <row r="34" spans="1:2" x14ac:dyDescent="0.25">
      <c r="A34" s="1" t="s">
        <v>475</v>
      </c>
      <c r="B34" s="37">
        <f>B30/B26</f>
        <v>0.7857142857142857</v>
      </c>
    </row>
    <row r="35" spans="1:2" x14ac:dyDescent="0.25">
      <c r="A35" s="1" t="s">
        <v>476</v>
      </c>
      <c r="B35" s="37">
        <f>B32/B27</f>
        <v>0.53333333333333333</v>
      </c>
    </row>
    <row r="37" spans="1:2" x14ac:dyDescent="0.25">
      <c r="A37" s="1" t="s">
        <v>467</v>
      </c>
      <c r="B37" s="1">
        <v>4</v>
      </c>
    </row>
    <row r="38" spans="1:2" x14ac:dyDescent="0.25">
      <c r="A38" s="1" t="s">
        <v>468</v>
      </c>
      <c r="B38" s="1">
        <v>14</v>
      </c>
    </row>
    <row r="39" spans="1:2" x14ac:dyDescent="0.25">
      <c r="A39" s="1" t="s">
        <v>469</v>
      </c>
      <c r="B39" s="1">
        <v>15</v>
      </c>
    </row>
    <row r="40" spans="1:2" x14ac:dyDescent="0.25">
      <c r="A40" s="1" t="s">
        <v>470</v>
      </c>
      <c r="B40" s="1">
        <f>SUM(B38:B39)</f>
        <v>29</v>
      </c>
    </row>
    <row r="41" spans="1:2" x14ac:dyDescent="0.25">
      <c r="A41" s="1" t="s">
        <v>471</v>
      </c>
      <c r="B41" s="1">
        <v>4</v>
      </c>
    </row>
    <row r="42" spans="1:2" x14ac:dyDescent="0.25">
      <c r="A42" s="1" t="s">
        <v>472</v>
      </c>
      <c r="B42" s="1">
        <v>10</v>
      </c>
    </row>
    <row r="43" spans="1:2" x14ac:dyDescent="0.25">
      <c r="A43" s="1" t="s">
        <v>473</v>
      </c>
      <c r="B43" s="1">
        <v>3</v>
      </c>
    </row>
    <row r="44" spans="1:2" x14ac:dyDescent="0.25">
      <c r="A44" s="1" t="s">
        <v>474</v>
      </c>
      <c r="B44" s="1">
        <v>13</v>
      </c>
    </row>
    <row r="45" spans="1:2" x14ac:dyDescent="0.25">
      <c r="A45" s="1"/>
      <c r="B45" s="1"/>
    </row>
    <row r="46" spans="1:2" x14ac:dyDescent="0.25">
      <c r="A46" s="1" t="s">
        <v>475</v>
      </c>
      <c r="B46" s="37">
        <f>B42/B38</f>
        <v>0.7142857142857143</v>
      </c>
    </row>
    <row r="47" spans="1:2" x14ac:dyDescent="0.25">
      <c r="A47" s="1" t="s">
        <v>476</v>
      </c>
      <c r="B47" s="37">
        <f>B44/B39</f>
        <v>0.8666666666666667</v>
      </c>
    </row>
    <row r="49" spans="1:2" x14ac:dyDescent="0.25">
      <c r="A49" s="1" t="s">
        <v>467</v>
      </c>
      <c r="B49" s="1" t="s">
        <v>477</v>
      </c>
    </row>
    <row r="50" spans="1:2" x14ac:dyDescent="0.25">
      <c r="A50" s="1" t="s">
        <v>468</v>
      </c>
      <c r="B50" s="1">
        <f>B38+B26+B14+B2</f>
        <v>56</v>
      </c>
    </row>
    <row r="51" spans="1:2" x14ac:dyDescent="0.25">
      <c r="A51" s="1" t="s">
        <v>469</v>
      </c>
      <c r="B51" s="1">
        <f>B39+B27+B15+B3</f>
        <v>60</v>
      </c>
    </row>
    <row r="52" spans="1:2" x14ac:dyDescent="0.25">
      <c r="A52" s="1" t="s">
        <v>470</v>
      </c>
      <c r="B52" s="1">
        <f>SUM(B50:B51)</f>
        <v>116</v>
      </c>
    </row>
    <row r="53" spans="1:2" x14ac:dyDescent="0.25">
      <c r="A53" s="1" t="s">
        <v>471</v>
      </c>
      <c r="B53" s="1">
        <f>B41+B29+B17+B5</f>
        <v>14</v>
      </c>
    </row>
    <row r="54" spans="1:2" x14ac:dyDescent="0.25">
      <c r="A54" s="1" t="s">
        <v>472</v>
      </c>
      <c r="B54" s="1">
        <f>B42+B30+B18+B6</f>
        <v>42</v>
      </c>
    </row>
    <row r="55" spans="1:2" x14ac:dyDescent="0.25">
      <c r="A55" s="1" t="s">
        <v>473</v>
      </c>
      <c r="B55" s="1">
        <f>B43+B31+B19+B7</f>
        <v>28</v>
      </c>
    </row>
    <row r="56" spans="1:2" x14ac:dyDescent="0.25">
      <c r="A56" s="1" t="s">
        <v>474</v>
      </c>
      <c r="B56" s="1">
        <f>B44+B32+B20+B8</f>
        <v>32</v>
      </c>
    </row>
    <row r="57" spans="1:2" x14ac:dyDescent="0.25">
      <c r="A57" s="1"/>
      <c r="B57" s="1"/>
    </row>
    <row r="58" spans="1:2" x14ac:dyDescent="0.25">
      <c r="A58" s="1" t="s">
        <v>475</v>
      </c>
      <c r="B58" s="37">
        <f>B54/B50</f>
        <v>0.75</v>
      </c>
    </row>
    <row r="59" spans="1:2" x14ac:dyDescent="0.25">
      <c r="A59" s="1" t="s">
        <v>476</v>
      </c>
      <c r="B59" s="37">
        <f>B56/B51</f>
        <v>0.53333333333333333</v>
      </c>
    </row>
    <row r="60" spans="1:2" x14ac:dyDescent="0.25">
      <c r="A60" s="1" t="s">
        <v>478</v>
      </c>
      <c r="B60" s="37">
        <f>(B56+B54)/B52</f>
        <v>0.63793103448275867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6F8C0A587AAA42906E5E47AC51D2C9" ma:contentTypeVersion="6" ma:contentTypeDescription="Create a new document." ma:contentTypeScope="" ma:versionID="6da26e81011726622a588a8b5fbee887">
  <xsd:schema xmlns:xsd="http://www.w3.org/2001/XMLSchema" xmlns:xs="http://www.w3.org/2001/XMLSchema" xmlns:p="http://schemas.microsoft.com/office/2006/metadata/properties" xmlns:ns2="10e8018f-5bf0-4924-b7be-e14a0befe846" xmlns:ns3="ec6b5d4a-ab94-400d-b3df-f7b8909a75c3" targetNamespace="http://schemas.microsoft.com/office/2006/metadata/properties" ma:root="true" ma:fieldsID="23e26af1361592414d944174666fce5e" ns2:_="" ns3:_="">
    <xsd:import namespace="10e8018f-5bf0-4924-b7be-e14a0befe846"/>
    <xsd:import namespace="ec6b5d4a-ab94-400d-b3df-f7b8909a75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8018f-5bf0-4924-b7be-e14a0befe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b5d4a-ab94-400d-b3df-f7b8909a75c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BE34C0-E8A5-4E17-A0D0-66EE5CE61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8018f-5bf0-4924-b7be-e14a0befe846"/>
    <ds:schemaRef ds:uri="ec6b5d4a-ab94-400d-b3df-f7b8909a75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7E88A-5F0F-4C06-A03D-277CD0CE6E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D7AAE1-4A77-4346-9E44-5E92643E024A}">
  <ds:schemaRefs>
    <ds:schemaRef ds:uri="10e8018f-5bf0-4924-b7be-e14a0befe846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ec6b5d4a-ab94-400d-b3df-f7b8909a75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cd62b7dd-4b48-44bd-90e7-e143a22c8ead}" enabled="0" method="" siteId="{cd62b7dd-4b48-44bd-90e7-e143a22c8e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 2025 vår sommer</vt:lpstr>
      <vt:lpstr>Uke 1</vt:lpstr>
      <vt:lpstr>Uke 2</vt:lpstr>
      <vt:lpstr>Uke 3</vt:lpstr>
      <vt:lpstr>Uke 4</vt:lpstr>
      <vt:lpstr>gammel meny med endringer</vt:lpstr>
      <vt:lpstr>Ark2</vt:lpstr>
      <vt:lpstr>Nye produkter</vt:lpstr>
      <vt:lpstr>Ark1</vt:lpstr>
      <vt:lpstr>evaluering</vt:lpstr>
      <vt:lpstr>4 uker meny</vt:lpstr>
      <vt:lpstr>Menyrotasjon</vt:lpstr>
      <vt:lpstr>Meny</vt:lpstr>
    </vt:vector>
  </TitlesOfParts>
  <Manager/>
  <Company>Compass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Øyvind Bolstad</dc:creator>
  <cp:keywords/>
  <dc:description/>
  <cp:lastModifiedBy>Forpleiningsleder COSL Pioneer</cp:lastModifiedBy>
  <cp:revision/>
  <cp:lastPrinted>2025-08-21T17:10:39Z</cp:lastPrinted>
  <dcterms:created xsi:type="dcterms:W3CDTF">2023-09-27T10:35:05Z</dcterms:created>
  <dcterms:modified xsi:type="dcterms:W3CDTF">2025-08-21T17:11:20Z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0x0101002A6F8C0A587AAA42906E5E47AC51D2C9</vt:lpwstr>
  </property>
</Properties>
</file>