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Daten\Projekte-Sync\MarexOS-RD\32_ENG_Electronics\10_Studies+calculations\Konzept\Stecker-Kabel\"/>
    </mc:Choice>
  </mc:AlternateContent>
  <xr:revisionPtr revIDLastSave="0" documentId="13_ncr:1_{65D8B43E-070B-4C40-A649-57C4F2201929}" xr6:coauthVersionLast="45" xr6:coauthVersionMax="45" xr10:uidLastSave="{00000000-0000-0000-0000-000000000000}"/>
  <bookViews>
    <workbookView xWindow="45" yWindow="180" windowWidth="24750" windowHeight="15345" xr2:uid="{41CE9329-0DB0-4FBA-9B2E-2C5CA81D614B}"/>
  </bookViews>
  <sheets>
    <sheet name="DEUTSCH-Stecker" sheetId="1" r:id="rId1"/>
    <sheet name="offen Punk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K4" i="1" a="1"/>
  <c r="K4" i="1" s="1"/>
  <c r="L4" i="1" a="1"/>
  <c r="L4" i="1" s="1"/>
  <c r="M4" i="1" a="1"/>
  <c r="M4" i="1"/>
  <c r="J5" i="1" a="1"/>
  <c r="J5" i="1" s="1"/>
  <c r="K5" i="1" a="1"/>
  <c r="K5" i="1" s="1"/>
  <c r="L5" i="1" a="1"/>
  <c r="L5" i="1" s="1"/>
  <c r="M5" i="1" a="1"/>
  <c r="M5" i="1"/>
  <c r="J6" i="1" a="1"/>
  <c r="J6" i="1" s="1"/>
  <c r="K6" i="1" a="1"/>
  <c r="K6" i="1" s="1"/>
  <c r="L6" i="1" a="1"/>
  <c r="L6" i="1" s="1"/>
  <c r="M6" i="1" a="1"/>
  <c r="M6" i="1" s="1"/>
  <c r="I5" i="1" a="1"/>
  <c r="I5" i="1" s="1"/>
  <c r="I6" i="1" a="1"/>
  <c r="I6" i="1" s="1"/>
  <c r="I4" i="1" a="1"/>
  <c r="I4" i="1" s="1"/>
  <c r="J7" i="1" l="1"/>
  <c r="K7" i="1"/>
  <c r="L7" i="1"/>
  <c r="M7" i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<sst xmlns="http://schemas.openxmlformats.org/spreadsheetml/2006/main" count="153" uniqueCount="79">
  <si>
    <t>Getriebe</t>
  </si>
  <si>
    <t>Pin</t>
  </si>
  <si>
    <t>Benennung</t>
  </si>
  <si>
    <t>+ Getriebe Voraus</t>
  </si>
  <si>
    <t>- Getriebe Voraus</t>
  </si>
  <si>
    <t>+ Getriebe Zurück</t>
  </si>
  <si>
    <t>- Getriebe Zurück</t>
  </si>
  <si>
    <t>Standard</t>
  </si>
  <si>
    <t>Signal Rückmeldung Voraus</t>
  </si>
  <si>
    <t>+UB Rückmeldung Voraus</t>
  </si>
  <si>
    <t>+UB Rückmeldung Zurück</t>
  </si>
  <si>
    <t>Signal Rückmeldung Zurück</t>
  </si>
  <si>
    <t>Drehzahl</t>
  </si>
  <si>
    <t>Signal (I oder U)</t>
  </si>
  <si>
    <t>Signal PWM</t>
  </si>
  <si>
    <t>x</t>
  </si>
  <si>
    <t>Signal GND</t>
  </si>
  <si>
    <r>
      <t>Signal n</t>
    </r>
    <r>
      <rPr>
        <vertAlign val="subscript"/>
        <sz val="11"/>
        <color theme="1"/>
        <rFont val="Calibri"/>
        <family val="2"/>
        <scheme val="minor"/>
      </rPr>
      <t>Motor</t>
    </r>
  </si>
  <si>
    <r>
      <t xml:space="preserve">GND </t>
    </r>
    <r>
      <rPr>
        <vertAlign val="subscript"/>
        <sz val="11"/>
        <color theme="1"/>
        <rFont val="Calibri"/>
        <family val="2"/>
        <scheme val="minor"/>
      </rPr>
      <t>nMotor</t>
    </r>
  </si>
  <si>
    <t>+PWM</t>
  </si>
  <si>
    <t>GND PWM</t>
  </si>
  <si>
    <t>- Trolling ein</t>
  </si>
  <si>
    <t>+Trolling ein</t>
  </si>
  <si>
    <t>+ Pickup</t>
  </si>
  <si>
    <t>GND Pickup</t>
  </si>
  <si>
    <t>Signal Pickup (NPN-Pickup)</t>
  </si>
  <si>
    <t xml:space="preserve">Trolling </t>
  </si>
  <si>
    <t>Signal Trolling (I oder U)</t>
  </si>
  <si>
    <t>GND Signal Trolling</t>
  </si>
  <si>
    <t>-UB</t>
  </si>
  <si>
    <t>TD / Autotroll</t>
  </si>
  <si>
    <t>+UB (&lt; 7,5 A)</t>
  </si>
  <si>
    <t>Versorgung</t>
  </si>
  <si>
    <t>MICS / Aux</t>
  </si>
  <si>
    <t>Alarm NO</t>
  </si>
  <si>
    <t>Alarm COM</t>
  </si>
  <si>
    <t>Alarm NC</t>
  </si>
  <si>
    <t>Start interlock NO</t>
  </si>
  <si>
    <t>Start interlock COM</t>
  </si>
  <si>
    <t>GND Ignition (Single/StB)</t>
  </si>
  <si>
    <t>MPC3 Plus</t>
  </si>
  <si>
    <t>MPC3 Plus2</t>
  </si>
  <si>
    <t>Fragen an Christian</t>
  </si>
  <si>
    <t>Potentiale Dis anders aufteilen (Getriebe Voraus/ Zurück) + 2xDI für sonstige, damit Ignitiion STB/BB getrennt sein können</t>
  </si>
  <si>
    <t>Für Plus2 Shaftdrehzahl auf 2. Drehzahl-Stekcer führen, damit Syncho möglich ist.</t>
  </si>
  <si>
    <t>Gesamt</t>
  </si>
  <si>
    <t xml:space="preserve">CAT </t>
  </si>
  <si>
    <t>8-polig</t>
  </si>
  <si>
    <t>12-polig</t>
  </si>
  <si>
    <t>ZF Padua / TD</t>
  </si>
  <si>
    <t>ZFF</t>
  </si>
  <si>
    <t>mit FB</t>
  </si>
  <si>
    <t>Belegung DEUTSCH-Stecker MPC3</t>
  </si>
  <si>
    <t>Steckeranzahl</t>
  </si>
  <si>
    <t>Signal Ignition (BB)</t>
  </si>
  <si>
    <t>GND Ignition (BB)</t>
  </si>
  <si>
    <t>Wie wird mit offenen Deutschsteckern verfahren - immer abdecken?</t>
  </si>
  <si>
    <t>Wofür für Local/Remote benötigt? Kann das nicht über Ignition gemacht werden? - Mit Marius klären</t>
  </si>
  <si>
    <t>Steering</t>
  </si>
  <si>
    <t>+Prop Valve A</t>
  </si>
  <si>
    <t>GND Prop Valve A</t>
  </si>
  <si>
    <t>Signal Poti</t>
  </si>
  <si>
    <t>- Poti</t>
  </si>
  <si>
    <t>8-Polig</t>
  </si>
  <si>
    <t>+ Poti</t>
  </si>
  <si>
    <t>GND Safety Stop</t>
  </si>
  <si>
    <t>Signal Safety Stop (Single)</t>
  </si>
  <si>
    <t>Signal Ignition (Single/StB)</t>
  </si>
  <si>
    <t>Signal Local/Remote</t>
  </si>
  <si>
    <t>GND Local/Remote</t>
  </si>
  <si>
    <t>+Prop Valve B</t>
  </si>
  <si>
    <t>GND Prop Valve B</t>
  </si>
  <si>
    <t>ZF Padua/Regler</t>
  </si>
  <si>
    <t>ZFF/Regler</t>
  </si>
  <si>
    <t>MPC3 Plus WG+Steering</t>
  </si>
  <si>
    <t>MPC3 Plus2 WG+Steering</t>
  </si>
  <si>
    <t>MPC3 Plus2 WG+Trolling</t>
  </si>
  <si>
    <t>4-Polig</t>
  </si>
  <si>
    <t>4-polig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</si>
</sst>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quotePrefix="1" applyFill="1" applyBorder="1" applyAlignment="1">
      <alignment vertical="top"/>
    </xf>
    <xf numFmtId="0" fontId="0" fillId="4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6" borderId="0" xfId="0" applyFill="1" applyAlignment="1">
      <alignment vertical="top"/>
    </xf>
    <xf numFmtId="0" fontId="1" fillId="5" borderId="0" xfId="0" applyFont="1" applyFill="1" applyAlignment="1">
      <alignment vertical="top"/>
    </xf>
    <xf numFmtId="0" fontId="1" fillId="5" borderId="1" xfId="0" applyFont="1" applyFill="1" applyBorder="1" applyAlignment="1">
      <alignment horizontal="center" vertical="top"/>
    </xf>
    <xf numFmtId="0" fontId="0" fillId="6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BB6-5ABA-4629-A28D-EC0724A37517}">
  <sheetPr>
    <outlinePr summaryBelow="0"/>
  </sheetPr>
  <dimension ref="A1:M68"/>
  <sheetViews>
    <sheetView tabSelected="1" zoomScale="70" zoomScaleNormal="70" workbookViewId="0">
      <selection activeCell="Q8" sqref="Q8"/>
    </sheetView>
  </sheetViews>
  <sheetFormatPr baseColWidth="10" defaultRowHeight="15" outlineLevelRow="1" x14ac:dyDescent="0.25"/>
  <cols>
    <col min="1" max="1" width="4" style="1" customWidth="1"/>
    <col min="2" max="2" width="25.42578125" style="1" customWidth="1"/>
    <col min="3" max="7" width="17.5703125" style="1" customWidth="1"/>
    <col min="8" max="8" width="12.42578125" style="1" customWidth="1"/>
    <col min="9" max="13" width="26.7109375" style="2" customWidth="1"/>
    <col min="14" max="14" width="18.85546875" style="1" customWidth="1"/>
    <col min="15" max="16384" width="11.42578125" style="1"/>
  </cols>
  <sheetData>
    <row r="1" spans="1:13" ht="23.25" x14ac:dyDescent="0.25">
      <c r="A1" s="13" t="s">
        <v>52</v>
      </c>
      <c r="I1" s="1"/>
      <c r="J1" s="1"/>
      <c r="K1" s="1"/>
      <c r="L1" s="1"/>
      <c r="M1" s="1"/>
    </row>
    <row r="2" spans="1:13" x14ac:dyDescent="0.25">
      <c r="I2" s="17" t="s">
        <v>53</v>
      </c>
      <c r="J2" s="18"/>
      <c r="K2" s="18"/>
      <c r="L2" s="18"/>
      <c r="M2" s="19"/>
    </row>
    <row r="3" spans="1:13" x14ac:dyDescent="0.25">
      <c r="I3" s="6" t="s">
        <v>40</v>
      </c>
      <c r="J3" s="6" t="s">
        <v>41</v>
      </c>
      <c r="K3" s="6" t="s">
        <v>74</v>
      </c>
      <c r="L3" s="6" t="s">
        <v>75</v>
      </c>
      <c r="M3" s="6" t="s">
        <v>76</v>
      </c>
    </row>
    <row r="4" spans="1:13" x14ac:dyDescent="0.25">
      <c r="H4" s="20" t="s">
        <v>78</v>
      </c>
      <c r="I4" s="23" cm="1">
        <f t="array" ref="I4">SUMPRODUCT(($C$8:$C$68=$H4)*(I$8:I$68))</f>
        <v>1</v>
      </c>
      <c r="J4" s="23" cm="1">
        <f t="array" ref="J4">SUMPRODUCT(($C$8:$C$68=$H4)*(J$8:J$68))</f>
        <v>1</v>
      </c>
      <c r="K4" s="23" cm="1">
        <f t="array" ref="K4">SUMPRODUCT(($C$8:$C$68=$H4)*(K$8:K$68))</f>
        <v>1</v>
      </c>
      <c r="L4" s="23" cm="1">
        <f t="array" ref="L4">SUMPRODUCT(($C$8:$C$68=$H4)*(L$8:L$68))</f>
        <v>1</v>
      </c>
      <c r="M4" s="23" cm="1">
        <f t="array" ref="M4">SUMPRODUCT(($C$8:$C$68=$H4)*(M$8:M$68))</f>
        <v>1</v>
      </c>
    </row>
    <row r="5" spans="1:13" x14ac:dyDescent="0.25">
      <c r="H5" s="20" t="s">
        <v>47</v>
      </c>
      <c r="I5" s="23" cm="1">
        <f t="array" ref="I5">SUMPRODUCT(($C$8:$C$68=$H5)*(I$8:I$68))</f>
        <v>2</v>
      </c>
      <c r="J5" s="23" cm="1">
        <f t="array" ref="J5">SUMPRODUCT(($C$8:$C$68=$H5)*(J$8:J$68))</f>
        <v>4</v>
      </c>
      <c r="K5" s="23" cm="1">
        <f t="array" ref="K5">SUMPRODUCT(($C$8:$C$68=$H5)*(K$8:K$68))</f>
        <v>3</v>
      </c>
      <c r="L5" s="23" cm="1">
        <f t="array" ref="L5">SUMPRODUCT(($C$8:$C$68=$H5)*(L$8:L$68))</f>
        <v>5</v>
      </c>
      <c r="M5" s="23" cm="1">
        <f t="array" ref="M5">SUMPRODUCT(($C$8:$C$68=$H5)*(M$8:M$68))</f>
        <v>4</v>
      </c>
    </row>
    <row r="6" spans="1:13" x14ac:dyDescent="0.25">
      <c r="H6" s="20" t="s">
        <v>48</v>
      </c>
      <c r="I6" s="23" cm="1">
        <f t="array" ref="I6">SUMPRODUCT(($C$8:$C$68=$H6)*(I$8:I$68))</f>
        <v>2</v>
      </c>
      <c r="J6" s="23" cm="1">
        <f t="array" ref="J6">SUMPRODUCT(($C$8:$C$68=$H6)*(J$8:J$68))</f>
        <v>1</v>
      </c>
      <c r="K6" s="23" cm="1">
        <f t="array" ref="K6">SUMPRODUCT(($C$8:$C$68=$H6)*(K$8:K$68))</f>
        <v>2</v>
      </c>
      <c r="L6" s="23" cm="1">
        <f t="array" ref="L6">SUMPRODUCT(($C$8:$C$68=$H6)*(L$8:L$68))</f>
        <v>1</v>
      </c>
      <c r="M6" s="23" cm="1">
        <f t="array" ref="M6">SUMPRODUCT(($C$8:$C$68=$H6)*(M$8:M$68))</f>
        <v>3</v>
      </c>
    </row>
    <row r="7" spans="1:13" x14ac:dyDescent="0.25">
      <c r="H7" s="21" t="s">
        <v>45</v>
      </c>
      <c r="I7" s="22">
        <f>SUM(I8:I105)</f>
        <v>5</v>
      </c>
      <c r="J7" s="22">
        <f t="shared" ref="J7:M7" si="0">SUM(J8:J105)</f>
        <v>6</v>
      </c>
      <c r="K7" s="22">
        <f t="shared" si="0"/>
        <v>6</v>
      </c>
      <c r="L7" s="22">
        <f t="shared" si="0"/>
        <v>7</v>
      </c>
      <c r="M7" s="22">
        <f t="shared" si="0"/>
        <v>8</v>
      </c>
    </row>
    <row r="8" spans="1:13" x14ac:dyDescent="0.25">
      <c r="A8" s="9"/>
      <c r="B8" s="10" t="s">
        <v>0</v>
      </c>
      <c r="C8" s="10" t="s">
        <v>47</v>
      </c>
      <c r="D8" s="9"/>
      <c r="I8" s="7">
        <v>1</v>
      </c>
      <c r="J8" s="7">
        <v>2</v>
      </c>
      <c r="K8" s="12">
        <v>1</v>
      </c>
      <c r="L8" s="7">
        <v>2</v>
      </c>
      <c r="M8" s="7">
        <v>2</v>
      </c>
    </row>
    <row r="9" spans="1:13" outlineLevel="1" x14ac:dyDescent="0.25">
      <c r="A9" s="5" t="s">
        <v>1</v>
      </c>
      <c r="B9" s="5" t="s">
        <v>2</v>
      </c>
      <c r="C9" s="6" t="s">
        <v>7</v>
      </c>
      <c r="D9" s="6" t="s">
        <v>51</v>
      </c>
      <c r="I9" s="7"/>
      <c r="J9" s="7"/>
      <c r="K9" s="12"/>
      <c r="L9" s="7"/>
      <c r="M9" s="7"/>
    </row>
    <row r="10" spans="1:13" outlineLevel="1" x14ac:dyDescent="0.25">
      <c r="A10" s="3">
        <v>1</v>
      </c>
      <c r="B10" s="4" t="s">
        <v>3</v>
      </c>
      <c r="C10" s="16" t="s">
        <v>15</v>
      </c>
      <c r="D10" s="16" t="s">
        <v>15</v>
      </c>
      <c r="I10" s="7"/>
      <c r="J10" s="7"/>
      <c r="K10" s="12"/>
      <c r="L10" s="7"/>
      <c r="M10" s="7"/>
    </row>
    <row r="11" spans="1:13" outlineLevel="1" x14ac:dyDescent="0.25">
      <c r="A11" s="3">
        <v>2</v>
      </c>
      <c r="B11" s="4" t="s">
        <v>4</v>
      </c>
      <c r="C11" s="16"/>
      <c r="D11" s="16"/>
      <c r="I11" s="7"/>
      <c r="J11" s="7"/>
      <c r="K11" s="12"/>
      <c r="L11" s="7"/>
      <c r="M11" s="7"/>
    </row>
    <row r="12" spans="1:13" outlineLevel="1" x14ac:dyDescent="0.25">
      <c r="A12" s="3">
        <v>3</v>
      </c>
      <c r="B12" s="4" t="s">
        <v>5</v>
      </c>
      <c r="C12" s="16"/>
      <c r="D12" s="16"/>
      <c r="I12" s="7"/>
      <c r="J12" s="7"/>
      <c r="K12" s="12"/>
      <c r="L12" s="7"/>
      <c r="M12" s="7"/>
    </row>
    <row r="13" spans="1:13" outlineLevel="1" x14ac:dyDescent="0.25">
      <c r="A13" s="3">
        <v>4</v>
      </c>
      <c r="B13" s="4" t="s">
        <v>6</v>
      </c>
      <c r="C13" s="16"/>
      <c r="D13" s="16"/>
      <c r="I13" s="7"/>
      <c r="J13" s="7"/>
      <c r="K13" s="12"/>
      <c r="L13" s="7"/>
      <c r="M13" s="7"/>
    </row>
    <row r="14" spans="1:13" outlineLevel="1" x14ac:dyDescent="0.25">
      <c r="A14" s="3">
        <v>5</v>
      </c>
      <c r="B14" s="4" t="s">
        <v>9</v>
      </c>
      <c r="C14" s="16"/>
      <c r="D14" s="16" t="s">
        <v>15</v>
      </c>
      <c r="I14" s="7"/>
      <c r="J14" s="7"/>
      <c r="K14" s="12"/>
      <c r="L14" s="7"/>
      <c r="M14" s="7"/>
    </row>
    <row r="15" spans="1:13" outlineLevel="1" x14ac:dyDescent="0.25">
      <c r="A15" s="3">
        <v>6</v>
      </c>
      <c r="B15" s="3" t="s">
        <v>8</v>
      </c>
      <c r="C15" s="16"/>
      <c r="D15" s="16"/>
      <c r="I15" s="7"/>
      <c r="J15" s="7"/>
      <c r="K15" s="12"/>
      <c r="L15" s="7"/>
      <c r="M15" s="7"/>
    </row>
    <row r="16" spans="1:13" outlineLevel="1" x14ac:dyDescent="0.25">
      <c r="A16" s="3">
        <v>7</v>
      </c>
      <c r="B16" s="4" t="s">
        <v>10</v>
      </c>
      <c r="C16" s="16"/>
      <c r="D16" s="16"/>
      <c r="I16" s="7"/>
      <c r="J16" s="7"/>
      <c r="K16" s="12"/>
      <c r="L16" s="7"/>
      <c r="M16" s="7"/>
    </row>
    <row r="17" spans="1:13" outlineLevel="1" x14ac:dyDescent="0.25">
      <c r="A17" s="3">
        <v>8</v>
      </c>
      <c r="B17" s="3" t="s">
        <v>11</v>
      </c>
      <c r="C17" s="16"/>
      <c r="D17" s="16"/>
      <c r="I17" s="7"/>
      <c r="J17" s="7"/>
      <c r="K17" s="12"/>
      <c r="L17" s="7"/>
      <c r="M17" s="7"/>
    </row>
    <row r="18" spans="1:13" outlineLevel="1" x14ac:dyDescent="0.25">
      <c r="I18" s="7"/>
      <c r="J18" s="7"/>
      <c r="K18" s="12"/>
      <c r="L18" s="7"/>
      <c r="M18" s="7"/>
    </row>
    <row r="19" spans="1:13" x14ac:dyDescent="0.25">
      <c r="A19" s="10"/>
      <c r="B19" s="10" t="s">
        <v>12</v>
      </c>
      <c r="C19" s="10" t="s">
        <v>47</v>
      </c>
      <c r="D19" s="10"/>
      <c r="I19" s="7">
        <v>1</v>
      </c>
      <c r="J19" s="7">
        <v>2</v>
      </c>
      <c r="K19" s="12">
        <v>1</v>
      </c>
      <c r="L19" s="7">
        <v>2</v>
      </c>
      <c r="M19" s="7">
        <v>2</v>
      </c>
    </row>
    <row r="20" spans="1:13" outlineLevel="1" x14ac:dyDescent="0.25">
      <c r="A20" s="5" t="s">
        <v>1</v>
      </c>
      <c r="B20" s="5" t="s">
        <v>2</v>
      </c>
      <c r="C20" s="6" t="s">
        <v>7</v>
      </c>
      <c r="D20" s="6" t="s">
        <v>46</v>
      </c>
      <c r="I20" s="7"/>
      <c r="J20" s="7"/>
      <c r="K20" s="12"/>
      <c r="L20" s="7"/>
      <c r="M20" s="7"/>
    </row>
    <row r="21" spans="1:13" outlineLevel="1" x14ac:dyDescent="0.25">
      <c r="A21" s="3">
        <v>1</v>
      </c>
      <c r="B21" s="4" t="s">
        <v>13</v>
      </c>
      <c r="C21" s="7" t="s">
        <v>15</v>
      </c>
      <c r="D21" s="7"/>
      <c r="I21" s="7"/>
      <c r="J21" s="7"/>
      <c r="K21" s="12"/>
      <c r="L21" s="7"/>
      <c r="M21" s="7"/>
    </row>
    <row r="22" spans="1:13" outlineLevel="1" x14ac:dyDescent="0.25">
      <c r="A22" s="3">
        <v>2</v>
      </c>
      <c r="B22" s="4" t="s">
        <v>14</v>
      </c>
      <c r="C22" s="7"/>
      <c r="D22" s="7" t="s">
        <v>15</v>
      </c>
      <c r="I22" s="7"/>
      <c r="J22" s="7"/>
      <c r="K22" s="12"/>
      <c r="L22" s="7"/>
      <c r="M22" s="7"/>
    </row>
    <row r="23" spans="1:13" outlineLevel="1" x14ac:dyDescent="0.25">
      <c r="A23" s="3">
        <v>3</v>
      </c>
      <c r="B23" s="4" t="s">
        <v>16</v>
      </c>
      <c r="C23" s="7" t="s">
        <v>15</v>
      </c>
      <c r="D23" s="7" t="s">
        <v>15</v>
      </c>
      <c r="I23" s="7"/>
      <c r="J23" s="7"/>
      <c r="K23" s="12"/>
      <c r="L23" s="7"/>
      <c r="M23" s="7"/>
    </row>
    <row r="24" spans="1:13" ht="18" outlineLevel="1" x14ac:dyDescent="0.25">
      <c r="A24" s="3">
        <v>4</v>
      </c>
      <c r="B24" s="4" t="s">
        <v>17</v>
      </c>
      <c r="C24" s="7" t="s">
        <v>15</v>
      </c>
      <c r="D24" s="7" t="s">
        <v>15</v>
      </c>
      <c r="I24" s="7"/>
      <c r="J24" s="7"/>
      <c r="K24" s="12"/>
      <c r="L24" s="7"/>
      <c r="M24" s="7"/>
    </row>
    <row r="25" spans="1:13" ht="18" outlineLevel="1" x14ac:dyDescent="0.25">
      <c r="A25" s="3">
        <v>5</v>
      </c>
      <c r="B25" s="4" t="s">
        <v>18</v>
      </c>
      <c r="C25" s="7" t="s">
        <v>15</v>
      </c>
      <c r="D25" s="7" t="s">
        <v>15</v>
      </c>
      <c r="I25" s="7"/>
      <c r="J25" s="7"/>
      <c r="K25" s="12"/>
      <c r="L25" s="7"/>
      <c r="M25" s="7"/>
    </row>
    <row r="26" spans="1:13" ht="18" outlineLevel="1" x14ac:dyDescent="0.25">
      <c r="A26" s="3">
        <v>6</v>
      </c>
      <c r="B26" s="4" t="s">
        <v>37</v>
      </c>
      <c r="C26" s="14" t="s">
        <v>15</v>
      </c>
      <c r="D26" s="14" t="s">
        <v>15</v>
      </c>
      <c r="I26" s="14"/>
      <c r="J26" s="14"/>
      <c r="K26" s="14"/>
      <c r="L26" s="14"/>
      <c r="M26" s="14"/>
    </row>
    <row r="27" spans="1:13" ht="18" outlineLevel="1" x14ac:dyDescent="0.25">
      <c r="A27" s="3">
        <v>7</v>
      </c>
      <c r="B27" s="4" t="s">
        <v>38</v>
      </c>
      <c r="C27" s="14" t="s">
        <v>15</v>
      </c>
      <c r="D27" s="14" t="s">
        <v>15</v>
      </c>
      <c r="I27" s="14"/>
      <c r="J27" s="14"/>
      <c r="K27" s="14"/>
      <c r="L27" s="14"/>
      <c r="M27" s="14"/>
    </row>
    <row r="28" spans="1:13" outlineLevel="1" x14ac:dyDescent="0.25">
      <c r="I28" s="7"/>
      <c r="J28" s="7"/>
      <c r="K28" s="12"/>
      <c r="L28" s="7"/>
      <c r="M28" s="7"/>
    </row>
    <row r="29" spans="1:13" x14ac:dyDescent="0.25">
      <c r="A29" s="10"/>
      <c r="B29" s="10" t="s">
        <v>26</v>
      </c>
      <c r="C29" s="10" t="s">
        <v>48</v>
      </c>
      <c r="D29" s="10"/>
      <c r="E29" s="10"/>
      <c r="F29" s="10"/>
      <c r="G29" s="10"/>
      <c r="I29" s="7">
        <v>1</v>
      </c>
      <c r="J29" s="7">
        <v>0</v>
      </c>
      <c r="K29" s="12">
        <v>1</v>
      </c>
      <c r="L29" s="7">
        <v>0</v>
      </c>
      <c r="M29" s="7">
        <v>2</v>
      </c>
    </row>
    <row r="30" spans="1:13" outlineLevel="1" x14ac:dyDescent="0.25">
      <c r="A30" s="5" t="s">
        <v>1</v>
      </c>
      <c r="B30" s="5" t="s">
        <v>2</v>
      </c>
      <c r="C30" s="6" t="s">
        <v>49</v>
      </c>
      <c r="D30" s="6" t="s">
        <v>72</v>
      </c>
      <c r="E30" s="6" t="s">
        <v>50</v>
      </c>
      <c r="F30" s="6" t="s">
        <v>73</v>
      </c>
      <c r="G30" s="6" t="s">
        <v>30</v>
      </c>
      <c r="I30" s="7"/>
      <c r="J30" s="7"/>
      <c r="K30" s="12"/>
      <c r="L30" s="7"/>
      <c r="M30" s="7"/>
    </row>
    <row r="31" spans="1:13" outlineLevel="1" x14ac:dyDescent="0.25">
      <c r="A31" s="3">
        <v>1</v>
      </c>
      <c r="B31" s="4" t="s">
        <v>19</v>
      </c>
      <c r="C31" s="7" t="s">
        <v>15</v>
      </c>
      <c r="D31" s="7" t="s">
        <v>15</v>
      </c>
      <c r="E31" s="7" t="s">
        <v>15</v>
      </c>
      <c r="F31" s="7" t="s">
        <v>15</v>
      </c>
      <c r="G31" s="7"/>
      <c r="H31" s="11"/>
      <c r="I31" s="7"/>
      <c r="J31" s="7"/>
      <c r="K31" s="12"/>
      <c r="L31" s="7"/>
      <c r="M31" s="7"/>
    </row>
    <row r="32" spans="1:13" outlineLevel="1" x14ac:dyDescent="0.25">
      <c r="A32" s="3">
        <v>2</v>
      </c>
      <c r="B32" s="4" t="s">
        <v>20</v>
      </c>
      <c r="C32" s="7" t="s">
        <v>15</v>
      </c>
      <c r="D32" s="7" t="s">
        <v>15</v>
      </c>
      <c r="E32" s="7" t="s">
        <v>15</v>
      </c>
      <c r="F32" s="7" t="s">
        <v>15</v>
      </c>
      <c r="G32" s="7"/>
      <c r="H32" s="11"/>
      <c r="I32" s="7"/>
      <c r="J32" s="7"/>
      <c r="K32" s="12"/>
      <c r="L32" s="7"/>
      <c r="M32" s="7"/>
    </row>
    <row r="33" spans="1:13" outlineLevel="1" x14ac:dyDescent="0.25">
      <c r="A33" s="3">
        <v>3</v>
      </c>
      <c r="B33" s="4" t="s">
        <v>22</v>
      </c>
      <c r="C33" s="7"/>
      <c r="D33" s="7"/>
      <c r="E33" s="7" t="s">
        <v>15</v>
      </c>
      <c r="F33" s="7" t="s">
        <v>15</v>
      </c>
      <c r="G33" s="7" t="s">
        <v>15</v>
      </c>
      <c r="H33" s="11"/>
      <c r="I33" s="7"/>
      <c r="J33" s="7"/>
      <c r="K33" s="12"/>
      <c r="L33" s="7"/>
      <c r="M33" s="7"/>
    </row>
    <row r="34" spans="1:13" outlineLevel="1" x14ac:dyDescent="0.25">
      <c r="A34" s="3">
        <v>4</v>
      </c>
      <c r="B34" s="4" t="s">
        <v>21</v>
      </c>
      <c r="C34" s="7"/>
      <c r="D34" s="7"/>
      <c r="E34" s="7" t="s">
        <v>15</v>
      </c>
      <c r="F34" s="7" t="s">
        <v>15</v>
      </c>
      <c r="G34" s="7" t="s">
        <v>15</v>
      </c>
      <c r="H34" s="11"/>
      <c r="I34" s="7"/>
      <c r="J34" s="7"/>
      <c r="K34" s="12"/>
      <c r="L34" s="7"/>
      <c r="M34" s="7"/>
    </row>
    <row r="35" spans="1:13" outlineLevel="1" x14ac:dyDescent="0.25">
      <c r="A35" s="3">
        <v>5</v>
      </c>
      <c r="B35" s="4" t="s">
        <v>23</v>
      </c>
      <c r="C35" s="7"/>
      <c r="D35" s="7" t="s">
        <v>15</v>
      </c>
      <c r="E35" s="3"/>
      <c r="F35" s="7" t="s">
        <v>15</v>
      </c>
      <c r="G35" s="7"/>
      <c r="I35" s="7"/>
      <c r="J35" s="7"/>
      <c r="K35" s="12"/>
      <c r="L35" s="7"/>
      <c r="M35" s="7"/>
    </row>
    <row r="36" spans="1:13" outlineLevel="1" x14ac:dyDescent="0.25">
      <c r="A36" s="3">
        <v>6</v>
      </c>
      <c r="B36" s="3" t="s">
        <v>25</v>
      </c>
      <c r="C36" s="7"/>
      <c r="D36" s="7" t="s">
        <v>15</v>
      </c>
      <c r="E36" s="3"/>
      <c r="F36" s="7" t="s">
        <v>15</v>
      </c>
      <c r="G36" s="7"/>
      <c r="I36" s="7"/>
      <c r="J36" s="7"/>
      <c r="K36" s="12"/>
      <c r="L36" s="7"/>
      <c r="M36" s="7"/>
    </row>
    <row r="37" spans="1:13" outlineLevel="1" x14ac:dyDescent="0.25">
      <c r="A37" s="3">
        <v>7</v>
      </c>
      <c r="B37" s="4" t="s">
        <v>24</v>
      </c>
      <c r="C37" s="7"/>
      <c r="D37" s="7" t="s">
        <v>15</v>
      </c>
      <c r="E37" s="3"/>
      <c r="F37" s="7" t="s">
        <v>15</v>
      </c>
      <c r="G37" s="7"/>
      <c r="I37" s="7"/>
      <c r="J37" s="7"/>
      <c r="K37" s="12"/>
      <c r="L37" s="7"/>
      <c r="M37" s="7"/>
    </row>
    <row r="38" spans="1:13" outlineLevel="1" x14ac:dyDescent="0.25">
      <c r="A38" s="3">
        <v>8</v>
      </c>
      <c r="B38" s="3" t="s">
        <v>27</v>
      </c>
      <c r="C38" s="7"/>
      <c r="D38" s="7"/>
      <c r="E38" s="7"/>
      <c r="F38" s="7"/>
      <c r="G38" s="7" t="s">
        <v>15</v>
      </c>
      <c r="I38" s="7"/>
      <c r="J38" s="7"/>
      <c r="K38" s="12"/>
      <c r="L38" s="7"/>
      <c r="M38" s="7"/>
    </row>
    <row r="39" spans="1:13" outlineLevel="1" x14ac:dyDescent="0.25">
      <c r="A39" s="3">
        <v>9</v>
      </c>
      <c r="B39" s="3" t="s">
        <v>28</v>
      </c>
      <c r="C39" s="7"/>
      <c r="D39" s="7"/>
      <c r="E39" s="7"/>
      <c r="F39" s="7"/>
      <c r="G39" s="7" t="s">
        <v>15</v>
      </c>
      <c r="I39" s="7"/>
      <c r="J39" s="7"/>
      <c r="K39" s="12"/>
      <c r="L39" s="7"/>
      <c r="M39" s="7"/>
    </row>
    <row r="40" spans="1:13" outlineLevel="1" x14ac:dyDescent="0.25">
      <c r="I40" s="7"/>
      <c r="J40" s="7"/>
      <c r="K40" s="12"/>
      <c r="L40" s="7"/>
      <c r="M40" s="7"/>
    </row>
    <row r="41" spans="1:13" x14ac:dyDescent="0.25">
      <c r="A41" s="10"/>
      <c r="B41" s="10" t="s">
        <v>32</v>
      </c>
      <c r="C41" s="10" t="s">
        <v>77</v>
      </c>
      <c r="I41" s="7">
        <v>1</v>
      </c>
      <c r="J41" s="7">
        <v>1</v>
      </c>
      <c r="K41" s="12">
        <v>1</v>
      </c>
      <c r="L41" s="7">
        <v>1</v>
      </c>
      <c r="M41" s="7">
        <v>1</v>
      </c>
    </row>
    <row r="42" spans="1:13" outlineLevel="1" x14ac:dyDescent="0.25">
      <c r="A42" s="5" t="s">
        <v>1</v>
      </c>
      <c r="B42" s="5" t="s">
        <v>2</v>
      </c>
      <c r="C42" s="6" t="s">
        <v>7</v>
      </c>
      <c r="D42" s="2"/>
      <c r="I42" s="7"/>
      <c r="J42" s="7"/>
      <c r="K42" s="12"/>
      <c r="L42" s="7"/>
      <c r="M42" s="7"/>
    </row>
    <row r="43" spans="1:13" outlineLevel="1" x14ac:dyDescent="0.25">
      <c r="A43" s="3">
        <v>1</v>
      </c>
      <c r="B43" s="8" t="s">
        <v>31</v>
      </c>
      <c r="C43" s="14" t="s">
        <v>15</v>
      </c>
      <c r="I43" s="7"/>
      <c r="J43" s="7"/>
      <c r="K43" s="12"/>
      <c r="L43" s="7"/>
      <c r="M43" s="7"/>
    </row>
    <row r="44" spans="1:13" outlineLevel="1" x14ac:dyDescent="0.25">
      <c r="A44" s="3">
        <v>2</v>
      </c>
      <c r="B44" s="4" t="s">
        <v>29</v>
      </c>
      <c r="C44" s="14" t="s">
        <v>15</v>
      </c>
      <c r="I44" s="7"/>
      <c r="J44" s="7"/>
      <c r="K44" s="12"/>
      <c r="L44" s="7"/>
      <c r="M44" s="7"/>
    </row>
    <row r="45" spans="1:13" outlineLevel="1" x14ac:dyDescent="0.25">
      <c r="I45" s="7"/>
      <c r="J45" s="7"/>
      <c r="K45" s="12"/>
      <c r="L45" s="7"/>
      <c r="M45" s="7"/>
    </row>
    <row r="46" spans="1:13" x14ac:dyDescent="0.25">
      <c r="A46" s="10"/>
      <c r="B46" s="10" t="s">
        <v>33</v>
      </c>
      <c r="C46" s="10" t="s">
        <v>48</v>
      </c>
      <c r="I46" s="7">
        <v>1</v>
      </c>
      <c r="J46" s="7">
        <v>1</v>
      </c>
      <c r="K46" s="12">
        <v>1</v>
      </c>
      <c r="L46" s="7">
        <v>1</v>
      </c>
      <c r="M46" s="7">
        <v>1</v>
      </c>
    </row>
    <row r="47" spans="1:13" outlineLevel="1" x14ac:dyDescent="0.25">
      <c r="A47" s="5" t="s">
        <v>1</v>
      </c>
      <c r="B47" s="5" t="s">
        <v>2</v>
      </c>
      <c r="C47" s="6" t="s">
        <v>7</v>
      </c>
      <c r="D47" s="2"/>
      <c r="I47" s="7"/>
      <c r="J47" s="7"/>
      <c r="K47" s="12"/>
      <c r="L47" s="7"/>
      <c r="M47" s="7"/>
    </row>
    <row r="48" spans="1:13" outlineLevel="1" x14ac:dyDescent="0.25">
      <c r="A48" s="3">
        <v>1</v>
      </c>
      <c r="B48" s="4" t="s">
        <v>34</v>
      </c>
      <c r="C48" s="7" t="s">
        <v>15</v>
      </c>
      <c r="I48" s="7"/>
      <c r="J48" s="7"/>
      <c r="K48" s="12"/>
      <c r="L48" s="7"/>
      <c r="M48" s="7"/>
    </row>
    <row r="49" spans="1:13" outlineLevel="1" x14ac:dyDescent="0.25">
      <c r="A49" s="3">
        <v>2</v>
      </c>
      <c r="B49" s="4" t="s">
        <v>35</v>
      </c>
      <c r="C49" s="7" t="s">
        <v>15</v>
      </c>
      <c r="I49" s="7"/>
      <c r="J49" s="7"/>
      <c r="K49" s="12"/>
      <c r="L49" s="7"/>
      <c r="M49" s="7"/>
    </row>
    <row r="50" spans="1:13" outlineLevel="1" x14ac:dyDescent="0.25">
      <c r="A50" s="3">
        <v>3</v>
      </c>
      <c r="B50" s="4" t="s">
        <v>36</v>
      </c>
      <c r="C50" s="7" t="s">
        <v>15</v>
      </c>
      <c r="I50" s="7"/>
      <c r="J50" s="7"/>
      <c r="K50" s="12"/>
      <c r="L50" s="7"/>
      <c r="M50" s="7"/>
    </row>
    <row r="51" spans="1:13" outlineLevel="1" x14ac:dyDescent="0.25">
      <c r="A51" s="3">
        <v>4</v>
      </c>
      <c r="B51" s="3" t="s">
        <v>67</v>
      </c>
      <c r="C51" s="7" t="s">
        <v>15</v>
      </c>
      <c r="I51" s="7"/>
      <c r="J51" s="7"/>
      <c r="K51" s="12"/>
      <c r="L51" s="7"/>
      <c r="M51" s="7"/>
    </row>
    <row r="52" spans="1:13" outlineLevel="1" x14ac:dyDescent="0.25">
      <c r="A52" s="3">
        <v>5</v>
      </c>
      <c r="B52" s="3" t="s">
        <v>39</v>
      </c>
      <c r="C52" s="7" t="s">
        <v>15</v>
      </c>
      <c r="I52" s="7"/>
      <c r="J52" s="7"/>
      <c r="K52" s="12"/>
      <c r="L52" s="7"/>
      <c r="M52" s="7"/>
    </row>
    <row r="53" spans="1:13" outlineLevel="1" x14ac:dyDescent="0.25">
      <c r="A53" s="3">
        <v>6</v>
      </c>
      <c r="B53" s="3" t="s">
        <v>54</v>
      </c>
      <c r="C53" s="7" t="s">
        <v>15</v>
      </c>
      <c r="I53" s="7"/>
      <c r="J53" s="7"/>
      <c r="K53" s="12"/>
      <c r="L53" s="7"/>
      <c r="M53" s="7"/>
    </row>
    <row r="54" spans="1:13" outlineLevel="1" x14ac:dyDescent="0.25">
      <c r="A54" s="3">
        <v>7</v>
      </c>
      <c r="B54" s="3" t="s">
        <v>55</v>
      </c>
      <c r="C54" s="7" t="s">
        <v>15</v>
      </c>
      <c r="I54" s="7"/>
      <c r="J54" s="7"/>
      <c r="K54" s="12"/>
      <c r="L54" s="7"/>
      <c r="M54" s="7"/>
    </row>
    <row r="55" spans="1:13" outlineLevel="1" x14ac:dyDescent="0.25">
      <c r="A55" s="3">
        <v>8</v>
      </c>
      <c r="B55" s="3" t="s">
        <v>66</v>
      </c>
      <c r="C55" s="7" t="s">
        <v>15</v>
      </c>
      <c r="I55" s="7"/>
      <c r="J55" s="7"/>
      <c r="K55" s="12"/>
      <c r="L55" s="7"/>
      <c r="M55" s="7"/>
    </row>
    <row r="56" spans="1:13" outlineLevel="1" x14ac:dyDescent="0.25">
      <c r="A56" s="3">
        <v>9</v>
      </c>
      <c r="B56" s="3" t="s">
        <v>65</v>
      </c>
      <c r="C56" s="7" t="s">
        <v>15</v>
      </c>
      <c r="I56" s="7"/>
      <c r="J56" s="7"/>
      <c r="K56" s="12"/>
      <c r="L56" s="7"/>
      <c r="M56" s="7"/>
    </row>
    <row r="57" spans="1:13" outlineLevel="1" x14ac:dyDescent="0.25">
      <c r="A57" s="3">
        <v>10</v>
      </c>
      <c r="B57" s="3" t="s">
        <v>68</v>
      </c>
      <c r="C57" s="15" t="s">
        <v>15</v>
      </c>
      <c r="I57" s="15"/>
      <c r="J57" s="15"/>
      <c r="K57" s="15"/>
      <c r="L57" s="15"/>
      <c r="M57" s="15"/>
    </row>
    <row r="58" spans="1:13" outlineLevel="1" x14ac:dyDescent="0.25">
      <c r="A58" s="3">
        <v>11</v>
      </c>
      <c r="B58" s="3" t="s">
        <v>69</v>
      </c>
      <c r="C58" s="15" t="s">
        <v>15</v>
      </c>
      <c r="I58" s="15"/>
      <c r="J58" s="15"/>
      <c r="K58" s="15"/>
      <c r="L58" s="15"/>
      <c r="M58" s="15"/>
    </row>
    <row r="59" spans="1:13" outlineLevel="1" x14ac:dyDescent="0.25">
      <c r="I59" s="7"/>
      <c r="J59" s="7"/>
      <c r="K59" s="12"/>
      <c r="L59" s="7"/>
      <c r="M59" s="7"/>
    </row>
    <row r="60" spans="1:13" x14ac:dyDescent="0.25">
      <c r="A60" s="10"/>
      <c r="B60" s="10" t="s">
        <v>58</v>
      </c>
      <c r="C60" s="10" t="s">
        <v>63</v>
      </c>
      <c r="I60" s="7">
        <v>0</v>
      </c>
      <c r="J60" s="7">
        <v>0</v>
      </c>
      <c r="K60" s="12">
        <v>1</v>
      </c>
      <c r="L60" s="7">
        <v>1</v>
      </c>
      <c r="M60" s="7">
        <v>0</v>
      </c>
    </row>
    <row r="61" spans="1:13" outlineLevel="1" x14ac:dyDescent="0.25">
      <c r="A61" s="5" t="s">
        <v>1</v>
      </c>
      <c r="B61" s="5" t="s">
        <v>2</v>
      </c>
      <c r="C61" s="6" t="s">
        <v>7</v>
      </c>
      <c r="I61" s="7"/>
      <c r="J61" s="7"/>
      <c r="K61" s="12"/>
      <c r="L61" s="7"/>
      <c r="M61" s="7"/>
    </row>
    <row r="62" spans="1:13" outlineLevel="1" x14ac:dyDescent="0.25">
      <c r="A62" s="3">
        <v>1</v>
      </c>
      <c r="B62" s="4" t="s">
        <v>59</v>
      </c>
      <c r="C62" s="14" t="s">
        <v>15</v>
      </c>
      <c r="I62" s="7"/>
      <c r="J62" s="7"/>
      <c r="K62" s="12"/>
      <c r="L62" s="7"/>
      <c r="M62" s="7"/>
    </row>
    <row r="63" spans="1:13" outlineLevel="1" x14ac:dyDescent="0.25">
      <c r="A63" s="3">
        <v>2</v>
      </c>
      <c r="B63" s="4" t="s">
        <v>60</v>
      </c>
      <c r="C63" s="14" t="s">
        <v>15</v>
      </c>
    </row>
    <row r="64" spans="1:13" outlineLevel="1" x14ac:dyDescent="0.25">
      <c r="A64" s="3">
        <v>3</v>
      </c>
      <c r="B64" s="4" t="s">
        <v>70</v>
      </c>
      <c r="C64" s="14" t="s">
        <v>15</v>
      </c>
    </row>
    <row r="65" spans="1:3" outlineLevel="1" x14ac:dyDescent="0.25">
      <c r="A65" s="3">
        <v>4</v>
      </c>
      <c r="B65" s="4" t="s">
        <v>71</v>
      </c>
      <c r="C65" s="14" t="s">
        <v>15</v>
      </c>
    </row>
    <row r="66" spans="1:3" outlineLevel="1" x14ac:dyDescent="0.25">
      <c r="A66" s="3">
        <v>5</v>
      </c>
      <c r="B66" s="4" t="s">
        <v>64</v>
      </c>
      <c r="C66" s="14" t="s">
        <v>15</v>
      </c>
    </row>
    <row r="67" spans="1:3" outlineLevel="1" x14ac:dyDescent="0.25">
      <c r="A67" s="3">
        <v>6</v>
      </c>
      <c r="B67" s="3" t="s">
        <v>61</v>
      </c>
      <c r="C67" s="14" t="s">
        <v>15</v>
      </c>
    </row>
    <row r="68" spans="1:3" outlineLevel="1" x14ac:dyDescent="0.25">
      <c r="A68" s="3">
        <v>7</v>
      </c>
      <c r="B68" s="4" t="s">
        <v>62</v>
      </c>
      <c r="C68" s="14" t="s">
        <v>15</v>
      </c>
    </row>
  </sheetData>
  <mergeCells count="5">
    <mergeCell ref="C10:C13"/>
    <mergeCell ref="C14:C17"/>
    <mergeCell ref="D10:D13"/>
    <mergeCell ref="D14:D17"/>
    <mergeCell ref="I2:M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2365-91B4-40AE-AA2A-88B58C96DC5C}">
  <dimension ref="A1:A6"/>
  <sheetViews>
    <sheetView workbookViewId="0">
      <selection activeCell="L10" sqref="L10"/>
    </sheetView>
  </sheetViews>
  <sheetFormatPr baseColWidth="10" defaultRowHeight="15" x14ac:dyDescent="0.25"/>
  <sheetData>
    <row r="1" spans="1:1" x14ac:dyDescent="0.25">
      <c r="A1" t="s">
        <v>42</v>
      </c>
    </row>
    <row r="3" spans="1:1" x14ac:dyDescent="0.25">
      <c r="A3" t="s">
        <v>57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DEUTSCH-Stecker</vt:lpstr>
      <vt:lpstr>offen Punkte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Henkner, Rainer</dc:creator>
  <cp:lastModifiedBy>Henkner, Rainer [AUTOSOL/FLMC/LAAT]</cp:lastModifiedBy>
  <dcterms:created xsi:type="dcterms:W3CDTF">2020-11-18T13:39:04Z</dcterms:created>
  <dcterms:modified xsi:type="dcterms:W3CDTF">2021-01-16T18:32:32Z</dcterms:modified>
</cp:coreProperties>
</file>