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imelineCaches/timelineCache5.xml" ContentType="application/vnd.ms-excel.timelineCache+xml"/>
  <Override PartName="/xl/timelineCaches/timelineCache6.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hennepin.sharepoint.com/teams/EmergencyPreparednessTeam/Shared Documents/Corrective Action Tracker-Power BI/Corrective Action Tracker/Demo Version/"/>
    </mc:Choice>
  </mc:AlternateContent>
  <xr:revisionPtr revIDLastSave="3519" documentId="13_ncr:1_{318BD1AE-E12F-452F-91F8-785415B1E233}" xr6:coauthVersionLast="47" xr6:coauthVersionMax="47" xr10:uidLastSave="{22B28ACD-8295-4B93-83BD-C8B89BB9A8E7}"/>
  <bookViews>
    <workbookView xWindow="-110" yWindow="-110" windowWidth="19420" windowHeight="10420" xr2:uid="{336E7F36-39BC-4C3B-A528-88804612B022}"/>
  </bookViews>
  <sheets>
    <sheet name="Action Tracker" sheetId="5" r:id="rId1"/>
    <sheet name="Charts and Pivots" sheetId="12" r:id="rId2"/>
    <sheet name="Locations" sheetId="10" r:id="rId3"/>
    <sheet name="Multiple Choice Options" sheetId="2" r:id="rId4"/>
  </sheets>
  <definedNames>
    <definedName name="_xlnm._FilterDatabase" localSheetId="0" hidden="1">'Action Tracker'!$A$1:$U$6</definedName>
    <definedName name="_xlnm._FilterDatabase" localSheetId="2" hidden="1">Locations!$A$1:$K$12</definedName>
    <definedName name="_xlcn.WorksheetConnection_ActionTrackerA1R2091" hidden="1">'Action Tracker'!$A$1:$R$207</definedName>
    <definedName name="_xlcn.WorksheetConnection_ActionTrackerA1S1331" hidden="1">'Action Tracker'!$A$1:$S$133</definedName>
    <definedName name="_xlcn.WorksheetConnection_PHEPRCorrectiveActiontracker_Excel_DEMOVERSION.xlsxTableActionTracker1" hidden="1">TableActionTracker[]</definedName>
    <definedName name="NativeTimeline_EST._CLOSURE_DATE">#N/A</definedName>
    <definedName name="NativeTimeline_EST._CLOSURE_DATE1">#N/A</definedName>
    <definedName name="NativeTimeline_EST._CLOSURE_DATE2">#N/A</definedName>
    <definedName name="Slicer_COMPLETION_STATUS">#N/A</definedName>
    <definedName name="Slicer_COMPLETION_STATUS1">#N/A</definedName>
    <definedName name="Slicer_COMPLETION_STATUS2">#N/A</definedName>
    <definedName name="Slicer_COMPLETION_STATUS3">#N/A</definedName>
    <definedName name="Slicer_EST._CLOSURE_DATE">#N/A</definedName>
    <definedName name="Slicer_EVENT_TYPE">#N/A</definedName>
    <definedName name="Slicer_EVENT_TYPE1">#N/A</definedName>
    <definedName name="Slicer_POC">#N/A</definedName>
    <definedName name="Slicer_POC1">#N/A</definedName>
    <definedName name="Slicer_POC2">#N/A</definedName>
    <definedName name="Slicer_POC3">#N/A</definedName>
    <definedName name="Slicer_SOURCE_AAR_IP">#N/A</definedName>
    <definedName name="Slicer_SOURCE_AAR_IP1">#N/A</definedName>
    <definedName name="Slicer_SOURCE_AAR_IP2">#N/A</definedName>
    <definedName name="Slicer_SOURCE_AAR_IP3">#N/A</definedName>
    <definedName name="Slicer_SOURCE_AAR_IP4">#N/A</definedName>
    <definedName name="Slicer_TEAM">#N/A</definedName>
    <definedName name="Slicer_TEAM1">#N/A</definedName>
    <definedName name="Slicer_TEAM2">#N/A</definedName>
    <definedName name="Slicer_TEAM3">#N/A</definedName>
    <definedName name="Slicer_THREAT_TYPE">#N/A</definedName>
    <definedName name="Slicer_THREAT_TYPE1">#N/A</definedName>
    <definedName name="Timeline_EST._CLOSURE_DATE">#N/A</definedName>
    <definedName name="Timeline_EST._CLOSURE_DATE1">#N/A</definedName>
    <definedName name="Timeline_EST._CLOSURE_DATE2">#N/A</definedName>
  </definedNames>
  <calcPr calcId="191028"/>
  <pivotCaches>
    <pivotCache cacheId="9" r:id="rId5"/>
    <pivotCache cacheId="10" r:id="rId6"/>
    <pivotCache cacheId="11" r:id="rId7"/>
    <pivotCache cacheId="12" r:id="rId8"/>
  </pivotCaches>
  <extLst>
    <ext xmlns:x14="http://schemas.microsoft.com/office/spreadsheetml/2009/9/main" uri="{876F7934-8845-4945-9796-88D515C7AA90}">
      <x14:pivotCaches>
        <pivotCache cacheId="13" r:id="rId9"/>
        <pivotCache cacheId="14" r:id="rId10"/>
      </x14:pivotCaches>
    </ex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 r:id="rId33"/>
        <pivotCache cacheId="16" r:id="rId34"/>
        <pivotCache cacheId="17" r:id="rId35"/>
      </x15:timelineCachePivotCaches>
    </ext>
    <ext xmlns:x15="http://schemas.microsoft.com/office/spreadsheetml/2010/11/main" uri="{D0CA8CA8-9F24-4464-BF8E-62219DCF47F9}">
      <x15:timelineCacheRefs>
        <x15:timelineCacheRef r:id="rId36"/>
        <x15:timelineCacheRef r:id="rId37"/>
        <x15:timelineCacheRef r:id="rId38"/>
        <x15:timelineCacheRef r:id="rId39"/>
        <x15:timelineCacheRef r:id="rId40"/>
        <x15:timelineCacheRef r:id="rId4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ActionTracker" name="TableActionTracker" connection="WorksheetConnection_PHEPR Corrective Action tracker_Excel_DEMO VERSION.xlsx!TableActionTracker"/>
          <x15:modelTable id="Range 1" name="Range 1" connection="WorksheetConnection_Action Tracker!$A$1:$S$133"/>
          <x15:modelTable id="Range" name="Range" connection="WorksheetConnection_Action Tracker!$A$1:$R$209"/>
        </x15:modelTables>
        <x15:extLst>
          <ext xmlns:x16="http://schemas.microsoft.com/office/spreadsheetml/2014/11/main" uri="{9835A34E-60A6-4A7C-AAB8-D5F71C897F49}">
            <x16:modelTimeGroupings>
              <x16:modelTimeGrouping tableName="TableActionTracker" columnName="EST. CLOSURE DATE" columnId="EST  CLOSURE DATE">
                <x16:calculatedTimeColumn columnName="EST. CLOSURE DATE (Year)" columnId="EST  CLOSURE DATE (Year)" contentType="years" isSelected="1"/>
                <x16:calculatedTimeColumn columnName="EST. CLOSURE DATE (Quarter)" columnId="EST  CLOSURE DATE (Quarter)" contentType="quarters" isSelected="1"/>
                <x16:calculatedTimeColumn columnName="EST. CLOSURE DATE (Month Index)" columnId="EST  CLOSURE DATE (Month Index)" contentType="monthsindex" isSelected="1"/>
                <x16:calculatedTimeColumn columnName="EST. CLOSURE DATE (Month)" columnId="EST  CLOSUR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35" i="5" l="1"/>
  <c r="R136" i="5"/>
  <c r="P135" i="5"/>
  <c r="P136" i="5"/>
  <c r="R134" i="5"/>
  <c r="P134" i="5"/>
  <c r="P2" i="5"/>
  <c r="P6" i="5"/>
  <c r="P7" i="5"/>
  <c r="P8" i="5"/>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2" i="5"/>
  <c r="P133" i="5" l="1"/>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5" i="5"/>
  <c r="P4" i="5"/>
  <c r="P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tc={EDDD0B3B-B2FF-4818-B9C1-47C388614AB0}</author>
  </authors>
  <commentList>
    <comment ref="B1" authorId="0" shapeId="0" xr:uid="{EDDD0B3B-B2FF-4818-B9C1-47C388614AB0}">
      <text>
        <t>[Threaded comment]
Your version of Excel allows you to read this threaded comment; however, any edits to it will get removed if the file is opened in a newer version of Excel. Learn more: https://go.microsoft.com/fwlink/?linkid=870924
Comment:
    Add area hospitals as standing icons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331EFF-1FDD-4E16-83B5-E39CEEB4843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E9902B0-3C54-477B-BF5F-AE3CB313363F}" name="WorksheetConnection_Action Tracker!$A$1:$R$209" type="102" refreshedVersion="8" minRefreshableVersion="5">
    <extLst>
      <ext xmlns:x15="http://schemas.microsoft.com/office/spreadsheetml/2010/11/main" uri="{DE250136-89BD-433C-8126-D09CA5730AF9}">
        <x15:connection id="Range" autoDelete="1">
          <x15:rangePr sourceName="_xlcn.WorksheetConnection_ActionTrackerA1R2091"/>
        </x15:connection>
      </ext>
    </extLst>
  </connection>
  <connection id="3" xr16:uid="{FDC0E81D-C659-4FC3-9348-B4EC615C128E}" name="WorksheetConnection_Action Tracker!$A$1:$S$133" type="102" refreshedVersion="8" minRefreshableVersion="5">
    <extLst>
      <ext xmlns:x15="http://schemas.microsoft.com/office/spreadsheetml/2010/11/main" uri="{DE250136-89BD-433C-8126-D09CA5730AF9}">
        <x15:connection id="Range 1" autoDelete="1">
          <x15:rangePr sourceName="_xlcn.WorksheetConnection_ActionTrackerA1S1331"/>
        </x15:connection>
      </ext>
    </extLst>
  </connection>
  <connection id="4" xr16:uid="{0D5362BE-1BB2-4BB2-BEC5-A1D69F786041}" name="WorksheetConnection_PHEPR Corrective Action tracker_Excel_DEMO VERSION.xlsx!TableActionTracker" type="102" refreshedVersion="8" minRefreshableVersion="5">
    <extLst>
      <ext xmlns:x15="http://schemas.microsoft.com/office/spreadsheetml/2010/11/main" uri="{DE250136-89BD-433C-8126-D09CA5730AF9}">
        <x15:connection id="TableActionTracker">
          <x15:rangePr sourceName="_xlcn.WorksheetConnection_PHEPRCorrectiveActiontracker_Excel_DEMOVERSION.xlsxTableActionTracker1"/>
        </x15:connection>
      </ext>
    </extLst>
  </connection>
</connections>
</file>

<file path=xl/sharedStrings.xml><?xml version="1.0" encoding="utf-8"?>
<sst xmlns="http://schemas.openxmlformats.org/spreadsheetml/2006/main" count="1827" uniqueCount="206">
  <si>
    <t>SOURCE AAR/IP</t>
  </si>
  <si>
    <t>EVENT TYPE</t>
  </si>
  <si>
    <t>THREAT TYPE</t>
  </si>
  <si>
    <t>CDC CAPABILITY</t>
  </si>
  <si>
    <t>OBSERVATION</t>
  </si>
  <si>
    <t>RECOMMENDATION</t>
  </si>
  <si>
    <t>CORRECTIVE ACTION</t>
  </si>
  <si>
    <t>CAPABILITY ELEMENT</t>
  </si>
  <si>
    <t>TEAM</t>
  </si>
  <si>
    <t>POC</t>
  </si>
  <si>
    <t>POCEMAIL</t>
  </si>
  <si>
    <t>ADD'L POC</t>
  </si>
  <si>
    <t>PLANNED START DATE</t>
  </si>
  <si>
    <t>EST. CLOSURE DATE</t>
  </si>
  <si>
    <t>ACTUAL CLOSURE DATE</t>
  </si>
  <si>
    <t>CLOSURE STATUS</t>
  </si>
  <si>
    <t>COMPLETION STATUS</t>
  </si>
  <si>
    <t>FOLLOW UP DUE</t>
  </si>
  <si>
    <t>FOLLOW UP STATUS</t>
  </si>
  <si>
    <t>FOLLOW UP ACTION TAKEN</t>
  </si>
  <si>
    <t>Biological</t>
  </si>
  <si>
    <t>#3: EO Coord</t>
  </si>
  <si>
    <t>3.1.1.1. Sample Corrective Action</t>
  </si>
  <si>
    <t>Equipment/Technology</t>
  </si>
  <si>
    <t>Epi</t>
  </si>
  <si>
    <t>Jaime Smith</t>
  </si>
  <si>
    <t>Complete</t>
  </si>
  <si>
    <t>#8: MCM</t>
  </si>
  <si>
    <t>1.1.1.1. Sample Corrective Action</t>
  </si>
  <si>
    <t>PHEPR</t>
  </si>
  <si>
    <t>Jane Smith</t>
  </si>
  <si>
    <t>Not Reviewed</t>
  </si>
  <si>
    <t>Planning</t>
  </si>
  <si>
    <t>8.1.1.1. Sample Recommendation</t>
  </si>
  <si>
    <t>8.1.1.1. Sample Corrective Action</t>
  </si>
  <si>
    <t>Janet Smith</t>
  </si>
  <si>
    <t>Overdue-Not Started</t>
  </si>
  <si>
    <t>#13: Epi</t>
  </si>
  <si>
    <t>Skills/Training</t>
  </si>
  <si>
    <t>John Smith</t>
  </si>
  <si>
    <t>Not Started</t>
  </si>
  <si>
    <t>Complete, No Action</t>
  </si>
  <si>
    <t>words words words</t>
  </si>
  <si>
    <t>Complete, Action Taken</t>
  </si>
  <si>
    <t>8.2.1.1. Sample Corrective Action</t>
  </si>
  <si>
    <t>In Progress</t>
  </si>
  <si>
    <t>Analytics</t>
  </si>
  <si>
    <t>Jack Smith</t>
  </si>
  <si>
    <t>Janine Smith</t>
  </si>
  <si>
    <t>8.2.2.1. Sample Corrective Action</t>
  </si>
  <si>
    <t>Human Services</t>
  </si>
  <si>
    <t>James Smith</t>
  </si>
  <si>
    <t>Overdue-In Progress</t>
  </si>
  <si>
    <t>#4: Public Info</t>
  </si>
  <si>
    <t>4.1.1.1. Sample Corrective Action</t>
  </si>
  <si>
    <t>#6: Info Share</t>
  </si>
  <si>
    <t>#9: Med Mtrl Mgmt</t>
  </si>
  <si>
    <t>Mental Health</t>
  </si>
  <si>
    <t>Jaclyn Smith</t>
  </si>
  <si>
    <t>#11: NPI</t>
  </si>
  <si>
    <t>11.1.1.1. Sample Corrective Action</t>
  </si>
  <si>
    <t>#15: Vol Mgmt</t>
  </si>
  <si>
    <t>15.1.1.1. Sample Corrective Action</t>
  </si>
  <si>
    <t>Severe weather</t>
  </si>
  <si>
    <t>REP 2023 drill</t>
  </si>
  <si>
    <t>Operations Exercise</t>
  </si>
  <si>
    <t>Radiological</t>
  </si>
  <si>
    <t>#14: Responder Safety</t>
  </si>
  <si>
    <t>REP 2024 drill</t>
  </si>
  <si>
    <t>Severe weather exercise, MM DDD 2024</t>
  </si>
  <si>
    <t>Severe Weather</t>
  </si>
  <si>
    <t>#10: Med Surge</t>
  </si>
  <si>
    <t>MRC Calldown drill, MM2 DDD 2024</t>
  </si>
  <si>
    <t>Discussion Exercise</t>
  </si>
  <si>
    <t>Comms</t>
  </si>
  <si>
    <t>IT outage incident, MM DDD 2024</t>
  </si>
  <si>
    <t>IT Outage/Downtime</t>
  </si>
  <si>
    <t>#2: Comm Recovery</t>
  </si>
  <si>
    <t>2.1.1.1. Sample Corrective Action</t>
  </si>
  <si>
    <t>Jerry Smith</t>
  </si>
  <si>
    <t>6.1.1.1. Sample Corrective Action</t>
  </si>
  <si>
    <t>Biological full scale exercise, MM DDD 2024</t>
  </si>
  <si>
    <t>Mass casualty tabletop exercise, MM DDD 2024</t>
  </si>
  <si>
    <t>Mass Cas/Fatality</t>
  </si>
  <si>
    <t>DOC activation drill, MM DDD 2024</t>
  </si>
  <si>
    <t>3.2.1.1. Sample Recommendation</t>
  </si>
  <si>
    <t>3.2.1.1. Sample Corrective Action</t>
  </si>
  <si>
    <t>Planned Event</t>
  </si>
  <si>
    <t>DOC activation tabletop, MM DDD 2024</t>
  </si>
  <si>
    <t>2.1.1.1. Sample Recommendation</t>
  </si>
  <si>
    <t>2.2.1.1. Sample Recommendation</t>
  </si>
  <si>
    <t>2.2.1.1. Sample Corrective Action</t>
  </si>
  <si>
    <t>#7: Mass Care</t>
  </si>
  <si>
    <t>7.1.1.1. Sample Corrective Action</t>
  </si>
  <si>
    <t>7.1.1.1. Sample Recommendation</t>
  </si>
  <si>
    <t>7.2.1.1. Sample Recommendation</t>
  </si>
  <si>
    <t>7.2.1.1. Sample Corrective Action</t>
  </si>
  <si>
    <t>14.1.1.1. Sample Recommendation</t>
  </si>
  <si>
    <t>14.1.1.1. Sample Corrective Action</t>
  </si>
  <si>
    <t>Count of CORRECTIVE ACTION</t>
  </si>
  <si>
    <t>Column Labels</t>
  </si>
  <si>
    <t>Row Labels</t>
  </si>
  <si>
    <t>Grand Total</t>
  </si>
  <si>
    <t>Distinct Count of SOURCE AAR/IP</t>
  </si>
  <si>
    <t>EVENT NAME</t>
  </si>
  <si>
    <t>LOCATION TYPE</t>
  </si>
  <si>
    <t>DATE OPENED</t>
  </si>
  <si>
    <t>DATE CLOSED</t>
  </si>
  <si>
    <t>ADDRESS</t>
  </si>
  <si>
    <t>STREET ADDRESS</t>
  </si>
  <si>
    <t>CITY</t>
  </si>
  <si>
    <t>STATE</t>
  </si>
  <si>
    <t>ZIP CODE</t>
  </si>
  <si>
    <t>LINK TO SOURCE PLANNING FOLDER</t>
  </si>
  <si>
    <t>Shelter</t>
  </si>
  <si>
    <t>819 2nd ave south minneapolis mn 55402</t>
  </si>
  <si>
    <t>819 2nd ave south</t>
  </si>
  <si>
    <t>minneapolis</t>
  </si>
  <si>
    <t>MN</t>
  </si>
  <si>
    <t>Exercise</t>
  </si>
  <si>
    <t>21000 141st ave n rogers mn 55374</t>
  </si>
  <si>
    <t>21000 141st ave n</t>
  </si>
  <si>
    <t>rogers</t>
  </si>
  <si>
    <t>mn</t>
  </si>
  <si>
    <t>COVID-19</t>
  </si>
  <si>
    <t>DOC</t>
  </si>
  <si>
    <t>525 portland avenue minneapolis mn 55415</t>
  </si>
  <si>
    <t>525 portland avenue</t>
  </si>
  <si>
    <t>POD</t>
  </si>
  <si>
    <t>5801 opus parkway minnetonka mn 55343</t>
  </si>
  <si>
    <t>5801 opus parkway</t>
  </si>
  <si>
    <t>minnetonka</t>
  </si>
  <si>
    <t>3537 zenith avenue minneapolis mn 55416</t>
  </si>
  <si>
    <t>3537 zenith avenue</t>
  </si>
  <si>
    <t>917 old long lake road wayzata mn 55391</t>
  </si>
  <si>
    <t>917 old long lake road</t>
  </si>
  <si>
    <t>wayzata</t>
  </si>
  <si>
    <t>3300 oakdale ave n robbinsdale mn 55422</t>
  </si>
  <si>
    <t>3300 oakdale ave n</t>
  </si>
  <si>
    <t>robbinsdale</t>
  </si>
  <si>
    <t>500 south 6th street minneapolis mn 55415</t>
  </si>
  <si>
    <t>500 south 6th street</t>
  </si>
  <si>
    <t>1700 e 22nd street minneapolis mn 55404</t>
  </si>
  <si>
    <t>1700 e 22nd street</t>
  </si>
  <si>
    <t>**DO NOT EDIT THIS PAGE, DROPDOWN LISTS ON OTHER TABS PULL FROM HERE**</t>
  </si>
  <si>
    <t>ACTION TRACKER SHEET</t>
  </si>
  <si>
    <t>Event Type</t>
  </si>
  <si>
    <t>Threat Type</t>
  </si>
  <si>
    <t>CDC PH Capability</t>
  </si>
  <si>
    <t>Capability Element</t>
  </si>
  <si>
    <t>Closure Status</t>
  </si>
  <si>
    <t>Completion Status</t>
  </si>
  <si>
    <t>Follow up Status</t>
  </si>
  <si>
    <t>#1: Comm Prepare</t>
  </si>
  <si>
    <t>Open</t>
  </si>
  <si>
    <t>Overdue</t>
  </si>
  <si>
    <t>Reviewed, Action In Progress</t>
  </si>
  <si>
    <t>Chemical</t>
  </si>
  <si>
    <t>Closed On Time</t>
  </si>
  <si>
    <t>Closed Late</t>
  </si>
  <si>
    <t>#5: Fatality Mgmt</t>
  </si>
  <si>
    <t>IT Outage</t>
  </si>
  <si>
    <t>Utility Outage</t>
  </si>
  <si>
    <t>#12: PH Lab</t>
  </si>
  <si>
    <t>LOCATIONS SHEET</t>
  </si>
  <si>
    <t>Location Type</t>
  </si>
  <si>
    <t>FAC</t>
  </si>
  <si>
    <t>DAC</t>
  </si>
  <si>
    <t>Incident</t>
  </si>
  <si>
    <t>Emergency Winter Shelter Response, 2023-2024</t>
  </si>
  <si>
    <t>Infectious Disease Response, 1Oct2023</t>
  </si>
  <si>
    <t>Infectious Disease Response, 1Oct2024</t>
  </si>
  <si>
    <t>Infectious Disease Response, 7July2023</t>
  </si>
  <si>
    <t>Homeless Encampment Response, 12Dec23</t>
  </si>
  <si>
    <t>Mass Care Response, 2018</t>
  </si>
  <si>
    <t>Infectious Disease Response, 2019</t>
  </si>
  <si>
    <t>NOTES</t>
  </si>
  <si>
    <t>28Mar25: Per Jack, Position Checklist updated and stored in appropriate folder.</t>
  </si>
  <si>
    <t>13.2.1.1. Develop a new tool/procedure for the provision of Essential Services to residents in Isolation and Quarantine.</t>
  </si>
  <si>
    <t>13.2.1.2. Test the new tool/procedure in a discussion-based exercise.</t>
  </si>
  <si>
    <t>13.2.1.3. Incorporate the new tool/procedure into appropriate plans/policies (ERRP).</t>
  </si>
  <si>
    <t>3.1.1. Sample Observation</t>
  </si>
  <si>
    <t>1.1.1. Sample Observation</t>
  </si>
  <si>
    <t>8.2.1. Sample Observation</t>
  </si>
  <si>
    <t>8.2.2. Sample Observation</t>
  </si>
  <si>
    <t>4.1.1. Sample Observation</t>
  </si>
  <si>
    <t>11.1.1. Sample Observation</t>
  </si>
  <si>
    <t>15.1.1. Sample Observation</t>
  </si>
  <si>
    <t>2.1.1. Sample Observation</t>
  </si>
  <si>
    <t>6.1.1. Sample Observation</t>
  </si>
  <si>
    <t>8.1.1. Sample Observation</t>
  </si>
  <si>
    <t>2.2.1. Sample Observation</t>
  </si>
  <si>
    <t>7.1.1. Sample Observation</t>
  </si>
  <si>
    <t>7.2.1. Sample Observation</t>
  </si>
  <si>
    <t>14.1.1. Sample Observation</t>
  </si>
  <si>
    <t>3.2.1. Sample Observation</t>
  </si>
  <si>
    <t>3.1.1.1. Sample Recommendation</t>
  </si>
  <si>
    <t>1.1.1.1. Sample Recommendation</t>
  </si>
  <si>
    <t>8.2.1.1. Sample Recommendation</t>
  </si>
  <si>
    <t>8.2.2.1. Sample Recommendation</t>
  </si>
  <si>
    <t>4.1.1.1. Sample Recommendation</t>
  </si>
  <si>
    <t>11.1.1.1. Sample Recommendation</t>
  </si>
  <si>
    <t>15.1.1.1. Sample Recommendation</t>
  </si>
  <si>
    <t>6.1.1.1. Sample Recommendation</t>
  </si>
  <si>
    <t>13.2.1. Written procedures are not in place that prescribe the provision of Essential Services for persons in Isolation and Quarantine.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</si>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</sst>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409]mmm\-yy;@"/>
    <numFmt numFmtId="166" formatCode="[$-409]mmmm\-yy;@"/>
  </numFmts>
  <fonts count="7"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1"/>
      <color theme="0"/>
      <name val="Calibri"/>
      <family val="2"/>
      <scheme val="minor"/>
    </font>
    <font>
      <b/>
      <sz val="18"/>
      <color theme="1"/>
      <name val="Calibri"/>
      <family val="2"/>
      <scheme val="minor"/>
    </font>
    <font>
      <b/>
      <sz val="18"/>
      <color theme="0"/>
      <name val="Calibri"/>
      <family val="2"/>
      <scheme val="minor"/>
    </font>
  </fonts>
  <fills count="8">
    <fill>
      <patternFill patternType="none"/>
    </fill>
    <fill>
      <patternFill patternType="gray125"/>
    </fill>
    <fill>
      <patternFill patternType="solid">
        <fgColor rgb="FF002060"/>
        <bgColor indexed="64"/>
      </patternFill>
    </fill>
    <fill>
      <patternFill patternType="solid">
        <fgColor rgb="FFFF0000"/>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8">
    <xf numFmtId="0" fontId="0" fillId="0" borderId="0" xfId="0"/>
    <xf numFmtId="0" fontId="0" fillId="0" borderId="1" xfId="0" applyBorder="1" applyAlignment="1">
      <alignment wrapText="1"/>
    </xf>
    <xf numFmtId="0" fontId="0" fillId="0" borderId="0" xfId="0" applyAlignment="1">
      <alignment vertical="center"/>
    </xf>
    <xf numFmtId="164" fontId="0" fillId="0" borderId="1" xfId="0" applyNumberFormat="1" applyBorder="1" applyAlignment="1">
      <alignment wrapText="1"/>
    </xf>
    <xf numFmtId="0" fontId="0" fillId="0" borderId="0" xfId="0" applyAlignment="1">
      <alignment wrapText="1"/>
    </xf>
    <xf numFmtId="0" fontId="2" fillId="3" borderId="0" xfId="0" applyFont="1" applyFill="1"/>
    <xf numFmtId="0" fontId="0" fillId="0" borderId="2" xfId="0" applyBorder="1" applyAlignment="1">
      <alignment wrapText="1"/>
    </xf>
    <xf numFmtId="0" fontId="0" fillId="0" borderId="3" xfId="0" applyBorder="1" applyAlignment="1">
      <alignment wrapText="1"/>
    </xf>
    <xf numFmtId="0" fontId="1" fillId="2" borderId="4" xfId="0" applyFont="1" applyFill="1" applyBorder="1" applyAlignment="1">
      <alignment wrapText="1"/>
    </xf>
    <xf numFmtId="0" fontId="1" fillId="2" borderId="5" xfId="0" applyFont="1" applyFill="1" applyBorder="1" applyAlignment="1">
      <alignment wrapText="1"/>
    </xf>
    <xf numFmtId="0" fontId="1" fillId="2" borderId="6" xfId="0" applyFont="1" applyFill="1"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165" fontId="1" fillId="2" borderId="5" xfId="0" applyNumberFormat="1" applyFont="1" applyFill="1" applyBorder="1" applyAlignment="1">
      <alignment wrapText="1"/>
    </xf>
    <xf numFmtId="165" fontId="0" fillId="0" borderId="1" xfId="0" applyNumberFormat="1" applyBorder="1" applyAlignment="1">
      <alignment wrapText="1"/>
    </xf>
    <xf numFmtId="0" fontId="4" fillId="2" borderId="0" xfId="0" applyFont="1" applyFill="1"/>
    <xf numFmtId="0" fontId="0" fillId="3" borderId="0" xfId="0" applyFill="1"/>
    <xf numFmtId="0" fontId="5" fillId="3" borderId="0" xfId="0" applyFont="1" applyFill="1"/>
    <xf numFmtId="166" fontId="1" fillId="6" borderId="6" xfId="0" applyNumberFormat="1" applyFont="1" applyFill="1" applyBorder="1" applyAlignment="1">
      <alignment wrapText="1"/>
    </xf>
    <xf numFmtId="166" fontId="0" fillId="6" borderId="1" xfId="0" applyNumberFormat="1" applyFill="1" applyBorder="1" applyAlignment="1">
      <alignment wrapText="1"/>
    </xf>
    <xf numFmtId="14" fontId="1" fillId="6" borderId="5" xfId="0" applyNumberFormat="1" applyFont="1" applyFill="1" applyBorder="1" applyAlignment="1">
      <alignment wrapText="1"/>
    </xf>
    <xf numFmtId="14" fontId="0" fillId="6" borderId="1" xfId="0" applyNumberFormat="1" applyFill="1" applyBorder="1" applyAlignment="1">
      <alignment wrapText="1"/>
    </xf>
    <xf numFmtId="14" fontId="0" fillId="4" borderId="1" xfId="0" applyNumberFormat="1" applyFill="1" applyBorder="1" applyAlignment="1">
      <alignment wrapText="1"/>
    </xf>
    <xf numFmtId="166" fontId="0" fillId="5" borderId="1" xfId="0" applyNumberFormat="1" applyFill="1" applyBorder="1" applyAlignment="1">
      <alignment wrapText="1"/>
    </xf>
    <xf numFmtId="165" fontId="0" fillId="0" borderId="8" xfId="0" applyNumberFormat="1" applyBorder="1" applyAlignment="1">
      <alignment wrapText="1"/>
    </xf>
    <xf numFmtId="0" fontId="6" fillId="7" borderId="0" xfId="0" applyFont="1" applyFill="1"/>
    <xf numFmtId="0" fontId="2" fillId="7" borderId="0" xfId="0" applyFont="1" applyFill="1"/>
    <xf numFmtId="0" fontId="0" fillId="7" borderId="0" xfId="0" applyFill="1"/>
    <xf numFmtId="0" fontId="0" fillId="0" borderId="0" xfId="0" pivotButton="1"/>
    <xf numFmtId="0" fontId="0" fillId="0" borderId="0" xfId="0" applyAlignment="1">
      <alignment horizontal="left"/>
    </xf>
    <xf numFmtId="0" fontId="0" fillId="2" borderId="0" xfId="0" applyFill="1"/>
    <xf numFmtId="165" fontId="0" fillId="0" borderId="0" xfId="0" applyNumberFormat="1" applyAlignment="1">
      <alignment horizontal="left"/>
    </xf>
    <xf numFmtId="0" fontId="0" fillId="2" borderId="0" xfId="0" applyFill="1" applyAlignment="1">
      <alignment horizontal="left"/>
    </xf>
    <xf numFmtId="165" fontId="0" fillId="2" borderId="0" xfId="0" applyNumberFormat="1" applyFill="1" applyAlignment="1">
      <alignment horizontal="left"/>
    </xf>
    <xf numFmtId="14" fontId="0" fillId="4" borderId="8" xfId="0" applyNumberFormat="1" applyFill="1" applyBorder="1" applyAlignment="1">
      <alignment wrapText="1"/>
    </xf>
    <xf numFmtId="166" fontId="0" fillId="5" borderId="8" xfId="0" applyNumberFormat="1" applyFill="1" applyBorder="1" applyAlignment="1">
      <alignment wrapText="1"/>
    </xf>
    <xf numFmtId="0" fontId="6" fillId="7" borderId="0" xfId="0" applyFont="1" applyFill="1" applyAlignment="1">
      <alignment horizontal="left"/>
    </xf>
  </cellXfs>
  <cellStyles count="1">
    <cellStyle name="Normal" xfId="0" builtinId="0"/>
  </cellStyles>
  <dxfs count="39">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numFmt numFmtId="164" formatCode="[$-409]d\-mmm\-yy;@"/>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409]d\-mmm\-yy;@"/>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1"/>
        <color theme="1"/>
        <name val="Calibri"/>
        <family val="2"/>
        <scheme val="minor"/>
      </font>
      <numFmt numFmtId="0" formatCode="General"/>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1"/>
        <color theme="1"/>
        <name val="Calibri"/>
        <family val="2"/>
        <scheme val="minor"/>
      </font>
      <numFmt numFmtId="166" formatCode="[$-409]mmmm\-yy;@"/>
      <fill>
        <patternFill patternType="solid">
          <fgColor indexed="64"/>
          <bgColor theme="0" tint="-0.49998474074526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1"/>
        <color theme="1"/>
        <name val="Calibri"/>
        <family val="2"/>
        <scheme val="minor"/>
      </font>
      <numFmt numFmtId="19" formatCode="m/d/yyyy"/>
      <fill>
        <patternFill patternType="solid">
          <fgColor indexed="64"/>
          <bgColor theme="1" tint="0.49998474074526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minor"/>
      </font>
      <numFmt numFmtId="165" formatCode="[$-409]mmm\-yy;@"/>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1"/>
        <color theme="1"/>
        <name val="Calibri"/>
        <family val="2"/>
        <scheme val="minor"/>
      </font>
      <numFmt numFmtId="165" formatCode="[$-409]mmm\-yy;@"/>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1"/>
        <color theme="1"/>
        <name val="Calibri"/>
        <family val="2"/>
        <scheme val="minor"/>
      </font>
      <numFmt numFmtId="165" formatCode="[$-409]mmm\-yy;@"/>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microsoft.com/office/2007/relationships/slicerCache" Target="slicerCaches/slicerCache8.xml"/><Relationship Id="rId26" Type="http://schemas.microsoft.com/office/2007/relationships/slicerCache" Target="slicerCaches/slicerCache16.xml"/><Relationship Id="rId39" Type="http://schemas.microsoft.com/office/2011/relationships/timelineCache" Target="timelineCaches/timelineCache4.xml"/><Relationship Id="rId21" Type="http://schemas.microsoft.com/office/2007/relationships/slicerCache" Target="slicerCaches/slicerCache11.xml"/><Relationship Id="rId34" Type="http://schemas.openxmlformats.org/officeDocument/2006/relationships/pivotCacheDefinition" Target="pivotCache/pivotCacheDefinition8.xml"/><Relationship Id="rId42" Type="http://schemas.openxmlformats.org/officeDocument/2006/relationships/theme" Target="theme/theme1.xml"/><Relationship Id="rId47" Type="http://schemas.microsoft.com/office/2017/10/relationships/person" Target="persons/person.xml"/><Relationship Id="rId50" Type="http://schemas.openxmlformats.org/officeDocument/2006/relationships/customXml" Target="../customXml/item2.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6.xml"/><Relationship Id="rId29" Type="http://schemas.microsoft.com/office/2007/relationships/slicerCache" Target="slicerCaches/slicerCache19.xml"/><Relationship Id="rId11" Type="http://schemas.microsoft.com/office/2007/relationships/slicerCache" Target="slicerCaches/slicerCache1.xml"/><Relationship Id="rId24" Type="http://schemas.microsoft.com/office/2007/relationships/slicerCache" Target="slicerCaches/slicerCache14.xml"/><Relationship Id="rId32" Type="http://schemas.microsoft.com/office/2007/relationships/slicerCache" Target="slicerCaches/slicerCache22.xml"/><Relationship Id="rId37" Type="http://schemas.microsoft.com/office/2011/relationships/timelineCache" Target="timelineCaches/timelineCache2.xml"/><Relationship Id="rId40" Type="http://schemas.microsoft.com/office/2011/relationships/timelineCache" Target="timelineCaches/timelineCache5.xml"/><Relationship Id="rId45"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microsoft.com/office/2007/relationships/slicerCache" Target="slicerCaches/slicerCache5.xml"/><Relationship Id="rId23" Type="http://schemas.microsoft.com/office/2007/relationships/slicerCache" Target="slicerCaches/slicerCache13.xml"/><Relationship Id="rId28" Type="http://schemas.microsoft.com/office/2007/relationships/slicerCache" Target="slicerCaches/slicerCache18.xml"/><Relationship Id="rId36" Type="http://schemas.microsoft.com/office/2011/relationships/timelineCache" Target="timelineCaches/timelineCache1.xml"/><Relationship Id="rId49" Type="http://schemas.openxmlformats.org/officeDocument/2006/relationships/customXml" Target="../customXml/item1.xml"/><Relationship Id="rId10" Type="http://schemas.openxmlformats.org/officeDocument/2006/relationships/pivotCacheDefinition" Target="pivotCache/pivotCacheDefinition6.xml"/><Relationship Id="rId19" Type="http://schemas.microsoft.com/office/2007/relationships/slicerCache" Target="slicerCaches/slicerCache9.xml"/><Relationship Id="rId31" Type="http://schemas.microsoft.com/office/2007/relationships/slicerCache" Target="slicerCaches/slicerCache2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4.xml"/><Relationship Id="rId22" Type="http://schemas.microsoft.com/office/2007/relationships/slicerCache" Target="slicerCaches/slicerCache12.xml"/><Relationship Id="rId27" Type="http://schemas.microsoft.com/office/2007/relationships/slicerCache" Target="slicerCaches/slicerCache17.xml"/><Relationship Id="rId30" Type="http://schemas.microsoft.com/office/2007/relationships/slicerCache" Target="slicerCaches/slicerCache20.xml"/><Relationship Id="rId35" Type="http://schemas.openxmlformats.org/officeDocument/2006/relationships/pivotCacheDefinition" Target="pivotCache/pivotCacheDefinition9.xml"/><Relationship Id="rId43" Type="http://schemas.openxmlformats.org/officeDocument/2006/relationships/connections" Target="connections.xml"/><Relationship Id="rId48" Type="http://schemas.openxmlformats.org/officeDocument/2006/relationships/calcChain" Target="calcChain.xml"/><Relationship Id="rId8" Type="http://schemas.openxmlformats.org/officeDocument/2006/relationships/pivotCacheDefinition" Target="pivotCache/pivotCacheDefinition4.xml"/><Relationship Id="rId51" Type="http://schemas.openxmlformats.org/officeDocument/2006/relationships/customXml" Target="../customXml/item3.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microsoft.com/office/2007/relationships/slicerCache" Target="slicerCaches/slicerCache15.xml"/><Relationship Id="rId33" Type="http://schemas.openxmlformats.org/officeDocument/2006/relationships/pivotCacheDefinition" Target="pivotCache/pivotCacheDefinition7.xml"/><Relationship Id="rId38" Type="http://schemas.microsoft.com/office/2011/relationships/timelineCache" Target="timelineCaches/timelineCache3.xml"/><Relationship Id="rId46" Type="http://schemas.openxmlformats.org/officeDocument/2006/relationships/powerPivotData" Target="model/item.data"/><Relationship Id="rId20" Type="http://schemas.microsoft.com/office/2007/relationships/slicerCache" Target="slicerCaches/slicerCache10.xml"/><Relationship Id="rId41" Type="http://schemas.microsoft.com/office/2011/relationships/timelineCache" Target="timelineCaches/timelineCache6.xml"/><Relationship Id="rId1" Type="http://schemas.openxmlformats.org/officeDocument/2006/relationships/worksheet" Target="worksheets/sheet1.xml"/><Relationship Id="rId6"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[PHEPR Corrective Action tracker_Excel_DEMO VERSION.xlsx]Charts and Pivots!CompletionStatusPivot</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Completion</a:t>
            </a:r>
            <a:r>
              <a:rPr lang="en-US" baseline="0"/>
              <a:t> Status by Due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070C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70C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70C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'Charts and Pivots'!$Z$2:$Z$3</c:f>
              <c:strCache>
                <c:ptCount val="1"/>
                <c:pt idx="0">
                  <c:v>Complete</c:v>
                </c:pt>
              </c:strCache>
            </c:strRef>
          </c:tx>
          <c:spPr>
            <a:solidFill>
              <a:srgbClr val="0070C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and Pivots'!$Y$4:$Y$11</c:f>
              <c:strCache>
                <c:ptCount val="7"/>
                <c:pt idx="0">
                  <c:v>Jun-24</c:v>
                </c:pt>
                <c:pt idx="1">
                  <c:v>Sep-24</c:v>
                </c:pt>
                <c:pt idx="2">
                  <c:v>Dec-24</c:v>
                </c:pt>
                <c:pt idx="3">
                  <c:v>Mar-25</c:v>
                </c:pt>
                <c:pt idx="4">
                  <c:v>Jun-25</c:v>
                </c:pt>
                <c:pt idx="5">
                  <c:v>Sep-25</c:v>
                </c:pt>
                <c:pt idx="6">
                  <c:v>Dec-25</c:v>
                </c:pt>
              </c:strCache>
            </c:strRef>
          </c:cat>
          <c:val>
            <c:numRef>
              <c:f>'Charts and Pivots'!$Z$4:$Z$11</c:f>
              <c:numCache>
                <c:formatCode>General</c:formatCode>
                <c:ptCount val="7"/>
                <c:pt idx="0">
                  <c:v>2</c:v>
                </c:pt>
                <c:pt idx="1">
                  <c:v>12</c:v>
                </c:pt>
                <c:pt idx="2">
                  <c:v>16</c:v>
                </c:pt>
                <c:pt idx="3">
                  <c:v>12</c:v>
                </c:pt>
                <c:pt idx="4">
                  <c:v>6</c:v>
                </c:pt>
                <c:pt idx="5">
                  <c:v>4</c:v>
                </c:pt>
                <c:pt idx="6">
                  <c:v>1</c:v>
                </c:pt>
              </c:numCache>
            </c:numRef>
          </c:val>
          <c:extLst>
            <c:ext xmlns:c16="http://schemas.microsoft.com/office/drawing/2014/chart" uri="{C3380CC4-5D6E-409C-BE32-E72D297353CC}">
              <c16:uniqueId val="{00000000-6995-4BA7-8F8B-BA080C8D877F}"/>
            </c:ext>
          </c:extLst>
        </c:ser>
        <c:ser>
          <c:idx val="1"/>
          <c:order val="1"/>
          <c:tx>
            <c:strRef>
              <c:f>'Charts and Pivots'!$AA$2:$AA$3</c:f>
              <c:strCache>
                <c:ptCount val="1"/>
                <c:pt idx="0">
                  <c:v>In Progress</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and Pivots'!$Y$4:$Y$11</c:f>
              <c:strCache>
                <c:ptCount val="7"/>
                <c:pt idx="0">
                  <c:v>Jun-24</c:v>
                </c:pt>
                <c:pt idx="1">
                  <c:v>Sep-24</c:v>
                </c:pt>
                <c:pt idx="2">
                  <c:v>Dec-24</c:v>
                </c:pt>
                <c:pt idx="3">
                  <c:v>Mar-25</c:v>
                </c:pt>
                <c:pt idx="4">
                  <c:v>Jun-25</c:v>
                </c:pt>
                <c:pt idx="5">
                  <c:v>Sep-25</c:v>
                </c:pt>
                <c:pt idx="6">
                  <c:v>Dec-25</c:v>
                </c:pt>
              </c:strCache>
            </c:strRef>
          </c:cat>
          <c:val>
            <c:numRef>
              <c:f>'Charts and Pivots'!$AA$4:$AA$11</c:f>
              <c:numCache>
                <c:formatCode>General</c:formatCode>
                <c:ptCount val="7"/>
                <c:pt idx="4">
                  <c:v>8</c:v>
                </c:pt>
                <c:pt idx="5">
                  <c:v>12</c:v>
                </c:pt>
                <c:pt idx="6">
                  <c:v>7</c:v>
                </c:pt>
              </c:numCache>
            </c:numRef>
          </c:val>
          <c:extLst>
            <c:ext xmlns:c16="http://schemas.microsoft.com/office/drawing/2014/chart" uri="{C3380CC4-5D6E-409C-BE32-E72D297353CC}">
              <c16:uniqueId val="{00000011-B0F3-480D-9227-62D4A1AEA531}"/>
            </c:ext>
          </c:extLst>
        </c:ser>
        <c:ser>
          <c:idx val="2"/>
          <c:order val="2"/>
          <c:tx>
            <c:strRef>
              <c:f>'Charts and Pivots'!$AB$2:$AB$3</c:f>
              <c:strCache>
                <c:ptCount val="1"/>
                <c:pt idx="0">
                  <c:v>Not Started</c:v>
                </c:pt>
              </c:strCache>
            </c:strRef>
          </c:tx>
          <c:spPr>
            <a:solidFill>
              <a:schemeClr val="accent5">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and Pivots'!$Y$4:$Y$11</c:f>
              <c:strCache>
                <c:ptCount val="7"/>
                <c:pt idx="0">
                  <c:v>Jun-24</c:v>
                </c:pt>
                <c:pt idx="1">
                  <c:v>Sep-24</c:v>
                </c:pt>
                <c:pt idx="2">
                  <c:v>Dec-24</c:v>
                </c:pt>
                <c:pt idx="3">
                  <c:v>Mar-25</c:v>
                </c:pt>
                <c:pt idx="4">
                  <c:v>Jun-25</c:v>
                </c:pt>
                <c:pt idx="5">
                  <c:v>Sep-25</c:v>
                </c:pt>
                <c:pt idx="6">
                  <c:v>Dec-25</c:v>
                </c:pt>
              </c:strCache>
            </c:strRef>
          </c:cat>
          <c:val>
            <c:numRef>
              <c:f>'Charts and Pivots'!$AB$4:$AB$11</c:f>
              <c:numCache>
                <c:formatCode>General</c:formatCode>
                <c:ptCount val="7"/>
                <c:pt idx="4">
                  <c:v>8</c:v>
                </c:pt>
                <c:pt idx="5">
                  <c:v>11</c:v>
                </c:pt>
                <c:pt idx="6">
                  <c:v>21</c:v>
                </c:pt>
              </c:numCache>
            </c:numRef>
          </c:val>
          <c:extLst>
            <c:ext xmlns:c16="http://schemas.microsoft.com/office/drawing/2014/chart" uri="{C3380CC4-5D6E-409C-BE32-E72D297353CC}">
              <c16:uniqueId val="{00000000-1B99-4B95-B889-4E2FAC57F664}"/>
            </c:ext>
          </c:extLst>
        </c:ser>
        <c:ser>
          <c:idx val="3"/>
          <c:order val="3"/>
          <c:tx>
            <c:strRef>
              <c:f>'Charts and Pivots'!$AC$2:$AC$3</c:f>
              <c:strCache>
                <c:ptCount val="1"/>
                <c:pt idx="0">
                  <c:v>Overdue-In Progress</c:v>
                </c:pt>
              </c:strCache>
            </c:strRef>
          </c:tx>
          <c:spPr>
            <a:solidFill>
              <a:srgbClr val="FFFF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and Pivots'!$Y$4:$Y$11</c:f>
              <c:strCache>
                <c:ptCount val="7"/>
                <c:pt idx="0">
                  <c:v>Jun-24</c:v>
                </c:pt>
                <c:pt idx="1">
                  <c:v>Sep-24</c:v>
                </c:pt>
                <c:pt idx="2">
                  <c:v>Dec-24</c:v>
                </c:pt>
                <c:pt idx="3">
                  <c:v>Mar-25</c:v>
                </c:pt>
                <c:pt idx="4">
                  <c:v>Jun-25</c:v>
                </c:pt>
                <c:pt idx="5">
                  <c:v>Sep-25</c:v>
                </c:pt>
                <c:pt idx="6">
                  <c:v>Dec-25</c:v>
                </c:pt>
              </c:strCache>
            </c:strRef>
          </c:cat>
          <c:val>
            <c:numRef>
              <c:f>'Charts and Pivots'!$AC$4:$AC$11</c:f>
              <c:numCache>
                <c:formatCode>General</c:formatCode>
                <c:ptCount val="7"/>
                <c:pt idx="2">
                  <c:v>5</c:v>
                </c:pt>
                <c:pt idx="3">
                  <c:v>6</c:v>
                </c:pt>
              </c:numCache>
            </c:numRef>
          </c:val>
          <c:extLst>
            <c:ext xmlns:c16="http://schemas.microsoft.com/office/drawing/2014/chart" uri="{C3380CC4-5D6E-409C-BE32-E72D297353CC}">
              <c16:uniqueId val="{00000001-1B99-4B95-B889-4E2FAC57F664}"/>
            </c:ext>
          </c:extLst>
        </c:ser>
        <c:ser>
          <c:idx val="4"/>
          <c:order val="4"/>
          <c:tx>
            <c:strRef>
              <c:f>'Charts and Pivots'!$AD$2:$AD$3</c:f>
              <c:strCache>
                <c:ptCount val="1"/>
                <c:pt idx="0">
                  <c:v>Overdue-Not Started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and Pivots'!$Y$4:$Y$11</c:f>
              <c:strCache>
                <c:ptCount val="7"/>
                <c:pt idx="0">
                  <c:v>Jun-24</c:v>
                </c:pt>
                <c:pt idx="1">
                  <c:v>Sep-24</c:v>
                </c:pt>
                <c:pt idx="2">
                  <c:v>Dec-24</c:v>
                </c:pt>
                <c:pt idx="3">
                  <c:v>Mar-25</c:v>
                </c:pt>
                <c:pt idx="4">
                  <c:v>Jun-25</c:v>
                </c:pt>
                <c:pt idx="5">
                  <c:v>Sep-25</c:v>
                </c:pt>
                <c:pt idx="6">
                  <c:v>Dec-25</c:v>
                </c:pt>
              </c:strCache>
            </c:strRef>
          </c:cat>
          <c:val>
            <c:numRef>
              <c:f>'Charts and Pivots'!$AD$4:$AD$11</c:f>
              <c:numCache>
                <c:formatCode>General</c:formatCode>
                <c:ptCount val="7"/>
                <c:pt idx="1">
                  <c:v>1</c:v>
                </c:pt>
                <c:pt idx="2">
                  <c:v>2</c:v>
                </c:pt>
                <c:pt idx="3">
                  <c:v>1</c:v>
                </c:pt>
              </c:numCache>
            </c:numRef>
          </c:val>
          <c:extLst>
            <c:ext xmlns:c16="http://schemas.microsoft.com/office/drawing/2014/chart" uri="{C3380CC4-5D6E-409C-BE32-E72D297353CC}">
              <c16:uniqueId val="{00000002-1B99-4B95-B889-4E2FAC57F664}"/>
            </c:ext>
          </c:extLst>
        </c:ser>
        <c:dLbls>
          <c:showLegendKey val="0"/>
          <c:showVal val="0"/>
          <c:showCatName val="0"/>
          <c:showSerName val="0"/>
          <c:showPercent val="0"/>
          <c:showBubbleSize val="0"/>
        </c:dLbls>
        <c:gapWidth val="150"/>
        <c:shape val="box"/>
        <c:axId val="1665959039"/>
        <c:axId val="1665961439"/>
        <c:axId val="0"/>
      </c:bar3DChart>
      <c:catAx>
        <c:axId val="1665959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961439"/>
        <c:crosses val="autoZero"/>
        <c:auto val="1"/>
        <c:lblAlgn val="ctr"/>
        <c:lblOffset val="100"/>
        <c:noMultiLvlLbl val="0"/>
      </c:catAx>
      <c:valAx>
        <c:axId val="166596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95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[PHEPR Corrective Action tracker_Excel_DEMO VERSION.xlsx]Charts and Pivots!POCWorkloadPivot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POC Workload (open</a:t>
            </a:r>
            <a:r>
              <a:rPr lang="en-US" baseline="0"/>
              <a:t> Actions only)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 and Pivots'!$Z$66:$Z$67</c:f>
              <c:strCache>
                <c:ptCount val="1"/>
                <c:pt idx="0">
                  <c:v>In Progress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and Pivots'!$Y$68:$Y$76</c:f>
              <c:strCache>
                <c:ptCount val="8"/>
                <c:pt idx="0">
                  <c:v>Jack Smith</c:v>
                </c:pt>
                <c:pt idx="1">
                  <c:v>Jaclyn Smith</c:v>
                </c:pt>
                <c:pt idx="2">
                  <c:v>James Smith</c:v>
                </c:pt>
                <c:pt idx="3">
                  <c:v>Jane Smith</c:v>
                </c:pt>
                <c:pt idx="4">
                  <c:v>Janet Smith</c:v>
                </c:pt>
                <c:pt idx="5">
                  <c:v>Janine Smith</c:v>
                </c:pt>
                <c:pt idx="6">
                  <c:v>Jerry Smith</c:v>
                </c:pt>
                <c:pt idx="7">
                  <c:v>John Smith</c:v>
                </c:pt>
              </c:strCache>
            </c:strRef>
          </c:cat>
          <c:val>
            <c:numRef>
              <c:f>'Charts and Pivots'!$Z$68:$Z$76</c:f>
              <c:numCache>
                <c:formatCode>General</c:formatCode>
                <c:ptCount val="8"/>
                <c:pt idx="0">
                  <c:v>2</c:v>
                </c:pt>
                <c:pt idx="2">
                  <c:v>2</c:v>
                </c:pt>
                <c:pt idx="3">
                  <c:v>6</c:v>
                </c:pt>
                <c:pt idx="4">
                  <c:v>3</c:v>
                </c:pt>
                <c:pt idx="5">
                  <c:v>9</c:v>
                </c:pt>
                <c:pt idx="7">
                  <c:v>5</c:v>
                </c:pt>
              </c:numCache>
            </c:numRef>
          </c:val>
          <c:extLst>
            <c:ext xmlns:c16="http://schemas.microsoft.com/office/drawing/2014/chart" uri="{C3380CC4-5D6E-409C-BE32-E72D297353CC}">
              <c16:uniqueId val="{00000000-A318-4C08-9ADE-9A05413114C0}"/>
            </c:ext>
          </c:extLst>
        </c:ser>
        <c:ser>
          <c:idx val="1"/>
          <c:order val="1"/>
          <c:tx>
            <c:strRef>
              <c:f>'Charts and Pivots'!$AA$66:$AA$67</c:f>
              <c:strCache>
                <c:ptCount val="1"/>
                <c:pt idx="0">
                  <c:v>Not Started</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and Pivots'!$Y$68:$Y$76</c:f>
              <c:strCache>
                <c:ptCount val="8"/>
                <c:pt idx="0">
                  <c:v>Jack Smith</c:v>
                </c:pt>
                <c:pt idx="1">
                  <c:v>Jaclyn Smith</c:v>
                </c:pt>
                <c:pt idx="2">
                  <c:v>James Smith</c:v>
                </c:pt>
                <c:pt idx="3">
                  <c:v>Jane Smith</c:v>
                </c:pt>
                <c:pt idx="4">
                  <c:v>Janet Smith</c:v>
                </c:pt>
                <c:pt idx="5">
                  <c:v>Janine Smith</c:v>
                </c:pt>
                <c:pt idx="6">
                  <c:v>Jerry Smith</c:v>
                </c:pt>
                <c:pt idx="7">
                  <c:v>John Smith</c:v>
                </c:pt>
              </c:strCache>
            </c:strRef>
          </c:cat>
          <c:val>
            <c:numRef>
              <c:f>'Charts and Pivots'!$AA$68:$AA$76</c:f>
              <c:numCache>
                <c:formatCode>General</c:formatCode>
                <c:ptCount val="8"/>
                <c:pt idx="0">
                  <c:v>3</c:v>
                </c:pt>
                <c:pt idx="1">
                  <c:v>1</c:v>
                </c:pt>
                <c:pt idx="2">
                  <c:v>4</c:v>
                </c:pt>
                <c:pt idx="3">
                  <c:v>8</c:v>
                </c:pt>
                <c:pt idx="4">
                  <c:v>2</c:v>
                </c:pt>
                <c:pt idx="5">
                  <c:v>10</c:v>
                </c:pt>
                <c:pt idx="6">
                  <c:v>2</c:v>
                </c:pt>
                <c:pt idx="7">
                  <c:v>10</c:v>
                </c:pt>
              </c:numCache>
            </c:numRef>
          </c:val>
          <c:extLst>
            <c:ext xmlns:c16="http://schemas.microsoft.com/office/drawing/2014/chart" uri="{C3380CC4-5D6E-409C-BE32-E72D297353CC}">
              <c16:uniqueId val="{00000001-8933-4E74-BEA0-3BF7C27F1F97}"/>
            </c:ext>
          </c:extLst>
        </c:ser>
        <c:ser>
          <c:idx val="2"/>
          <c:order val="2"/>
          <c:tx>
            <c:strRef>
              <c:f>'Charts and Pivots'!$AB$66:$AB$67</c:f>
              <c:strCache>
                <c:ptCount val="1"/>
                <c:pt idx="0">
                  <c:v>Overdue-In Progress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and Pivots'!$Y$68:$Y$76</c:f>
              <c:strCache>
                <c:ptCount val="8"/>
                <c:pt idx="0">
                  <c:v>Jack Smith</c:v>
                </c:pt>
                <c:pt idx="1">
                  <c:v>Jaclyn Smith</c:v>
                </c:pt>
                <c:pt idx="2">
                  <c:v>James Smith</c:v>
                </c:pt>
                <c:pt idx="3">
                  <c:v>Jane Smith</c:v>
                </c:pt>
                <c:pt idx="4">
                  <c:v>Janet Smith</c:v>
                </c:pt>
                <c:pt idx="5">
                  <c:v>Janine Smith</c:v>
                </c:pt>
                <c:pt idx="6">
                  <c:v>Jerry Smith</c:v>
                </c:pt>
                <c:pt idx="7">
                  <c:v>John Smith</c:v>
                </c:pt>
              </c:strCache>
            </c:strRef>
          </c:cat>
          <c:val>
            <c:numRef>
              <c:f>'Charts and Pivots'!$AB$68:$AB$76</c:f>
              <c:numCache>
                <c:formatCode>General</c:formatCode>
                <c:ptCount val="8"/>
                <c:pt idx="0">
                  <c:v>3</c:v>
                </c:pt>
                <c:pt idx="2">
                  <c:v>3</c:v>
                </c:pt>
                <c:pt idx="3">
                  <c:v>2</c:v>
                </c:pt>
                <c:pt idx="5">
                  <c:v>1</c:v>
                </c:pt>
                <c:pt idx="6">
                  <c:v>1</c:v>
                </c:pt>
                <c:pt idx="7">
                  <c:v>1</c:v>
                </c:pt>
              </c:numCache>
            </c:numRef>
          </c:val>
          <c:extLst>
            <c:ext xmlns:c16="http://schemas.microsoft.com/office/drawing/2014/chart" uri="{C3380CC4-5D6E-409C-BE32-E72D297353CC}">
              <c16:uniqueId val="{00000009-A13B-4043-A59B-A0E7393DADFA}"/>
            </c:ext>
          </c:extLst>
        </c:ser>
        <c:ser>
          <c:idx val="3"/>
          <c:order val="3"/>
          <c:tx>
            <c:strRef>
              <c:f>'Charts and Pivots'!$AC$66:$AC$67</c:f>
              <c:strCache>
                <c:ptCount val="1"/>
                <c:pt idx="0">
                  <c:v>Overdue-Not Started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and Pivots'!$Y$68:$Y$76</c:f>
              <c:strCache>
                <c:ptCount val="8"/>
                <c:pt idx="0">
                  <c:v>Jack Smith</c:v>
                </c:pt>
                <c:pt idx="1">
                  <c:v>Jaclyn Smith</c:v>
                </c:pt>
                <c:pt idx="2">
                  <c:v>James Smith</c:v>
                </c:pt>
                <c:pt idx="3">
                  <c:v>Jane Smith</c:v>
                </c:pt>
                <c:pt idx="4">
                  <c:v>Janet Smith</c:v>
                </c:pt>
                <c:pt idx="5">
                  <c:v>Janine Smith</c:v>
                </c:pt>
                <c:pt idx="6">
                  <c:v>Jerry Smith</c:v>
                </c:pt>
                <c:pt idx="7">
                  <c:v>John Smith</c:v>
                </c:pt>
              </c:strCache>
            </c:strRef>
          </c:cat>
          <c:val>
            <c:numRef>
              <c:f>'Charts and Pivots'!$AC$68:$AC$76</c:f>
              <c:numCache>
                <c:formatCode>General</c:formatCode>
                <c:ptCount val="8"/>
                <c:pt idx="0">
                  <c:v>1</c:v>
                </c:pt>
                <c:pt idx="3">
                  <c:v>1</c:v>
                </c:pt>
                <c:pt idx="4">
                  <c:v>1</c:v>
                </c:pt>
                <c:pt idx="5">
                  <c:v>1</c:v>
                </c:pt>
              </c:numCache>
            </c:numRef>
          </c:val>
          <c:extLst>
            <c:ext xmlns:c16="http://schemas.microsoft.com/office/drawing/2014/chart" uri="{C3380CC4-5D6E-409C-BE32-E72D297353CC}">
              <c16:uniqueId val="{0000000A-A13B-4043-A59B-A0E7393DADFA}"/>
            </c:ext>
          </c:extLst>
        </c:ser>
        <c:dLbls>
          <c:dLblPos val="ctr"/>
          <c:showLegendKey val="0"/>
          <c:showVal val="1"/>
          <c:showCatName val="0"/>
          <c:showSerName val="0"/>
          <c:showPercent val="0"/>
          <c:showBubbleSize val="0"/>
        </c:dLbls>
        <c:gapWidth val="150"/>
        <c:overlap val="100"/>
        <c:axId val="1632261103"/>
        <c:axId val="1632267343"/>
      </c:barChart>
      <c:catAx>
        <c:axId val="163226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267343"/>
        <c:crosses val="autoZero"/>
        <c:auto val="1"/>
        <c:lblAlgn val="ctr"/>
        <c:lblOffset val="100"/>
        <c:noMultiLvlLbl val="0"/>
      </c:catAx>
      <c:valAx>
        <c:axId val="163226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26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[PHEPR Corrective Action tracker_Excel_DEMO VERSION.xlsx]Charts and Pivots!IncidentEventCountPivot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Incident/Event Count</a:t>
            </a:r>
            <a:r>
              <a:rPr lang="en-US" baseline="0"/>
              <a:t> by Type and Threat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 and Pivots'!$Z$129:$Z$130</c:f>
              <c:strCache>
                <c:ptCount val="1"/>
                <c:pt idx="0">
                  <c:v>Discussion Exercise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and Pivots'!$Y$131:$Y$137</c:f>
              <c:strCache>
                <c:ptCount val="6"/>
                <c:pt idx="0">
                  <c:v>Biological</c:v>
                </c:pt>
                <c:pt idx="1">
                  <c:v>Comms</c:v>
                </c:pt>
                <c:pt idx="2">
                  <c:v>IT Outage/Downtime</c:v>
                </c:pt>
                <c:pt idx="3">
                  <c:v>Mass Cas/Fatality</c:v>
                </c:pt>
                <c:pt idx="4">
                  <c:v>Radiological</c:v>
                </c:pt>
                <c:pt idx="5">
                  <c:v>Severe weather</c:v>
                </c:pt>
              </c:strCache>
            </c:strRef>
          </c:cat>
          <c:val>
            <c:numRef>
              <c:f>'Charts and Pivots'!$Z$131:$Z$137</c:f>
              <c:numCache>
                <c:formatCode>General</c:formatCode>
                <c:ptCount val="6"/>
                <c:pt idx="1">
                  <c:v>3</c:v>
                </c:pt>
                <c:pt idx="3">
                  <c:v>1</c:v>
                </c:pt>
              </c:numCache>
            </c:numRef>
          </c:val>
          <c:extLst>
            <c:ext xmlns:c16="http://schemas.microsoft.com/office/drawing/2014/chart" uri="{C3380CC4-5D6E-409C-BE32-E72D297353CC}">
              <c16:uniqueId val="{00000000-943C-4994-8660-29A081CBE019}"/>
            </c:ext>
          </c:extLst>
        </c:ser>
        <c:ser>
          <c:idx val="1"/>
          <c:order val="1"/>
          <c:tx>
            <c:strRef>
              <c:f>'Charts and Pivots'!$AA$129:$AA$130</c:f>
              <c:strCache>
                <c:ptCount val="1"/>
                <c:pt idx="0">
                  <c:v>Incident</c:v>
                </c:pt>
              </c:strCache>
            </c:strRef>
          </c:tx>
          <c:spPr>
            <a:solidFill>
              <a:schemeClr val="accent2"/>
            </a:solidFill>
            <a:ln>
              <a:noFill/>
            </a:ln>
            <a:effectLst/>
          </c:spPr>
          <c:invertIfNegative val="0"/>
          <c:cat>
            <c:strRef>
              <c:f>'Charts and Pivots'!$Y$131:$Y$137</c:f>
              <c:strCache>
                <c:ptCount val="6"/>
                <c:pt idx="0">
                  <c:v>Biological</c:v>
                </c:pt>
                <c:pt idx="1">
                  <c:v>Comms</c:v>
                </c:pt>
                <c:pt idx="2">
                  <c:v>IT Outage/Downtime</c:v>
                </c:pt>
                <c:pt idx="3">
                  <c:v>Mass Cas/Fatality</c:v>
                </c:pt>
                <c:pt idx="4">
                  <c:v>Radiological</c:v>
                </c:pt>
                <c:pt idx="5">
                  <c:v>Severe weather</c:v>
                </c:pt>
              </c:strCache>
            </c:strRef>
          </c:cat>
          <c:val>
            <c:numRef>
              <c:f>'Charts and Pivots'!$AA$131:$AA$137</c:f>
              <c:numCache>
                <c:formatCode>General</c:formatCode>
                <c:ptCount val="6"/>
                <c:pt idx="0">
                  <c:v>3</c:v>
                </c:pt>
                <c:pt idx="2">
                  <c:v>1</c:v>
                </c:pt>
                <c:pt idx="5">
                  <c:v>1</c:v>
                </c:pt>
              </c:numCache>
            </c:numRef>
          </c:val>
          <c:extLst>
            <c:ext xmlns:c16="http://schemas.microsoft.com/office/drawing/2014/chart" uri="{C3380CC4-5D6E-409C-BE32-E72D297353CC}">
              <c16:uniqueId val="{00000001-943C-4994-8660-29A081CBE019}"/>
            </c:ext>
          </c:extLst>
        </c:ser>
        <c:ser>
          <c:idx val="2"/>
          <c:order val="2"/>
          <c:tx>
            <c:strRef>
              <c:f>'Charts and Pivots'!$AB$129:$AB$130</c:f>
              <c:strCache>
                <c:ptCount val="1"/>
                <c:pt idx="0">
                  <c:v>Operations Exercise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and Pivots'!$Y$131:$Y$137</c:f>
              <c:strCache>
                <c:ptCount val="6"/>
                <c:pt idx="0">
                  <c:v>Biological</c:v>
                </c:pt>
                <c:pt idx="1">
                  <c:v>Comms</c:v>
                </c:pt>
                <c:pt idx="2">
                  <c:v>IT Outage/Downtime</c:v>
                </c:pt>
                <c:pt idx="3">
                  <c:v>Mass Cas/Fatality</c:v>
                </c:pt>
                <c:pt idx="4">
                  <c:v>Radiological</c:v>
                </c:pt>
                <c:pt idx="5">
                  <c:v>Severe weather</c:v>
                </c:pt>
              </c:strCache>
            </c:strRef>
          </c:cat>
          <c:val>
            <c:numRef>
              <c:f>'Charts and Pivots'!$AB$131:$AB$137</c:f>
              <c:numCache>
                <c:formatCode>General</c:formatCode>
                <c:ptCount val="6"/>
                <c:pt idx="0">
                  <c:v>1</c:v>
                </c:pt>
                <c:pt idx="4">
                  <c:v>2</c:v>
                </c:pt>
                <c:pt idx="5">
                  <c:v>1</c:v>
                </c:pt>
              </c:numCache>
            </c:numRef>
          </c:val>
          <c:extLst>
            <c:ext xmlns:c16="http://schemas.microsoft.com/office/drawing/2014/chart" uri="{C3380CC4-5D6E-409C-BE32-E72D297353CC}">
              <c16:uniqueId val="{00000002-943C-4994-8660-29A081CBE019}"/>
            </c:ext>
          </c:extLst>
        </c:ser>
        <c:ser>
          <c:idx val="3"/>
          <c:order val="3"/>
          <c:tx>
            <c:strRef>
              <c:f>'Charts and Pivots'!$AC$129:$AC$130</c:f>
              <c:strCache>
                <c:ptCount val="1"/>
                <c:pt idx="0">
                  <c:v>Planned Event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and Pivots'!$Y$131:$Y$137</c:f>
              <c:strCache>
                <c:ptCount val="6"/>
                <c:pt idx="0">
                  <c:v>Biological</c:v>
                </c:pt>
                <c:pt idx="1">
                  <c:v>Comms</c:v>
                </c:pt>
                <c:pt idx="2">
                  <c:v>IT Outage/Downtime</c:v>
                </c:pt>
                <c:pt idx="3">
                  <c:v>Mass Cas/Fatality</c:v>
                </c:pt>
                <c:pt idx="4">
                  <c:v>Radiological</c:v>
                </c:pt>
                <c:pt idx="5">
                  <c:v>Severe weather</c:v>
                </c:pt>
              </c:strCache>
            </c:strRef>
          </c:cat>
          <c:val>
            <c:numRef>
              <c:f>'Charts and Pivots'!$AC$131:$AC$137</c:f>
              <c:numCache>
                <c:formatCode>General</c:formatCode>
                <c:ptCount val="6"/>
                <c:pt idx="5">
                  <c:v>1</c:v>
                </c:pt>
              </c:numCache>
            </c:numRef>
          </c:val>
          <c:extLst>
            <c:ext xmlns:c16="http://schemas.microsoft.com/office/drawing/2014/chart" uri="{C3380CC4-5D6E-409C-BE32-E72D297353CC}">
              <c16:uniqueId val="{00000003-943C-4994-8660-29A081CBE019}"/>
            </c:ext>
          </c:extLst>
        </c:ser>
        <c:dLbls>
          <c:showLegendKey val="0"/>
          <c:showVal val="0"/>
          <c:showCatName val="0"/>
          <c:showSerName val="0"/>
          <c:showPercent val="0"/>
          <c:showBubbleSize val="0"/>
        </c:dLbls>
        <c:gapWidth val="150"/>
        <c:overlap val="100"/>
        <c:axId val="1486748703"/>
        <c:axId val="1486746783"/>
      </c:barChart>
      <c:catAx>
        <c:axId val="148674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46783"/>
        <c:crosses val="autoZero"/>
        <c:auto val="1"/>
        <c:lblAlgn val="ctr"/>
        <c:lblOffset val="100"/>
        <c:noMultiLvlLbl val="0"/>
      </c:catAx>
      <c:valAx>
        <c:axId val="148674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4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[PHEPR Corrective Action tracker_Excel_DEMO VERSION.xlsx]Charts and Pivots!CDCPHCapabilityPivot</c:name>
    <c:fmtId val="1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CDC PH Capabilities</a:t>
            </a:r>
          </a:p>
        </c:rich>
      </c:tx>
      <c:layout>
        <c:manualLayout>
          <c:xMode val="edge"/>
          <c:yMode val="edge"/>
          <c:x val="0.63531277508088702"/>
          <c:y val="4.3180491838887064E-3"/>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and Pivots'!$Z$148</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 and Pivots'!$Y$149:$Y$161</c:f>
              <c:strCache>
                <c:ptCount val="12"/>
                <c:pt idx="0">
                  <c:v>#10: Med Surge</c:v>
                </c:pt>
                <c:pt idx="1">
                  <c:v>#11: NPI</c:v>
                </c:pt>
                <c:pt idx="2">
                  <c:v>#13: Epi</c:v>
                </c:pt>
                <c:pt idx="3">
                  <c:v>#14: Responder Safety</c:v>
                </c:pt>
                <c:pt idx="4">
                  <c:v>#15: Vol Mgmt</c:v>
                </c:pt>
                <c:pt idx="5">
                  <c:v>#2: Comm Recovery</c:v>
                </c:pt>
                <c:pt idx="6">
                  <c:v>#3: EO Coord</c:v>
                </c:pt>
                <c:pt idx="7">
                  <c:v>#4: Public Info</c:v>
                </c:pt>
                <c:pt idx="8">
                  <c:v>#6: Info Share</c:v>
                </c:pt>
                <c:pt idx="9">
                  <c:v>#7: Mass Care</c:v>
                </c:pt>
                <c:pt idx="10">
                  <c:v>#8: MCM</c:v>
                </c:pt>
                <c:pt idx="11">
                  <c:v>#9: Med Mtrl Mgmt</c:v>
                </c:pt>
              </c:strCache>
            </c:strRef>
          </c:cat>
          <c:val>
            <c:numRef>
              <c:f>'Charts and Pivots'!$Z$149:$Z$161</c:f>
              <c:numCache>
                <c:formatCode>General</c:formatCode>
                <c:ptCount val="12"/>
                <c:pt idx="0">
                  <c:v>1</c:v>
                </c:pt>
                <c:pt idx="1">
                  <c:v>2</c:v>
                </c:pt>
                <c:pt idx="2">
                  <c:v>3</c:v>
                </c:pt>
                <c:pt idx="3">
                  <c:v>7</c:v>
                </c:pt>
                <c:pt idx="4">
                  <c:v>10</c:v>
                </c:pt>
                <c:pt idx="5">
                  <c:v>6</c:v>
                </c:pt>
                <c:pt idx="6">
                  <c:v>58</c:v>
                </c:pt>
                <c:pt idx="7">
                  <c:v>9</c:v>
                </c:pt>
                <c:pt idx="8">
                  <c:v>11</c:v>
                </c:pt>
                <c:pt idx="9">
                  <c:v>5</c:v>
                </c:pt>
                <c:pt idx="10">
                  <c:v>16</c:v>
                </c:pt>
                <c:pt idx="11">
                  <c:v>4</c:v>
                </c:pt>
              </c:numCache>
            </c:numRef>
          </c:val>
          <c:extLst>
            <c:ext xmlns:c16="http://schemas.microsoft.com/office/drawing/2014/chart" uri="{C3380CC4-5D6E-409C-BE32-E72D297353CC}">
              <c16:uniqueId val="{00000000-82C0-4CF9-9C5E-626F2368EB1D}"/>
            </c:ext>
          </c:extLst>
        </c:ser>
        <c:dLbls>
          <c:dLblPos val="outEnd"/>
          <c:showLegendKey val="0"/>
          <c:showVal val="1"/>
          <c:showCatName val="0"/>
          <c:showSerName val="0"/>
          <c:showPercent val="0"/>
          <c:showBubbleSize val="0"/>
        </c:dLbls>
        <c:gapWidth val="100"/>
        <c:axId val="1179539184"/>
        <c:axId val="1179540624"/>
      </c:barChart>
      <c:catAx>
        <c:axId val="117953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79540624"/>
        <c:crosses val="autoZero"/>
        <c:auto val="1"/>
        <c:lblAlgn val="ctr"/>
        <c:lblOffset val="100"/>
        <c:noMultiLvlLbl val="0"/>
      </c:catAx>
      <c:valAx>
        <c:axId val="117954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7953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[PHEPR Corrective Action tracker_Excel_DEMO VERSION.xlsx]Charts and Pivots!CapabilityElementPivot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Capability Element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'Charts and Pivots'!$Z$98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D0-41B2-A320-9BB8BE6B57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D0-41B2-A320-9BB8BE6B57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D0-41B2-A320-9BB8BE6B57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and Pivots'!$Y$99:$Y$102</c:f>
              <c:strCache>
                <c:ptCount val="3"/>
                <c:pt idx="0">
                  <c:v>Equipment/Technology</c:v>
                </c:pt>
                <c:pt idx="1">
                  <c:v>Planning</c:v>
                </c:pt>
                <c:pt idx="2">
                  <c:v>Skills/Training</c:v>
                </c:pt>
              </c:strCache>
            </c:strRef>
          </c:cat>
          <c:val>
            <c:numRef>
              <c:f>'Charts and Pivots'!$Z$99:$Z$102</c:f>
              <c:numCache>
                <c:formatCode>General</c:formatCode>
                <c:ptCount val="3"/>
                <c:pt idx="0">
                  <c:v>22</c:v>
                </c:pt>
                <c:pt idx="1">
                  <c:v>61</c:v>
                </c:pt>
                <c:pt idx="2">
                  <c:v>52</c:v>
                </c:pt>
              </c:numCache>
            </c:numRef>
          </c:val>
          <c:extLst>
            <c:ext xmlns:c16="http://schemas.microsoft.com/office/drawing/2014/chart" uri="{C3380CC4-5D6E-409C-BE32-E72D297353CC}">
              <c16:uniqueId val="{00000000-B185-4165-A555-DFC594B43A79}"/>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[PHEPR Corrective Action tracker_Excel_DEMO VERSION.xlsx]Charts and Pivots!TeamWorkloadPivot</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Workload (Open Actions only)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s>
    <c:plotArea>
      <c:layout/>
      <c:pieChart>
        <c:varyColors val="1"/>
        <c:ser>
          <c:idx val="0"/>
          <c:order val="0"/>
          <c:tx>
            <c:strRef>
              <c:f>'Charts and Pivots'!$Z$34:$Z$35</c:f>
              <c:strCache>
                <c:ptCount val="1"/>
                <c:pt idx="0">
                  <c:v>Complete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0B-4981-A337-D219748D0C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0B-4981-A337-D219748D0C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0B-4981-A337-D219748D0C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0B-4981-A337-D219748D0C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00B-4981-A337-D219748D0C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5BA-4259-AAA3-9452FED666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and Pivots'!$Y$36:$Y$42</c:f>
              <c:strCache>
                <c:ptCount val="6"/>
                <c:pt idx="0">
                  <c:v>Analytics</c:v>
                </c:pt>
                <c:pt idx="1">
                  <c:v>Epi</c:v>
                </c:pt>
                <c:pt idx="2">
                  <c:v>Human Services</c:v>
                </c:pt>
                <c:pt idx="3">
                  <c:v>Mental Health</c:v>
                </c:pt>
                <c:pt idx="4">
                  <c:v>PHEPR</c:v>
                </c:pt>
                <c:pt idx="5">
                  <c:v>(blank)</c:v>
                </c:pt>
              </c:strCache>
            </c:strRef>
          </c:cat>
          <c:val>
            <c:numRef>
              <c:f>'Charts and Pivots'!$Z$36:$Z$42</c:f>
              <c:numCache>
                <c:formatCode>General</c:formatCode>
                <c:ptCount val="6"/>
                <c:pt idx="0">
                  <c:v>5</c:v>
                </c:pt>
                <c:pt idx="1">
                  <c:v>20</c:v>
                </c:pt>
                <c:pt idx="2">
                  <c:v>6</c:v>
                </c:pt>
                <c:pt idx="3">
                  <c:v>3</c:v>
                </c:pt>
                <c:pt idx="4">
                  <c:v>19</c:v>
                </c:pt>
              </c:numCache>
            </c:numRef>
          </c:val>
          <c:extLst>
            <c:ext xmlns:c16="http://schemas.microsoft.com/office/drawing/2014/chart" uri="{C3380CC4-5D6E-409C-BE32-E72D297353CC}">
              <c16:uniqueId val="{0000000A-500B-4981-A337-D219748D0C70}"/>
            </c:ext>
          </c:extLst>
        </c:ser>
        <c:ser>
          <c:idx val="1"/>
          <c:order val="1"/>
          <c:tx>
            <c:strRef>
              <c:f>'Charts and Pivots'!$AA$34:$AA$35</c:f>
              <c:strCache>
                <c:ptCount val="1"/>
                <c:pt idx="0">
                  <c:v>In Progress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25BA-4259-AAA3-9452FED666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25BA-4259-AAA3-9452FED666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25BA-4259-AAA3-9452FED666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25BA-4259-AAA3-9452FED666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25BA-4259-AAA3-9452FED6662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25BA-4259-AAA3-9452FED666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and Pivots'!$Y$36:$Y$42</c:f>
              <c:strCache>
                <c:ptCount val="6"/>
                <c:pt idx="0">
                  <c:v>Analytics</c:v>
                </c:pt>
                <c:pt idx="1">
                  <c:v>Epi</c:v>
                </c:pt>
                <c:pt idx="2">
                  <c:v>Human Services</c:v>
                </c:pt>
                <c:pt idx="3">
                  <c:v>Mental Health</c:v>
                </c:pt>
                <c:pt idx="4">
                  <c:v>PHEPR</c:v>
                </c:pt>
                <c:pt idx="5">
                  <c:v>(blank)</c:v>
                </c:pt>
              </c:strCache>
            </c:strRef>
          </c:cat>
          <c:val>
            <c:numRef>
              <c:f>'Charts and Pivots'!$AA$36:$AA$42</c:f>
              <c:numCache>
                <c:formatCode>General</c:formatCode>
                <c:ptCount val="6"/>
                <c:pt idx="0">
                  <c:v>2</c:v>
                </c:pt>
                <c:pt idx="1">
                  <c:v>8</c:v>
                </c:pt>
                <c:pt idx="2">
                  <c:v>2</c:v>
                </c:pt>
                <c:pt idx="4">
                  <c:v>15</c:v>
                </c:pt>
              </c:numCache>
            </c:numRef>
          </c:val>
          <c:extLst>
            <c:ext xmlns:c16="http://schemas.microsoft.com/office/drawing/2014/chart" uri="{C3380CC4-5D6E-409C-BE32-E72D297353CC}">
              <c16:uniqueId val="{00000036-47D5-4758-A11A-3D5BA9DAB0CD}"/>
            </c:ext>
          </c:extLst>
        </c:ser>
        <c:ser>
          <c:idx val="2"/>
          <c:order val="2"/>
          <c:tx>
            <c:strRef>
              <c:f>'Charts and Pivots'!$AB$34:$AB$35</c:f>
              <c:strCache>
                <c:ptCount val="1"/>
                <c:pt idx="0">
                  <c:v>Not Started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59E4-4DAC-89F7-817F3B3831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59E4-4DAC-89F7-817F3B3831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59E4-4DAC-89F7-817F3B3831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59E4-4DAC-89F7-817F3B3831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59E4-4DAC-89F7-817F3B38317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7BC7-4C98-9D76-AC04E701A7FC}"/>
              </c:ext>
            </c:extLst>
          </c:dPt>
          <c:cat>
            <c:strRef>
              <c:f>'Charts and Pivots'!$Y$36:$Y$42</c:f>
              <c:strCache>
                <c:ptCount val="6"/>
                <c:pt idx="0">
                  <c:v>Analytics</c:v>
                </c:pt>
                <c:pt idx="1">
                  <c:v>Epi</c:v>
                </c:pt>
                <c:pt idx="2">
                  <c:v>Human Services</c:v>
                </c:pt>
                <c:pt idx="3">
                  <c:v>Mental Health</c:v>
                </c:pt>
                <c:pt idx="4">
                  <c:v>PHEPR</c:v>
                </c:pt>
                <c:pt idx="5">
                  <c:v>(blank)</c:v>
                </c:pt>
              </c:strCache>
            </c:strRef>
          </c:cat>
          <c:val>
            <c:numRef>
              <c:f>'Charts and Pivots'!$AB$36:$AB$42</c:f>
              <c:numCache>
                <c:formatCode>General</c:formatCode>
                <c:ptCount val="6"/>
                <c:pt idx="0">
                  <c:v>5</c:v>
                </c:pt>
                <c:pt idx="1">
                  <c:v>12</c:v>
                </c:pt>
                <c:pt idx="2">
                  <c:v>4</c:v>
                </c:pt>
                <c:pt idx="3">
                  <c:v>1</c:v>
                </c:pt>
                <c:pt idx="4">
                  <c:v>18</c:v>
                </c:pt>
              </c:numCache>
            </c:numRef>
          </c:val>
          <c:extLst>
            <c:ext xmlns:c16="http://schemas.microsoft.com/office/drawing/2014/chart" uri="{C3380CC4-5D6E-409C-BE32-E72D297353CC}">
              <c16:uniqueId val="{00000049-68DF-4D22-821D-046A0F640CEF}"/>
            </c:ext>
          </c:extLst>
        </c:ser>
        <c:ser>
          <c:idx val="3"/>
          <c:order val="3"/>
          <c:tx>
            <c:strRef>
              <c:f>'Charts and Pivots'!$AC$34:$AC$35</c:f>
              <c:strCache>
                <c:ptCount val="1"/>
                <c:pt idx="0">
                  <c:v>Overdue-In Progress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3-59E4-4DAC-89F7-817F3B3831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5-59E4-4DAC-89F7-817F3B3831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7-59E4-4DAC-89F7-817F3B3831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9-59E4-4DAC-89F7-817F3B3831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B-59E4-4DAC-89F7-817F3B38317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F-7BC7-4C98-9D76-AC04E701A7FC}"/>
              </c:ext>
            </c:extLst>
          </c:dPt>
          <c:cat>
            <c:strRef>
              <c:f>'Charts and Pivots'!$Y$36:$Y$42</c:f>
              <c:strCache>
                <c:ptCount val="6"/>
                <c:pt idx="0">
                  <c:v>Analytics</c:v>
                </c:pt>
                <c:pt idx="1">
                  <c:v>Epi</c:v>
                </c:pt>
                <c:pt idx="2">
                  <c:v>Human Services</c:v>
                </c:pt>
                <c:pt idx="3">
                  <c:v>Mental Health</c:v>
                </c:pt>
                <c:pt idx="4">
                  <c:v>PHEPR</c:v>
                </c:pt>
                <c:pt idx="5">
                  <c:v>(blank)</c:v>
                </c:pt>
              </c:strCache>
            </c:strRef>
          </c:cat>
          <c:val>
            <c:numRef>
              <c:f>'Charts and Pivots'!$AC$36:$AC$42</c:f>
              <c:numCache>
                <c:formatCode>General</c:formatCode>
                <c:ptCount val="6"/>
                <c:pt idx="0">
                  <c:v>4</c:v>
                </c:pt>
                <c:pt idx="1">
                  <c:v>1</c:v>
                </c:pt>
                <c:pt idx="2">
                  <c:v>3</c:v>
                </c:pt>
                <c:pt idx="4">
                  <c:v>3</c:v>
                </c:pt>
              </c:numCache>
            </c:numRef>
          </c:val>
          <c:extLst>
            <c:ext xmlns:c16="http://schemas.microsoft.com/office/drawing/2014/chart" uri="{C3380CC4-5D6E-409C-BE32-E72D297353CC}">
              <c16:uniqueId val="{0000004A-68DF-4D22-821D-046A0F640CEF}"/>
            </c:ext>
          </c:extLst>
        </c:ser>
        <c:ser>
          <c:idx val="4"/>
          <c:order val="4"/>
          <c:tx>
            <c:strRef>
              <c:f>'Charts and Pivots'!$AD$34:$AD$35</c:f>
              <c:strCache>
                <c:ptCount val="1"/>
                <c:pt idx="0">
                  <c:v>Overdue-Not Started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D-59E4-4DAC-89F7-817F3B3831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F-59E4-4DAC-89F7-817F3B3831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1-59E4-4DAC-89F7-817F3B3831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3-59E4-4DAC-89F7-817F3B3831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5-59E4-4DAC-89F7-817F3B38317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B-7BC7-4C98-9D76-AC04E701A7FC}"/>
              </c:ext>
            </c:extLst>
          </c:dPt>
          <c:cat>
            <c:strRef>
              <c:f>'Charts and Pivots'!$Y$36:$Y$42</c:f>
              <c:strCache>
                <c:ptCount val="6"/>
                <c:pt idx="0">
                  <c:v>Analytics</c:v>
                </c:pt>
                <c:pt idx="1">
                  <c:v>Epi</c:v>
                </c:pt>
                <c:pt idx="2">
                  <c:v>Human Services</c:v>
                </c:pt>
                <c:pt idx="3">
                  <c:v>Mental Health</c:v>
                </c:pt>
                <c:pt idx="4">
                  <c:v>PHEPR</c:v>
                </c:pt>
                <c:pt idx="5">
                  <c:v>(blank)</c:v>
                </c:pt>
              </c:strCache>
            </c:strRef>
          </c:cat>
          <c:val>
            <c:numRef>
              <c:f>'Charts and Pivots'!$AD$36:$AD$42</c:f>
              <c:numCache>
                <c:formatCode>General</c:formatCode>
                <c:ptCount val="6"/>
                <c:pt idx="0">
                  <c:v>1</c:v>
                </c:pt>
                <c:pt idx="1">
                  <c:v>1</c:v>
                </c:pt>
                <c:pt idx="4">
                  <c:v>2</c:v>
                </c:pt>
              </c:numCache>
            </c:numRef>
          </c:val>
          <c:extLst>
            <c:ext xmlns:c16="http://schemas.microsoft.com/office/drawing/2014/chart" uri="{C3380CC4-5D6E-409C-BE32-E72D297353CC}">
              <c16:uniqueId val="{0000004B-68DF-4D22-821D-046A0F640CEF}"/>
            </c:ext>
          </c:extLst>
        </c:ser>
        <c:ser>
          <c:idx val="5"/>
          <c:order val="5"/>
          <c:tx>
            <c:strRef>
              <c:f>'Charts and Pivots'!$AE$34:$AE$35</c:f>
              <c:strCache>
                <c:ptCount val="1"/>
                <c:pt idx="0">
                  <c:v>(blank)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7BC7-4C98-9D76-AC04E701A7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7BC7-4C98-9D76-AC04E701A7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7BC7-4C98-9D76-AC04E701A7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7BC7-4C98-9D76-AC04E701A7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7BC7-4C98-9D76-AC04E701A7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7-7BC7-4C98-9D76-AC04E701A7FC}"/>
              </c:ext>
            </c:extLst>
          </c:dPt>
          <c:cat>
            <c:strRef>
              <c:f>'Charts and Pivots'!$Y$36:$Y$42</c:f>
              <c:strCache>
                <c:ptCount val="6"/>
                <c:pt idx="0">
                  <c:v>Analytics</c:v>
                </c:pt>
                <c:pt idx="1">
                  <c:v>Epi</c:v>
                </c:pt>
                <c:pt idx="2">
                  <c:v>Human Services</c:v>
                </c:pt>
                <c:pt idx="3">
                  <c:v>Mental Health</c:v>
                </c:pt>
                <c:pt idx="4">
                  <c:v>PHEPR</c:v>
                </c:pt>
                <c:pt idx="5">
                  <c:v>(blank)</c:v>
                </c:pt>
              </c:strCache>
            </c:strRef>
          </c:cat>
          <c:val>
            <c:numRef>
              <c:f>'Charts and Pivots'!$AE$36:$AE$42</c:f>
              <c:numCache>
                <c:formatCode>General</c:formatCode>
                <c:ptCount val="6"/>
              </c:numCache>
            </c:numRef>
          </c:val>
          <c:extLst>
            <c:ext xmlns:c16="http://schemas.microsoft.com/office/drawing/2014/chart" uri="{C3380CC4-5D6E-409C-BE32-E72D297353CC}">
              <c16:uniqueId val="{00000036-59E4-4DAC-89F7-817F3B38317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600075</xdr:colOff>
      <xdr:row>1</xdr:row>
      <xdr:rowOff>12699</xdr:rowOff>
    </xdr:from>
    <xdr:to>
      <xdr:col>12</xdr:col>
      <xdr:colOff>323849</xdr:colOff>
      <xdr:row>18</xdr:row>
      <xdr:rowOff>123825</xdr:rowOff>
    </xdr:to>
    <xdr:graphicFrame macro="">
      <xdr:nvGraphicFramePr>
        <xdr:cNvPr id="4" name="CompletionStatusByDueDateChart">
          <a:extLst>
            <a:ext uri="{FF2B5EF4-FFF2-40B4-BE49-F238E27FC236}">
              <a16:creationId xmlns:a16="http://schemas.microsoft.com/office/drawing/2014/main" id="{B1F454F4-59A2-42E0-8827-C4B1390C4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6350</xdr:colOff>
      <xdr:row>65</xdr:row>
      <xdr:rowOff>0</xdr:rowOff>
    </xdr:from>
    <xdr:to>
      <xdr:col>10</xdr:col>
      <xdr:colOff>19050</xdr:colOff>
      <xdr:row>81</xdr:row>
      <xdr:rowOff>9525</xdr:rowOff>
    </xdr:to>
    <xdr:graphicFrame macro="">
      <xdr:nvGraphicFramePr>
        <xdr:cNvPr id="7" name="POCWorkloadChart">
          <a:extLst>
            <a:ext uri="{FF2B5EF4-FFF2-40B4-BE49-F238E27FC236}">
              <a16:creationId xmlns:a16="http://schemas.microsoft.com/office/drawing/2014/main" id="{0B719E5E-982D-44BE-A9F6-C67702531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9524</xdr:colOff>
      <xdr:row>127</xdr:row>
      <xdr:rowOff>171450</xdr:rowOff>
    </xdr:from>
    <xdr:to>
      <xdr:col>13</xdr:col>
      <xdr:colOff>238125</xdr:colOff>
      <xdr:row>143</xdr:row>
      <xdr:rowOff>76200</xdr:rowOff>
    </xdr:to>
    <xdr:graphicFrame macro="">
      <xdr:nvGraphicFramePr>
        <xdr:cNvPr id="8" name="IncidentEventCountChart">
          <a:extLst>
            <a:ext uri="{FF2B5EF4-FFF2-40B4-BE49-F238E27FC236}">
              <a16:creationId xmlns:a16="http://schemas.microsoft.com/office/drawing/2014/main" id="{646A9E91-0359-4581-B3A8-F7F5B6175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9524</xdr:colOff>
      <xdr:row>147</xdr:row>
      <xdr:rowOff>0</xdr:rowOff>
    </xdr:from>
    <xdr:to>
      <xdr:col>10</xdr:col>
      <xdr:colOff>590549</xdr:colOff>
      <xdr:row>164</xdr:row>
      <xdr:rowOff>66675</xdr:rowOff>
    </xdr:to>
    <xdr:graphicFrame macro="">
      <xdr:nvGraphicFramePr>
        <xdr:cNvPr id="9" name="CDCPHCapabilitiesChart">
          <a:extLst>
            <a:ext uri="{FF2B5EF4-FFF2-40B4-BE49-F238E27FC236}">
              <a16:creationId xmlns:a16="http://schemas.microsoft.com/office/drawing/2014/main" id="{9A27F1B5-64CB-4A83-A7DD-CE20377BD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606425</xdr:colOff>
      <xdr:row>96</xdr:row>
      <xdr:rowOff>163512</xdr:rowOff>
    </xdr:from>
    <xdr:to>
      <xdr:col>9</xdr:col>
      <xdr:colOff>9525</xdr:colOff>
      <xdr:row>114</xdr:row>
      <xdr:rowOff>28575</xdr:rowOff>
    </xdr:to>
    <xdr:graphicFrame macro="">
      <xdr:nvGraphicFramePr>
        <xdr:cNvPr id="2" name="CapabilityElementChart">
          <a:extLst>
            <a:ext uri="{FF2B5EF4-FFF2-40B4-BE49-F238E27FC236}">
              <a16:creationId xmlns:a16="http://schemas.microsoft.com/office/drawing/2014/main" id="{35B1CC9F-BD4E-4970-26ED-F4755EF51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39</xdr:col>
      <xdr:colOff>4</xdr:colOff>
      <xdr:row>1</xdr:row>
      <xdr:rowOff>7936</xdr:rowOff>
    </xdr:from>
    <xdr:to>
      <xdr:col>41</xdr:col>
      <xdr:colOff>15880</xdr:colOff>
      <xdr:row>15</xdr:row>
      <xdr:rowOff>11111</xdr:rowOff>
    </xdr:to>
    <mc:AlternateContent xmlns:mc="http://schemas.openxmlformats.org/markup-compatibility/2006" xmlns:a14="http://schemas.microsoft.com/office/drawing/2010/main">
      <mc:Choice Requires="a14">
        <xdr:graphicFrame macro="">
          <xdr:nvGraphicFramePr>
            <xdr:cNvPr id="3" name="SOURCE AAR/IP 5">
              <a:extLst>
                <a:ext uri="{FF2B5EF4-FFF2-40B4-BE49-F238E27FC236}">
                  <a16:creationId xmlns:a16="http://schemas.microsoft.com/office/drawing/2014/main" id="{1171AAA7-CB3E-4CDE-BCD0-87AC673B1C81}"/>
                </a:ext>
              </a:extLst>
            </xdr:cNvPr>
            <xdr:cNvGraphicFramePr/>
          </xdr:nvGraphicFramePr>
          <xdr:xfrm>
            <a:off x="0" y="0"/>
            <a:ext cx="0" cy="0"/>
          </xdr:xfrm>
          <a:graphic>
            <a:graphicData uri="http://schemas.microsoft.com/office/drawing/2010/slicer">
              <sle:slicer xmlns:sle="http://schemas.microsoft.com/office/drawing/2010/slicer" name="SOURCE AAR/IP 5"/>
            </a:graphicData>
          </a:graphic>
        </xdr:graphicFrame>
      </mc:Choice>
      <mc:Fallback xmlns="">
        <xdr:sp macro="" textlink="">
          <xdr:nvSpPr>
            <xdr:cNvPr id="0" name=""/>
            <xdr:cNvSpPr>
              <a:spLocks noTextEdit="1"/>
            </xdr:cNvSpPr>
          </xdr:nvSpPr>
          <xdr:spPr>
            <a:xfrm>
              <a:off x="29375104" y="192086"/>
              <a:ext cx="1831975" cy="257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22226</xdr:colOff>
      <xdr:row>1</xdr:row>
      <xdr:rowOff>0</xdr:rowOff>
    </xdr:from>
    <xdr:to>
      <xdr:col>43</xdr:col>
      <xdr:colOff>19049</xdr:colOff>
      <xdr:row>15</xdr:row>
      <xdr:rowOff>6350</xdr:rowOff>
    </xdr:to>
    <mc:AlternateContent xmlns:mc="http://schemas.openxmlformats.org/markup-compatibility/2006" xmlns:a14="http://schemas.microsoft.com/office/drawing/2010/main">
      <mc:Choice Requires="a14">
        <xdr:graphicFrame macro="">
          <xdr:nvGraphicFramePr>
            <xdr:cNvPr id="10" name="COMPLETION STATUS 4">
              <a:extLst>
                <a:ext uri="{FF2B5EF4-FFF2-40B4-BE49-F238E27FC236}">
                  <a16:creationId xmlns:a16="http://schemas.microsoft.com/office/drawing/2014/main" id="{5EED70B8-1AB0-4E42-859B-49C18B4A407E}"/>
                </a:ext>
              </a:extLst>
            </xdr:cNvPr>
            <xdr:cNvGraphicFramePr/>
          </xdr:nvGraphicFramePr>
          <xdr:xfrm>
            <a:off x="0" y="0"/>
            <a:ext cx="0" cy="0"/>
          </xdr:xfrm>
          <a:graphic>
            <a:graphicData uri="http://schemas.microsoft.com/office/drawing/2010/slicer">
              <sle:slicer xmlns:sle="http://schemas.microsoft.com/office/drawing/2010/slicer" name="COMPLETION STATUS 4"/>
            </a:graphicData>
          </a:graphic>
        </xdr:graphicFrame>
      </mc:Choice>
      <mc:Fallback xmlns="">
        <xdr:sp macro="" textlink="">
          <xdr:nvSpPr>
            <xdr:cNvPr id="0" name=""/>
            <xdr:cNvSpPr>
              <a:spLocks noTextEdit="1"/>
            </xdr:cNvSpPr>
          </xdr:nvSpPr>
          <xdr:spPr>
            <a:xfrm>
              <a:off x="31213426" y="184150"/>
              <a:ext cx="1844675" cy="2587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42</xdr:col>
      <xdr:colOff>912813</xdr:colOff>
      <xdr:row>1</xdr:row>
      <xdr:rowOff>0</xdr:rowOff>
    </xdr:from>
    <xdr:to>
      <xdr:col>44</xdr:col>
      <xdr:colOff>598487</xdr:colOff>
      <xdr:row>14</xdr:row>
      <xdr:rowOff>158750</xdr:rowOff>
    </xdr:to>
    <mc:AlternateContent xmlns:mc="http://schemas.openxmlformats.org/markup-compatibility/2006" xmlns:a14="http://schemas.microsoft.com/office/drawing/2010/main">
      <mc:Choice Requires="a14">
        <xdr:graphicFrame macro="">
          <xdr:nvGraphicFramePr>
            <xdr:cNvPr id="11" name="EST. CLOSURE DATE 6">
              <a:extLst>
                <a:ext uri="{FF2B5EF4-FFF2-40B4-BE49-F238E27FC236}">
                  <a16:creationId xmlns:a16="http://schemas.microsoft.com/office/drawing/2014/main" id="{61853B04-DA2D-40E8-AA6D-D84310354DCF}"/>
                </a:ext>
              </a:extLst>
            </xdr:cNvPr>
            <xdr:cNvGraphicFramePr/>
          </xdr:nvGraphicFramePr>
          <xdr:xfrm>
            <a:off x="0" y="0"/>
            <a:ext cx="0" cy="0"/>
          </xdr:xfrm>
          <a:graphic>
            <a:graphicData uri="http://schemas.microsoft.com/office/drawing/2010/slicer">
              <sle:slicer xmlns:sle="http://schemas.microsoft.com/office/drawing/2010/slicer" name="EST. CLOSURE DATE 6"/>
            </a:graphicData>
          </a:graphic>
        </xdr:graphicFrame>
      </mc:Choice>
      <mc:Fallback xmlns="">
        <xdr:sp macro="" textlink="">
          <xdr:nvSpPr>
            <xdr:cNvPr id="0" name=""/>
            <xdr:cNvSpPr>
              <a:spLocks noTextEdit="1"/>
            </xdr:cNvSpPr>
          </xdr:nvSpPr>
          <xdr:spPr>
            <a:xfrm>
              <a:off x="33037463" y="184150"/>
              <a:ext cx="1841500" cy="255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0</xdr:colOff>
      <xdr:row>15</xdr:row>
      <xdr:rowOff>3174</xdr:rowOff>
    </xdr:from>
    <xdr:to>
      <xdr:col>41</xdr:col>
      <xdr:colOff>9526</xdr:colOff>
      <xdr:row>29</xdr:row>
      <xdr:rowOff>3174</xdr:rowOff>
    </xdr:to>
    <mc:AlternateContent xmlns:mc="http://schemas.openxmlformats.org/markup-compatibility/2006" xmlns:a14="http://schemas.microsoft.com/office/drawing/2010/main">
      <mc:Choice Requires="a14">
        <xdr:graphicFrame macro="">
          <xdr:nvGraphicFramePr>
            <xdr:cNvPr id="12" name="TEAM 4">
              <a:extLst>
                <a:ext uri="{FF2B5EF4-FFF2-40B4-BE49-F238E27FC236}">
                  <a16:creationId xmlns:a16="http://schemas.microsoft.com/office/drawing/2014/main" id="{6DD73280-8028-4C8C-84BB-070587D4C9A8}"/>
                </a:ext>
              </a:extLst>
            </xdr:cNvPr>
            <xdr:cNvGraphicFramePr/>
          </xdr:nvGraphicFramePr>
          <xdr:xfrm>
            <a:off x="0" y="0"/>
            <a:ext cx="0" cy="0"/>
          </xdr:xfrm>
          <a:graphic>
            <a:graphicData uri="http://schemas.microsoft.com/office/drawing/2010/slicer">
              <sle:slicer xmlns:sle="http://schemas.microsoft.com/office/drawing/2010/slicer" name="TEAM 4"/>
            </a:graphicData>
          </a:graphic>
        </xdr:graphicFrame>
      </mc:Choice>
      <mc:Fallback xmlns="">
        <xdr:sp macro="" textlink="">
          <xdr:nvSpPr>
            <xdr:cNvPr id="0" name=""/>
            <xdr:cNvSpPr>
              <a:spLocks noTextEdit="1"/>
            </xdr:cNvSpPr>
          </xdr:nvSpPr>
          <xdr:spPr>
            <a:xfrm>
              <a:off x="29375100" y="2765424"/>
              <a:ext cx="1822450" cy="257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4763</xdr:colOff>
      <xdr:row>14</xdr:row>
      <xdr:rowOff>171449</xdr:rowOff>
    </xdr:from>
    <xdr:to>
      <xdr:col>43</xdr:col>
      <xdr:colOff>1586</xdr:colOff>
      <xdr:row>28</xdr:row>
      <xdr:rowOff>161924</xdr:rowOff>
    </xdr:to>
    <mc:AlternateContent xmlns:mc="http://schemas.openxmlformats.org/markup-compatibility/2006" xmlns:a14="http://schemas.microsoft.com/office/drawing/2010/main">
      <mc:Choice Requires="a14">
        <xdr:graphicFrame macro="">
          <xdr:nvGraphicFramePr>
            <xdr:cNvPr id="13" name="POC 4">
              <a:extLst>
                <a:ext uri="{FF2B5EF4-FFF2-40B4-BE49-F238E27FC236}">
                  <a16:creationId xmlns:a16="http://schemas.microsoft.com/office/drawing/2014/main" id="{B6460BDB-F49F-4BB0-82FA-508D1EEBB5AB}"/>
                </a:ext>
              </a:extLst>
            </xdr:cNvPr>
            <xdr:cNvGraphicFramePr/>
          </xdr:nvGraphicFramePr>
          <xdr:xfrm>
            <a:off x="0" y="0"/>
            <a:ext cx="0" cy="0"/>
          </xdr:xfrm>
          <a:graphic>
            <a:graphicData uri="http://schemas.microsoft.com/office/drawing/2010/slicer">
              <sle:slicer xmlns:sle="http://schemas.microsoft.com/office/drawing/2010/slicer" name="POC 4"/>
            </a:graphicData>
          </a:graphic>
        </xdr:graphicFrame>
      </mc:Choice>
      <mc:Fallback xmlns="">
        <xdr:sp macro="" textlink="">
          <xdr:nvSpPr>
            <xdr:cNvPr id="0" name=""/>
            <xdr:cNvSpPr>
              <a:spLocks noTextEdit="1"/>
            </xdr:cNvSpPr>
          </xdr:nvSpPr>
          <xdr:spPr>
            <a:xfrm>
              <a:off x="31195963" y="2749549"/>
              <a:ext cx="1844675" cy="2571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333380</xdr:colOff>
      <xdr:row>1</xdr:row>
      <xdr:rowOff>11111</xdr:rowOff>
    </xdr:from>
    <xdr:to>
      <xdr:col>15</xdr:col>
      <xdr:colOff>330205</xdr:colOff>
      <xdr:row>15</xdr:row>
      <xdr:rowOff>11111</xdr:rowOff>
    </xdr:to>
    <mc:AlternateContent xmlns:mc="http://schemas.openxmlformats.org/markup-compatibility/2006" xmlns:a14="http://schemas.microsoft.com/office/drawing/2010/main">
      <mc:Choice Requires="a14">
        <xdr:graphicFrame macro="">
          <xdr:nvGraphicFramePr>
            <xdr:cNvPr id="15" name="SOURCE AAR/IP 6">
              <a:extLst>
                <a:ext uri="{FF2B5EF4-FFF2-40B4-BE49-F238E27FC236}">
                  <a16:creationId xmlns:a16="http://schemas.microsoft.com/office/drawing/2014/main" id="{C8FF28D0-BEBA-457A-B7C4-21900579B0F3}"/>
                </a:ext>
              </a:extLst>
            </xdr:cNvPr>
            <xdr:cNvGraphicFramePr/>
          </xdr:nvGraphicFramePr>
          <xdr:xfrm>
            <a:off x="0" y="0"/>
            <a:ext cx="0" cy="0"/>
          </xdr:xfrm>
          <a:graphic>
            <a:graphicData uri="http://schemas.microsoft.com/office/drawing/2010/slicer">
              <sle:slicer xmlns:sle="http://schemas.microsoft.com/office/drawing/2010/slicer" name="SOURCE AAR/IP 6"/>
            </a:graphicData>
          </a:graphic>
        </xdr:graphicFrame>
      </mc:Choice>
      <mc:Fallback xmlns="">
        <xdr:sp macro="" textlink="">
          <xdr:nvSpPr>
            <xdr:cNvPr id="0" name=""/>
            <xdr:cNvSpPr>
              <a:spLocks noTextEdit="1"/>
            </xdr:cNvSpPr>
          </xdr:nvSpPr>
          <xdr:spPr>
            <a:xfrm>
              <a:off x="7648580" y="195261"/>
              <a:ext cx="1828800" cy="257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349252</xdr:colOff>
      <xdr:row>1</xdr:row>
      <xdr:rowOff>0</xdr:rowOff>
    </xdr:from>
    <xdr:to>
      <xdr:col>18</xdr:col>
      <xdr:colOff>371477</xdr:colOff>
      <xdr:row>15</xdr:row>
      <xdr:rowOff>9525</xdr:rowOff>
    </xdr:to>
    <mc:AlternateContent xmlns:mc="http://schemas.openxmlformats.org/markup-compatibility/2006" xmlns:a14="http://schemas.microsoft.com/office/drawing/2010/main">
      <mc:Choice Requires="a14">
        <xdr:graphicFrame macro="">
          <xdr:nvGraphicFramePr>
            <xdr:cNvPr id="16" name="COMPLETION STATUS 5">
              <a:extLst>
                <a:ext uri="{FF2B5EF4-FFF2-40B4-BE49-F238E27FC236}">
                  <a16:creationId xmlns:a16="http://schemas.microsoft.com/office/drawing/2014/main" id="{3396666A-919F-4199-8F57-2CDDC681FA67}"/>
                </a:ext>
              </a:extLst>
            </xdr:cNvPr>
            <xdr:cNvGraphicFramePr/>
          </xdr:nvGraphicFramePr>
          <xdr:xfrm>
            <a:off x="0" y="0"/>
            <a:ext cx="0" cy="0"/>
          </xdr:xfrm>
          <a:graphic>
            <a:graphicData uri="http://schemas.microsoft.com/office/drawing/2010/slicer">
              <sle:slicer xmlns:sle="http://schemas.microsoft.com/office/drawing/2010/slicer" name="COMPLETION STATUS 5"/>
            </a:graphicData>
          </a:graphic>
        </xdr:graphicFrame>
      </mc:Choice>
      <mc:Fallback xmlns="">
        <xdr:sp macro="" textlink="">
          <xdr:nvSpPr>
            <xdr:cNvPr id="0" name=""/>
            <xdr:cNvSpPr>
              <a:spLocks noTextEdit="1"/>
            </xdr:cNvSpPr>
          </xdr:nvSpPr>
          <xdr:spPr>
            <a:xfrm>
              <a:off x="9493252" y="184150"/>
              <a:ext cx="1847850" cy="258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323851</xdr:colOff>
      <xdr:row>15</xdr:row>
      <xdr:rowOff>28574</xdr:rowOff>
    </xdr:from>
    <xdr:to>
      <xdr:col>15</xdr:col>
      <xdr:colOff>320676</xdr:colOff>
      <xdr:row>29</xdr:row>
      <xdr:rowOff>31749</xdr:rowOff>
    </xdr:to>
    <mc:AlternateContent xmlns:mc="http://schemas.openxmlformats.org/markup-compatibility/2006" xmlns:a14="http://schemas.microsoft.com/office/drawing/2010/main">
      <mc:Choice Requires="a14">
        <xdr:graphicFrame macro="">
          <xdr:nvGraphicFramePr>
            <xdr:cNvPr id="18" name="TEAM 5">
              <a:extLst>
                <a:ext uri="{FF2B5EF4-FFF2-40B4-BE49-F238E27FC236}">
                  <a16:creationId xmlns:a16="http://schemas.microsoft.com/office/drawing/2014/main" id="{E6A244DD-8408-45AB-95EA-35B418C879D4}"/>
                </a:ext>
              </a:extLst>
            </xdr:cNvPr>
            <xdr:cNvGraphicFramePr/>
          </xdr:nvGraphicFramePr>
          <xdr:xfrm>
            <a:off x="0" y="0"/>
            <a:ext cx="0" cy="0"/>
          </xdr:xfrm>
          <a:graphic>
            <a:graphicData uri="http://schemas.microsoft.com/office/drawing/2010/slicer">
              <sle:slicer xmlns:sle="http://schemas.microsoft.com/office/drawing/2010/slicer" name="TEAM 5"/>
            </a:graphicData>
          </a:graphic>
        </xdr:graphicFrame>
      </mc:Choice>
      <mc:Fallback xmlns="">
        <xdr:sp macro="" textlink="">
          <xdr:nvSpPr>
            <xdr:cNvPr id="0" name=""/>
            <xdr:cNvSpPr>
              <a:spLocks noTextEdit="1"/>
            </xdr:cNvSpPr>
          </xdr:nvSpPr>
          <xdr:spPr>
            <a:xfrm>
              <a:off x="7639051" y="2746374"/>
              <a:ext cx="1825625" cy="2533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331789</xdr:colOff>
      <xdr:row>14</xdr:row>
      <xdr:rowOff>171449</xdr:rowOff>
    </xdr:from>
    <xdr:to>
      <xdr:col>18</xdr:col>
      <xdr:colOff>354014</xdr:colOff>
      <xdr:row>28</xdr:row>
      <xdr:rowOff>165099</xdr:rowOff>
    </xdr:to>
    <mc:AlternateContent xmlns:mc="http://schemas.openxmlformats.org/markup-compatibility/2006" xmlns:a14="http://schemas.microsoft.com/office/drawing/2010/main">
      <mc:Choice Requires="a14">
        <xdr:graphicFrame macro="">
          <xdr:nvGraphicFramePr>
            <xdr:cNvPr id="19" name="POC 5">
              <a:extLst>
                <a:ext uri="{FF2B5EF4-FFF2-40B4-BE49-F238E27FC236}">
                  <a16:creationId xmlns:a16="http://schemas.microsoft.com/office/drawing/2014/main" id="{66180619-6DBA-4692-890D-E5E5257D8D18}"/>
                </a:ext>
              </a:extLst>
            </xdr:cNvPr>
            <xdr:cNvGraphicFramePr/>
          </xdr:nvGraphicFramePr>
          <xdr:xfrm>
            <a:off x="0" y="0"/>
            <a:ext cx="0" cy="0"/>
          </xdr:xfrm>
          <a:graphic>
            <a:graphicData uri="http://schemas.microsoft.com/office/drawing/2010/slicer">
              <sle:slicer xmlns:sle="http://schemas.microsoft.com/office/drawing/2010/slicer" name="POC 5"/>
            </a:graphicData>
          </a:graphic>
        </xdr:graphicFrame>
      </mc:Choice>
      <mc:Fallback xmlns="">
        <xdr:sp macro="" textlink="">
          <xdr:nvSpPr>
            <xdr:cNvPr id="0" name=""/>
            <xdr:cNvSpPr>
              <a:spLocks noTextEdit="1"/>
            </xdr:cNvSpPr>
          </xdr:nvSpPr>
          <xdr:spPr>
            <a:xfrm>
              <a:off x="9475789" y="2749549"/>
              <a:ext cx="1847850" cy="2568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33</xdr:row>
      <xdr:rowOff>0</xdr:rowOff>
    </xdr:from>
    <xdr:to>
      <xdr:col>9</xdr:col>
      <xdr:colOff>19050</xdr:colOff>
      <xdr:row>53</xdr:row>
      <xdr:rowOff>133350</xdr:rowOff>
    </xdr:to>
    <xdr:graphicFrame macro="">
      <xdr:nvGraphicFramePr>
        <xdr:cNvPr id="20" name="TeamWorkloadChart">
          <a:extLst>
            <a:ext uri="{FF2B5EF4-FFF2-40B4-BE49-F238E27FC236}">
              <a16:creationId xmlns:a16="http://schemas.microsoft.com/office/drawing/2014/main" id="{12C354AB-265A-46C9-B65A-C2E6B67BA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0</xdr:colOff>
      <xdr:row>33</xdr:row>
      <xdr:rowOff>0</xdr:rowOff>
    </xdr:from>
    <xdr:to>
      <xdr:col>12</xdr:col>
      <xdr:colOff>25400</xdr:colOff>
      <xdr:row>46</xdr:row>
      <xdr:rowOff>168275</xdr:rowOff>
    </xdr:to>
    <mc:AlternateContent xmlns:mc="http://schemas.openxmlformats.org/markup-compatibility/2006" xmlns:a14="http://schemas.microsoft.com/office/drawing/2010/main">
      <mc:Choice Requires="a14">
        <xdr:graphicFrame macro="">
          <xdr:nvGraphicFramePr>
            <xdr:cNvPr id="21" name="SOURCE AAR/IP 7">
              <a:extLst>
                <a:ext uri="{FF2B5EF4-FFF2-40B4-BE49-F238E27FC236}">
                  <a16:creationId xmlns:a16="http://schemas.microsoft.com/office/drawing/2014/main" id="{91FD28CA-959D-4C7D-A927-DF4AF71DF29C}"/>
                </a:ext>
              </a:extLst>
            </xdr:cNvPr>
            <xdr:cNvGraphicFramePr/>
          </xdr:nvGraphicFramePr>
          <xdr:xfrm>
            <a:off x="0" y="0"/>
            <a:ext cx="0" cy="0"/>
          </xdr:xfrm>
          <a:graphic>
            <a:graphicData uri="http://schemas.microsoft.com/office/drawing/2010/slicer">
              <sle:slicer xmlns:sle="http://schemas.microsoft.com/office/drawing/2010/slicer" name="SOURCE AAR/IP 7"/>
            </a:graphicData>
          </a:graphic>
        </xdr:graphicFrame>
      </mc:Choice>
      <mc:Fallback xmlns="">
        <xdr:sp macro="" textlink="">
          <xdr:nvSpPr>
            <xdr:cNvPr id="0" name=""/>
            <xdr:cNvSpPr>
              <a:spLocks noTextEdit="1"/>
            </xdr:cNvSpPr>
          </xdr:nvSpPr>
          <xdr:spPr>
            <a:xfrm>
              <a:off x="5486400" y="6076950"/>
              <a:ext cx="1857375" cy="2562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19052</xdr:colOff>
      <xdr:row>33</xdr:row>
      <xdr:rowOff>4761</xdr:rowOff>
    </xdr:from>
    <xdr:to>
      <xdr:col>15</xdr:col>
      <xdr:colOff>2</xdr:colOff>
      <xdr:row>47</xdr:row>
      <xdr:rowOff>11111</xdr:rowOff>
    </xdr:to>
    <mc:AlternateContent xmlns:mc="http://schemas.openxmlformats.org/markup-compatibility/2006" xmlns:a14="http://schemas.microsoft.com/office/drawing/2010/main">
      <mc:Choice Requires="a14">
        <xdr:graphicFrame macro="">
          <xdr:nvGraphicFramePr>
            <xdr:cNvPr id="22" name="COMPLETION STATUS 6">
              <a:extLst>
                <a:ext uri="{FF2B5EF4-FFF2-40B4-BE49-F238E27FC236}">
                  <a16:creationId xmlns:a16="http://schemas.microsoft.com/office/drawing/2014/main" id="{E1607168-E416-4EC3-8D4D-EF35D8D1345E}"/>
                </a:ext>
              </a:extLst>
            </xdr:cNvPr>
            <xdr:cNvGraphicFramePr/>
          </xdr:nvGraphicFramePr>
          <xdr:xfrm>
            <a:off x="0" y="0"/>
            <a:ext cx="0" cy="0"/>
          </xdr:xfrm>
          <a:graphic>
            <a:graphicData uri="http://schemas.microsoft.com/office/drawing/2010/slicer">
              <sle:slicer xmlns:sle="http://schemas.microsoft.com/office/drawing/2010/slicer" name="COMPLETION STATUS 6"/>
            </a:graphicData>
          </a:graphic>
        </xdr:graphicFrame>
      </mc:Choice>
      <mc:Fallback xmlns="">
        <xdr:sp macro="" textlink="">
          <xdr:nvSpPr>
            <xdr:cNvPr id="0" name=""/>
            <xdr:cNvSpPr>
              <a:spLocks noTextEdit="1"/>
            </xdr:cNvSpPr>
          </xdr:nvSpPr>
          <xdr:spPr>
            <a:xfrm>
              <a:off x="7334252" y="6081711"/>
              <a:ext cx="180975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7938</xdr:colOff>
      <xdr:row>46</xdr:row>
      <xdr:rowOff>157162</xdr:rowOff>
    </xdr:from>
    <xdr:to>
      <xdr:col>12</xdr:col>
      <xdr:colOff>17463</xdr:colOff>
      <xdr:row>60</xdr:row>
      <xdr:rowOff>160337</xdr:rowOff>
    </xdr:to>
    <mc:AlternateContent xmlns:mc="http://schemas.openxmlformats.org/markup-compatibility/2006" xmlns:a14="http://schemas.microsoft.com/office/drawing/2010/main">
      <mc:Choice Requires="a14">
        <xdr:graphicFrame macro="">
          <xdr:nvGraphicFramePr>
            <xdr:cNvPr id="24" name="TEAM 6">
              <a:extLst>
                <a:ext uri="{FF2B5EF4-FFF2-40B4-BE49-F238E27FC236}">
                  <a16:creationId xmlns:a16="http://schemas.microsoft.com/office/drawing/2014/main" id="{FB869CB8-E7BF-4164-8475-768B9CC28316}"/>
                </a:ext>
              </a:extLst>
            </xdr:cNvPr>
            <xdr:cNvGraphicFramePr/>
          </xdr:nvGraphicFramePr>
          <xdr:xfrm>
            <a:off x="0" y="0"/>
            <a:ext cx="0" cy="0"/>
          </xdr:xfrm>
          <a:graphic>
            <a:graphicData uri="http://schemas.microsoft.com/office/drawing/2010/slicer">
              <sle:slicer xmlns:sle="http://schemas.microsoft.com/office/drawing/2010/slicer" name="TEAM 6"/>
            </a:graphicData>
          </a:graphic>
        </xdr:graphicFrame>
      </mc:Choice>
      <mc:Fallback xmlns="">
        <xdr:sp macro="" textlink="">
          <xdr:nvSpPr>
            <xdr:cNvPr id="0" name=""/>
            <xdr:cNvSpPr>
              <a:spLocks noTextEdit="1"/>
            </xdr:cNvSpPr>
          </xdr:nvSpPr>
          <xdr:spPr>
            <a:xfrm>
              <a:off x="5494338" y="8628062"/>
              <a:ext cx="1838325" cy="258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12699</xdr:colOff>
      <xdr:row>46</xdr:row>
      <xdr:rowOff>150812</xdr:rowOff>
    </xdr:from>
    <xdr:to>
      <xdr:col>14</xdr:col>
      <xdr:colOff>603249</xdr:colOff>
      <xdr:row>60</xdr:row>
      <xdr:rowOff>131762</xdr:rowOff>
    </xdr:to>
    <mc:AlternateContent xmlns:mc="http://schemas.openxmlformats.org/markup-compatibility/2006" xmlns:a14="http://schemas.microsoft.com/office/drawing/2010/main">
      <mc:Choice Requires="a14">
        <xdr:graphicFrame macro="">
          <xdr:nvGraphicFramePr>
            <xdr:cNvPr id="25" name="POC 6">
              <a:extLst>
                <a:ext uri="{FF2B5EF4-FFF2-40B4-BE49-F238E27FC236}">
                  <a16:creationId xmlns:a16="http://schemas.microsoft.com/office/drawing/2014/main" id="{1CE5A0AC-1436-41C8-8550-7109A44DF85B}"/>
                </a:ext>
              </a:extLst>
            </xdr:cNvPr>
            <xdr:cNvGraphicFramePr/>
          </xdr:nvGraphicFramePr>
          <xdr:xfrm>
            <a:off x="0" y="0"/>
            <a:ext cx="0" cy="0"/>
          </xdr:xfrm>
          <a:graphic>
            <a:graphicData uri="http://schemas.microsoft.com/office/drawing/2010/slicer">
              <sle:slicer xmlns:sle="http://schemas.microsoft.com/office/drawing/2010/slicer" name="POC 6"/>
            </a:graphicData>
          </a:graphic>
        </xdr:graphicFrame>
      </mc:Choice>
      <mc:Fallback xmlns="">
        <xdr:sp macro="" textlink="">
          <xdr:nvSpPr>
            <xdr:cNvPr id="0" name=""/>
            <xdr:cNvSpPr>
              <a:spLocks noTextEdit="1"/>
            </xdr:cNvSpPr>
          </xdr:nvSpPr>
          <xdr:spPr>
            <a:xfrm>
              <a:off x="7327899" y="8621712"/>
              <a:ext cx="1806575" cy="2559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6351</xdr:colOff>
      <xdr:row>65</xdr:row>
      <xdr:rowOff>0</xdr:rowOff>
    </xdr:from>
    <xdr:to>
      <xdr:col>13</xdr:col>
      <xdr:colOff>15876</xdr:colOff>
      <xdr:row>78</xdr:row>
      <xdr:rowOff>158750</xdr:rowOff>
    </xdr:to>
    <mc:AlternateContent xmlns:mc="http://schemas.openxmlformats.org/markup-compatibility/2006" xmlns:a14="http://schemas.microsoft.com/office/drawing/2010/main">
      <mc:Choice Requires="a14">
        <xdr:graphicFrame macro="">
          <xdr:nvGraphicFramePr>
            <xdr:cNvPr id="26" name="SOURCE AAR/IP 8">
              <a:extLst>
                <a:ext uri="{FF2B5EF4-FFF2-40B4-BE49-F238E27FC236}">
                  <a16:creationId xmlns:a16="http://schemas.microsoft.com/office/drawing/2014/main" id="{4120E32B-9CD6-44FF-AA20-BCC3D1312DE8}"/>
                </a:ext>
              </a:extLst>
            </xdr:cNvPr>
            <xdr:cNvGraphicFramePr/>
          </xdr:nvGraphicFramePr>
          <xdr:xfrm>
            <a:off x="0" y="0"/>
            <a:ext cx="0" cy="0"/>
          </xdr:xfrm>
          <a:graphic>
            <a:graphicData uri="http://schemas.microsoft.com/office/drawing/2010/slicer">
              <sle:slicer xmlns:sle="http://schemas.microsoft.com/office/drawing/2010/slicer" name="SOURCE AAR/IP 8"/>
            </a:graphicData>
          </a:graphic>
        </xdr:graphicFrame>
      </mc:Choice>
      <mc:Fallback xmlns="">
        <xdr:sp macro="" textlink="">
          <xdr:nvSpPr>
            <xdr:cNvPr id="0" name=""/>
            <xdr:cNvSpPr>
              <a:spLocks noTextEdit="1"/>
            </xdr:cNvSpPr>
          </xdr:nvSpPr>
          <xdr:spPr>
            <a:xfrm>
              <a:off x="6102351" y="11969750"/>
              <a:ext cx="1838325" cy="255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3175</xdr:colOff>
      <xdr:row>65</xdr:row>
      <xdr:rowOff>7937</xdr:rowOff>
    </xdr:from>
    <xdr:to>
      <xdr:col>16</xdr:col>
      <xdr:colOff>15875</xdr:colOff>
      <xdr:row>78</xdr:row>
      <xdr:rowOff>173037</xdr:rowOff>
    </xdr:to>
    <mc:AlternateContent xmlns:mc="http://schemas.openxmlformats.org/markup-compatibility/2006" xmlns:a14="http://schemas.microsoft.com/office/drawing/2010/main">
      <mc:Choice Requires="a14">
        <xdr:graphicFrame macro="">
          <xdr:nvGraphicFramePr>
            <xdr:cNvPr id="27" name="COMPLETION STATUS 7">
              <a:extLst>
                <a:ext uri="{FF2B5EF4-FFF2-40B4-BE49-F238E27FC236}">
                  <a16:creationId xmlns:a16="http://schemas.microsoft.com/office/drawing/2014/main" id="{DCC7BDB6-A407-4CF7-B005-4EBCFEA0ED03}"/>
                </a:ext>
              </a:extLst>
            </xdr:cNvPr>
            <xdr:cNvGraphicFramePr/>
          </xdr:nvGraphicFramePr>
          <xdr:xfrm>
            <a:off x="0" y="0"/>
            <a:ext cx="0" cy="0"/>
          </xdr:xfrm>
          <a:graphic>
            <a:graphicData uri="http://schemas.microsoft.com/office/drawing/2010/slicer">
              <sle:slicer xmlns:sle="http://schemas.microsoft.com/office/drawing/2010/slicer" name="COMPLETION STATUS 7"/>
            </a:graphicData>
          </a:graphic>
        </xdr:graphicFrame>
      </mc:Choice>
      <mc:Fallback xmlns="">
        <xdr:sp macro="" textlink="">
          <xdr:nvSpPr>
            <xdr:cNvPr id="0" name=""/>
            <xdr:cNvSpPr>
              <a:spLocks noTextEdit="1"/>
            </xdr:cNvSpPr>
          </xdr:nvSpPr>
          <xdr:spPr>
            <a:xfrm>
              <a:off x="7927975" y="11977687"/>
              <a:ext cx="1841500" cy="2559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78</xdr:row>
      <xdr:rowOff>179387</xdr:rowOff>
    </xdr:from>
    <xdr:to>
      <xdr:col>13</xdr:col>
      <xdr:colOff>6350</xdr:colOff>
      <xdr:row>92</xdr:row>
      <xdr:rowOff>169862</xdr:rowOff>
    </xdr:to>
    <mc:AlternateContent xmlns:mc="http://schemas.openxmlformats.org/markup-compatibility/2006" xmlns:a14="http://schemas.microsoft.com/office/drawing/2010/main">
      <mc:Choice Requires="a14">
        <xdr:graphicFrame macro="">
          <xdr:nvGraphicFramePr>
            <xdr:cNvPr id="29" name="TEAM 7">
              <a:extLst>
                <a:ext uri="{FF2B5EF4-FFF2-40B4-BE49-F238E27FC236}">
                  <a16:creationId xmlns:a16="http://schemas.microsoft.com/office/drawing/2014/main" id="{AB9CA570-BFE9-4A7C-B924-1E966ABEDA9D}"/>
                </a:ext>
              </a:extLst>
            </xdr:cNvPr>
            <xdr:cNvGraphicFramePr/>
          </xdr:nvGraphicFramePr>
          <xdr:xfrm>
            <a:off x="0" y="0"/>
            <a:ext cx="0" cy="0"/>
          </xdr:xfrm>
          <a:graphic>
            <a:graphicData uri="http://schemas.microsoft.com/office/drawing/2010/slicer">
              <sle:slicer xmlns:sle="http://schemas.microsoft.com/office/drawing/2010/slicer" name="TEAM 7"/>
            </a:graphicData>
          </a:graphic>
        </xdr:graphicFrame>
      </mc:Choice>
      <mc:Fallback xmlns="">
        <xdr:sp macro="" textlink="">
          <xdr:nvSpPr>
            <xdr:cNvPr id="0" name=""/>
            <xdr:cNvSpPr>
              <a:spLocks noTextEdit="1"/>
            </xdr:cNvSpPr>
          </xdr:nvSpPr>
          <xdr:spPr>
            <a:xfrm>
              <a:off x="6096000" y="14543087"/>
              <a:ext cx="1838325" cy="2568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3175</xdr:colOff>
      <xdr:row>78</xdr:row>
      <xdr:rowOff>169862</xdr:rowOff>
    </xdr:from>
    <xdr:to>
      <xdr:col>16</xdr:col>
      <xdr:colOff>15875</xdr:colOff>
      <xdr:row>92</xdr:row>
      <xdr:rowOff>163512</xdr:rowOff>
    </xdr:to>
    <mc:AlternateContent xmlns:mc="http://schemas.openxmlformats.org/markup-compatibility/2006" xmlns:a14="http://schemas.microsoft.com/office/drawing/2010/main">
      <mc:Choice Requires="a14">
        <xdr:graphicFrame macro="">
          <xdr:nvGraphicFramePr>
            <xdr:cNvPr id="30" name="POC 7">
              <a:extLst>
                <a:ext uri="{FF2B5EF4-FFF2-40B4-BE49-F238E27FC236}">
                  <a16:creationId xmlns:a16="http://schemas.microsoft.com/office/drawing/2014/main" id="{4B5B8591-D352-4660-A5F5-B62091E4B0CF}"/>
                </a:ext>
              </a:extLst>
            </xdr:cNvPr>
            <xdr:cNvGraphicFramePr/>
          </xdr:nvGraphicFramePr>
          <xdr:xfrm>
            <a:off x="0" y="0"/>
            <a:ext cx="0" cy="0"/>
          </xdr:xfrm>
          <a:graphic>
            <a:graphicData uri="http://schemas.microsoft.com/office/drawing/2010/slicer">
              <sle:slicer xmlns:sle="http://schemas.microsoft.com/office/drawing/2010/slicer" name="POC 7"/>
            </a:graphicData>
          </a:graphic>
        </xdr:graphicFrame>
      </mc:Choice>
      <mc:Fallback xmlns="">
        <xdr:sp macro="" textlink="">
          <xdr:nvSpPr>
            <xdr:cNvPr id="0" name=""/>
            <xdr:cNvSpPr>
              <a:spLocks noTextEdit="1"/>
            </xdr:cNvSpPr>
          </xdr:nvSpPr>
          <xdr:spPr>
            <a:xfrm>
              <a:off x="7927975" y="14533562"/>
              <a:ext cx="1841500" cy="2568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97</xdr:row>
      <xdr:rowOff>0</xdr:rowOff>
    </xdr:from>
    <xdr:to>
      <xdr:col>12</xdr:col>
      <xdr:colOff>6350</xdr:colOff>
      <xdr:row>110</xdr:row>
      <xdr:rowOff>171450</xdr:rowOff>
    </xdr:to>
    <mc:AlternateContent xmlns:mc="http://schemas.openxmlformats.org/markup-compatibility/2006" xmlns:a14="http://schemas.microsoft.com/office/drawing/2010/main">
      <mc:Choice Requires="a14">
        <xdr:graphicFrame macro="">
          <xdr:nvGraphicFramePr>
            <xdr:cNvPr id="31" name="SOURCE AAR/IP 9">
              <a:extLst>
                <a:ext uri="{FF2B5EF4-FFF2-40B4-BE49-F238E27FC236}">
                  <a16:creationId xmlns:a16="http://schemas.microsoft.com/office/drawing/2014/main" id="{AD3151F3-6041-4D19-BD8B-F7F8E93C522C}"/>
                </a:ext>
              </a:extLst>
            </xdr:cNvPr>
            <xdr:cNvGraphicFramePr/>
          </xdr:nvGraphicFramePr>
          <xdr:xfrm>
            <a:off x="0" y="0"/>
            <a:ext cx="0" cy="0"/>
          </xdr:xfrm>
          <a:graphic>
            <a:graphicData uri="http://schemas.microsoft.com/office/drawing/2010/slicer">
              <sle:slicer xmlns:sle="http://schemas.microsoft.com/office/drawing/2010/slicer" name="SOURCE AAR/IP 9"/>
            </a:graphicData>
          </a:graphic>
        </xdr:graphicFrame>
      </mc:Choice>
      <mc:Fallback xmlns="">
        <xdr:sp macro="" textlink="">
          <xdr:nvSpPr>
            <xdr:cNvPr id="0" name=""/>
            <xdr:cNvSpPr>
              <a:spLocks noTextEdit="1"/>
            </xdr:cNvSpPr>
          </xdr:nvSpPr>
          <xdr:spPr>
            <a:xfrm>
              <a:off x="5486400" y="17862550"/>
              <a:ext cx="1838325" cy="256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4763</xdr:colOff>
      <xdr:row>97</xdr:row>
      <xdr:rowOff>11113</xdr:rowOff>
    </xdr:from>
    <xdr:to>
      <xdr:col>15</xdr:col>
      <xdr:colOff>7938</xdr:colOff>
      <xdr:row>111</xdr:row>
      <xdr:rowOff>1588</xdr:rowOff>
    </xdr:to>
    <mc:AlternateContent xmlns:mc="http://schemas.openxmlformats.org/markup-compatibility/2006" xmlns:a14="http://schemas.microsoft.com/office/drawing/2010/main">
      <mc:Choice Requires="a14">
        <xdr:graphicFrame macro="">
          <xdr:nvGraphicFramePr>
            <xdr:cNvPr id="32" name="COMPLETION STATUS 8">
              <a:extLst>
                <a:ext uri="{FF2B5EF4-FFF2-40B4-BE49-F238E27FC236}">
                  <a16:creationId xmlns:a16="http://schemas.microsoft.com/office/drawing/2014/main" id="{43DE3E74-EADA-443B-AA56-ED2CD32F882C}"/>
                </a:ext>
              </a:extLst>
            </xdr:cNvPr>
            <xdr:cNvGraphicFramePr/>
          </xdr:nvGraphicFramePr>
          <xdr:xfrm>
            <a:off x="0" y="0"/>
            <a:ext cx="0" cy="0"/>
          </xdr:xfrm>
          <a:graphic>
            <a:graphicData uri="http://schemas.microsoft.com/office/drawing/2010/slicer">
              <sle:slicer xmlns:sle="http://schemas.microsoft.com/office/drawing/2010/slicer" name="COMPLETION STATUS 8"/>
            </a:graphicData>
          </a:graphic>
        </xdr:graphicFrame>
      </mc:Choice>
      <mc:Fallback xmlns="">
        <xdr:sp macro="" textlink="">
          <xdr:nvSpPr>
            <xdr:cNvPr id="0" name=""/>
            <xdr:cNvSpPr>
              <a:spLocks noTextEdit="1"/>
            </xdr:cNvSpPr>
          </xdr:nvSpPr>
          <xdr:spPr>
            <a:xfrm>
              <a:off x="7319963" y="17873663"/>
              <a:ext cx="1835150" cy="2568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3175</xdr:colOff>
      <xdr:row>110</xdr:row>
      <xdr:rowOff>130172</xdr:rowOff>
    </xdr:from>
    <xdr:to>
      <xdr:col>12</xdr:col>
      <xdr:colOff>6350</xdr:colOff>
      <xdr:row>124</xdr:row>
      <xdr:rowOff>123822</xdr:rowOff>
    </xdr:to>
    <mc:AlternateContent xmlns:mc="http://schemas.openxmlformats.org/markup-compatibility/2006" xmlns:a14="http://schemas.microsoft.com/office/drawing/2010/main">
      <mc:Choice Requires="a14">
        <xdr:graphicFrame macro="">
          <xdr:nvGraphicFramePr>
            <xdr:cNvPr id="33" name="TEAM 8">
              <a:extLst>
                <a:ext uri="{FF2B5EF4-FFF2-40B4-BE49-F238E27FC236}">
                  <a16:creationId xmlns:a16="http://schemas.microsoft.com/office/drawing/2014/main" id="{84501922-432A-4C8F-9066-541CBC69051A}"/>
                </a:ext>
              </a:extLst>
            </xdr:cNvPr>
            <xdr:cNvGraphicFramePr/>
          </xdr:nvGraphicFramePr>
          <xdr:xfrm>
            <a:off x="0" y="0"/>
            <a:ext cx="0" cy="0"/>
          </xdr:xfrm>
          <a:graphic>
            <a:graphicData uri="http://schemas.microsoft.com/office/drawing/2010/slicer">
              <sle:slicer xmlns:sle="http://schemas.microsoft.com/office/drawing/2010/slicer" name="TEAM 8"/>
            </a:graphicData>
          </a:graphic>
        </xdr:graphicFrame>
      </mc:Choice>
      <mc:Fallback xmlns="">
        <xdr:sp macro="" textlink="">
          <xdr:nvSpPr>
            <xdr:cNvPr id="0" name=""/>
            <xdr:cNvSpPr>
              <a:spLocks noTextEdit="1"/>
            </xdr:cNvSpPr>
          </xdr:nvSpPr>
          <xdr:spPr>
            <a:xfrm>
              <a:off x="5489575" y="20386672"/>
              <a:ext cx="1835150" cy="257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598488</xdr:colOff>
      <xdr:row>110</xdr:row>
      <xdr:rowOff>134934</xdr:rowOff>
    </xdr:from>
    <xdr:to>
      <xdr:col>14</xdr:col>
      <xdr:colOff>601663</xdr:colOff>
      <xdr:row>124</xdr:row>
      <xdr:rowOff>125409</xdr:rowOff>
    </xdr:to>
    <mc:AlternateContent xmlns:mc="http://schemas.openxmlformats.org/markup-compatibility/2006" xmlns:a14="http://schemas.microsoft.com/office/drawing/2010/main">
      <mc:Choice Requires="a14">
        <xdr:graphicFrame macro="">
          <xdr:nvGraphicFramePr>
            <xdr:cNvPr id="35" name="POC 8">
              <a:extLst>
                <a:ext uri="{FF2B5EF4-FFF2-40B4-BE49-F238E27FC236}">
                  <a16:creationId xmlns:a16="http://schemas.microsoft.com/office/drawing/2014/main" id="{095F2A93-9FCF-44DE-8D27-05611E481116}"/>
                </a:ext>
              </a:extLst>
            </xdr:cNvPr>
            <xdr:cNvGraphicFramePr/>
          </xdr:nvGraphicFramePr>
          <xdr:xfrm>
            <a:off x="0" y="0"/>
            <a:ext cx="0" cy="0"/>
          </xdr:xfrm>
          <a:graphic>
            <a:graphicData uri="http://schemas.microsoft.com/office/drawing/2010/slicer">
              <sle:slicer xmlns:sle="http://schemas.microsoft.com/office/drawing/2010/slicer" name="POC 8"/>
            </a:graphicData>
          </a:graphic>
        </xdr:graphicFrame>
      </mc:Choice>
      <mc:Fallback xmlns="">
        <xdr:sp macro="" textlink="">
          <xdr:nvSpPr>
            <xdr:cNvPr id="0" name=""/>
            <xdr:cNvSpPr>
              <a:spLocks noTextEdit="1"/>
            </xdr:cNvSpPr>
          </xdr:nvSpPr>
          <xdr:spPr>
            <a:xfrm>
              <a:off x="7304088" y="20391434"/>
              <a:ext cx="1828800" cy="256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149225</xdr:colOff>
      <xdr:row>128</xdr:row>
      <xdr:rowOff>7938</xdr:rowOff>
    </xdr:from>
    <xdr:to>
      <xdr:col>19</xdr:col>
      <xdr:colOff>149225</xdr:colOff>
      <xdr:row>142</xdr:row>
      <xdr:rowOff>1588</xdr:rowOff>
    </xdr:to>
    <mc:AlternateContent xmlns:mc="http://schemas.openxmlformats.org/markup-compatibility/2006" xmlns:a14="http://schemas.microsoft.com/office/drawing/2010/main">
      <mc:Choice Requires="a14">
        <xdr:graphicFrame macro="">
          <xdr:nvGraphicFramePr>
            <xdr:cNvPr id="36" name="THREAT TYPE 2">
              <a:extLst>
                <a:ext uri="{FF2B5EF4-FFF2-40B4-BE49-F238E27FC236}">
                  <a16:creationId xmlns:a16="http://schemas.microsoft.com/office/drawing/2014/main" id="{0D186B58-4A5F-4C0A-B0A6-1DD77B48481C}"/>
                </a:ext>
              </a:extLst>
            </xdr:cNvPr>
            <xdr:cNvGraphicFramePr/>
          </xdr:nvGraphicFramePr>
          <xdr:xfrm>
            <a:off x="0" y="0"/>
            <a:ext cx="0" cy="0"/>
          </xdr:xfrm>
          <a:graphic>
            <a:graphicData uri="http://schemas.microsoft.com/office/drawing/2010/slicer">
              <sle:slicer xmlns:sle="http://schemas.microsoft.com/office/drawing/2010/slicer" name="THREAT TYPE 2"/>
            </a:graphicData>
          </a:graphic>
        </xdr:graphicFrame>
      </mc:Choice>
      <mc:Fallback xmlns="">
        <xdr:sp macro="" textlink="">
          <xdr:nvSpPr>
            <xdr:cNvPr id="0" name=""/>
            <xdr:cNvSpPr>
              <a:spLocks noTextEdit="1"/>
            </xdr:cNvSpPr>
          </xdr:nvSpPr>
          <xdr:spPr>
            <a:xfrm>
              <a:off x="9902825" y="23579138"/>
              <a:ext cx="1828800" cy="2571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142875</xdr:colOff>
      <xdr:row>128</xdr:row>
      <xdr:rowOff>0</xdr:rowOff>
    </xdr:from>
    <xdr:to>
      <xdr:col>16</xdr:col>
      <xdr:colOff>149225</xdr:colOff>
      <xdr:row>141</xdr:row>
      <xdr:rowOff>158750</xdr:rowOff>
    </xdr:to>
    <mc:AlternateContent xmlns:mc="http://schemas.openxmlformats.org/markup-compatibility/2006" xmlns:a14="http://schemas.microsoft.com/office/drawing/2010/main">
      <mc:Choice Requires="a14">
        <xdr:graphicFrame macro="">
          <xdr:nvGraphicFramePr>
            <xdr:cNvPr id="37" name="EVENT TYPE 2">
              <a:extLst>
                <a:ext uri="{FF2B5EF4-FFF2-40B4-BE49-F238E27FC236}">
                  <a16:creationId xmlns:a16="http://schemas.microsoft.com/office/drawing/2014/main" id="{36AA0015-0A5D-4CC6-AD79-9CECE3794D82}"/>
                </a:ext>
              </a:extLst>
            </xdr:cNvPr>
            <xdr:cNvGraphicFramePr/>
          </xdr:nvGraphicFramePr>
          <xdr:xfrm>
            <a:off x="0" y="0"/>
            <a:ext cx="0" cy="0"/>
          </xdr:xfrm>
          <a:graphic>
            <a:graphicData uri="http://schemas.microsoft.com/office/drawing/2010/slicer">
              <sle:slicer xmlns:sle="http://schemas.microsoft.com/office/drawing/2010/slicer" name="EVENT TYPE 2"/>
            </a:graphicData>
          </a:graphic>
        </xdr:graphicFrame>
      </mc:Choice>
      <mc:Fallback xmlns="">
        <xdr:sp macro="" textlink="">
          <xdr:nvSpPr>
            <xdr:cNvPr id="0" name=""/>
            <xdr:cNvSpPr>
              <a:spLocks noTextEdit="1"/>
            </xdr:cNvSpPr>
          </xdr:nvSpPr>
          <xdr:spPr>
            <a:xfrm>
              <a:off x="8067675" y="23571200"/>
              <a:ext cx="1835150" cy="255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1586</xdr:colOff>
      <xdr:row>147</xdr:row>
      <xdr:rowOff>1587</xdr:rowOff>
    </xdr:from>
    <xdr:to>
      <xdr:col>14</xdr:col>
      <xdr:colOff>7936</xdr:colOff>
      <xdr:row>160</xdr:row>
      <xdr:rowOff>160337</xdr:rowOff>
    </xdr:to>
    <mc:AlternateContent xmlns:mc="http://schemas.openxmlformats.org/markup-compatibility/2006" xmlns:a14="http://schemas.microsoft.com/office/drawing/2010/main">
      <mc:Choice Requires="a14">
        <xdr:graphicFrame macro="">
          <xdr:nvGraphicFramePr>
            <xdr:cNvPr id="39" name="SOURCE AAR/IP 10">
              <a:extLst>
                <a:ext uri="{FF2B5EF4-FFF2-40B4-BE49-F238E27FC236}">
                  <a16:creationId xmlns:a16="http://schemas.microsoft.com/office/drawing/2014/main" id="{0CF0CD54-69AC-48D8-A965-D38BB18A85D0}"/>
                </a:ext>
              </a:extLst>
            </xdr:cNvPr>
            <xdr:cNvGraphicFramePr/>
          </xdr:nvGraphicFramePr>
          <xdr:xfrm>
            <a:off x="0" y="0"/>
            <a:ext cx="0" cy="0"/>
          </xdr:xfrm>
          <a:graphic>
            <a:graphicData uri="http://schemas.microsoft.com/office/drawing/2010/slicer">
              <sle:slicer xmlns:sle="http://schemas.microsoft.com/office/drawing/2010/slicer" name="SOURCE AAR/IP 10"/>
            </a:graphicData>
          </a:graphic>
        </xdr:graphicFrame>
      </mc:Choice>
      <mc:Fallback xmlns="">
        <xdr:sp macro="" textlink="">
          <xdr:nvSpPr>
            <xdr:cNvPr id="0" name=""/>
            <xdr:cNvSpPr>
              <a:spLocks noTextEdit="1"/>
            </xdr:cNvSpPr>
          </xdr:nvSpPr>
          <xdr:spPr>
            <a:xfrm>
              <a:off x="6707186" y="27071637"/>
              <a:ext cx="1838325" cy="255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160</xdr:row>
      <xdr:rowOff>152400</xdr:rowOff>
    </xdr:from>
    <xdr:to>
      <xdr:col>14</xdr:col>
      <xdr:colOff>6350</xdr:colOff>
      <xdr:row>174</xdr:row>
      <xdr:rowOff>142875</xdr:rowOff>
    </xdr:to>
    <mc:AlternateContent xmlns:mc="http://schemas.openxmlformats.org/markup-compatibility/2006" xmlns:a14="http://schemas.microsoft.com/office/drawing/2010/main">
      <mc:Choice Requires="a14">
        <xdr:graphicFrame macro="">
          <xdr:nvGraphicFramePr>
            <xdr:cNvPr id="40" name="EVENT TYPE 3">
              <a:extLst>
                <a:ext uri="{FF2B5EF4-FFF2-40B4-BE49-F238E27FC236}">
                  <a16:creationId xmlns:a16="http://schemas.microsoft.com/office/drawing/2014/main" id="{2244C3BC-9B47-42B6-9E2F-B3E542863E06}"/>
                </a:ext>
              </a:extLst>
            </xdr:cNvPr>
            <xdr:cNvGraphicFramePr/>
          </xdr:nvGraphicFramePr>
          <xdr:xfrm>
            <a:off x="0" y="0"/>
            <a:ext cx="0" cy="0"/>
          </xdr:xfrm>
          <a:graphic>
            <a:graphicData uri="http://schemas.microsoft.com/office/drawing/2010/slicer">
              <sle:slicer xmlns:sle="http://schemas.microsoft.com/office/drawing/2010/slicer" name="EVENT TYPE 3"/>
            </a:graphicData>
          </a:graphic>
        </xdr:graphicFrame>
      </mc:Choice>
      <mc:Fallback xmlns="">
        <xdr:sp macro="" textlink="">
          <xdr:nvSpPr>
            <xdr:cNvPr id="0" name=""/>
            <xdr:cNvSpPr>
              <a:spLocks noTextEdit="1"/>
            </xdr:cNvSpPr>
          </xdr:nvSpPr>
          <xdr:spPr>
            <a:xfrm>
              <a:off x="6705600" y="29616400"/>
              <a:ext cx="1838325" cy="256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609599</xdr:colOff>
      <xdr:row>160</xdr:row>
      <xdr:rowOff>153987</xdr:rowOff>
    </xdr:from>
    <xdr:to>
      <xdr:col>17</xdr:col>
      <xdr:colOff>12699</xdr:colOff>
      <xdr:row>174</xdr:row>
      <xdr:rowOff>144462</xdr:rowOff>
    </xdr:to>
    <mc:AlternateContent xmlns:mc="http://schemas.openxmlformats.org/markup-compatibility/2006" xmlns:a14="http://schemas.microsoft.com/office/drawing/2010/main">
      <mc:Choice Requires="a14">
        <xdr:graphicFrame macro="">
          <xdr:nvGraphicFramePr>
            <xdr:cNvPr id="41" name="THREAT TYPE 3">
              <a:extLst>
                <a:ext uri="{FF2B5EF4-FFF2-40B4-BE49-F238E27FC236}">
                  <a16:creationId xmlns:a16="http://schemas.microsoft.com/office/drawing/2014/main" id="{AD2C410E-1594-46A5-8BED-CBC91942E3E5}"/>
                </a:ext>
              </a:extLst>
            </xdr:cNvPr>
            <xdr:cNvGraphicFramePr/>
          </xdr:nvGraphicFramePr>
          <xdr:xfrm>
            <a:off x="0" y="0"/>
            <a:ext cx="0" cy="0"/>
          </xdr:xfrm>
          <a:graphic>
            <a:graphicData uri="http://schemas.microsoft.com/office/drawing/2010/slicer">
              <sle:slicer xmlns:sle="http://schemas.microsoft.com/office/drawing/2010/slicer" name="THREAT TYPE 3"/>
            </a:graphicData>
          </a:graphic>
        </xdr:graphicFrame>
      </mc:Choice>
      <mc:Fallback xmlns="">
        <xdr:sp macro="" textlink="">
          <xdr:nvSpPr>
            <xdr:cNvPr id="0" name=""/>
            <xdr:cNvSpPr>
              <a:spLocks noTextEdit="1"/>
            </xdr:cNvSpPr>
          </xdr:nvSpPr>
          <xdr:spPr>
            <a:xfrm>
              <a:off x="8534399" y="29617987"/>
              <a:ext cx="1838325" cy="256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358775</xdr:colOff>
      <xdr:row>0</xdr:row>
      <xdr:rowOff>164523</xdr:rowOff>
    </xdr:from>
    <xdr:to>
      <xdr:col>24</xdr:col>
      <xdr:colOff>0</xdr:colOff>
      <xdr:row>8</xdr:row>
      <xdr:rowOff>87746</xdr:rowOff>
    </xdr:to>
    <mc:AlternateContent xmlns:mc="http://schemas.openxmlformats.org/markup-compatibility/2006" xmlns:tsle="http://schemas.microsoft.com/office/drawing/2012/timeslicer">
      <mc:Choice Requires="tsle">
        <xdr:graphicFrame macro="">
          <xdr:nvGraphicFramePr>
            <xdr:cNvPr id="5" name="EST. CLOSURE DATE">
              <a:extLst>
                <a:ext uri="{FF2B5EF4-FFF2-40B4-BE49-F238E27FC236}">
                  <a16:creationId xmlns:a16="http://schemas.microsoft.com/office/drawing/2014/main" id="{FFD16F22-F8F1-0436-0D3A-85AF6627EA35}"/>
                </a:ext>
              </a:extLst>
            </xdr:cNvPr>
            <xdr:cNvGraphicFramePr/>
          </xdr:nvGraphicFramePr>
          <xdr:xfrm>
            <a:off x="0" y="0"/>
            <a:ext cx="0" cy="0"/>
          </xdr:xfrm>
          <a:graphic>
            <a:graphicData uri="http://schemas.microsoft.com/office/drawing/2012/timeslicer">
              <tsle:timeslicer name="EST. CLOSURE DATE"/>
            </a:graphicData>
          </a:graphic>
        </xdr:graphicFrame>
      </mc:Choice>
      <mc:Fallback xmlns="">
        <xdr:sp macro="" textlink="">
          <xdr:nvSpPr>
            <xdr:cNvPr id="0" name=""/>
            <xdr:cNvSpPr>
              <a:spLocks noTextEdit="1"/>
            </xdr:cNvSpPr>
          </xdr:nvSpPr>
          <xdr:spPr>
            <a:xfrm>
              <a:off x="11360150" y="164523"/>
              <a:ext cx="3308350" cy="138372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3753</xdr:colOff>
      <xdr:row>33</xdr:row>
      <xdr:rowOff>5196</xdr:rowOff>
    </xdr:from>
    <xdr:to>
      <xdr:col>20</xdr:col>
      <xdr:colOff>306821</xdr:colOff>
      <xdr:row>40</xdr:row>
      <xdr:rowOff>103910</xdr:rowOff>
    </xdr:to>
    <mc:AlternateContent xmlns:mc="http://schemas.openxmlformats.org/markup-compatibility/2006" xmlns:tsle="http://schemas.microsoft.com/office/drawing/2012/timeslicer">
      <mc:Choice Requires="tsle">
        <xdr:graphicFrame macro="">
          <xdr:nvGraphicFramePr>
            <xdr:cNvPr id="6" name="EST. CLOSURE DATE 1">
              <a:extLst>
                <a:ext uri="{FF2B5EF4-FFF2-40B4-BE49-F238E27FC236}">
                  <a16:creationId xmlns:a16="http://schemas.microsoft.com/office/drawing/2014/main" id="{BB2610F1-3127-5D7A-89F1-FD73E1D44496}"/>
                </a:ext>
              </a:extLst>
            </xdr:cNvPr>
            <xdr:cNvGraphicFramePr/>
          </xdr:nvGraphicFramePr>
          <xdr:xfrm>
            <a:off x="0" y="0"/>
            <a:ext cx="0" cy="0"/>
          </xdr:xfrm>
          <a:graphic>
            <a:graphicData uri="http://schemas.microsoft.com/office/drawing/2012/timeslicer">
              <tsle:timeslicer name="EST. CLOSURE DATE 1"/>
            </a:graphicData>
          </a:graphic>
        </xdr:graphicFrame>
      </mc:Choice>
      <mc:Fallback xmlns="">
        <xdr:sp macro="" textlink="">
          <xdr:nvSpPr>
            <xdr:cNvPr id="0" name=""/>
            <xdr:cNvSpPr>
              <a:spLocks noTextEdit="1"/>
            </xdr:cNvSpPr>
          </xdr:nvSpPr>
          <xdr:spPr>
            <a:xfrm>
              <a:off x="9171566" y="6029759"/>
              <a:ext cx="3359005" cy="13766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12411</xdr:colOff>
      <xdr:row>65</xdr:row>
      <xdr:rowOff>7216</xdr:rowOff>
    </xdr:from>
    <xdr:to>
      <xdr:col>21</xdr:col>
      <xdr:colOff>315479</xdr:colOff>
      <xdr:row>72</xdr:row>
      <xdr:rowOff>105930</xdr:rowOff>
    </xdr:to>
    <mc:AlternateContent xmlns:mc="http://schemas.openxmlformats.org/markup-compatibility/2006" xmlns:tsle="http://schemas.microsoft.com/office/drawing/2012/timeslicer">
      <mc:Choice Requires="tsle">
        <xdr:graphicFrame macro="">
          <xdr:nvGraphicFramePr>
            <xdr:cNvPr id="14" name="EST. CLOSURE DATE 2">
              <a:extLst>
                <a:ext uri="{FF2B5EF4-FFF2-40B4-BE49-F238E27FC236}">
                  <a16:creationId xmlns:a16="http://schemas.microsoft.com/office/drawing/2014/main" id="{1C105C76-6F8B-509C-7BF3-1F892188E601}"/>
                </a:ext>
              </a:extLst>
            </xdr:cNvPr>
            <xdr:cNvGraphicFramePr/>
          </xdr:nvGraphicFramePr>
          <xdr:xfrm>
            <a:off x="0" y="0"/>
            <a:ext cx="0" cy="0"/>
          </xdr:xfrm>
          <a:graphic>
            <a:graphicData uri="http://schemas.microsoft.com/office/drawing/2012/timeslicer">
              <tsle:timeslicer name="EST. CLOSURE DATE 2"/>
            </a:graphicData>
          </a:graphic>
        </xdr:graphicFrame>
      </mc:Choice>
      <mc:Fallback xmlns="">
        <xdr:sp macro="" textlink="">
          <xdr:nvSpPr>
            <xdr:cNvPr id="0" name=""/>
            <xdr:cNvSpPr>
              <a:spLocks noTextEdit="1"/>
            </xdr:cNvSpPr>
          </xdr:nvSpPr>
          <xdr:spPr>
            <a:xfrm>
              <a:off x="9791411" y="11873779"/>
              <a:ext cx="3359006" cy="13766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21071</xdr:colOff>
      <xdr:row>96</xdr:row>
      <xdr:rowOff>160770</xdr:rowOff>
    </xdr:from>
    <xdr:to>
      <xdr:col>20</xdr:col>
      <xdr:colOff>333664</xdr:colOff>
      <xdr:row>104</xdr:row>
      <xdr:rowOff>74467</xdr:rowOff>
    </xdr:to>
    <mc:AlternateContent xmlns:mc="http://schemas.openxmlformats.org/markup-compatibility/2006" xmlns:tsle="http://schemas.microsoft.com/office/drawing/2012/timeslicer">
      <mc:Choice Requires="tsle">
        <xdr:graphicFrame macro="">
          <xdr:nvGraphicFramePr>
            <xdr:cNvPr id="43" name="EST. CLOSURE DATE 3">
              <a:extLst>
                <a:ext uri="{FF2B5EF4-FFF2-40B4-BE49-F238E27FC236}">
                  <a16:creationId xmlns:a16="http://schemas.microsoft.com/office/drawing/2014/main" id="{D7D31C00-9D81-858F-E7E3-0536819D78CC}"/>
                </a:ext>
              </a:extLst>
            </xdr:cNvPr>
            <xdr:cNvGraphicFramePr/>
          </xdr:nvGraphicFramePr>
          <xdr:xfrm>
            <a:off x="0" y="0"/>
            <a:ext cx="0" cy="0"/>
          </xdr:xfrm>
          <a:graphic>
            <a:graphicData uri="http://schemas.microsoft.com/office/drawing/2012/timeslicer">
              <tsle:timeslicer name="EST. CLOSURE DATE 3"/>
            </a:graphicData>
          </a:graphic>
        </xdr:graphicFrame>
      </mc:Choice>
      <mc:Fallback xmlns="">
        <xdr:sp macro="" textlink="">
          <xdr:nvSpPr>
            <xdr:cNvPr id="0" name=""/>
            <xdr:cNvSpPr>
              <a:spLocks noTextEdit="1"/>
            </xdr:cNvSpPr>
          </xdr:nvSpPr>
          <xdr:spPr>
            <a:xfrm>
              <a:off x="9188884" y="17686770"/>
              <a:ext cx="3368530" cy="137419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145473</xdr:colOff>
      <xdr:row>128</xdr:row>
      <xdr:rowOff>19339</xdr:rowOff>
    </xdr:from>
    <xdr:to>
      <xdr:col>24</xdr:col>
      <xdr:colOff>0</xdr:colOff>
      <xdr:row>135</xdr:row>
      <xdr:rowOff>124402</xdr:rowOff>
    </xdr:to>
    <mc:AlternateContent xmlns:mc="http://schemas.openxmlformats.org/markup-compatibility/2006" xmlns:tsle="http://schemas.microsoft.com/office/drawing/2012/timeslicer">
      <mc:Choice Requires="tsle">
        <xdr:graphicFrame macro="">
          <xdr:nvGraphicFramePr>
            <xdr:cNvPr id="44" name="EST. CLOSURE DATE 4">
              <a:extLst>
                <a:ext uri="{FF2B5EF4-FFF2-40B4-BE49-F238E27FC236}">
                  <a16:creationId xmlns:a16="http://schemas.microsoft.com/office/drawing/2014/main" id="{C6ACFEAA-0DFD-F0E3-79F3-2AB9F612CB5D}"/>
                </a:ext>
              </a:extLst>
            </xdr:cNvPr>
            <xdr:cNvGraphicFramePr/>
          </xdr:nvGraphicFramePr>
          <xdr:xfrm>
            <a:off x="0" y="0"/>
            <a:ext cx="0" cy="0"/>
          </xdr:xfrm>
          <a:graphic>
            <a:graphicData uri="http://schemas.microsoft.com/office/drawing/2012/timeslicer">
              <tsle:timeslicer name="EST. CLOSURE DATE 4"/>
            </a:graphicData>
          </a:graphic>
        </xdr:graphicFrame>
      </mc:Choice>
      <mc:Fallback xmlns="">
        <xdr:sp macro="" textlink="">
          <xdr:nvSpPr>
            <xdr:cNvPr id="0" name=""/>
            <xdr:cNvSpPr>
              <a:spLocks noTextEdit="1"/>
            </xdr:cNvSpPr>
          </xdr:nvSpPr>
          <xdr:spPr>
            <a:xfrm>
              <a:off x="11758036" y="23387339"/>
              <a:ext cx="2910464" cy="13830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10102</xdr:colOff>
      <xdr:row>147</xdr:row>
      <xdr:rowOff>1731</xdr:rowOff>
    </xdr:from>
    <xdr:to>
      <xdr:col>19</xdr:col>
      <xdr:colOff>316345</xdr:colOff>
      <xdr:row>154</xdr:row>
      <xdr:rowOff>103620</xdr:rowOff>
    </xdr:to>
    <mc:AlternateContent xmlns:mc="http://schemas.openxmlformats.org/markup-compatibility/2006" xmlns:tsle="http://schemas.microsoft.com/office/drawing/2012/timeslicer">
      <mc:Choice Requires="tsle">
        <xdr:graphicFrame macro="">
          <xdr:nvGraphicFramePr>
            <xdr:cNvPr id="45" name="EST. CLOSURE DATE 5">
              <a:extLst>
                <a:ext uri="{FF2B5EF4-FFF2-40B4-BE49-F238E27FC236}">
                  <a16:creationId xmlns:a16="http://schemas.microsoft.com/office/drawing/2014/main" id="{50C399A4-C437-F43D-E6B6-C12A8D177C0F}"/>
                </a:ext>
              </a:extLst>
            </xdr:cNvPr>
            <xdr:cNvGraphicFramePr/>
          </xdr:nvGraphicFramePr>
          <xdr:xfrm>
            <a:off x="0" y="0"/>
            <a:ext cx="0" cy="0"/>
          </xdr:xfrm>
          <a:graphic>
            <a:graphicData uri="http://schemas.microsoft.com/office/drawing/2012/timeslicer">
              <tsle:timeslicer name="EST. CLOSURE DATE 5"/>
            </a:graphicData>
          </a:graphic>
        </xdr:graphicFrame>
      </mc:Choice>
      <mc:Fallback xmlns="">
        <xdr:sp macro="" textlink="">
          <xdr:nvSpPr>
            <xdr:cNvPr id="0" name=""/>
            <xdr:cNvSpPr>
              <a:spLocks noTextEdit="1"/>
            </xdr:cNvSpPr>
          </xdr:nvSpPr>
          <xdr:spPr>
            <a:xfrm>
              <a:off x="8566727" y="26838419"/>
              <a:ext cx="3362181" cy="13798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Jaysen Ely" id="{11D1A1F3-EEC7-452A-9FA4-DD196A01712B}" userId="S::Jaysen.Ely@hennepin.us::9db088e5-30d9-4a33-8967-af219a2fee66" providerId="AD"/>
</personList>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sen Ely" refreshedDate="45762.528728124998" backgroundQuery="1" createdVersion="8" refreshedVersion="8" minRefreshableVersion="3" recordCount="0" supportSubquery="1" supportAdvancedDrill="1" xr:uid="{6CFFF145-8D0B-4AD6-9805-6147F6A6CCDC}">
  <cacheSource type="external" connectionId="1"/>
  <cacheFields count="2">
    <cacheField name="[TableActionTracker].[CAPABILITY ELEMENT].[CAPABILITY ELEMENT]" caption="CAPABILITY ELEMENT" numFmtId="0" hierarchy="44" level="1">
      <sharedItems count="3">
        <s v="Equipment/Technology"/>
        <s v="Planning"/>
        <s v="Skills/Training"/>
      </sharedItems>
    </cacheField>
    <cacheField name="[Measures].[Count of CORRECTIVE ACTION 2]" caption="Count of CORRECTIVE ACTION 2" numFmtId="0" hierarchy="71" level="32767"/>
  </cacheFields>
  <cacheHierarchies count="72">
    <cacheHierarchy uniqueName="[Range].[SOURCE AAR/IP]" caption="SOURCE AAR/IP" attribute="1" defaultMemberUniqueName="[Range].[SOURCE AAR/IP].[All]" allUniqueName="[Range].[SOURCE AAR/IP].[All]" dimensionUniqueName="[Range]" displayFolder="" count="0" memberValueDatatype="130" unbalanced="0"/>
    <cacheHierarchy uniqueName="[Range].[EVENT TYPE]" caption="EVENT TYPE" attribute="1" defaultMemberUniqueName="[Range].[EVENT TYPE].[All]" allUniqueName="[Range].[EVENT TYPE].[All]" dimensionUniqueName="[Range]" displayFolder="" count="0" memberValueDatatype="130" unbalanced="0"/>
    <cacheHierarchy uniqueName="[Range].[THREAT TYPE]" caption="THREAT TYPE" attribute="1" defaultMemberUniqueName="[Range].[THREAT TYPE].[All]" allUniqueName="[Range].[THREAT TYPE].[All]" dimensionUniqueName="[Range]" displayFolder="" count="0" memberValueDatatype="130" unbalanced="0"/>
    <cacheHierarchy uniqueName="[Range].[CDC CAPABILITY]" caption="CDC CAPABILITY" attribute="1" defaultMemberUniqueName="[Range].[CDC CAPABILITY].[All]" allUniqueName="[Range].[CDC CAPABILITY].[All]" dimensionUniqueName="[Range]" displayFolder="" count="0" memberValueDatatype="130" unbalanced="0"/>
    <cacheHierarchy uniqueName="[Range].[OBSERVATION]" caption="OBSERVATION" attribute="1" defaultMemberUniqueName="[Range].[OBSERVATION].[All]" allUniqueName="[Range].[OBSERVATION].[All]" dimensionUniqueName="[Range]" displayFolder="" count="0" memberValueDatatype="130" unbalanced="0"/>
    <cacheHierarchy uniqueName="[Range].[RECOMMENDATION]" caption="RECOMMENDATION" attribute="1" defaultMemberUniqueName="[Range].[RECOMMENDATION].[All]" allUniqueName="[Range].[RECOMMENDATION].[All]" dimensionUniqueName="[Range]" displayFolder="" count="0" memberValueDatatype="130" unbalanced="0"/>
    <cacheHierarchy uniqueName="[Range].[CORRECTIVE ACTION]" caption="CORRECTIVE ACTION" attribute="1" defaultMemberUniqueName="[Range].[CORRECTIVE ACTION].[All]" allUniqueName="[Range].[CORRECTIVE ACTION].[All]" dimensionUniqueName="[Range]" displayFolder="" count="0" memberValueDatatype="130" unbalanced="0"/>
    <cacheHierarchy uniqueName="[Range].[CAPABILITY ELEMENT]" caption="CAPABILITY ELEMENT" attribute="1" defaultMemberUniqueName="[Range].[CAPABILITY ELEMENT].[All]" allUniqueName="[Range].[CAPABILITY ELEMENT].[All]" dimensionUniqueName="[Range]" displayFolder="" count="0" memberValueDatatype="130" unbalanced="0"/>
    <cacheHierarchy uniqueName="[Range].[TEAM]" caption="TEAM" attribute="1" defaultMemberUniqueName="[Range].[TEAM].[All]" allUniqueName="[Range].[TEAM].[All]" dimensionUniqueName="[Range]" displayFolder="" count="0" memberValueDatatype="130" unbalanced="0"/>
    <cacheHierarchy uniqueName="[Range].[POC]" caption="POC" attribute="1" defaultMemberUniqueName="[Range].[POC].[All]" allUniqueName="[Range].[POC].[All]" dimensionUniqueName="[Range]" displayFolder="" count="0" memberValueDatatype="130" unbalanced="0"/>
    <cacheHierarchy uniqueName="[Range].[POCEMAIL]" caption="POCEMAIL" attribute="1" defaultMemberUniqueName="[Range].[POCEMAIL].[All]" allUniqueName="[Range].[POCEMAIL].[All]" dimensionUniqueName="[Range]" displayFolder="" count="0" memberValueDatatype="130" unbalanced="0"/>
    <cacheHierarchy uniqueName="[Range].[ADD'L POC]" caption="ADD'L POC" attribute="1" defaultMemberUniqueName="[Range].[ADD'L POC].[All]" allUniqueName="[Range].[ADD'L POC].[All]" dimensionUniqueName="[Range]" displayFolder="" count="0" memberValueDatatype="130" unbalanced="0"/>
    <cacheHierarchy uniqueName="[Range].[PLANNED START DATE]" caption="PLANNED START DATE" attribute="1" time="1" defaultMemberUniqueName="[Range].[PLANNED START DATE].[All]" allUniqueName="[Range].[PLANNED START DATE].[All]" dimensionUniqueName="[Range]" displayFolder="" count="0" memberValueDatatype="7" unbalanced="0"/>
    <cacheHierarchy uniqueName="[Range].[EST. CLOSURE DATE]" caption="EST. CLOSURE DATE" attribute="1" time="1" defaultMemberUniqueName="[Range].[EST. CLOSURE DATE].[All]" allUniqueName="[Range].[EST. CLOSURE DATE].[All]" dimensionUniqueName="[Range]" displayFolder="" count="0" memberValueDatatype="7" unbalanced="0"/>
    <cacheHierarchy uniqueName="[Range].[ACTUAL CLOSURE DATE]" caption="ACTUAL CLOSURE DATE" attribute="1" time="1" defaultMemberUniqueName="[Range].[ACTUAL CLOSURE DATE].[All]" allUniqueName="[Range].[ACTUAL CLOSURE DATE].[All]" dimensionUniqueName="[Range]" displayFolder="" count="0" memberValueDatatype="7" unbalanced="0"/>
    <cacheHierarchy uniqueName="[Range].[CLOSURE STATUS]" caption="CLOSURE STATUS" attribute="1" defaultMemberUniqueName="[Range].[CLOSURE STATUS].[All]" allUniqueName="[Range].[CLOSURE STATUS].[All]" dimensionUniqueName="[Range]" displayFolder="" count="0" memberValueDatatype="130" unbalanced="0"/>
    <cacheHierarchy uniqueName="[Range].[COMPLETION STATUS]" caption="COMPLETION STATUS" attribute="1" defaultMemberUniqueName="[Range].[COMPLETION STATUS].[All]" allUniqueName="[Range].[COMPLETION STATUS].[All]" dimensionUniqueName="[Range]" displayFolder="" count="0" memberValueDatatype="130" unbalanced="0"/>
    <cacheHierarchy uniqueName="[Range].[FOLLOW UP DUE]" caption="FOLLOW UP DUE" attribute="1" time="1" defaultMemberUniqueName="[Range].[FOLLOW UP DUE].[All]" allUniqueName="[Range].[FOLLOW UP DUE].[All]" dimensionUniqueName="[Range]" displayFolder="" count="0" memberValueDatatype="7" unbalanced="0"/>
    <cacheHierarchy uniqueName="[Range 1].[SOURCE AAR/IP]" caption="SOURCE AAR/IP" attribute="1" defaultMemberUniqueName="[Range 1].[SOURCE AAR/IP].[All]" allUniqueName="[Range 1].[SOURCE AAR/IP].[All]" dimensionUniqueName="[Range 1]" displayFolder="" count="0" memberValueDatatype="130" unbalanced="0"/>
    <cacheHierarchy uniqueName="[Range 1].[EVENT TYPE]" caption="EVENT TYPE" attribute="1" defaultMemberUniqueName="[Range 1].[EVENT TYPE].[All]" allUniqueName="[Range 1].[EVENT TYPE].[All]" dimensionUniqueName="[Range 1]" displayFolder="" count="0" memberValueDatatype="130" unbalanced="0"/>
    <cacheHierarchy uniqueName="[Range 1].[THREAT TYPE]" caption="THREAT TYPE" attribute="1" defaultMemberUniqueName="[Range 1].[THREAT TYPE].[All]" allUniqueName="[Range 1].[THREAT TYPE].[All]" dimensionUniqueName="[Range 1]" displayFolder="" count="0" memberValueDatatype="130" unbalanced="0"/>
    <cacheHierarchy uniqueName="[Range 1].[CDC CAPABILITY]" caption="CDC CAPABILITY" attribute="1" defaultMemberUniqueName="[Range 1].[CDC CAPABILITY].[All]" allUniqueName="[Range 1].[CDC CAPABILITY].[All]" dimensionUniqueName="[Range 1]" displayFolder="" count="0" memberValueDatatype="130" unbalanced="0"/>
    <cacheHierarchy uniqueName="[Range 1].[OBSERVATION]" caption="OBSERVATION" attribute="1" defaultMemberUniqueName="[Range 1].[OBSERVATION].[All]" allUniqueName="[Range 1].[OBSERVATION].[All]" dimensionUniqueName="[Range 1]" displayFolder="" count="0" memberValueDatatype="130" unbalanced="0"/>
    <cacheHierarchy uniqueName="[Range 1].[RECOMMENDATION]" caption="RECOMMENDATION" attribute="1" defaultMemberUniqueName="[Range 1].[RECOMMENDATION].[All]" allUniqueName="[Range 1].[RECOMMENDATION].[All]" dimensionUniqueName="[Range 1]" displayFolder="" count="0" memberValueDatatype="130" unbalanced="0"/>
    <cacheHierarchy uniqueName="[Range 1].[CORRECTIVE ACTION]" caption="CORRECTIVE ACTION" attribute="1" defaultMemberUniqueName="[Range 1].[CORRECTIVE ACTION].[All]" allUniqueName="[Range 1].[CORRECTIVE ACTION].[All]" dimensionUniqueName="[Range 1]" displayFolder="" count="0" memberValueDatatype="130" unbalanced="0"/>
    <cacheHierarchy uniqueName="[Range 1].[CAPABILITY ELEMENT]" caption="CAPABILITY ELEMENT" attribute="1" defaultMemberUniqueName="[Range 1].[CAPABILITY ELEMENT].[All]" allUniqueName="[Range 1].[CAPABILITY ELEMENT].[All]" dimensionUniqueName="[Range 1]" displayFolder="" count="0" memberValueDatatype="130" unbalanced="0"/>
    <cacheHierarchy uniqueName="[Range 1].[TEAM]" caption="TEAM" attribute="1" defaultMemberUniqueName="[Range 1].[TEAM].[All]" allUniqueName="[Range 1].[TEAM].[All]" dimensionUniqueName="[Range 1]" displayFolder="" count="0" memberValueDatatype="130" unbalanced="0"/>
    <cacheHierarchy uniqueName="[Range 1].[POC]" caption="POC" attribute="1" defaultMemberUniqueName="[Range 1].[POC].[All]" allUniqueName="[Range 1].[POC].[All]" dimensionUniqueName="[Range 1]" displayFolder="" count="0" memberValueDatatype="130" unbalanced="0"/>
    <cacheHierarchy uniqueName="[Range 1].[POCEMAIL]" caption="POCEMAIL" attribute="1" defaultMemberUniqueName="[Range 1].[POCEMAIL].[All]" allUniqueName="[Range 1].[POCEMAIL].[All]" dimensionUniqueName="[Range 1]" displayFolder="" count="0" memberValueDatatype="130" unbalanced="0"/>
    <cacheHierarchy uniqueName="[Range 1].[ADD'L POC]" caption="ADD'L POC" attribute="1" defaultMemberUniqueName="[Range 1].[ADD'L POC].[All]" allUniqueName="[Range 1].[ADD'L POC].[All]" dimensionUniqueName="[Range 1]" displayFolder="" count="0" memberValueDatatype="130" unbalanced="0"/>
    <cacheHierarchy uniqueName="[Range 1].[PLANNED START DATE]" caption="PLANNED START DATE" attribute="1" time="1" defaultMemberUniqueName="[Range 1].[PLANNED START DATE].[All]" allUniqueName="[Range 1].[PLANNED START DATE].[All]" dimensionUniqueName="[Range 1]" displayFolder="" count="0" memberValueDatatype="7" unbalanced="0"/>
    <cacheHierarchy uniqueName="[Range 1].[EST. CLOSURE DATE]" caption="EST. CLOSURE DATE" attribute="1" time="1" defaultMemberUniqueName="[Range 1].[EST. CLOSURE DATE].[All]" allUniqueName="[Range 1].[EST. CLOSURE DATE].[All]" dimensionUniqueName="[Range 1]" displayFolder="" count="0" memberValueDatatype="7" unbalanced="0"/>
    <cacheHierarchy uniqueName="[Range 1].[ACTUAL CLOSURE DATE]" caption="ACTUAL CLOSURE DATE" attribute="1" time="1" defaultMemberUniqueName="[Range 1].[ACTUAL CLOSURE DATE].[All]" allUniqueName="[Range 1].[ACTUAL CLOSURE DATE].[All]" dimensionUniqueName="[Range 1]" displayFolder="" count="0" memberValueDatatype="7" unbalanced="0"/>
    <cacheHierarchy uniqueName="[Range 1].[CLOSURE STATUS]" caption="CLOSURE STATUS" attribute="1" defaultMemberUniqueName="[Range 1].[CLOSURE STATUS].[All]" allUniqueName="[Range 1].[CLOSURE STATUS].[All]" dimensionUniqueName="[Range 1]" displayFolder="" count="0" memberValueDatatype="130" unbalanced="0"/>
    <cacheHierarchy uniqueName="[Range 1].[COMPLETION STATUS]" caption="COMPLETION STATUS" attribute="1" defaultMemberUniqueName="[Range 1].[COMPLETION STATUS].[All]" allUniqueName="[Range 1].[COMPLETION STATUS].[All]" dimensionUniqueName="[Range 1]" displayFolder="" count="0" memberValueDatatype="130" unbalanced="0"/>
    <cacheHierarchy uniqueName="[Range 1].[FOLLOW UP DUE]" caption="FOLLOW UP DUE" attribute="1" time="1" defaultMemberUniqueName="[Range 1].[FOLLOW UP DUE].[All]" allUniqueName="[Range 1].[FOLLOW UP DUE].[All]" dimensionUniqueName="[Range 1]" displayFolder="" count="0" memberValueDatatype="7" unbalanced="0"/>
    <cacheHierarchy uniqueName="[Range 1].[FOLLOW UP STATUS]" caption="FOLLOW UP STATUS" attribute="1" defaultMemberUniqueName="[Range 1].[FOLLOW UP STATUS].[All]" allUniqueName="[Range 1].[FOLLOW UP STATUS].[All]" dimensionUniqueName="[Range 1]" displayFolder="" count="0" memberValueDatatype="130" unbalanced="0"/>
    <cacheHierarchy uniqueName="[TableActionTracker].[SOURCE AAR/IP]" caption="SOURCE AAR/IP" attribute="1" defaultMemberUniqueName="[TableActionTracker].[SOURCE AAR/IP].[All]" allUniqueName="[TableActionTracker].[SOURCE AAR/IP].[All]" dimensionUniqueName="[TableActionTracker]" displayFolder="" count="0" memberValueDatatype="130" unbalanced="0"/>
    <cacheHierarchy uniqueName="[TableActionTracker].[EVENT TYPE]" caption="EVENT TYPE" attribute="1" defaultMemberUniqueName="[TableActionTracker].[EVENT TYPE].[All]" allUniqueName="[TableActionTracker].[EVENT TYPE].[All]" dimensionUniqueName="[TableActionTracker]" displayFolder="" count="0" memberValueDatatype="130" unbalanced="0"/>
    <cacheHierarchy uniqueName="[TableActionTracker].[THREAT TYPE]" caption="THREAT TYPE" attribute="1" defaultMemberUniqueName="[TableActionTracker].[THREAT TYPE].[All]" allUniqueName="[TableActionTracker].[THREAT TYPE].[All]" dimensionUniqueName="[TableActionTracker]" displayFolder="" count="0" memberValueDatatype="130" unbalanced="0"/>
    <cacheHierarchy uniqueName="[TableActionTracker].[CDC CAPABILITY]" caption="CDC CAPABILITY" attribute="1" defaultMemberUniqueName="[TableActionTracker].[CDC CAPABILITY].[All]" allUniqueName="[TableActionTracker].[CDC CAPABILITY].[All]" dimensionUniqueName="[TableActionTracker]" displayFolder="" count="0" memberValueDatatype="130" unbalanced="0"/>
    <cacheHierarchy uniqueName="[TableActionTracker].[OBSERVATION]" caption="OBSERVATION" attribute="1" defaultMemberUniqueName="[TableActionTracker].[OBSERVATION].[All]" allUniqueName="[TableActionTracker].[OBSERVATION].[All]" dimensionUniqueName="[TableActionTracker]" displayFolder="" count="0" memberValueDatatype="130" unbalanced="0"/>
    <cacheHierarchy uniqueName="[TableActionTracker].[RECOMMENDATION]" caption="RECOMMENDATION" attribute="1" defaultMemberUniqueName="[TableActionTracker].[RECOMMENDATION].[All]" allUniqueName="[TableActionTracker].[RECOMMENDATION].[All]" dimensionUniqueName="[TableActionTracker]" displayFolder="" count="0" memberValueDatatype="130" unbalanced="0"/>
    <cacheHierarchy uniqueName="[TableActionTracker].[CORRECTIVE ACTION]" caption="CORRECTIVE ACTION" attribute="1" defaultMemberUniqueName="[TableActionTracker].[CORRECTIVE ACTION].[All]" allUniqueName="[TableActionTracker].[CORRECTIVE ACTION].[All]" dimensionUniqueName="[TableActionTracker]" displayFolder="" count="0" memberValueDatatype="130" unbalanced="0"/>
    <cacheHierarchy uniqueName="[TableActionTracker].[CAPABILITY ELEMENT]" caption="CAPABILITY ELEMENT" attribute="1" defaultMemberUniqueName="[TableActionTracker].[CAPABILITY ELEMENT].[All]" allUniqueName="[TableActionTracker].[CAPABILITY ELEMENT].[All]" dimensionUniqueName="[TableActionTracker]" displayFolder="" count="2" memberValueDatatype="130" unbalanced="0">
      <fieldsUsage count="2">
        <fieldUsage x="-1"/>
        <fieldUsage x="0"/>
      </fieldsUsage>
    </cacheHierarchy>
    <cacheHierarchy uniqueName="[TableActionTracker].[TEAM]" caption="TEAM" attribute="1" defaultMemberUniqueName="[TableActionTracker].[TEAM].[All]" allUniqueName="[TableActionTracker].[TEAM].[All]" dimensionUniqueName="[TableActionTracker]" displayFolder="" count="0" memberValueDatatype="130" unbalanced="0"/>
    <cacheHierarchy uniqueName="[TableActionTracker].[POC]" caption="POC" attribute="1" defaultMemberUniqueName="[TableActionTracker].[POC].[All]" allUniqueName="[TableActionTracker].[POC].[All]" dimensionUniqueName="[TableActionTracker]" displayFolder="" count="0" memberValueDatatype="130" unbalanced="0"/>
    <cacheHierarchy uniqueName="[TableActionTracker].[POCEMAIL]" caption="POCEMAIL" attribute="1" defaultMemberUniqueName="[TableActionTracker].[POCEMAIL].[All]" allUniqueName="[TableActionTracker].[POCEMAIL].[All]" dimensionUniqueName="[TableActionTracker]" displayFolder="" count="0" memberValueDatatype="130" unbalanced="0"/>
    <cacheHierarchy uniqueName="[TableActionTracker].[ADD'L POC]" caption="ADD'L POC" attribute="1" defaultMemberUniqueName="[TableActionTracker].[ADD'L POC].[All]" allUniqueName="[TableActionTracker].[ADD'L POC].[All]" dimensionUniqueName="[TableActionTracker]" displayFolder="" count="0" memberValueDatatype="130" unbalanced="0"/>
    <cacheHierarchy uniqueName="[TableActionTracker].[PLANNED START DATE]" caption="PLANNED START DATE" attribute="1" time="1" defaultMemberUniqueName="[TableActionTracker].[PLANNED START DATE].[All]" allUniqueName="[TableActionTracker].[PLANNED START DATE].[All]" dimensionUniqueName="[TableActionTracker]" displayFolder="" count="0" memberValueDatatype="7" unbalanced="0"/>
    <cacheHierarchy uniqueName="[TableActionTracker].[EST. CLOSURE DATE]" caption="EST. CLOSURE DATE" attribute="1" time="1" defaultMemberUniqueName="[TableActionTracker].[EST. CLOSURE DATE].[All]" allUniqueName="[TableActionTracker].[EST. CLOSURE DATE].[All]" dimensionUniqueName="[TableActionTracker]" displayFolder="" count="2" memberValueDatatype="7" unbalanced="0"/>
    <cacheHierarchy uniqueName="[TableActionTracker].[ACTUAL CLOSURE DATE]" caption="ACTUAL CLOSURE DATE" attribute="1" time="1" defaultMemberUniqueName="[TableActionTracker].[ACTUAL CLOSURE DATE].[All]" allUniqueName="[TableActionTracker].[ACTUAL CLOSURE DATE].[All]" dimensionUniqueName="[TableActionTracker]" displayFolder="" count="0" memberValueDatatype="7" unbalanced="0"/>
    <cacheHierarchy uniqueName="[TableActionTracker].[CLOSURE STATUS]" caption="CLOSURE STATUS" attribute="1" defaultMemberUniqueName="[TableActionTracker].[CLOSURE STATUS].[All]" allUniqueName="[TableActionTracker].[CLOSURE STATUS].[All]" dimensionUniqueName="[TableActionTracker]" displayFolder="" count="0" memberValueDatatype="130" unbalanced="0"/>
    <cacheHierarchy uniqueName="[TableActionTracker].[COMPLETION STATUS]" caption="COMPLETION STATUS" attribute="1" defaultMemberUniqueName="[TableActionTracker].[COMPLETION STATUS].[All]" allUniqueName="[TableActionTracker].[COMPLETION STATUS].[All]" dimensionUniqueName="[TableActionTracker]" displayFolder="" count="0" memberValueDatatype="130" unbalanced="0"/>
    <cacheHierarchy uniqueName="[TableActionTracker].[FOLLOW UP DUE]" caption="FOLLOW UP DUE" attribute="1" time="1" defaultMemberUniqueName="[TableActionTracker].[FOLLOW UP DUE].[All]" allUniqueName="[TableActionTracker].[FOLLOW UP DUE].[All]" dimensionUniqueName="[TableActionTracker]" displayFolder="" count="0" memberValueDatatype="7" unbalanced="0"/>
    <cacheHierarchy uniqueName="[TableActionTracker].[FOLLOW UP STATUS]" caption="FOLLOW UP STATUS" attribute="1" defaultMemberUniqueName="[TableActionTracker].[FOLLOW UP STATUS].[All]" allUniqueName="[TableActionTracker].[FOLLOW UP STATUS].[All]" dimensionUniqueName="[TableActionTracker]" displayFolder="" count="0" memberValueDatatype="130" unbalanced="0"/>
    <cacheHierarchy uniqueName="[TableActionTracker].[FOLLOW UP ACTION TAKEN]" caption="FOLLOW UP ACTION TAKEN" attribute="1" defaultMemberUniqueName="[TableActionTracker].[FOLLOW UP ACTION TAKEN].[All]" allUniqueName="[TableActionTracker].[FOLLOW UP ACTION TAKEN].[All]" dimensionUniqueName="[TableActionTracker]" displayFolder="" count="0" memberValueDatatype="130" unbalanced="0"/>
    <cacheHierarchy uniqueName="[TableActionTracker].[NOTES]" caption="NOTES" attribute="1" defaultMemberUniqueName="[TableActionTracker].[NOTES].[All]" allUniqueName="[TableActionTracker].[NOTES].[All]" dimensionUniqueName="[TableActionTracker]" displayFolder="" count="0" memberValueDatatype="130" unbalanced="0"/>
    <cacheHierarchy uniqueName="[TableActionTracker].[EST. CLOSURE DATE (Year)]" caption="EST. CLOSURE DATE (Year)" attribute="1" defaultMemberUniqueName="[TableActionTracker].[EST. CLOSURE DATE (Year)].[All]" allUniqueName="[TableActionTracker].[EST. CLOSURE DATE (Year)].[All]" dimensionUniqueName="[TableActionTracker]" displayFolder="" count="0" memberValueDatatype="130" unbalanced="0"/>
    <cacheHierarchy uniqueName="[TableActionTracker].[EST. CLOSURE DATE (Quarter)]" caption="EST. CLOSURE DATE (Quarter)" attribute="1" defaultMemberUniqueName="[TableActionTracker].[EST. CLOSURE DATE (Quarter)].[All]" allUniqueName="[TableActionTracker].[EST. CLOSURE DATE (Quarter)].[All]" dimensionUniqueName="[TableActionTracker]" displayFolder="" count="0" memberValueDatatype="130" unbalanced="0"/>
    <cacheHierarchy uniqueName="[TableActionTracker].[EST. CLOSURE DATE (Month)]" caption="EST. CLOSURE DATE (Month)" attribute="1" defaultMemberUniqueName="[TableActionTracker].[EST. CLOSURE DATE (Month)].[All]" allUniqueName="[TableActionTracker].[EST. CLOSURE DATE (Month)].[All]" dimensionUniqueName="[TableActionTracker]" displayFolder="" count="0" memberValueDatatype="130" unbalanced="0"/>
    <cacheHierarchy uniqueName="[TableActionTracker].[EST. CLOSURE DATE (Month Index)]" caption="EST. CLOSURE DATE (Month Index)" attribute="1" defaultMemberUniqueName="[TableActionTracker].[EST. CLOSURE DATE (Month Index)].[All]" allUniqueName="[TableActionTracker].[EST. CLOSURE DATE (Month Index)].[All]" dimensionUniqueName="[TableActionTracker]"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ActionTracker]" caption="__XL_Count TableActionTracker" measure="1" displayFolder="" measureGroup="TableActionTracker" count="0" hidden="1"/>
    <cacheHierarchy uniqueName="[Measures].[__No measures defined]" caption="__No measures defined" measure="1" displayFolder="" count="0" hidden="1"/>
    <cacheHierarchy uniqueName="[Measures].[Count of SOURCE AAR/IP]" caption="Count of SOURCE AAR/IP" measure="1" displayFolder="" measureGroup="Range" count="0" hidden="1">
      <extLst>
        <ext xmlns:x15="http://schemas.microsoft.com/office/spreadsheetml/2010/11/main" uri="{B97F6D7D-B522-45F9-BDA1-12C45D357490}">
          <x15:cacheHierarchy aggregatedColumn="0"/>
        </ext>
      </extLst>
    </cacheHierarchy>
    <cacheHierarchy uniqueName="[Measures].[Distinct Count of SOURCE AAR/IP]" caption="Distinct Count of SOURCE AAR/IP" measure="1" displayFolder="" measureGroup="Range" count="0" hidden="1">
      <extLst>
        <ext xmlns:x15="http://schemas.microsoft.com/office/spreadsheetml/2010/11/main" uri="{B97F6D7D-B522-45F9-BDA1-12C45D357490}">
          <x15:cacheHierarchy aggregatedColumn="0"/>
        </ext>
      </extLst>
    </cacheHierarchy>
    <cacheHierarchy uniqueName="[Measures].[Count of CORRECTIVE ACTION]" caption="Count of CORRECTIVE ACTION" measure="1" displayFolder="" measureGroup="Range 1" count="0" hidden="1">
      <extLst>
        <ext xmlns:x15="http://schemas.microsoft.com/office/spreadsheetml/2010/11/main" uri="{B97F6D7D-B522-45F9-BDA1-12C45D357490}">
          <x15:cacheHierarchy aggregatedColumn="24"/>
        </ext>
      </extLst>
    </cacheHierarchy>
    <cacheHierarchy uniqueName="[Measures].[Count of SOURCE AAR/IP 2]" caption="Count of SOURCE AAR/IP 2" measure="1" displayFolder="" measureGroup="TableActionTracker" count="0" hidden="1">
      <extLst>
        <ext xmlns:x15="http://schemas.microsoft.com/office/spreadsheetml/2010/11/main" uri="{B97F6D7D-B522-45F9-BDA1-12C45D357490}">
          <x15:cacheHierarchy aggregatedColumn="37"/>
        </ext>
      </extLst>
    </cacheHierarchy>
    <cacheHierarchy uniqueName="[Measures].[Distinct Count of SOURCE AAR/IP 2]" caption="Distinct Count of SOURCE AAR/IP 2" measure="1" displayFolder="" measureGroup="TableActionTracker" count="0" hidden="1">
      <extLst>
        <ext xmlns:x15="http://schemas.microsoft.com/office/spreadsheetml/2010/11/main" uri="{B97F6D7D-B522-45F9-BDA1-12C45D357490}">
          <x15:cacheHierarchy aggregatedColumn="37"/>
        </ext>
      </extLst>
    </cacheHierarchy>
    <cacheHierarchy uniqueName="[Measures].[Count of CORRECTIVE ACTION 2]" caption="Count of CORRECTIVE ACTION 2" measure="1" displayFolder="" measureGroup="TableActionTracker" count="0" oneField="1" hidden="1">
      <fieldsUsage count="1">
        <fieldUsage x="1"/>
      </fieldsUsage>
      <extLst>
        <ext xmlns:x15="http://schemas.microsoft.com/office/spreadsheetml/2010/11/main" uri="{B97F6D7D-B522-45F9-BDA1-12C45D357490}">
          <x15:cacheHierarchy aggregatedColumn="43"/>
        </ext>
      </extLst>
    </cacheHierarchy>
  </cacheHierarchies>
  <kpis count="0"/>
  <dimensions count="4">
    <dimension measure="1" name="Measures" uniqueName="[Measures]" caption="Measures"/>
    <dimension name="Range" uniqueName="[Range]" caption="Range"/>
    <dimension name="Range 1" uniqueName="[Range 1]" caption="Range 1"/>
    <dimension name="TableActionTracker" uniqueName="[TableActionTracker]" caption="TableActionTracker"/>
  </dimensions>
  <measureGroups count="3">
    <measureGroup name="Range" caption="Range"/>
    <measureGroup name="Range 1" caption="Range 1"/>
    <measureGroup name="TableActionTracker" caption="TableActionTracker"/>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sen Ely" refreshedDate="45762.528738310182" backgroundQuery="1" createdVersion="8" refreshedVersion="8" minRefreshableVersion="3" recordCount="0" supportSubquery="1" supportAdvancedDrill="1" xr:uid="{AEF004C6-E8E5-4702-9396-791B9B01B5DB}">
  <cacheSource type="external" connectionId="1"/>
  <cacheFields count="5">
    <cacheField name="[Measures].[Count of CORRECTIVE ACTION]" caption="Count of CORRECTIVE ACTION" numFmtId="0" hierarchy="68" level="32767"/>
    <cacheField name="[Range 1].[CDC CAPABILITY].[CDC CAPABILITY]" caption="CDC CAPABILITY" numFmtId="0" hierarchy="21" level="1">
      <sharedItems count="12">
        <s v="#10: Med Surge"/>
        <s v="#11: NPI"/>
        <s v="#13: Epi"/>
        <s v="#14: Responder Safety"/>
        <s v="#15: Vol Mgmt"/>
        <s v="#2: Comm Recovery"/>
        <s v="#3: EO Coord"/>
        <s v="#4: Public Info"/>
        <s v="#6: Info Share"/>
        <s v="#7: Mass Care"/>
        <s v="#8: MCM"/>
        <s v="#9: Med Mtrl Mgmt"/>
      </sharedItems>
    </cacheField>
    <cacheField name="[Range 1].[SOURCE AAR/IP].[SOURCE AAR/IP]" caption="SOURCE AAR/IP" numFmtId="0" hierarchy="18" level="1">
      <sharedItems containsSemiMixedTypes="0" containsNonDate="0" containsString="0"/>
    </cacheField>
    <cacheField name="[Range 1].[EVENT TYPE].[EVENT TYPE]" caption="EVENT TYPE" numFmtId="0" hierarchy="19" level="1">
      <sharedItems containsSemiMixedTypes="0" containsNonDate="0" containsString="0"/>
    </cacheField>
    <cacheField name="[Range 1].[THREAT TYPE].[THREAT TYPE]" caption="THREAT TYPE" numFmtId="0" hierarchy="20" level="1">
      <sharedItems containsSemiMixedTypes="0" containsNonDate="0" containsString="0"/>
    </cacheField>
  </cacheFields>
  <cacheHierarchies count="72">
    <cacheHierarchy uniqueName="[Range].[SOURCE AAR/IP]" caption="SOURCE AAR/IP" attribute="1" defaultMemberUniqueName="[Range].[SOURCE AAR/IP].[All]" allUniqueName="[Range].[SOURCE AAR/IP].[All]" dimensionUniqueName="[Range]" displayFolder="" count="0" memberValueDatatype="130" unbalanced="0"/>
    <cacheHierarchy uniqueName="[Range].[EVENT TYPE]" caption="EVENT TYPE" attribute="1" defaultMemberUniqueName="[Range].[EVENT TYPE].[All]" allUniqueName="[Range].[EVENT TYPE].[All]" dimensionUniqueName="[Range]" displayFolder="" count="0" memberValueDatatype="130" unbalanced="0"/>
    <cacheHierarchy uniqueName="[Range].[THREAT TYPE]" caption="THREAT TYPE" attribute="1" defaultMemberUniqueName="[Range].[THREAT TYPE].[All]" allUniqueName="[Range].[THREAT TYPE].[All]" dimensionUniqueName="[Range]" displayFolder="" count="0" memberValueDatatype="130" unbalanced="0"/>
    <cacheHierarchy uniqueName="[Range].[CDC CAPABILITY]" caption="CDC CAPABILITY" attribute="1" defaultMemberUniqueName="[Range].[CDC CAPABILITY].[All]" allUniqueName="[Range].[CDC CAPABILITY].[All]" dimensionUniqueName="[Range]" displayFolder="" count="0" memberValueDatatype="130" unbalanced="0"/>
    <cacheHierarchy uniqueName="[Range].[OBSERVATION]" caption="OBSERVATION" attribute="1" defaultMemberUniqueName="[Range].[OBSERVATION].[All]" allUniqueName="[Range].[OBSERVATION].[All]" dimensionUniqueName="[Range]" displayFolder="" count="0" memberValueDatatype="130" unbalanced="0"/>
    <cacheHierarchy uniqueName="[Range].[RECOMMENDATION]" caption="RECOMMENDATION" attribute="1" defaultMemberUniqueName="[Range].[RECOMMENDATION].[All]" allUniqueName="[Range].[RECOMMENDATION].[All]" dimensionUniqueName="[Range]" displayFolder="" count="0" memberValueDatatype="130" unbalanced="0"/>
    <cacheHierarchy uniqueName="[Range].[CORRECTIVE ACTION]" caption="CORRECTIVE ACTION" attribute="1" defaultMemberUniqueName="[Range].[CORRECTIVE ACTION].[All]" allUniqueName="[Range].[CORRECTIVE ACTION].[All]" dimensionUniqueName="[Range]" displayFolder="" count="0" memberValueDatatype="130" unbalanced="0"/>
    <cacheHierarchy uniqueName="[Range].[CAPABILITY ELEMENT]" caption="CAPABILITY ELEMENT" attribute="1" defaultMemberUniqueName="[Range].[CAPABILITY ELEMENT].[All]" allUniqueName="[Range].[CAPABILITY ELEMENT].[All]" dimensionUniqueName="[Range]" displayFolder="" count="0" memberValueDatatype="130" unbalanced="0"/>
    <cacheHierarchy uniqueName="[Range].[TEAM]" caption="TEAM" attribute="1" defaultMemberUniqueName="[Range].[TEAM].[All]" allUniqueName="[Range].[TEAM].[All]" dimensionUniqueName="[Range]" displayFolder="" count="0" memberValueDatatype="130" unbalanced="0"/>
    <cacheHierarchy uniqueName="[Range].[POC]" caption="POC" attribute="1" defaultMemberUniqueName="[Range].[POC].[All]" allUniqueName="[Range].[POC].[All]" dimensionUniqueName="[Range]" displayFolder="" count="0" memberValueDatatype="130" unbalanced="0"/>
    <cacheHierarchy uniqueName="[Range].[POCEMAIL]" caption="POCEMAIL" attribute="1" defaultMemberUniqueName="[Range].[POCEMAIL].[All]" allUniqueName="[Range].[POCEMAIL].[All]" dimensionUniqueName="[Range]" displayFolder="" count="0" memberValueDatatype="130" unbalanced="0"/>
    <cacheHierarchy uniqueName="[Range].[ADD'L POC]" caption="ADD'L POC" attribute="1" defaultMemberUniqueName="[Range].[ADD'L POC].[All]" allUniqueName="[Range].[ADD'L POC].[All]" dimensionUniqueName="[Range]" displayFolder="" count="0" memberValueDatatype="130" unbalanced="0"/>
    <cacheHierarchy uniqueName="[Range].[PLANNED START DATE]" caption="PLANNED START DATE" attribute="1" time="1" defaultMemberUniqueName="[Range].[PLANNED START DATE].[All]" allUniqueName="[Range].[PLANNED START DATE].[All]" dimensionUniqueName="[Range]" displayFolder="" count="0" memberValueDatatype="7" unbalanced="0"/>
    <cacheHierarchy uniqueName="[Range].[EST. CLOSURE DATE]" caption="EST. CLOSURE DATE" attribute="1" time="1" defaultMemberUniqueName="[Range].[EST. CLOSURE DATE].[All]" allUniqueName="[Range].[EST. CLOSURE DATE].[All]" dimensionUniqueName="[Range]" displayFolder="" count="0" memberValueDatatype="7" unbalanced="0"/>
    <cacheHierarchy uniqueName="[Range].[ACTUAL CLOSURE DATE]" caption="ACTUAL CLOSURE DATE" attribute="1" time="1" defaultMemberUniqueName="[Range].[ACTUAL CLOSURE DATE].[All]" allUniqueName="[Range].[ACTUAL CLOSURE DATE].[All]" dimensionUniqueName="[Range]" displayFolder="" count="0" memberValueDatatype="7" unbalanced="0"/>
    <cacheHierarchy uniqueName="[Range].[CLOSURE STATUS]" caption="CLOSURE STATUS" attribute="1" defaultMemberUniqueName="[Range].[CLOSURE STATUS].[All]" allUniqueName="[Range].[CLOSURE STATUS].[All]" dimensionUniqueName="[Range]" displayFolder="" count="0" memberValueDatatype="130" unbalanced="0"/>
    <cacheHierarchy uniqueName="[Range].[COMPLETION STATUS]" caption="COMPLETION STATUS" attribute="1" defaultMemberUniqueName="[Range].[COMPLETION STATUS].[All]" allUniqueName="[Range].[COMPLETION STATUS].[All]" dimensionUniqueName="[Range]" displayFolder="" count="0" memberValueDatatype="130" unbalanced="0"/>
    <cacheHierarchy uniqueName="[Range].[FOLLOW UP DUE]" caption="FOLLOW UP DUE" attribute="1" time="1" defaultMemberUniqueName="[Range].[FOLLOW UP DUE].[All]" allUniqueName="[Range].[FOLLOW UP DUE].[All]" dimensionUniqueName="[Range]" displayFolder="" count="0" memberValueDatatype="7" unbalanced="0"/>
    <cacheHierarchy uniqueName="[Range 1].[SOURCE AAR/IP]" caption="SOURCE AAR/IP" attribute="1" defaultMemberUniqueName="[Range 1].[SOURCE AAR/IP].[All]" allUniqueName="[Range 1].[SOURCE AAR/IP].[All]" dimensionUniqueName="[Range 1]" displayFolder="" count="2" memberValueDatatype="130" unbalanced="0">
      <fieldsUsage count="2">
        <fieldUsage x="-1"/>
        <fieldUsage x="2"/>
      </fieldsUsage>
    </cacheHierarchy>
    <cacheHierarchy uniqueName="[Range 1].[EVENT TYPE]" caption="EVENT TYPE" attribute="1" defaultMemberUniqueName="[Range 1].[EVENT TYPE].[All]" allUniqueName="[Range 1].[EVENT TYPE].[All]" dimensionUniqueName="[Range 1]" displayFolder="" count="2" memberValueDatatype="130" unbalanced="0">
      <fieldsUsage count="2">
        <fieldUsage x="-1"/>
        <fieldUsage x="3"/>
      </fieldsUsage>
    </cacheHierarchy>
    <cacheHierarchy uniqueName="[Range 1].[THREAT TYPE]" caption="THREAT TYPE" attribute="1" defaultMemberUniqueName="[Range 1].[THREAT TYPE].[All]" allUniqueName="[Range 1].[THREAT TYPE].[All]" dimensionUniqueName="[Range 1]" displayFolder="" count="2" memberValueDatatype="130" unbalanced="0">
      <fieldsUsage count="2">
        <fieldUsage x="-1"/>
        <fieldUsage x="4"/>
      </fieldsUsage>
    </cacheHierarchy>
    <cacheHierarchy uniqueName="[Range 1].[CDC CAPABILITY]" caption="CDC CAPABILITY" attribute="1" defaultMemberUniqueName="[Range 1].[CDC CAPABILITY].[All]" allUniqueName="[Range 1].[CDC CAPABILITY].[All]" dimensionUniqueName="[Range 1]" displayFolder="" count="2" memberValueDatatype="130" unbalanced="0">
      <fieldsUsage count="2">
        <fieldUsage x="-1"/>
        <fieldUsage x="1"/>
      </fieldsUsage>
    </cacheHierarchy>
    <cacheHierarchy uniqueName="[Range 1].[OBSERVATION]" caption="OBSERVATION" attribute="1" defaultMemberUniqueName="[Range 1].[OBSERVATION].[All]" allUniqueName="[Range 1].[OBSERVATION].[All]" dimensionUniqueName="[Range 1]" displayFolder="" count="0" memberValueDatatype="130" unbalanced="0"/>
    <cacheHierarchy uniqueName="[Range 1].[RECOMMENDATION]" caption="RECOMMENDATION" attribute="1" defaultMemberUniqueName="[Range 1].[RECOMMENDATION].[All]" allUniqueName="[Range 1].[RECOMMENDATION].[All]" dimensionUniqueName="[Range 1]" displayFolder="" count="0" memberValueDatatype="130" unbalanced="0"/>
    <cacheHierarchy uniqueName="[Range 1].[CORRECTIVE ACTION]" caption="CORRECTIVE ACTION" attribute="1" defaultMemberUniqueName="[Range 1].[CORRECTIVE ACTION].[All]" allUniqueName="[Range 1].[CORRECTIVE ACTION].[All]" dimensionUniqueName="[Range 1]" displayFolder="" count="0" memberValueDatatype="130" unbalanced="0"/>
    <cacheHierarchy uniqueName="[Range 1].[CAPABILITY ELEMENT]" caption="CAPABILITY ELEMENT" attribute="1" defaultMemberUniqueName="[Range 1].[CAPABILITY ELEMENT].[All]" allUniqueName="[Range 1].[CAPABILITY ELEMENT].[All]" dimensionUniqueName="[Range 1]" displayFolder="" count="0" memberValueDatatype="130" unbalanced="0"/>
    <cacheHierarchy uniqueName="[Range 1].[TEAM]" caption="TEAM" attribute="1" defaultMemberUniqueName="[Range 1].[TEAM].[All]" allUniqueName="[Range 1].[TEAM].[All]" dimensionUniqueName="[Range 1]" displayFolder="" count="0" memberValueDatatype="130" unbalanced="0"/>
    <cacheHierarchy uniqueName="[Range 1].[POC]" caption="POC" attribute="1" defaultMemberUniqueName="[Range 1].[POC].[All]" allUniqueName="[Range 1].[POC].[All]" dimensionUniqueName="[Range 1]" displayFolder="" count="0" memberValueDatatype="130" unbalanced="0"/>
    <cacheHierarchy uniqueName="[Range 1].[POCEMAIL]" caption="POCEMAIL" attribute="1" defaultMemberUniqueName="[Range 1].[POCEMAIL].[All]" allUniqueName="[Range 1].[POCEMAIL].[All]" dimensionUniqueName="[Range 1]" displayFolder="" count="0" memberValueDatatype="130" unbalanced="0"/>
    <cacheHierarchy uniqueName="[Range 1].[ADD'L POC]" caption="ADD'L POC" attribute="1" defaultMemberUniqueName="[Range 1].[ADD'L POC].[All]" allUniqueName="[Range 1].[ADD'L POC].[All]" dimensionUniqueName="[Range 1]" displayFolder="" count="0" memberValueDatatype="130" unbalanced="0"/>
    <cacheHierarchy uniqueName="[Range 1].[PLANNED START DATE]" caption="PLANNED START DATE" attribute="1" time="1" defaultMemberUniqueName="[Range 1].[PLANNED START DATE].[All]" allUniqueName="[Range 1].[PLANNED START DATE].[All]" dimensionUniqueName="[Range 1]" displayFolder="" count="0" memberValueDatatype="7" unbalanced="0"/>
    <cacheHierarchy uniqueName="[Range 1].[EST. CLOSURE DATE]" caption="EST. CLOSURE DATE" attribute="1" time="1" defaultMemberUniqueName="[Range 1].[EST. CLOSURE DATE].[All]" allUniqueName="[Range 1].[EST. CLOSURE DATE].[All]" dimensionUniqueName="[Range 1]" displayFolder="" count="2" memberValueDatatype="7" unbalanced="0"/>
    <cacheHierarchy uniqueName="[Range 1].[ACTUAL CLOSURE DATE]" caption="ACTUAL CLOSURE DATE" attribute="1" time="1" defaultMemberUniqueName="[Range 1].[ACTUAL CLOSURE DATE].[All]" allUniqueName="[Range 1].[ACTUAL CLOSURE DATE].[All]" dimensionUniqueName="[Range 1]" displayFolder="" count="0" memberValueDatatype="7" unbalanced="0"/>
    <cacheHierarchy uniqueName="[Range 1].[CLOSURE STATUS]" caption="CLOSURE STATUS" attribute="1" defaultMemberUniqueName="[Range 1].[CLOSURE STATUS].[All]" allUniqueName="[Range 1].[CLOSURE STATUS].[All]" dimensionUniqueName="[Range 1]" displayFolder="" count="0" memberValueDatatype="130" unbalanced="0"/>
    <cacheHierarchy uniqueName="[Range 1].[COMPLETION STATUS]" caption="COMPLETION STATUS" attribute="1" defaultMemberUniqueName="[Range 1].[COMPLETION STATUS].[All]" allUniqueName="[Range 1].[COMPLETION STATUS].[All]" dimensionUniqueName="[Range 1]" displayFolder="" count="0" memberValueDatatype="130" unbalanced="0"/>
    <cacheHierarchy uniqueName="[Range 1].[FOLLOW UP DUE]" caption="FOLLOW UP DUE" attribute="1" time="1" defaultMemberUniqueName="[Range 1].[FOLLOW UP DUE].[All]" allUniqueName="[Range 1].[FOLLOW UP DUE].[All]" dimensionUniqueName="[Range 1]" displayFolder="" count="0" memberValueDatatype="7" unbalanced="0"/>
    <cacheHierarchy uniqueName="[Range 1].[FOLLOW UP STATUS]" caption="FOLLOW UP STATUS" attribute="1" defaultMemberUniqueName="[Range 1].[FOLLOW UP STATUS].[All]" allUniqueName="[Range 1].[FOLLOW UP STATUS].[All]" dimensionUniqueName="[Range 1]" displayFolder="" count="0" memberValueDatatype="130" unbalanced="0"/>
    <cacheHierarchy uniqueName="[TableActionTracker].[SOURCE AAR/IP]" caption="SOURCE AAR/IP" attribute="1" defaultMemberUniqueName="[TableActionTracker].[SOURCE AAR/IP].[All]" allUniqueName="[TableActionTracker].[SOURCE AAR/IP].[All]" dimensionUniqueName="[TableActionTracker]" displayFolder="" count="0" memberValueDatatype="130" unbalanced="0"/>
    <cacheHierarchy uniqueName="[TableActionTracker].[EVENT TYPE]" caption="EVENT TYPE" attribute="1" defaultMemberUniqueName="[TableActionTracker].[EVENT TYPE].[All]" allUniqueName="[TableActionTracker].[EVENT TYPE].[All]" dimensionUniqueName="[TableActionTracker]" displayFolder="" count="0" memberValueDatatype="130" unbalanced="0"/>
    <cacheHierarchy uniqueName="[TableActionTracker].[THREAT TYPE]" caption="THREAT TYPE" attribute="1" defaultMemberUniqueName="[TableActionTracker].[THREAT TYPE].[All]" allUniqueName="[TableActionTracker].[THREAT TYPE].[All]" dimensionUniqueName="[TableActionTracker]" displayFolder="" count="0" memberValueDatatype="130" unbalanced="0"/>
    <cacheHierarchy uniqueName="[TableActionTracker].[CDC CAPABILITY]" caption="CDC CAPABILITY" attribute="1" defaultMemberUniqueName="[TableActionTracker].[CDC CAPABILITY].[All]" allUniqueName="[TableActionTracker].[CDC CAPABILITY].[All]" dimensionUniqueName="[TableActionTracker]" displayFolder="" count="0" memberValueDatatype="130" unbalanced="0"/>
    <cacheHierarchy uniqueName="[TableActionTracker].[OBSERVATION]" caption="OBSERVATION" attribute="1" defaultMemberUniqueName="[TableActionTracker].[OBSERVATION].[All]" allUniqueName="[TableActionTracker].[OBSERVATION].[All]" dimensionUniqueName="[TableActionTracker]" displayFolder="" count="0" memberValueDatatype="130" unbalanced="0"/>
    <cacheHierarchy uniqueName="[TableActionTracker].[RECOMMENDATION]" caption="RECOMMENDATION" attribute="1" defaultMemberUniqueName="[TableActionTracker].[RECOMMENDATION].[All]" allUniqueName="[TableActionTracker].[RECOMMENDATION].[All]" dimensionUniqueName="[TableActionTracker]" displayFolder="" count="0" memberValueDatatype="130" unbalanced="0"/>
    <cacheHierarchy uniqueName="[TableActionTracker].[CORRECTIVE ACTION]" caption="CORRECTIVE ACTION" attribute="1" defaultMemberUniqueName="[TableActionTracker].[CORRECTIVE ACTION].[All]" allUniqueName="[TableActionTracker].[CORRECTIVE ACTION].[All]" dimensionUniqueName="[TableActionTracker]" displayFolder="" count="0" memberValueDatatype="130" unbalanced="0"/>
    <cacheHierarchy uniqueName="[TableActionTracker].[CAPABILITY ELEMENT]" caption="CAPABILITY ELEMENT" attribute="1" defaultMemberUniqueName="[TableActionTracker].[CAPABILITY ELEMENT].[All]" allUniqueName="[TableActionTracker].[CAPABILITY ELEMENT].[All]" dimensionUniqueName="[TableActionTracker]" displayFolder="" count="0" memberValueDatatype="130" unbalanced="0"/>
    <cacheHierarchy uniqueName="[TableActionTracker].[TEAM]" caption="TEAM" attribute="1" defaultMemberUniqueName="[TableActionTracker].[TEAM].[All]" allUniqueName="[TableActionTracker].[TEAM].[All]" dimensionUniqueName="[TableActionTracker]" displayFolder="" count="0" memberValueDatatype="130" unbalanced="0"/>
    <cacheHierarchy uniqueName="[TableActionTracker].[POC]" caption="POC" attribute="1" defaultMemberUniqueName="[TableActionTracker].[POC].[All]" allUniqueName="[TableActionTracker].[POC].[All]" dimensionUniqueName="[TableActionTracker]" displayFolder="" count="0" memberValueDatatype="130" unbalanced="0"/>
    <cacheHierarchy uniqueName="[TableActionTracker].[POCEMAIL]" caption="POCEMAIL" attribute="1" defaultMemberUniqueName="[TableActionTracker].[POCEMAIL].[All]" allUniqueName="[TableActionTracker].[POCEMAIL].[All]" dimensionUniqueName="[TableActionTracker]" displayFolder="" count="0" memberValueDatatype="130" unbalanced="0"/>
    <cacheHierarchy uniqueName="[TableActionTracker].[ADD'L POC]" caption="ADD'L POC" attribute="1" defaultMemberUniqueName="[TableActionTracker].[ADD'L POC].[All]" allUniqueName="[TableActionTracker].[ADD'L POC].[All]" dimensionUniqueName="[TableActionTracker]" displayFolder="" count="0" memberValueDatatype="130" unbalanced="0"/>
    <cacheHierarchy uniqueName="[TableActionTracker].[PLANNED START DATE]" caption="PLANNED START DATE" attribute="1" time="1" defaultMemberUniqueName="[TableActionTracker].[PLANNED START DATE].[All]" allUniqueName="[TableActionTracker].[PLANNED START DATE].[All]" dimensionUniqueName="[TableActionTracker]" displayFolder="" count="0" memberValueDatatype="7" unbalanced="0"/>
    <cacheHierarchy uniqueName="[TableActionTracker].[EST. CLOSURE DATE]" caption="EST. CLOSURE DATE" attribute="1" time="1" defaultMemberUniqueName="[TableActionTracker].[EST. CLOSURE DATE].[All]" allUniqueName="[TableActionTracker].[EST. CLOSURE DATE].[All]" dimensionUniqueName="[TableActionTracker]" displayFolder="" count="0" memberValueDatatype="7" unbalanced="0"/>
    <cacheHierarchy uniqueName="[TableActionTracker].[ACTUAL CLOSURE DATE]" caption="ACTUAL CLOSURE DATE" attribute="1" time="1" defaultMemberUniqueName="[TableActionTracker].[ACTUAL CLOSURE DATE].[All]" allUniqueName="[TableActionTracker].[ACTUAL CLOSURE DATE].[All]" dimensionUniqueName="[TableActionTracker]" displayFolder="" count="0" memberValueDatatype="7" unbalanced="0"/>
    <cacheHierarchy uniqueName="[TableActionTracker].[CLOSURE STATUS]" caption="CLOSURE STATUS" attribute="1" defaultMemberUniqueName="[TableActionTracker].[CLOSURE STATUS].[All]" allUniqueName="[TableActionTracker].[CLOSURE STATUS].[All]" dimensionUniqueName="[TableActionTracker]" displayFolder="" count="0" memberValueDatatype="130" unbalanced="0"/>
    <cacheHierarchy uniqueName="[TableActionTracker].[COMPLETION STATUS]" caption="COMPLETION STATUS" attribute="1" defaultMemberUniqueName="[TableActionTracker].[COMPLETION STATUS].[All]" allUniqueName="[TableActionTracker].[COMPLETION STATUS].[All]" dimensionUniqueName="[TableActionTracker]" displayFolder="" count="0" memberValueDatatype="130" unbalanced="0"/>
    <cacheHierarchy uniqueName="[TableActionTracker].[FOLLOW UP DUE]" caption="FOLLOW UP DUE" attribute="1" time="1" defaultMemberUniqueName="[TableActionTracker].[FOLLOW UP DUE].[All]" allUniqueName="[TableActionTracker].[FOLLOW UP DUE].[All]" dimensionUniqueName="[TableActionTracker]" displayFolder="" count="0" memberValueDatatype="7" unbalanced="0"/>
    <cacheHierarchy uniqueName="[TableActionTracker].[FOLLOW UP STATUS]" caption="FOLLOW UP STATUS" attribute="1" defaultMemberUniqueName="[TableActionTracker].[FOLLOW UP STATUS].[All]" allUniqueName="[TableActionTracker].[FOLLOW UP STATUS].[All]" dimensionUniqueName="[TableActionTracker]" displayFolder="" count="0" memberValueDatatype="130" unbalanced="0"/>
    <cacheHierarchy uniqueName="[TableActionTracker].[FOLLOW UP ACTION TAKEN]" caption="FOLLOW UP ACTION TAKEN" attribute="1" defaultMemberUniqueName="[TableActionTracker].[FOLLOW UP ACTION TAKEN].[All]" allUniqueName="[TableActionTracker].[FOLLOW UP ACTION TAKEN].[All]" dimensionUniqueName="[TableActionTracker]" displayFolder="" count="0" memberValueDatatype="130" unbalanced="0"/>
    <cacheHierarchy uniqueName="[TableActionTracker].[NOTES]" caption="NOTES" attribute="1" defaultMemberUniqueName="[TableActionTracker].[NOTES].[All]" allUniqueName="[TableActionTracker].[NOTES].[All]" dimensionUniqueName="[TableActionTracker]" displayFolder="" count="0" memberValueDatatype="130" unbalanced="0"/>
    <cacheHierarchy uniqueName="[TableActionTracker].[EST. CLOSURE DATE (Year)]" caption="EST. CLOSURE DATE (Year)" attribute="1" defaultMemberUniqueName="[TableActionTracker].[EST. CLOSURE DATE (Year)].[All]" allUniqueName="[TableActionTracker].[EST. CLOSURE DATE (Year)].[All]" dimensionUniqueName="[TableActionTracker]" displayFolder="" count="0" memberValueDatatype="130" unbalanced="0"/>
    <cacheHierarchy uniqueName="[TableActionTracker].[EST. CLOSURE DATE (Quarter)]" caption="EST. CLOSURE DATE (Quarter)" attribute="1" defaultMemberUniqueName="[TableActionTracker].[EST. CLOSURE DATE (Quarter)].[All]" allUniqueName="[TableActionTracker].[EST. CLOSURE DATE (Quarter)].[All]" dimensionUniqueName="[TableActionTracker]" displayFolder="" count="0" memberValueDatatype="130" unbalanced="0"/>
    <cacheHierarchy uniqueName="[TableActionTracker].[EST. CLOSURE DATE (Month)]" caption="EST. CLOSURE DATE (Month)" attribute="1" defaultMemberUniqueName="[TableActionTracker].[EST. CLOSURE DATE (Month)].[All]" allUniqueName="[TableActionTracker].[EST. CLOSURE DATE (Month)].[All]" dimensionUniqueName="[TableActionTracker]" displayFolder="" count="0" memberValueDatatype="130" unbalanced="0"/>
    <cacheHierarchy uniqueName="[TableActionTracker].[EST. CLOSURE DATE (Month Index)]" caption="EST. CLOSURE DATE (Month Index)" attribute="1" defaultMemberUniqueName="[TableActionTracker].[EST. CLOSURE DATE (Month Index)].[All]" allUniqueName="[TableActionTracker].[EST. CLOSURE DATE (Month Index)].[All]" dimensionUniqueName="[TableActionTracker]"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ActionTracker]" caption="__XL_Count TableActionTracker" measure="1" displayFolder="" measureGroup="TableActionTracker" count="0" hidden="1"/>
    <cacheHierarchy uniqueName="[Measures].[__No measures defined]" caption="__No measures defined" measure="1" displayFolder="" count="0" hidden="1"/>
    <cacheHierarchy uniqueName="[Measures].[Count of SOURCE AAR/IP]" caption="Count of SOURCE AAR/IP" measure="1" displayFolder="" measureGroup="Range" count="0" hidden="1">
      <extLst>
        <ext xmlns:x15="http://schemas.microsoft.com/office/spreadsheetml/2010/11/main" uri="{B97F6D7D-B522-45F9-BDA1-12C45D357490}">
          <x15:cacheHierarchy aggregatedColumn="0"/>
        </ext>
      </extLst>
    </cacheHierarchy>
    <cacheHierarchy uniqueName="[Measures].[Distinct Count of SOURCE AAR/IP]" caption="Distinct Count of SOURCE AAR/IP" measure="1" displayFolder="" measureGroup="Range" count="0" hidden="1">
      <extLst>
        <ext xmlns:x15="http://schemas.microsoft.com/office/spreadsheetml/2010/11/main" uri="{B97F6D7D-B522-45F9-BDA1-12C45D357490}">
          <x15:cacheHierarchy aggregatedColumn="0"/>
        </ext>
      </extLst>
    </cacheHierarchy>
    <cacheHierarchy uniqueName="[Measures].[Count of CORRECTIVE ACTION]" caption="Count of CORRECTIVE ACTION" measure="1" displayFolder="" measureGroup="Range 1"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SOURCE AAR/IP 2]" caption="Count of SOURCE AAR/IP 2" measure="1" displayFolder="" measureGroup="TableActionTracker" count="0" hidden="1">
      <extLst>
        <ext xmlns:x15="http://schemas.microsoft.com/office/spreadsheetml/2010/11/main" uri="{B97F6D7D-B522-45F9-BDA1-12C45D357490}">
          <x15:cacheHierarchy aggregatedColumn="37"/>
        </ext>
      </extLst>
    </cacheHierarchy>
    <cacheHierarchy uniqueName="[Measures].[Distinct Count of SOURCE AAR/IP 2]" caption="Distinct Count of SOURCE AAR/IP 2" measure="1" displayFolder="" measureGroup="TableActionTracker" count="0" hidden="1">
      <extLst>
        <ext xmlns:x15="http://schemas.microsoft.com/office/spreadsheetml/2010/11/main" uri="{B97F6D7D-B522-45F9-BDA1-12C45D357490}">
          <x15:cacheHierarchy aggregatedColumn="37"/>
        </ext>
      </extLst>
    </cacheHierarchy>
    <cacheHierarchy uniqueName="[Measures].[Count of CORRECTIVE ACTION 2]" caption="Count of CORRECTIVE ACTION 2" measure="1" displayFolder="" measureGroup="TableActionTracker" count="0" hidden="1">
      <extLst>
        <ext xmlns:x15="http://schemas.microsoft.com/office/spreadsheetml/2010/11/main" uri="{B97F6D7D-B522-45F9-BDA1-12C45D357490}">
          <x15:cacheHierarchy aggregatedColumn="43"/>
        </ext>
      </extLst>
    </cacheHierarchy>
  </cacheHierarchies>
  <kpis count="0"/>
  <dimensions count="4">
    <dimension measure="1" name="Measures" uniqueName="[Measures]" caption="Measures"/>
    <dimension name="Range" uniqueName="[Range]" caption="Range"/>
    <dimension name="Range 1" uniqueName="[Range 1]" caption="Range 1"/>
    <dimension name="TableActionTracker" uniqueName="[TableActionTracker]" caption="TableActionTracker"/>
  </dimensions>
  <measureGroups count="3">
    <measureGroup name="Range" caption="Range"/>
    <measureGroup name="Range 1" caption="Range 1"/>
    <measureGroup name="TableActionTracker" caption="TableActionTracker"/>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sen Ely" refreshedDate="45762.528756597225" backgroundQuery="1" createdVersion="8" refreshedVersion="8" minRefreshableVersion="3" recordCount="0" supportSubquery="1" supportAdvancedDrill="1" xr:uid="{45DD5D0C-3515-4A4B-BF73-4B3B6E44F52C}">
  <cacheSource type="external" connectionId="1"/>
  <cacheFields count="3">
    <cacheField name="[Measures].[Distinct Count of SOURCE AAR/IP]" caption="Distinct Count of SOURCE AAR/IP" numFmtId="0" hierarchy="67" level="32767"/>
    <cacheField name="[Range].[EVENT TYPE].[EVENT TYPE]" caption="EVENT TYPE" numFmtId="0" hierarchy="1" level="1">
      <sharedItems containsBlank="1" count="5">
        <s v="Discussion Exercise"/>
        <s v="Incident"/>
        <s v="Operations Exercise"/>
        <s v="Planned Event"/>
        <m u="1"/>
      </sharedItems>
    </cacheField>
    <cacheField name="[Range].[THREAT TYPE].[THREAT TYPE]" caption="THREAT TYPE" numFmtId="0" hierarchy="2" level="1">
      <sharedItems count="6">
        <s v="Biological"/>
        <s v="Comms"/>
        <s v="IT Outage/Downtime"/>
        <s v="Mass Cas/Fatality"/>
        <s v="Radiological"/>
        <s v="Severe weather"/>
      </sharedItems>
    </cacheField>
  </cacheFields>
  <cacheHierarchies count="72">
    <cacheHierarchy uniqueName="[Range].[SOURCE AAR/IP]" caption="SOURCE AAR/IP" attribute="1" defaultMemberUniqueName="[Range].[SOURCE AAR/IP].[All]" allUniqueName="[Range].[SOURCE AAR/IP].[All]" dimensionUniqueName="[Range]" displayFolder="" count="0" memberValueDatatype="130" unbalanced="0"/>
    <cacheHierarchy uniqueName="[Range].[EVENT TYPE]" caption="EVENT TYPE" attribute="1" defaultMemberUniqueName="[Range].[EVENT TYPE].[All]" allUniqueName="[Range].[EVENT TYPE].[All]" dimensionUniqueName="[Range]" displayFolder="" count="2" memberValueDatatype="130" unbalanced="0">
      <fieldsUsage count="2">
        <fieldUsage x="-1"/>
        <fieldUsage x="1"/>
      </fieldsUsage>
    </cacheHierarchy>
    <cacheHierarchy uniqueName="[Range].[THREAT TYPE]" caption="THREAT TYPE" attribute="1" defaultMemberUniqueName="[Range].[THREAT TYPE].[All]" allUniqueName="[Range].[THREAT TYPE].[All]" dimensionUniqueName="[Range]" displayFolder="" count="2" memberValueDatatype="130" unbalanced="0">
      <fieldsUsage count="2">
        <fieldUsage x="-1"/>
        <fieldUsage x="2"/>
      </fieldsUsage>
    </cacheHierarchy>
    <cacheHierarchy uniqueName="[Range].[CDC CAPABILITY]" caption="CDC CAPABILITY" attribute="1" defaultMemberUniqueName="[Range].[CDC CAPABILITY].[All]" allUniqueName="[Range].[CDC CAPABILITY].[All]" dimensionUniqueName="[Range]" displayFolder="" count="0" memberValueDatatype="130" unbalanced="0"/>
    <cacheHierarchy uniqueName="[Range].[OBSERVATION]" caption="OBSERVATION" attribute="1" defaultMemberUniqueName="[Range].[OBSERVATION].[All]" allUniqueName="[Range].[OBSERVATION].[All]" dimensionUniqueName="[Range]" displayFolder="" count="0" memberValueDatatype="130" unbalanced="0"/>
    <cacheHierarchy uniqueName="[Range].[RECOMMENDATION]" caption="RECOMMENDATION" attribute="1" defaultMemberUniqueName="[Range].[RECOMMENDATION].[All]" allUniqueName="[Range].[RECOMMENDATION].[All]" dimensionUniqueName="[Range]" displayFolder="" count="0" memberValueDatatype="130" unbalanced="0"/>
    <cacheHierarchy uniqueName="[Range].[CORRECTIVE ACTION]" caption="CORRECTIVE ACTION" attribute="1" defaultMemberUniqueName="[Range].[CORRECTIVE ACTION].[All]" allUniqueName="[Range].[CORRECTIVE ACTION].[All]" dimensionUniqueName="[Range]" displayFolder="" count="0" memberValueDatatype="130" unbalanced="0"/>
    <cacheHierarchy uniqueName="[Range].[CAPABILITY ELEMENT]" caption="CAPABILITY ELEMENT" attribute="1" defaultMemberUniqueName="[Range].[CAPABILITY ELEMENT].[All]" allUniqueName="[Range].[CAPABILITY ELEMENT].[All]" dimensionUniqueName="[Range]" displayFolder="" count="0" memberValueDatatype="130" unbalanced="0"/>
    <cacheHierarchy uniqueName="[Range].[TEAM]" caption="TEAM" attribute="1" defaultMemberUniqueName="[Range].[TEAM].[All]" allUniqueName="[Range].[TEAM].[All]" dimensionUniqueName="[Range]" displayFolder="" count="0" memberValueDatatype="130" unbalanced="0"/>
    <cacheHierarchy uniqueName="[Range].[POC]" caption="POC" attribute="1" defaultMemberUniqueName="[Range].[POC].[All]" allUniqueName="[Range].[POC].[All]" dimensionUniqueName="[Range]" displayFolder="" count="0" memberValueDatatype="130" unbalanced="0"/>
    <cacheHierarchy uniqueName="[Range].[POCEMAIL]" caption="POCEMAIL" attribute="1" defaultMemberUniqueName="[Range].[POCEMAIL].[All]" allUniqueName="[Range].[POCEMAIL].[All]" dimensionUniqueName="[Range]" displayFolder="" count="0" memberValueDatatype="130" unbalanced="0"/>
    <cacheHierarchy uniqueName="[Range].[ADD'L POC]" caption="ADD'L POC" attribute="1" defaultMemberUniqueName="[Range].[ADD'L POC].[All]" allUniqueName="[Range].[ADD'L POC].[All]" dimensionUniqueName="[Range]" displayFolder="" count="0" memberValueDatatype="130" unbalanced="0"/>
    <cacheHierarchy uniqueName="[Range].[PLANNED START DATE]" caption="PLANNED START DATE" attribute="1" time="1" defaultMemberUniqueName="[Range].[PLANNED START DATE].[All]" allUniqueName="[Range].[PLANNED START DATE].[All]" dimensionUniqueName="[Range]" displayFolder="" count="0" memberValueDatatype="7" unbalanced="0"/>
    <cacheHierarchy uniqueName="[Range].[EST. CLOSURE DATE]" caption="EST. CLOSURE DATE" attribute="1" time="1" defaultMemberUniqueName="[Range].[EST. CLOSURE DATE].[All]" allUniqueName="[Range].[EST. CLOSURE DATE].[All]" dimensionUniqueName="[Range]" displayFolder="" count="2" memberValueDatatype="7" unbalanced="0"/>
    <cacheHierarchy uniqueName="[Range].[ACTUAL CLOSURE DATE]" caption="ACTUAL CLOSURE DATE" attribute="1" time="1" defaultMemberUniqueName="[Range].[ACTUAL CLOSURE DATE].[All]" allUniqueName="[Range].[ACTUAL CLOSURE DATE].[All]" dimensionUniqueName="[Range]" displayFolder="" count="0" memberValueDatatype="7" unbalanced="0"/>
    <cacheHierarchy uniqueName="[Range].[CLOSURE STATUS]" caption="CLOSURE STATUS" attribute="1" defaultMemberUniqueName="[Range].[CLOSURE STATUS].[All]" allUniqueName="[Range].[CLOSURE STATUS].[All]" dimensionUniqueName="[Range]" displayFolder="" count="0" memberValueDatatype="130" unbalanced="0"/>
    <cacheHierarchy uniqueName="[Range].[COMPLETION STATUS]" caption="COMPLETION STATUS" attribute="1" defaultMemberUniqueName="[Range].[COMPLETION STATUS].[All]" allUniqueName="[Range].[COMPLETION STATUS].[All]" dimensionUniqueName="[Range]" displayFolder="" count="0" memberValueDatatype="130" unbalanced="0"/>
    <cacheHierarchy uniqueName="[Range].[FOLLOW UP DUE]" caption="FOLLOW UP DUE" attribute="1" time="1" defaultMemberUniqueName="[Range].[FOLLOW UP DUE].[All]" allUniqueName="[Range].[FOLLOW UP DUE].[All]" dimensionUniqueName="[Range]" displayFolder="" count="0" memberValueDatatype="7" unbalanced="0"/>
    <cacheHierarchy uniqueName="[Range 1].[SOURCE AAR/IP]" caption="SOURCE AAR/IP" attribute="1" defaultMemberUniqueName="[Range 1].[SOURCE AAR/IP].[All]" allUniqueName="[Range 1].[SOURCE AAR/IP].[All]" dimensionUniqueName="[Range 1]" displayFolder="" count="0" memberValueDatatype="130" unbalanced="0"/>
    <cacheHierarchy uniqueName="[Range 1].[EVENT TYPE]" caption="EVENT TYPE" attribute="1" defaultMemberUniqueName="[Range 1].[EVENT TYPE].[All]" allUniqueName="[Range 1].[EVENT TYPE].[All]" dimensionUniqueName="[Range 1]" displayFolder="" count="0" memberValueDatatype="130" unbalanced="0"/>
    <cacheHierarchy uniqueName="[Range 1].[THREAT TYPE]" caption="THREAT TYPE" attribute="1" defaultMemberUniqueName="[Range 1].[THREAT TYPE].[All]" allUniqueName="[Range 1].[THREAT TYPE].[All]" dimensionUniqueName="[Range 1]" displayFolder="" count="0" memberValueDatatype="130" unbalanced="0"/>
    <cacheHierarchy uniqueName="[Range 1].[CDC CAPABILITY]" caption="CDC CAPABILITY" attribute="1" defaultMemberUniqueName="[Range 1].[CDC CAPABILITY].[All]" allUniqueName="[Range 1].[CDC CAPABILITY].[All]" dimensionUniqueName="[Range 1]" displayFolder="" count="0" memberValueDatatype="130" unbalanced="0"/>
    <cacheHierarchy uniqueName="[Range 1].[OBSERVATION]" caption="OBSERVATION" attribute="1" defaultMemberUniqueName="[Range 1].[OBSERVATION].[All]" allUniqueName="[Range 1].[OBSERVATION].[All]" dimensionUniqueName="[Range 1]" displayFolder="" count="0" memberValueDatatype="130" unbalanced="0"/>
    <cacheHierarchy uniqueName="[Range 1].[RECOMMENDATION]" caption="RECOMMENDATION" attribute="1" defaultMemberUniqueName="[Range 1].[RECOMMENDATION].[All]" allUniqueName="[Range 1].[RECOMMENDATION].[All]" dimensionUniqueName="[Range 1]" displayFolder="" count="0" memberValueDatatype="130" unbalanced="0"/>
    <cacheHierarchy uniqueName="[Range 1].[CORRECTIVE ACTION]" caption="CORRECTIVE ACTION" attribute="1" defaultMemberUniqueName="[Range 1].[CORRECTIVE ACTION].[All]" allUniqueName="[Range 1].[CORRECTIVE ACTION].[All]" dimensionUniqueName="[Range 1]" displayFolder="" count="0" memberValueDatatype="130" unbalanced="0"/>
    <cacheHierarchy uniqueName="[Range 1].[CAPABILITY ELEMENT]" caption="CAPABILITY ELEMENT" attribute="1" defaultMemberUniqueName="[Range 1].[CAPABILITY ELEMENT].[All]" allUniqueName="[Range 1].[CAPABILITY ELEMENT].[All]" dimensionUniqueName="[Range 1]" displayFolder="" count="0" memberValueDatatype="130" unbalanced="0"/>
    <cacheHierarchy uniqueName="[Range 1].[TEAM]" caption="TEAM" attribute="1" defaultMemberUniqueName="[Range 1].[TEAM].[All]" allUniqueName="[Range 1].[TEAM].[All]" dimensionUniqueName="[Range 1]" displayFolder="" count="0" memberValueDatatype="130" unbalanced="0"/>
    <cacheHierarchy uniqueName="[Range 1].[POC]" caption="POC" attribute="1" defaultMemberUniqueName="[Range 1].[POC].[All]" allUniqueName="[Range 1].[POC].[All]" dimensionUniqueName="[Range 1]" displayFolder="" count="0" memberValueDatatype="130" unbalanced="0"/>
    <cacheHierarchy uniqueName="[Range 1].[POCEMAIL]" caption="POCEMAIL" attribute="1" defaultMemberUniqueName="[Range 1].[POCEMAIL].[All]" allUniqueName="[Range 1].[POCEMAIL].[All]" dimensionUniqueName="[Range 1]" displayFolder="" count="0" memberValueDatatype="130" unbalanced="0"/>
    <cacheHierarchy uniqueName="[Range 1].[ADD'L POC]" caption="ADD'L POC" attribute="1" defaultMemberUniqueName="[Range 1].[ADD'L POC].[All]" allUniqueName="[Range 1].[ADD'L POC].[All]" dimensionUniqueName="[Range 1]" displayFolder="" count="0" memberValueDatatype="130" unbalanced="0"/>
    <cacheHierarchy uniqueName="[Range 1].[PLANNED START DATE]" caption="PLANNED START DATE" attribute="1" time="1" defaultMemberUniqueName="[Range 1].[PLANNED START DATE].[All]" allUniqueName="[Range 1].[PLANNED START DATE].[All]" dimensionUniqueName="[Range 1]" displayFolder="" count="0" memberValueDatatype="7" unbalanced="0"/>
    <cacheHierarchy uniqueName="[Range 1].[EST. CLOSURE DATE]" caption="EST. CLOSURE DATE" attribute="1" time="1" defaultMemberUniqueName="[Range 1].[EST. CLOSURE DATE].[All]" allUniqueName="[Range 1].[EST. CLOSURE DATE].[All]" dimensionUniqueName="[Range 1]" displayFolder="" count="0" memberValueDatatype="7" unbalanced="0"/>
    <cacheHierarchy uniqueName="[Range 1].[ACTUAL CLOSURE DATE]" caption="ACTUAL CLOSURE DATE" attribute="1" time="1" defaultMemberUniqueName="[Range 1].[ACTUAL CLOSURE DATE].[All]" allUniqueName="[Range 1].[ACTUAL CLOSURE DATE].[All]" dimensionUniqueName="[Range 1]" displayFolder="" count="0" memberValueDatatype="7" unbalanced="0"/>
    <cacheHierarchy uniqueName="[Range 1].[CLOSURE STATUS]" caption="CLOSURE STATUS" attribute="1" defaultMemberUniqueName="[Range 1].[CLOSURE STATUS].[All]" allUniqueName="[Range 1].[CLOSURE STATUS].[All]" dimensionUniqueName="[Range 1]" displayFolder="" count="0" memberValueDatatype="130" unbalanced="0"/>
    <cacheHierarchy uniqueName="[Range 1].[COMPLETION STATUS]" caption="COMPLETION STATUS" attribute="1" defaultMemberUniqueName="[Range 1].[COMPLETION STATUS].[All]" allUniqueName="[Range 1].[COMPLETION STATUS].[All]" dimensionUniqueName="[Range 1]" displayFolder="" count="0" memberValueDatatype="130" unbalanced="0"/>
    <cacheHierarchy uniqueName="[Range 1].[FOLLOW UP DUE]" caption="FOLLOW UP DUE" attribute="1" time="1" defaultMemberUniqueName="[Range 1].[FOLLOW UP DUE].[All]" allUniqueName="[Range 1].[FOLLOW UP DUE].[All]" dimensionUniqueName="[Range 1]" displayFolder="" count="0" memberValueDatatype="7" unbalanced="0"/>
    <cacheHierarchy uniqueName="[Range 1].[FOLLOW UP STATUS]" caption="FOLLOW UP STATUS" attribute="1" defaultMemberUniqueName="[Range 1].[FOLLOW UP STATUS].[All]" allUniqueName="[Range 1].[FOLLOW UP STATUS].[All]" dimensionUniqueName="[Range 1]" displayFolder="" count="0" memberValueDatatype="130" unbalanced="0"/>
    <cacheHierarchy uniqueName="[TableActionTracker].[SOURCE AAR/IP]" caption="SOURCE AAR/IP" attribute="1" defaultMemberUniqueName="[TableActionTracker].[SOURCE AAR/IP].[All]" allUniqueName="[TableActionTracker].[SOURCE AAR/IP].[All]" dimensionUniqueName="[TableActionTracker]" displayFolder="" count="0" memberValueDatatype="130" unbalanced="0"/>
    <cacheHierarchy uniqueName="[TableActionTracker].[EVENT TYPE]" caption="EVENT TYPE" attribute="1" defaultMemberUniqueName="[TableActionTracker].[EVENT TYPE].[All]" allUniqueName="[TableActionTracker].[EVENT TYPE].[All]" dimensionUniqueName="[TableActionTracker]" displayFolder="" count="0" memberValueDatatype="130" unbalanced="0"/>
    <cacheHierarchy uniqueName="[TableActionTracker].[THREAT TYPE]" caption="THREAT TYPE" attribute="1" defaultMemberUniqueName="[TableActionTracker].[THREAT TYPE].[All]" allUniqueName="[TableActionTracker].[THREAT TYPE].[All]" dimensionUniqueName="[TableActionTracker]" displayFolder="" count="0" memberValueDatatype="130" unbalanced="0"/>
    <cacheHierarchy uniqueName="[TableActionTracker].[CDC CAPABILITY]" caption="CDC CAPABILITY" attribute="1" defaultMemberUniqueName="[TableActionTracker].[CDC CAPABILITY].[All]" allUniqueName="[TableActionTracker].[CDC CAPABILITY].[All]" dimensionUniqueName="[TableActionTracker]" displayFolder="" count="0" memberValueDatatype="130" unbalanced="0"/>
    <cacheHierarchy uniqueName="[TableActionTracker].[OBSERVATION]" caption="OBSERVATION" attribute="1" defaultMemberUniqueName="[TableActionTracker].[OBSERVATION].[All]" allUniqueName="[TableActionTracker].[OBSERVATION].[All]" dimensionUniqueName="[TableActionTracker]" displayFolder="" count="0" memberValueDatatype="130" unbalanced="0"/>
    <cacheHierarchy uniqueName="[TableActionTracker].[RECOMMENDATION]" caption="RECOMMENDATION" attribute="1" defaultMemberUniqueName="[TableActionTracker].[RECOMMENDATION].[All]" allUniqueName="[TableActionTracker].[RECOMMENDATION].[All]" dimensionUniqueName="[TableActionTracker]" displayFolder="" count="0" memberValueDatatype="130" unbalanced="0"/>
    <cacheHierarchy uniqueName="[TableActionTracker].[CORRECTIVE ACTION]" caption="CORRECTIVE ACTION" attribute="1" defaultMemberUniqueName="[TableActionTracker].[CORRECTIVE ACTION].[All]" allUniqueName="[TableActionTracker].[CORRECTIVE ACTION].[All]" dimensionUniqueName="[TableActionTracker]" displayFolder="" count="0" memberValueDatatype="130" unbalanced="0"/>
    <cacheHierarchy uniqueName="[TableActionTracker].[CAPABILITY ELEMENT]" caption="CAPABILITY ELEMENT" attribute="1" defaultMemberUniqueName="[TableActionTracker].[CAPABILITY ELEMENT].[All]" allUniqueName="[TableActionTracker].[CAPABILITY ELEMENT].[All]" dimensionUniqueName="[TableActionTracker]" displayFolder="" count="0" memberValueDatatype="130" unbalanced="0"/>
    <cacheHierarchy uniqueName="[TableActionTracker].[TEAM]" caption="TEAM" attribute="1" defaultMemberUniqueName="[TableActionTracker].[TEAM].[All]" allUniqueName="[TableActionTracker].[TEAM].[All]" dimensionUniqueName="[TableActionTracker]" displayFolder="" count="0" memberValueDatatype="130" unbalanced="0"/>
    <cacheHierarchy uniqueName="[TableActionTracker].[POC]" caption="POC" attribute="1" defaultMemberUniqueName="[TableActionTracker].[POC].[All]" allUniqueName="[TableActionTracker].[POC].[All]" dimensionUniqueName="[TableActionTracker]" displayFolder="" count="0" memberValueDatatype="130" unbalanced="0"/>
    <cacheHierarchy uniqueName="[TableActionTracker].[POCEMAIL]" caption="POCEMAIL" attribute="1" defaultMemberUniqueName="[TableActionTracker].[POCEMAIL].[All]" allUniqueName="[TableActionTracker].[POCEMAIL].[All]" dimensionUniqueName="[TableActionTracker]" displayFolder="" count="0" memberValueDatatype="130" unbalanced="0"/>
    <cacheHierarchy uniqueName="[TableActionTracker].[ADD'L POC]" caption="ADD'L POC" attribute="1" defaultMemberUniqueName="[TableActionTracker].[ADD'L POC].[All]" allUniqueName="[TableActionTracker].[ADD'L POC].[All]" dimensionUniqueName="[TableActionTracker]" displayFolder="" count="0" memberValueDatatype="130" unbalanced="0"/>
    <cacheHierarchy uniqueName="[TableActionTracker].[PLANNED START DATE]" caption="PLANNED START DATE" attribute="1" time="1" defaultMemberUniqueName="[TableActionTracker].[PLANNED START DATE].[All]" allUniqueName="[TableActionTracker].[PLANNED START DATE].[All]" dimensionUniqueName="[TableActionTracker]" displayFolder="" count="0" memberValueDatatype="7" unbalanced="0"/>
    <cacheHierarchy uniqueName="[TableActionTracker].[EST. CLOSURE DATE]" caption="EST. CLOSURE DATE" attribute="1" time="1" defaultMemberUniqueName="[TableActionTracker].[EST. CLOSURE DATE].[All]" allUniqueName="[TableActionTracker].[EST. CLOSURE DATE].[All]" dimensionUniqueName="[TableActionTracker]" displayFolder="" count="0" memberValueDatatype="7" unbalanced="0"/>
    <cacheHierarchy uniqueName="[TableActionTracker].[ACTUAL CLOSURE DATE]" caption="ACTUAL CLOSURE DATE" attribute="1" time="1" defaultMemberUniqueName="[TableActionTracker].[ACTUAL CLOSURE DATE].[All]" allUniqueName="[TableActionTracker].[ACTUAL CLOSURE DATE].[All]" dimensionUniqueName="[TableActionTracker]" displayFolder="" count="0" memberValueDatatype="7" unbalanced="0"/>
    <cacheHierarchy uniqueName="[TableActionTracker].[CLOSURE STATUS]" caption="CLOSURE STATUS" attribute="1" defaultMemberUniqueName="[TableActionTracker].[CLOSURE STATUS].[All]" allUniqueName="[TableActionTracker].[CLOSURE STATUS].[All]" dimensionUniqueName="[TableActionTracker]" displayFolder="" count="0" memberValueDatatype="130" unbalanced="0"/>
    <cacheHierarchy uniqueName="[TableActionTracker].[COMPLETION STATUS]" caption="COMPLETION STATUS" attribute="1" defaultMemberUniqueName="[TableActionTracker].[COMPLETION STATUS].[All]" allUniqueName="[TableActionTracker].[COMPLETION STATUS].[All]" dimensionUniqueName="[TableActionTracker]" displayFolder="" count="0" memberValueDatatype="130" unbalanced="0"/>
    <cacheHierarchy uniqueName="[TableActionTracker].[FOLLOW UP DUE]" caption="FOLLOW UP DUE" attribute="1" time="1" defaultMemberUniqueName="[TableActionTracker].[FOLLOW UP DUE].[All]" allUniqueName="[TableActionTracker].[FOLLOW UP DUE].[All]" dimensionUniqueName="[TableActionTracker]" displayFolder="" count="0" memberValueDatatype="7" unbalanced="0"/>
    <cacheHierarchy uniqueName="[TableActionTracker].[FOLLOW UP STATUS]" caption="FOLLOW UP STATUS" attribute="1" defaultMemberUniqueName="[TableActionTracker].[FOLLOW UP STATUS].[All]" allUniqueName="[TableActionTracker].[FOLLOW UP STATUS].[All]" dimensionUniqueName="[TableActionTracker]" displayFolder="" count="0" memberValueDatatype="130" unbalanced="0"/>
    <cacheHierarchy uniqueName="[TableActionTracker].[FOLLOW UP ACTION TAKEN]" caption="FOLLOW UP ACTION TAKEN" attribute="1" defaultMemberUniqueName="[TableActionTracker].[FOLLOW UP ACTION TAKEN].[All]" allUniqueName="[TableActionTracker].[FOLLOW UP ACTION TAKEN].[All]" dimensionUniqueName="[TableActionTracker]" displayFolder="" count="0" memberValueDatatype="130" unbalanced="0"/>
    <cacheHierarchy uniqueName="[TableActionTracker].[NOTES]" caption="NOTES" attribute="1" defaultMemberUniqueName="[TableActionTracker].[NOTES].[All]" allUniqueName="[TableActionTracker].[NOTES].[All]" dimensionUniqueName="[TableActionTracker]" displayFolder="" count="0" memberValueDatatype="130" unbalanced="0"/>
    <cacheHierarchy uniqueName="[TableActionTracker].[EST. CLOSURE DATE (Year)]" caption="EST. CLOSURE DATE (Year)" attribute="1" defaultMemberUniqueName="[TableActionTracker].[EST. CLOSURE DATE (Year)].[All]" allUniqueName="[TableActionTracker].[EST. CLOSURE DATE (Year)].[All]" dimensionUniqueName="[TableActionTracker]" displayFolder="" count="0" memberValueDatatype="130" unbalanced="0"/>
    <cacheHierarchy uniqueName="[TableActionTracker].[EST. CLOSURE DATE (Quarter)]" caption="EST. CLOSURE DATE (Quarter)" attribute="1" defaultMemberUniqueName="[TableActionTracker].[EST. CLOSURE DATE (Quarter)].[All]" allUniqueName="[TableActionTracker].[EST. CLOSURE DATE (Quarter)].[All]" dimensionUniqueName="[TableActionTracker]" displayFolder="" count="0" memberValueDatatype="130" unbalanced="0"/>
    <cacheHierarchy uniqueName="[TableActionTracker].[EST. CLOSURE DATE (Month)]" caption="EST. CLOSURE DATE (Month)" attribute="1" defaultMemberUniqueName="[TableActionTracker].[EST. CLOSURE DATE (Month)].[All]" allUniqueName="[TableActionTracker].[EST. CLOSURE DATE (Month)].[All]" dimensionUniqueName="[TableActionTracker]" displayFolder="" count="0" memberValueDatatype="130" unbalanced="0"/>
    <cacheHierarchy uniqueName="[TableActionTracker].[EST. CLOSURE DATE (Month Index)]" caption="EST. CLOSURE DATE (Month Index)" attribute="1" defaultMemberUniqueName="[TableActionTracker].[EST. CLOSURE DATE (Month Index)].[All]" allUniqueName="[TableActionTracker].[EST. CLOSURE DATE (Month Index)].[All]" dimensionUniqueName="[TableActionTracker]"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ActionTracker]" caption="__XL_Count TableActionTracker" measure="1" displayFolder="" measureGroup="TableActionTracker" count="0" hidden="1"/>
    <cacheHierarchy uniqueName="[Measures].[__No measures defined]" caption="__No measures defined" measure="1" displayFolder="" count="0" hidden="1"/>
    <cacheHierarchy uniqueName="[Measures].[Count of SOURCE AAR/IP]" caption="Count of SOURCE AAR/IP" measure="1" displayFolder="" measureGroup="Range" count="0" hidden="1">
      <extLst>
        <ext xmlns:x15="http://schemas.microsoft.com/office/spreadsheetml/2010/11/main" uri="{B97F6D7D-B522-45F9-BDA1-12C45D357490}">
          <x15:cacheHierarchy aggregatedColumn="0"/>
        </ext>
      </extLst>
    </cacheHierarchy>
    <cacheHierarchy uniqueName="[Measures].[Distinct Count of SOURCE AAR/IP]" caption="Distinct Count of SOURCE AAR/IP"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ORRECTIVE ACTION]" caption="Count of CORRECTIVE ACTION" measure="1" displayFolder="" measureGroup="Range 1" count="0" hidden="1">
      <extLst>
        <ext xmlns:x15="http://schemas.microsoft.com/office/spreadsheetml/2010/11/main" uri="{B97F6D7D-B522-45F9-BDA1-12C45D357490}">
          <x15:cacheHierarchy aggregatedColumn="24"/>
        </ext>
      </extLst>
    </cacheHierarchy>
    <cacheHierarchy uniqueName="[Measures].[Count of SOURCE AAR/IP 2]" caption="Count of SOURCE AAR/IP 2" measure="1" displayFolder="" measureGroup="TableActionTracker" count="0" hidden="1">
      <extLst>
        <ext xmlns:x15="http://schemas.microsoft.com/office/spreadsheetml/2010/11/main" uri="{B97F6D7D-B522-45F9-BDA1-12C45D357490}">
          <x15:cacheHierarchy aggregatedColumn="37"/>
        </ext>
      </extLst>
    </cacheHierarchy>
    <cacheHierarchy uniqueName="[Measures].[Distinct Count of SOURCE AAR/IP 2]" caption="Distinct Count of SOURCE AAR/IP 2" measure="1" displayFolder="" measureGroup="TableActionTracker" count="0" hidden="1">
      <extLst>
        <ext xmlns:x15="http://schemas.microsoft.com/office/spreadsheetml/2010/11/main" uri="{B97F6D7D-B522-45F9-BDA1-12C45D357490}">
          <x15:cacheHierarchy aggregatedColumn="37"/>
        </ext>
      </extLst>
    </cacheHierarchy>
    <cacheHierarchy uniqueName="[Measures].[Count of CORRECTIVE ACTION 2]" caption="Count of CORRECTIVE ACTION 2" measure="1" displayFolder="" measureGroup="TableActionTracker" count="0" hidden="1">
      <extLst>
        <ext xmlns:x15="http://schemas.microsoft.com/office/spreadsheetml/2010/11/main" uri="{B97F6D7D-B522-45F9-BDA1-12C45D357490}">
          <x15:cacheHierarchy aggregatedColumn="43"/>
        </ext>
      </extLst>
    </cacheHierarchy>
  </cacheHierarchies>
  <kpis count="0"/>
  <dimensions count="4">
    <dimension measure="1" name="Measures" uniqueName="[Measures]" caption="Measures"/>
    <dimension name="Range" uniqueName="[Range]" caption="Range"/>
    <dimension name="Range 1" uniqueName="[Range 1]" caption="Range 1"/>
    <dimension name="TableActionTracker" uniqueName="[TableActionTracker]" caption="TableActionTracker"/>
  </dimensions>
  <measureGroups count="3">
    <measureGroup name="Range" caption="Range"/>
    <measureGroup name="Range 1" caption="Range 1"/>
    <measureGroup name="TableActionTracker" caption="TableActionTracker"/>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sen Ely" refreshedDate="45762.528759259258" createdVersion="8" refreshedVersion="8" minRefreshableVersion="3" recordCount="136" xr:uid="{60A9A8F8-59B6-487A-A4A6-01518E6933C1}">
  <cacheSource type="worksheet">
    <worksheetSource name="TableActionTracker"/>
  </cacheSource>
  <cacheFields count="24">
    <cacheField name="SOURCE AAR/IP" numFmtId="0">
      <sharedItems containsBlank="1" count="15">
        <s v="Infectious Disease Response, 1Oct2024"/>
        <s v="Infectious Disease Response, 7July2023"/>
        <s v="Infectious Disease Response, 1Oct2023"/>
        <s v="Homeless Encampment Response, 12Dec23"/>
        <s v="REP 2023 drill"/>
        <s v="REP 2024 drill"/>
        <s v="Severe weather exercise, MM DDD 2024"/>
        <s v="MRC Calldown drill, MM2 DDD 2024"/>
        <s v="IT outage incident, MM DDD 2024"/>
        <s v="DOC activation drill, MM DDD 2024"/>
        <s v="Mass casualty tabletop exercise, MM DDD 2024"/>
        <s v="Emergency Winter Shelter Response, 2023-2024"/>
        <s v="DOC activation tabletop, MM DDD 2024"/>
        <s v="Biological full scale exercise, MM DDD 2024"/>
        <m/>
      </sharedItems>
    </cacheField>
    <cacheField name="EVENT TYPE" numFmtId="0">
      <sharedItems containsBlank="1"/>
    </cacheField>
    <cacheField name="THREAT TYPE" numFmtId="0">
      <sharedItems containsBlank="1"/>
    </cacheField>
    <cacheField name="CDC CAPABILITY" numFmtId="0">
      <sharedItems containsBlank="1"/>
    </cacheField>
    <cacheField name="OBSERVATION" numFmtId="0">
      <sharedItems containsBlank="1"/>
    </cacheField>
    <cacheField name="RECOMMENDATION" numFmtId="0">
      <sharedItems containsBlank="1"/>
    </cacheField>
    <cacheField name="CORRECTIVE ACTION" numFmtId="0">
      <sharedItems containsBlank="1"/>
    </cacheField>
    <cacheField name="CAPABILITY ELEMENT" numFmtId="0">
      <sharedItems containsBlank="1"/>
    </cacheField>
    <cacheField name="TEAM" numFmtId="0">
      <sharedItems containsBlank="1" count="6">
        <s v="Epi"/>
        <s v="PHEPR"/>
        <s v="Analytics"/>
        <s v="Human Services"/>
        <s v="Mental Health"/>
        <m/>
      </sharedItems>
    </cacheField>
    <cacheField name="POC" numFmtId="0">
      <sharedItems containsBlank="1" count="10">
        <s v="Jaime Smith"/>
        <s v="Jane Smith"/>
        <s v="Janet Smith"/>
        <s v="John Smith"/>
        <s v="Jack Smith"/>
        <s v="Janine Smith"/>
        <s v="James Smith"/>
        <s v="Jaclyn Smith"/>
        <s v="Jerry Smith"/>
        <m/>
      </sharedItems>
    </cacheField>
    <cacheField name="POCEMAIL" numFmtId="0">
      <sharedItems containsNonDate="0" containsString="0" containsBlank="1"/>
    </cacheField>
    <cacheField name="ADD'L POC" numFmtId="0">
      <sharedItems containsBlank="1"/>
    </cacheField>
    <cacheField name="PLANNED START DATE" numFmtId="165">
      <sharedItems containsNonDate="0" containsDate="1" containsString="0" containsBlank="1" minDate="2024-01-01T00:00:00" maxDate="2025-10-02T00:00:00"/>
    </cacheField>
    <cacheField name="EST. CLOSURE DATE" numFmtId="165">
      <sharedItems containsNonDate="0" containsDate="1" containsString="0" containsBlank="1" minDate="2019-03-01T00:00:00" maxDate="2025-12-02T00:00:00" count="10">
        <d v="2024-12-01T00:00:00"/>
        <d v="2025-09-01T00:00:00"/>
        <d v="2024-09-01T00:00:00"/>
        <d v="2025-06-01T00:00:00"/>
        <d v="2025-03-01T00:00:00"/>
        <d v="2025-12-01T00:00:00"/>
        <d v="2024-06-01T00:00:00"/>
        <m/>
        <d v="2019-03-01T00:00:00" u="1"/>
        <d v="2025-03-30T00:00:00" u="1"/>
      </sharedItems>
    </cacheField>
    <cacheField name="ACTUAL CLOSURE DATE" numFmtId="165">
      <sharedItems containsNonDate="0" containsDate="1" containsString="0" containsBlank="1" minDate="2023-12-01T00:00:00" maxDate="2024-07-02T00:00:00" count="13">
        <d v="2024-05-01T00:00:00"/>
        <d v="2024-05-24T00:00:00"/>
        <m/>
        <d v="2024-06-01T00:00:00"/>
        <d v="2024-07-01T00:00:00"/>
        <d v="2024-04-24T00:00:00"/>
        <d v="2024-04-30T00:00:00"/>
        <d v="2024-05-30T00:00:00"/>
        <d v="2024-02-28T00:00:00"/>
        <d v="2024-03-30T00:00:00"/>
        <d v="2024-03-24T00:00:00"/>
        <d v="2023-12-01T00:00:00"/>
        <d v="2024-02-01T00:00:00"/>
      </sharedItems>
      <fieldGroup par="23"/>
    </cacheField>
    <cacheField name="CLOSURE STATUS" numFmtId="14">
      <sharedItems containsBlank="1"/>
    </cacheField>
    <cacheField name="COMPLETION STATUS" numFmtId="0">
      <sharedItems containsBlank="1" count="6">
        <s v="Complete"/>
        <s v="Overdue-Not Started"/>
        <s v="Not Started"/>
        <s v="In Progress"/>
        <s v="Overdue-In Progress"/>
        <m/>
      </sharedItems>
    </cacheField>
    <cacheField name="FOLLOW UP DUE" numFmtId="166">
      <sharedItems containsNonDate="0" containsDate="1" containsString="0" containsBlank="1" minDate="1900-12-30T00:00:00" maxDate="2025-07-02T00:00:00"/>
    </cacheField>
    <cacheField name="FOLLOW UP STATUS" numFmtId="0">
      <sharedItems containsBlank="1"/>
    </cacheField>
    <cacheField name="FOLLOW UP ACTION TAKEN" numFmtId="0">
      <sharedItems containsBlank="1"/>
    </cacheField>
    <cacheField name="NOTES" numFmtId="0">
      <sharedItems containsBlank="1"/>
    </cacheField>
    <cacheField name="Months (ACTUAL CLOSURE DATE)" numFmtId="0" databaseField="0">
      <fieldGroup base="14">
        <rangePr groupBy="months" startDate="2023-12-01T00:00:00" endDate="2024-07-02T00:00:00"/>
        <groupItems count="14">
          <s v="&lt;12/1/2023"/>
          <s v="Jan"/>
          <s v="Feb"/>
          <s v="Mar"/>
          <s v="Apr"/>
          <s v="May"/>
          <s v="Jun"/>
          <s v="Jul"/>
          <s v="Aug"/>
          <s v="Sep"/>
          <s v="Oct"/>
          <s v="Nov"/>
          <s v="Dec"/>
          <s v="&gt;7/2/2024"/>
        </groupItems>
      </fieldGroup>
    </cacheField>
    <cacheField name="Quarters (ACTUAL CLOSURE DATE)" numFmtId="0" databaseField="0">
      <fieldGroup base="14">
        <rangePr groupBy="quarters" startDate="2023-12-01T00:00:00" endDate="2024-07-02T00:00:00"/>
        <groupItems count="6">
          <s v="&lt;12/1/2023"/>
          <s v="Qtr1"/>
          <s v="Qtr2"/>
          <s v="Qtr3"/>
          <s v="Qtr4"/>
          <s v="&gt;7/2/2024"/>
        </groupItems>
      </fieldGroup>
    </cacheField>
    <cacheField name="Years (ACTUAL CLOSURE DATE)" numFmtId="0" databaseField="0">
      <fieldGroup base="14">
        <rangePr groupBy="years" startDate="2023-12-01T00:00:00" endDate="2024-07-02T00:00:00"/>
        <groupItems count="4">
          <s v="&lt;12/1/2023"/>
          <s v="2023"/>
          <s v="2024"/>
          <s v="&gt;7/2/2024"/>
        </groupItems>
      </fieldGroup>
    </cacheField>
  </cacheFields>
  <extLst>
    <ext xmlns:x14="http://schemas.microsoft.com/office/spreadsheetml/2009/9/main" uri="{725AE2AE-9491-48be-B2B4-4EB974FC3084}">
      <x14:pivotCacheDefinition pivotCacheId="863390689"/>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sen Ely" refreshedDate="45762.528733333333" backgroundQuery="1" createdVersion="3" refreshedVersion="8" minRefreshableVersion="3" recordCount="0" supportSubquery="1" supportAdvancedDrill="1" xr:uid="{99289E5F-498F-4E97-BE63-3D9521AACCC3}">
  <cacheSource type="external" connectionId="1">
    <extLst>
      <ext xmlns:x14="http://schemas.microsoft.com/office/spreadsheetml/2009/9/main" uri="{F057638F-6D5F-4e77-A914-E7F072B9BCA8}">
        <x14:sourceConnection name="ThisWorkbookDataModel"/>
      </ext>
    </extLst>
  </cacheSource>
  <cacheFields count="0"/>
  <cacheHierarchies count="72">
    <cacheHierarchy uniqueName="[Range].[SOURCE AAR/IP]" caption="SOURCE AAR/IP" attribute="1" defaultMemberUniqueName="[Range].[SOURCE AAR/IP].[All]" allUniqueName="[Range].[SOURCE AAR/IP].[All]" dimensionUniqueName="[Range]" displayFolder="" count="0" memberValueDatatype="130" unbalanced="0"/>
    <cacheHierarchy uniqueName="[Range].[EVENT TYPE]" caption="EVENT TYPE" attribute="1" defaultMemberUniqueName="[Range].[EVENT TYPE].[All]" allUniqueName="[Range].[EVENT TYPE].[All]" dimensionUniqueName="[Range]" displayFolder="" count="0" memberValueDatatype="130" unbalanced="0"/>
    <cacheHierarchy uniqueName="[Range].[THREAT TYPE]" caption="THREAT TYPE" attribute="1" defaultMemberUniqueName="[Range].[THREAT TYPE].[All]" allUniqueName="[Range].[THREAT TYPE].[All]" dimensionUniqueName="[Range]" displayFolder="" count="0" memberValueDatatype="130" unbalanced="0"/>
    <cacheHierarchy uniqueName="[Range].[CDC CAPABILITY]" caption="CDC CAPABILITY" attribute="1" defaultMemberUniqueName="[Range].[CDC CAPABILITY].[All]" allUniqueName="[Range].[CDC CAPABILITY].[All]" dimensionUniqueName="[Range]" displayFolder="" count="0" memberValueDatatype="130" unbalanced="0"/>
    <cacheHierarchy uniqueName="[Range].[OBSERVATION]" caption="OBSERVATION" attribute="1" defaultMemberUniqueName="[Range].[OBSERVATION].[All]" allUniqueName="[Range].[OBSERVATION].[All]" dimensionUniqueName="[Range]" displayFolder="" count="0" memberValueDatatype="130" unbalanced="0"/>
    <cacheHierarchy uniqueName="[Range].[RECOMMENDATION]" caption="RECOMMENDATION" attribute="1" defaultMemberUniqueName="[Range].[RECOMMENDATION].[All]" allUniqueName="[Range].[RECOMMENDATION].[All]" dimensionUniqueName="[Range]" displayFolder="" count="0" memberValueDatatype="130" unbalanced="0"/>
    <cacheHierarchy uniqueName="[Range].[CORRECTIVE ACTION]" caption="CORRECTIVE ACTION" attribute="1" defaultMemberUniqueName="[Range].[CORRECTIVE ACTION].[All]" allUniqueName="[Range].[CORRECTIVE ACTION].[All]" dimensionUniqueName="[Range]" displayFolder="" count="0" memberValueDatatype="130" unbalanced="0"/>
    <cacheHierarchy uniqueName="[Range].[CAPABILITY ELEMENT]" caption="CAPABILITY ELEMENT" attribute="1" defaultMemberUniqueName="[Range].[CAPABILITY ELEMENT].[All]" allUniqueName="[Range].[CAPABILITY ELEMENT].[All]" dimensionUniqueName="[Range]" displayFolder="" count="0" memberValueDatatype="130" unbalanced="0"/>
    <cacheHierarchy uniqueName="[Range].[TEAM]" caption="TEAM" attribute="1" defaultMemberUniqueName="[Range].[TEAM].[All]" allUniqueName="[Range].[TEAM].[All]" dimensionUniqueName="[Range]" displayFolder="" count="0" memberValueDatatype="130" unbalanced="0"/>
    <cacheHierarchy uniqueName="[Range].[POC]" caption="POC" attribute="1" defaultMemberUniqueName="[Range].[POC].[All]" allUniqueName="[Range].[POC].[All]" dimensionUniqueName="[Range]" displayFolder="" count="0" memberValueDatatype="130" unbalanced="0"/>
    <cacheHierarchy uniqueName="[Range].[POCEMAIL]" caption="POCEMAIL" attribute="1" defaultMemberUniqueName="[Range].[POCEMAIL].[All]" allUniqueName="[Range].[POCEMAIL].[All]" dimensionUniqueName="[Range]" displayFolder="" count="0" memberValueDatatype="130" unbalanced="0"/>
    <cacheHierarchy uniqueName="[Range].[ADD'L POC]" caption="ADD'L POC" attribute="1" defaultMemberUniqueName="[Range].[ADD'L POC].[All]" allUniqueName="[Range].[ADD'L POC].[All]" dimensionUniqueName="[Range]" displayFolder="" count="0" memberValueDatatype="130" unbalanced="0"/>
    <cacheHierarchy uniqueName="[Range].[PLANNED START DATE]" caption="PLANNED START DATE" attribute="1" time="1" defaultMemberUniqueName="[Range].[PLANNED START DATE].[All]" allUniqueName="[Range].[PLANNED START DATE].[All]" dimensionUniqueName="[Range]" displayFolder="" count="0" memberValueDatatype="7" unbalanced="0"/>
    <cacheHierarchy uniqueName="[Range].[EST. CLOSURE DATE]" caption="EST. CLOSURE DATE" attribute="1" time="1" defaultMemberUniqueName="[Range].[EST. CLOSURE DATE].[All]" allUniqueName="[Range].[EST. CLOSURE DATE].[All]" dimensionUniqueName="[Range]" displayFolder="" count="0" memberValueDatatype="7" unbalanced="0"/>
    <cacheHierarchy uniqueName="[Range].[ACTUAL CLOSURE DATE]" caption="ACTUAL CLOSURE DATE" attribute="1" time="1" defaultMemberUniqueName="[Range].[ACTUAL CLOSURE DATE].[All]" allUniqueName="[Range].[ACTUAL CLOSURE DATE].[All]" dimensionUniqueName="[Range]" displayFolder="" count="0" memberValueDatatype="7" unbalanced="0"/>
    <cacheHierarchy uniqueName="[Range].[CLOSURE STATUS]" caption="CLOSURE STATUS" attribute="1" defaultMemberUniqueName="[Range].[CLOSURE STATUS].[All]" allUniqueName="[Range].[CLOSURE STATUS].[All]" dimensionUniqueName="[Range]" displayFolder="" count="0" memberValueDatatype="130" unbalanced="0"/>
    <cacheHierarchy uniqueName="[Range].[COMPLETION STATUS]" caption="COMPLETION STATUS" attribute="1" defaultMemberUniqueName="[Range].[COMPLETION STATUS].[All]" allUniqueName="[Range].[COMPLETION STATUS].[All]" dimensionUniqueName="[Range]" displayFolder="" count="0" memberValueDatatype="130" unbalanced="0"/>
    <cacheHierarchy uniqueName="[Range].[FOLLOW UP DUE]" caption="FOLLOW UP DUE" attribute="1" time="1" defaultMemberUniqueName="[Range].[FOLLOW UP DUE].[All]" allUniqueName="[Range].[FOLLOW UP DUE].[All]" dimensionUniqueName="[Range]" displayFolder="" count="0" memberValueDatatype="7" unbalanced="0"/>
    <cacheHierarchy uniqueName="[Range 1].[SOURCE AAR/IP]" caption="SOURCE AAR/IP" attribute="1" defaultMemberUniqueName="[Range 1].[SOURCE AAR/IP].[All]" allUniqueName="[Range 1].[SOURCE AAR/IP].[All]" dimensionUniqueName="[Range 1]" displayFolder="" count="2" memberValueDatatype="130" unbalanced="0"/>
    <cacheHierarchy uniqueName="[Range 1].[EVENT TYPE]" caption="EVENT TYPE" attribute="1" defaultMemberUniqueName="[Range 1].[EVENT TYPE].[All]" allUniqueName="[Range 1].[EVENT TYPE].[All]" dimensionUniqueName="[Range 1]" displayFolder="" count="2" memberValueDatatype="130" unbalanced="0"/>
    <cacheHierarchy uniqueName="[Range 1].[THREAT TYPE]" caption="THREAT TYPE" attribute="1" defaultMemberUniqueName="[Range 1].[THREAT TYPE].[All]" allUniqueName="[Range 1].[THREAT TYPE].[All]" dimensionUniqueName="[Range 1]" displayFolder="" count="2" memberValueDatatype="130" unbalanced="0"/>
    <cacheHierarchy uniqueName="[Range 1].[CDC CAPABILITY]" caption="CDC CAPABILITY" attribute="1" defaultMemberUniqueName="[Range 1].[CDC CAPABILITY].[All]" allUniqueName="[Range 1].[CDC CAPABILITY].[All]" dimensionUniqueName="[Range 1]" displayFolder="" count="0" memberValueDatatype="130" unbalanced="0"/>
    <cacheHierarchy uniqueName="[Range 1].[OBSERVATION]" caption="OBSERVATION" attribute="1" defaultMemberUniqueName="[Range 1].[OBSERVATION].[All]" allUniqueName="[Range 1].[OBSERVATION].[All]" dimensionUniqueName="[Range 1]" displayFolder="" count="0" memberValueDatatype="130" unbalanced="0"/>
    <cacheHierarchy uniqueName="[Range 1].[RECOMMENDATION]" caption="RECOMMENDATION" attribute="1" defaultMemberUniqueName="[Range 1].[RECOMMENDATION].[All]" allUniqueName="[Range 1].[RECOMMENDATION].[All]" dimensionUniqueName="[Range 1]" displayFolder="" count="0" memberValueDatatype="130" unbalanced="0"/>
    <cacheHierarchy uniqueName="[Range 1].[CORRECTIVE ACTION]" caption="CORRECTIVE ACTION" attribute="1" defaultMemberUniqueName="[Range 1].[CORRECTIVE ACTION].[All]" allUniqueName="[Range 1].[CORRECTIVE ACTION].[All]" dimensionUniqueName="[Range 1]" displayFolder="" count="0" memberValueDatatype="130" unbalanced="0"/>
    <cacheHierarchy uniqueName="[Range 1].[CAPABILITY ELEMENT]" caption="CAPABILITY ELEMENT" attribute="1" defaultMemberUniqueName="[Range 1].[CAPABILITY ELEMENT].[All]" allUniqueName="[Range 1].[CAPABILITY ELEMENT].[All]" dimensionUniqueName="[Range 1]" displayFolder="" count="0" memberValueDatatype="130" unbalanced="0"/>
    <cacheHierarchy uniqueName="[Range 1].[TEAM]" caption="TEAM" attribute="1" defaultMemberUniqueName="[Range 1].[TEAM].[All]" allUniqueName="[Range 1].[TEAM].[All]" dimensionUniqueName="[Range 1]" displayFolder="" count="0" memberValueDatatype="130" unbalanced="0"/>
    <cacheHierarchy uniqueName="[Range 1].[POC]" caption="POC" attribute="1" defaultMemberUniqueName="[Range 1].[POC].[All]" allUniqueName="[Range 1].[POC].[All]" dimensionUniqueName="[Range 1]" displayFolder="" count="0" memberValueDatatype="130" unbalanced="0"/>
    <cacheHierarchy uniqueName="[Range 1].[POCEMAIL]" caption="POCEMAIL" attribute="1" defaultMemberUniqueName="[Range 1].[POCEMAIL].[All]" allUniqueName="[Range 1].[POCEMAIL].[All]" dimensionUniqueName="[Range 1]" displayFolder="" count="0" memberValueDatatype="130" unbalanced="0"/>
    <cacheHierarchy uniqueName="[Range 1].[ADD'L POC]" caption="ADD'L POC" attribute="1" defaultMemberUniqueName="[Range 1].[ADD'L POC].[All]" allUniqueName="[Range 1].[ADD'L POC].[All]" dimensionUniqueName="[Range 1]" displayFolder="" count="0" memberValueDatatype="130" unbalanced="0"/>
    <cacheHierarchy uniqueName="[Range 1].[PLANNED START DATE]" caption="PLANNED START DATE" attribute="1" time="1" defaultMemberUniqueName="[Range 1].[PLANNED START DATE].[All]" allUniqueName="[Range 1].[PLANNED START DATE].[All]" dimensionUniqueName="[Range 1]" displayFolder="" count="0" memberValueDatatype="7" unbalanced="0"/>
    <cacheHierarchy uniqueName="[Range 1].[EST. CLOSURE DATE]" caption="EST. CLOSURE DATE" attribute="1" time="1" defaultMemberUniqueName="[Range 1].[EST. CLOSURE DATE].[All]" allUniqueName="[Range 1].[EST. CLOSURE DATE].[All]" dimensionUniqueName="[Range 1]" displayFolder="" count="0" memberValueDatatype="7" unbalanced="0"/>
    <cacheHierarchy uniqueName="[Range 1].[ACTUAL CLOSURE DATE]" caption="ACTUAL CLOSURE DATE" attribute="1" time="1" defaultMemberUniqueName="[Range 1].[ACTUAL CLOSURE DATE].[All]" allUniqueName="[Range 1].[ACTUAL CLOSURE DATE].[All]" dimensionUniqueName="[Range 1]" displayFolder="" count="0" memberValueDatatype="7" unbalanced="0"/>
    <cacheHierarchy uniqueName="[Range 1].[CLOSURE STATUS]" caption="CLOSURE STATUS" attribute="1" defaultMemberUniqueName="[Range 1].[CLOSURE STATUS].[All]" allUniqueName="[Range 1].[CLOSURE STATUS].[All]" dimensionUniqueName="[Range 1]" displayFolder="" count="0" memberValueDatatype="130" unbalanced="0"/>
    <cacheHierarchy uniqueName="[Range 1].[COMPLETION STATUS]" caption="COMPLETION STATUS" attribute="1" defaultMemberUniqueName="[Range 1].[COMPLETION STATUS].[All]" allUniqueName="[Range 1].[COMPLETION STATUS].[All]" dimensionUniqueName="[Range 1]" displayFolder="" count="0" memberValueDatatype="130" unbalanced="0"/>
    <cacheHierarchy uniqueName="[Range 1].[FOLLOW UP DUE]" caption="FOLLOW UP DUE" attribute="1" time="1" defaultMemberUniqueName="[Range 1].[FOLLOW UP DUE].[All]" allUniqueName="[Range 1].[FOLLOW UP DUE].[All]" dimensionUniqueName="[Range 1]" displayFolder="" count="0" memberValueDatatype="7" unbalanced="0"/>
    <cacheHierarchy uniqueName="[Range 1].[FOLLOW UP STATUS]" caption="FOLLOW UP STATUS" attribute="1" defaultMemberUniqueName="[Range 1].[FOLLOW UP STATUS].[All]" allUniqueName="[Range 1].[FOLLOW UP STATUS].[All]" dimensionUniqueName="[Range 1]" displayFolder="" count="0" memberValueDatatype="130" unbalanced="0"/>
    <cacheHierarchy uniqueName="[TableActionTracker].[SOURCE AAR/IP]" caption="SOURCE AAR/IP" attribute="1" defaultMemberUniqueName="[TableActionTracker].[SOURCE AAR/IP].[All]" allUniqueName="[TableActionTracker].[SOURCE AAR/IP].[All]" dimensionUniqueName="[TableActionTracker]" displayFolder="" count="0" memberValueDatatype="130" unbalanced="0"/>
    <cacheHierarchy uniqueName="[TableActionTracker].[EVENT TYPE]" caption="EVENT TYPE" attribute="1" defaultMemberUniqueName="[TableActionTracker].[EVENT TYPE].[All]" allUniqueName="[TableActionTracker].[EVENT TYPE].[All]" dimensionUniqueName="[TableActionTracker]" displayFolder="" count="0" memberValueDatatype="130" unbalanced="0"/>
    <cacheHierarchy uniqueName="[TableActionTracker].[THREAT TYPE]" caption="THREAT TYPE" attribute="1" defaultMemberUniqueName="[TableActionTracker].[THREAT TYPE].[All]" allUniqueName="[TableActionTracker].[THREAT TYPE].[All]" dimensionUniqueName="[TableActionTracker]" displayFolder="" count="0" memberValueDatatype="130" unbalanced="0"/>
    <cacheHierarchy uniqueName="[TableActionTracker].[CDC CAPABILITY]" caption="CDC CAPABILITY" attribute="1" defaultMemberUniqueName="[TableActionTracker].[CDC CAPABILITY].[All]" allUniqueName="[TableActionTracker].[CDC CAPABILITY].[All]" dimensionUniqueName="[TableActionTracker]" displayFolder="" count="0" memberValueDatatype="130" unbalanced="0"/>
    <cacheHierarchy uniqueName="[TableActionTracker].[OBSERVATION]" caption="OBSERVATION" attribute="1" defaultMemberUniqueName="[TableActionTracker].[OBSERVATION].[All]" allUniqueName="[TableActionTracker].[OBSERVATION].[All]" dimensionUniqueName="[TableActionTracker]" displayFolder="" count="0" memberValueDatatype="130" unbalanced="0"/>
    <cacheHierarchy uniqueName="[TableActionTracker].[RECOMMENDATION]" caption="RECOMMENDATION" attribute="1" defaultMemberUniqueName="[TableActionTracker].[RECOMMENDATION].[All]" allUniqueName="[TableActionTracker].[RECOMMENDATION].[All]" dimensionUniqueName="[TableActionTracker]" displayFolder="" count="0" memberValueDatatype="130" unbalanced="0"/>
    <cacheHierarchy uniqueName="[TableActionTracker].[CORRECTIVE ACTION]" caption="CORRECTIVE ACTION" attribute="1" defaultMemberUniqueName="[TableActionTracker].[CORRECTIVE ACTION].[All]" allUniqueName="[TableActionTracker].[CORRECTIVE ACTION].[All]" dimensionUniqueName="[TableActionTracker]" displayFolder="" count="0" memberValueDatatype="130" unbalanced="0"/>
    <cacheHierarchy uniqueName="[TableActionTracker].[CAPABILITY ELEMENT]" caption="CAPABILITY ELEMENT" attribute="1" defaultMemberUniqueName="[TableActionTracker].[CAPABILITY ELEMENT].[All]" allUniqueName="[TableActionTracker].[CAPABILITY ELEMENT].[All]" dimensionUniqueName="[TableActionTracker]" displayFolder="" count="0" memberValueDatatype="130" unbalanced="0"/>
    <cacheHierarchy uniqueName="[TableActionTracker].[TEAM]" caption="TEAM" attribute="1" defaultMemberUniqueName="[TableActionTracker].[TEAM].[All]" allUniqueName="[TableActionTracker].[TEAM].[All]" dimensionUniqueName="[TableActionTracker]" displayFolder="" count="0" memberValueDatatype="130" unbalanced="0"/>
    <cacheHierarchy uniqueName="[TableActionTracker].[POC]" caption="POC" attribute="1" defaultMemberUniqueName="[TableActionTracker].[POC].[All]" allUniqueName="[TableActionTracker].[POC].[All]" dimensionUniqueName="[TableActionTracker]" displayFolder="" count="0" memberValueDatatype="130" unbalanced="0"/>
    <cacheHierarchy uniqueName="[TableActionTracker].[POCEMAIL]" caption="POCEMAIL" attribute="1" defaultMemberUniqueName="[TableActionTracker].[POCEMAIL].[All]" allUniqueName="[TableActionTracker].[POCEMAIL].[All]" dimensionUniqueName="[TableActionTracker]" displayFolder="" count="0" memberValueDatatype="130" unbalanced="0"/>
    <cacheHierarchy uniqueName="[TableActionTracker].[ADD'L POC]" caption="ADD'L POC" attribute="1" defaultMemberUniqueName="[TableActionTracker].[ADD'L POC].[All]" allUniqueName="[TableActionTracker].[ADD'L POC].[All]" dimensionUniqueName="[TableActionTracker]" displayFolder="" count="0" memberValueDatatype="130" unbalanced="0"/>
    <cacheHierarchy uniqueName="[TableActionTracker].[PLANNED START DATE]" caption="PLANNED START DATE" attribute="1" time="1" defaultMemberUniqueName="[TableActionTracker].[PLANNED START DATE].[All]" allUniqueName="[TableActionTracker].[PLANNED START DATE].[All]" dimensionUniqueName="[TableActionTracker]" displayFolder="" count="0" memberValueDatatype="7" unbalanced="0"/>
    <cacheHierarchy uniqueName="[TableActionTracker].[EST. CLOSURE DATE]" caption="EST. CLOSURE DATE" attribute="1" time="1" defaultMemberUniqueName="[TableActionTracker].[EST. CLOSURE DATE].[All]" allUniqueName="[TableActionTracker].[EST. CLOSURE DATE].[All]" dimensionUniqueName="[TableActionTracker]" displayFolder="" count="0" memberValueDatatype="7" unbalanced="0"/>
    <cacheHierarchy uniqueName="[TableActionTracker].[ACTUAL CLOSURE DATE]" caption="ACTUAL CLOSURE DATE" attribute="1" time="1" defaultMemberUniqueName="[TableActionTracker].[ACTUAL CLOSURE DATE].[All]" allUniqueName="[TableActionTracker].[ACTUAL CLOSURE DATE].[All]" dimensionUniqueName="[TableActionTracker]" displayFolder="" count="0" memberValueDatatype="7" unbalanced="0"/>
    <cacheHierarchy uniqueName="[TableActionTracker].[CLOSURE STATUS]" caption="CLOSURE STATUS" attribute="1" defaultMemberUniqueName="[TableActionTracker].[CLOSURE STATUS].[All]" allUniqueName="[TableActionTracker].[CLOSURE STATUS].[All]" dimensionUniqueName="[TableActionTracker]" displayFolder="" count="0" memberValueDatatype="130" unbalanced="0"/>
    <cacheHierarchy uniqueName="[TableActionTracker].[COMPLETION STATUS]" caption="COMPLETION STATUS" attribute="1" defaultMemberUniqueName="[TableActionTracker].[COMPLETION STATUS].[All]" allUniqueName="[TableActionTracker].[COMPLETION STATUS].[All]" dimensionUniqueName="[TableActionTracker]" displayFolder="" count="0" memberValueDatatype="130" unbalanced="0"/>
    <cacheHierarchy uniqueName="[TableActionTracker].[FOLLOW UP DUE]" caption="FOLLOW UP DUE" attribute="1" time="1" defaultMemberUniqueName="[TableActionTracker].[FOLLOW UP DUE].[All]" allUniqueName="[TableActionTracker].[FOLLOW UP DUE].[All]" dimensionUniqueName="[TableActionTracker]" displayFolder="" count="0" memberValueDatatype="7" unbalanced="0"/>
    <cacheHierarchy uniqueName="[TableActionTracker].[FOLLOW UP STATUS]" caption="FOLLOW UP STATUS" attribute="1" defaultMemberUniqueName="[TableActionTracker].[FOLLOW UP STATUS].[All]" allUniqueName="[TableActionTracker].[FOLLOW UP STATUS].[All]" dimensionUniqueName="[TableActionTracker]" displayFolder="" count="0" memberValueDatatype="130" unbalanced="0"/>
    <cacheHierarchy uniqueName="[TableActionTracker].[FOLLOW UP ACTION TAKEN]" caption="FOLLOW UP ACTION TAKEN" attribute="1" defaultMemberUniqueName="[TableActionTracker].[FOLLOW UP ACTION TAKEN].[All]" allUniqueName="[TableActionTracker].[FOLLOW UP ACTION TAKEN].[All]" dimensionUniqueName="[TableActionTracker]" displayFolder="" count="0" memberValueDatatype="130" unbalanced="0"/>
    <cacheHierarchy uniqueName="[TableActionTracker].[NOTES]" caption="NOTES" attribute="1" defaultMemberUniqueName="[TableActionTracker].[NOTES].[All]" allUniqueName="[TableActionTracker].[NOTES].[All]" dimensionUniqueName="[TableActionTracker]" displayFolder="" count="0" memberValueDatatype="130" unbalanced="0"/>
    <cacheHierarchy uniqueName="[TableActionTracker].[EST. CLOSURE DATE (Year)]" caption="EST. CLOSURE DATE (Year)" attribute="1" defaultMemberUniqueName="[TableActionTracker].[EST. CLOSURE DATE (Year)].[All]" allUniqueName="[TableActionTracker].[EST. CLOSURE DATE (Year)].[All]" dimensionUniqueName="[TableActionTracker]" displayFolder="" count="0" memberValueDatatype="130" unbalanced="0"/>
    <cacheHierarchy uniqueName="[TableActionTracker].[EST. CLOSURE DATE (Quarter)]" caption="EST. CLOSURE DATE (Quarter)" attribute="1" defaultMemberUniqueName="[TableActionTracker].[EST. CLOSURE DATE (Quarter)].[All]" allUniqueName="[TableActionTracker].[EST. CLOSURE DATE (Quarter)].[All]" dimensionUniqueName="[TableActionTracker]" displayFolder="" count="0" memberValueDatatype="130" unbalanced="0"/>
    <cacheHierarchy uniqueName="[TableActionTracker].[EST. CLOSURE DATE (Month)]" caption="EST. CLOSURE DATE (Month)" attribute="1" defaultMemberUniqueName="[TableActionTracker].[EST. CLOSURE DATE (Month)].[All]" allUniqueName="[TableActionTracker].[EST. CLOSURE DATE (Month)].[All]" dimensionUniqueName="[TableActionTracker]" displayFolder="" count="0" memberValueDatatype="130" unbalanced="0"/>
    <cacheHierarchy uniqueName="[TableActionTracker].[EST. CLOSURE DATE (Month Index)]" caption="EST. CLOSURE DATE (Month Index)" attribute="1" defaultMemberUniqueName="[TableActionTracker].[EST. CLOSURE DATE (Month Index)].[All]" allUniqueName="[TableActionTracker].[EST. CLOSURE DATE (Month Index)].[All]" dimensionUniqueName="[TableActionTracker]"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ActionTracker]" caption="__XL_Count TableActionTracker" measure="1" displayFolder="" measureGroup="TableActionTracker" count="0" hidden="1"/>
    <cacheHierarchy uniqueName="[Measures].[__No measures defined]" caption="__No measures defined" measure="1" displayFolder="" count="0" hidden="1"/>
    <cacheHierarchy uniqueName="[Measures].[Count of SOURCE AAR/IP]" caption="Count of SOURCE AAR/IP" measure="1" displayFolder="" measureGroup="Range" count="0" hidden="1">
      <extLst>
        <ext xmlns:x15="http://schemas.microsoft.com/office/spreadsheetml/2010/11/main" uri="{B97F6D7D-B522-45F9-BDA1-12C45D357490}">
          <x15:cacheHierarchy aggregatedColumn="0"/>
        </ext>
      </extLst>
    </cacheHierarchy>
    <cacheHierarchy uniqueName="[Measures].[Distinct Count of SOURCE AAR/IP]" caption="Distinct Count of SOURCE AAR/IP" measure="1" displayFolder="" measureGroup="Range" count="0" hidden="1">
      <extLst>
        <ext xmlns:x15="http://schemas.microsoft.com/office/spreadsheetml/2010/11/main" uri="{B97F6D7D-B522-45F9-BDA1-12C45D357490}">
          <x15:cacheHierarchy aggregatedColumn="0"/>
        </ext>
      </extLst>
    </cacheHierarchy>
    <cacheHierarchy uniqueName="[Measures].[Count of CORRECTIVE ACTION]" caption="Count of CORRECTIVE ACTION" measure="1" displayFolder="" measureGroup="Range 1" count="0" hidden="1">
      <extLst>
        <ext xmlns:x15="http://schemas.microsoft.com/office/spreadsheetml/2010/11/main" uri="{B97F6D7D-B522-45F9-BDA1-12C45D357490}">
          <x15:cacheHierarchy aggregatedColumn="24"/>
        </ext>
      </extLst>
    </cacheHierarchy>
    <cacheHierarchy uniqueName="[Measures].[Count of SOURCE AAR/IP 2]" caption="Count of SOURCE AAR/IP 2" measure="1" displayFolder="" measureGroup="TableActionTracker" count="0" hidden="1">
      <extLst>
        <ext xmlns:x15="http://schemas.microsoft.com/office/spreadsheetml/2010/11/main" uri="{B97F6D7D-B522-45F9-BDA1-12C45D357490}">
          <x15:cacheHierarchy aggregatedColumn="37"/>
        </ext>
      </extLst>
    </cacheHierarchy>
    <cacheHierarchy uniqueName="[Measures].[Distinct Count of SOURCE AAR/IP 2]" caption="Distinct Count of SOURCE AAR/IP 2" measure="1" displayFolder="" measureGroup="TableActionTracker" count="0" hidden="1">
      <extLst>
        <ext xmlns:x15="http://schemas.microsoft.com/office/spreadsheetml/2010/11/main" uri="{B97F6D7D-B522-45F9-BDA1-12C45D357490}">
          <x15:cacheHierarchy aggregatedColumn="37"/>
        </ext>
      </extLst>
    </cacheHierarchy>
    <cacheHierarchy uniqueName="[Measures].[Count of CORRECTIVE ACTION 2]" caption="Count of CORRECTIVE ACTION 2" measure="1" displayFolder="" measureGroup="TableActionTracker"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336479639"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sen Ely" refreshedDate="45762.528746875003" backgroundQuery="1" createdVersion="3" refreshedVersion="8" minRefreshableVersion="3" recordCount="0" supportSubquery="1" supportAdvancedDrill="1" xr:uid="{979C69E3-AA91-490E-83EC-AD8477ECE73F}">
  <cacheSource type="external" connectionId="1">
    <extLst>
      <ext xmlns:x14="http://schemas.microsoft.com/office/spreadsheetml/2009/9/main" uri="{F057638F-6D5F-4e77-A914-E7F072B9BCA8}">
        <x14:sourceConnection name="ThisWorkbookDataModel"/>
      </ext>
    </extLst>
  </cacheSource>
  <cacheFields count="0"/>
  <cacheHierarchies count="72">
    <cacheHierarchy uniqueName="[Range].[SOURCE AAR/IP]" caption="SOURCE AAR/IP" attribute="1" defaultMemberUniqueName="[Range].[SOURCE AAR/IP].[All]" allUniqueName="[Range].[SOURCE AAR/IP].[All]" dimensionUniqueName="[Range]" displayFolder="" count="0" memberValueDatatype="130" unbalanced="0"/>
    <cacheHierarchy uniqueName="[Range].[EVENT TYPE]" caption="EVENT TYPE" attribute="1" defaultMemberUniqueName="[Range].[EVENT TYPE].[All]" allUniqueName="[Range].[EVENT TYPE].[All]" dimensionUniqueName="[Range]" displayFolder="" count="2" memberValueDatatype="130" unbalanced="0"/>
    <cacheHierarchy uniqueName="[Range].[THREAT TYPE]" caption="THREAT TYPE" attribute="1" defaultMemberUniqueName="[Range].[THREAT TYPE].[All]" allUniqueName="[Range].[THREAT TYPE].[All]" dimensionUniqueName="[Range]" displayFolder="" count="2" memberValueDatatype="130" unbalanced="0"/>
    <cacheHierarchy uniqueName="[Range].[CDC CAPABILITY]" caption="CDC CAPABILITY" attribute="1" defaultMemberUniqueName="[Range].[CDC CAPABILITY].[All]" allUniqueName="[Range].[CDC CAPABILITY].[All]" dimensionUniqueName="[Range]" displayFolder="" count="0" memberValueDatatype="130" unbalanced="0"/>
    <cacheHierarchy uniqueName="[Range].[OBSERVATION]" caption="OBSERVATION" attribute="1" defaultMemberUniqueName="[Range].[OBSERVATION].[All]" allUniqueName="[Range].[OBSERVATION].[All]" dimensionUniqueName="[Range]" displayFolder="" count="0" memberValueDatatype="130" unbalanced="0"/>
    <cacheHierarchy uniqueName="[Range].[RECOMMENDATION]" caption="RECOMMENDATION" attribute="1" defaultMemberUniqueName="[Range].[RECOMMENDATION].[All]" allUniqueName="[Range].[RECOMMENDATION].[All]" dimensionUniqueName="[Range]" displayFolder="" count="0" memberValueDatatype="130" unbalanced="0"/>
    <cacheHierarchy uniqueName="[Range].[CORRECTIVE ACTION]" caption="CORRECTIVE ACTION" attribute="1" defaultMemberUniqueName="[Range].[CORRECTIVE ACTION].[All]" allUniqueName="[Range].[CORRECTIVE ACTION].[All]" dimensionUniqueName="[Range]" displayFolder="" count="0" memberValueDatatype="130" unbalanced="0"/>
    <cacheHierarchy uniqueName="[Range].[CAPABILITY ELEMENT]" caption="CAPABILITY ELEMENT" attribute="1" defaultMemberUniqueName="[Range].[CAPABILITY ELEMENT].[All]" allUniqueName="[Range].[CAPABILITY ELEMENT].[All]" dimensionUniqueName="[Range]" displayFolder="" count="0" memberValueDatatype="130" unbalanced="0"/>
    <cacheHierarchy uniqueName="[Range].[TEAM]" caption="TEAM" attribute="1" defaultMemberUniqueName="[Range].[TEAM].[All]" allUniqueName="[Range].[TEAM].[All]" dimensionUniqueName="[Range]" displayFolder="" count="0" memberValueDatatype="130" unbalanced="0"/>
    <cacheHierarchy uniqueName="[Range].[POC]" caption="POC" attribute="1" defaultMemberUniqueName="[Range].[POC].[All]" allUniqueName="[Range].[POC].[All]" dimensionUniqueName="[Range]" displayFolder="" count="0" memberValueDatatype="130" unbalanced="0"/>
    <cacheHierarchy uniqueName="[Range].[POCEMAIL]" caption="POCEMAIL" attribute="1" defaultMemberUniqueName="[Range].[POCEMAIL].[All]" allUniqueName="[Range].[POCEMAIL].[All]" dimensionUniqueName="[Range]" displayFolder="" count="0" memberValueDatatype="130" unbalanced="0"/>
    <cacheHierarchy uniqueName="[Range].[ADD'L POC]" caption="ADD'L POC" attribute="1" defaultMemberUniqueName="[Range].[ADD'L POC].[All]" allUniqueName="[Range].[ADD'L POC].[All]" dimensionUniqueName="[Range]" displayFolder="" count="0" memberValueDatatype="130" unbalanced="0"/>
    <cacheHierarchy uniqueName="[Range].[PLANNED START DATE]" caption="PLANNED START DATE" attribute="1" time="1" defaultMemberUniqueName="[Range].[PLANNED START DATE].[All]" allUniqueName="[Range].[PLANNED START DATE].[All]" dimensionUniqueName="[Range]" displayFolder="" count="0" memberValueDatatype="7" unbalanced="0"/>
    <cacheHierarchy uniqueName="[Range].[EST. CLOSURE DATE]" caption="EST. CLOSURE DATE" attribute="1" time="1" defaultMemberUniqueName="[Range].[EST. CLOSURE DATE].[All]" allUniqueName="[Range].[EST. CLOSURE DATE].[All]" dimensionUniqueName="[Range]" displayFolder="" count="0" memberValueDatatype="7" unbalanced="0"/>
    <cacheHierarchy uniqueName="[Range].[ACTUAL CLOSURE DATE]" caption="ACTUAL CLOSURE DATE" attribute="1" time="1" defaultMemberUniqueName="[Range].[ACTUAL CLOSURE DATE].[All]" allUniqueName="[Range].[ACTUAL CLOSURE DATE].[All]" dimensionUniqueName="[Range]" displayFolder="" count="0" memberValueDatatype="7" unbalanced="0"/>
    <cacheHierarchy uniqueName="[Range].[CLOSURE STATUS]" caption="CLOSURE STATUS" attribute="1" defaultMemberUniqueName="[Range].[CLOSURE STATUS].[All]" allUniqueName="[Range].[CLOSURE STATUS].[All]" dimensionUniqueName="[Range]" displayFolder="" count="0" memberValueDatatype="130" unbalanced="0"/>
    <cacheHierarchy uniqueName="[Range].[COMPLETION STATUS]" caption="COMPLETION STATUS" attribute="1" defaultMemberUniqueName="[Range].[COMPLETION STATUS].[All]" allUniqueName="[Range].[COMPLETION STATUS].[All]" dimensionUniqueName="[Range]" displayFolder="" count="0" memberValueDatatype="130" unbalanced="0"/>
    <cacheHierarchy uniqueName="[Range].[FOLLOW UP DUE]" caption="FOLLOW UP DUE" attribute="1" time="1" defaultMemberUniqueName="[Range].[FOLLOW UP DUE].[All]" allUniqueName="[Range].[FOLLOW UP DUE].[All]" dimensionUniqueName="[Range]" displayFolder="" count="0" memberValueDatatype="7" unbalanced="0"/>
    <cacheHierarchy uniqueName="[Range 1].[SOURCE AAR/IP]" caption="SOURCE AAR/IP" attribute="1" defaultMemberUniqueName="[Range 1].[SOURCE AAR/IP].[All]" allUniqueName="[Range 1].[SOURCE AAR/IP].[All]" dimensionUniqueName="[Range 1]" displayFolder="" count="0" memberValueDatatype="130" unbalanced="0"/>
    <cacheHierarchy uniqueName="[Range 1].[EVENT TYPE]" caption="EVENT TYPE" attribute="1" defaultMemberUniqueName="[Range 1].[EVENT TYPE].[All]" allUniqueName="[Range 1].[EVENT TYPE].[All]" dimensionUniqueName="[Range 1]" displayFolder="" count="0" memberValueDatatype="130" unbalanced="0"/>
    <cacheHierarchy uniqueName="[Range 1].[THREAT TYPE]" caption="THREAT TYPE" attribute="1" defaultMemberUniqueName="[Range 1].[THREAT TYPE].[All]" allUniqueName="[Range 1].[THREAT TYPE].[All]" dimensionUniqueName="[Range 1]" displayFolder="" count="0" memberValueDatatype="130" unbalanced="0"/>
    <cacheHierarchy uniqueName="[Range 1].[CDC CAPABILITY]" caption="CDC CAPABILITY" attribute="1" defaultMemberUniqueName="[Range 1].[CDC CAPABILITY].[All]" allUniqueName="[Range 1].[CDC CAPABILITY].[All]" dimensionUniqueName="[Range 1]" displayFolder="" count="0" memberValueDatatype="130" unbalanced="0"/>
    <cacheHierarchy uniqueName="[Range 1].[OBSERVATION]" caption="OBSERVATION" attribute="1" defaultMemberUniqueName="[Range 1].[OBSERVATION].[All]" allUniqueName="[Range 1].[OBSERVATION].[All]" dimensionUniqueName="[Range 1]" displayFolder="" count="0" memberValueDatatype="130" unbalanced="0"/>
    <cacheHierarchy uniqueName="[Range 1].[RECOMMENDATION]" caption="RECOMMENDATION" attribute="1" defaultMemberUniqueName="[Range 1].[RECOMMENDATION].[All]" allUniqueName="[Range 1].[RECOMMENDATION].[All]" dimensionUniqueName="[Range 1]" displayFolder="" count="0" memberValueDatatype="130" unbalanced="0"/>
    <cacheHierarchy uniqueName="[Range 1].[CORRECTIVE ACTION]" caption="CORRECTIVE ACTION" attribute="1" defaultMemberUniqueName="[Range 1].[CORRECTIVE ACTION].[All]" allUniqueName="[Range 1].[CORRECTIVE ACTION].[All]" dimensionUniqueName="[Range 1]" displayFolder="" count="0" memberValueDatatype="130" unbalanced="0"/>
    <cacheHierarchy uniqueName="[Range 1].[CAPABILITY ELEMENT]" caption="CAPABILITY ELEMENT" attribute="1" defaultMemberUniqueName="[Range 1].[CAPABILITY ELEMENT].[All]" allUniqueName="[Range 1].[CAPABILITY ELEMENT].[All]" dimensionUniqueName="[Range 1]" displayFolder="" count="0" memberValueDatatype="130" unbalanced="0"/>
    <cacheHierarchy uniqueName="[Range 1].[TEAM]" caption="TEAM" attribute="1" defaultMemberUniqueName="[Range 1].[TEAM].[All]" allUniqueName="[Range 1].[TEAM].[All]" dimensionUniqueName="[Range 1]" displayFolder="" count="0" memberValueDatatype="130" unbalanced="0"/>
    <cacheHierarchy uniqueName="[Range 1].[POC]" caption="POC" attribute="1" defaultMemberUniqueName="[Range 1].[POC].[All]" allUniqueName="[Range 1].[POC].[All]" dimensionUniqueName="[Range 1]" displayFolder="" count="0" memberValueDatatype="130" unbalanced="0"/>
    <cacheHierarchy uniqueName="[Range 1].[POCEMAIL]" caption="POCEMAIL" attribute="1" defaultMemberUniqueName="[Range 1].[POCEMAIL].[All]" allUniqueName="[Range 1].[POCEMAIL].[All]" dimensionUniqueName="[Range 1]" displayFolder="" count="0" memberValueDatatype="130" unbalanced="0"/>
    <cacheHierarchy uniqueName="[Range 1].[ADD'L POC]" caption="ADD'L POC" attribute="1" defaultMemberUniqueName="[Range 1].[ADD'L POC].[All]" allUniqueName="[Range 1].[ADD'L POC].[All]" dimensionUniqueName="[Range 1]" displayFolder="" count="0" memberValueDatatype="130" unbalanced="0"/>
    <cacheHierarchy uniqueName="[Range 1].[PLANNED START DATE]" caption="PLANNED START DATE" attribute="1" time="1" defaultMemberUniqueName="[Range 1].[PLANNED START DATE].[All]" allUniqueName="[Range 1].[PLANNED START DATE].[All]" dimensionUniqueName="[Range 1]" displayFolder="" count="0" memberValueDatatype="7" unbalanced="0"/>
    <cacheHierarchy uniqueName="[Range 1].[EST. CLOSURE DATE]" caption="EST. CLOSURE DATE" attribute="1" time="1" defaultMemberUniqueName="[Range 1].[EST. CLOSURE DATE].[All]" allUniqueName="[Range 1].[EST. CLOSURE DATE].[All]" dimensionUniqueName="[Range 1]" displayFolder="" count="0" memberValueDatatype="7" unbalanced="0"/>
    <cacheHierarchy uniqueName="[Range 1].[ACTUAL CLOSURE DATE]" caption="ACTUAL CLOSURE DATE" attribute="1" time="1" defaultMemberUniqueName="[Range 1].[ACTUAL CLOSURE DATE].[All]" allUniqueName="[Range 1].[ACTUAL CLOSURE DATE].[All]" dimensionUniqueName="[Range 1]" displayFolder="" count="0" memberValueDatatype="7" unbalanced="0"/>
    <cacheHierarchy uniqueName="[Range 1].[CLOSURE STATUS]" caption="CLOSURE STATUS" attribute="1" defaultMemberUniqueName="[Range 1].[CLOSURE STATUS].[All]" allUniqueName="[Range 1].[CLOSURE STATUS].[All]" dimensionUniqueName="[Range 1]" displayFolder="" count="0" memberValueDatatype="130" unbalanced="0"/>
    <cacheHierarchy uniqueName="[Range 1].[COMPLETION STATUS]" caption="COMPLETION STATUS" attribute="1" defaultMemberUniqueName="[Range 1].[COMPLETION STATUS].[All]" allUniqueName="[Range 1].[COMPLETION STATUS].[All]" dimensionUniqueName="[Range 1]" displayFolder="" count="0" memberValueDatatype="130" unbalanced="0"/>
    <cacheHierarchy uniqueName="[Range 1].[FOLLOW UP DUE]" caption="FOLLOW UP DUE" attribute="1" time="1" defaultMemberUniqueName="[Range 1].[FOLLOW UP DUE].[All]" allUniqueName="[Range 1].[FOLLOW UP DUE].[All]" dimensionUniqueName="[Range 1]" displayFolder="" count="0" memberValueDatatype="7" unbalanced="0"/>
    <cacheHierarchy uniqueName="[Range 1].[FOLLOW UP STATUS]" caption="FOLLOW UP STATUS" attribute="1" defaultMemberUniqueName="[Range 1].[FOLLOW UP STATUS].[All]" allUniqueName="[Range 1].[FOLLOW UP STATUS].[All]" dimensionUniqueName="[Range 1]" displayFolder="" count="0" memberValueDatatype="130" unbalanced="0"/>
    <cacheHierarchy uniqueName="[TableActionTracker].[SOURCE AAR/IP]" caption="SOURCE AAR/IP" attribute="1" defaultMemberUniqueName="[TableActionTracker].[SOURCE AAR/IP].[All]" allUniqueName="[TableActionTracker].[SOURCE AAR/IP].[All]" dimensionUniqueName="[TableActionTracker]" displayFolder="" count="0" memberValueDatatype="130" unbalanced="0"/>
    <cacheHierarchy uniqueName="[TableActionTracker].[EVENT TYPE]" caption="EVENT TYPE" attribute="1" defaultMemberUniqueName="[TableActionTracker].[EVENT TYPE].[All]" allUniqueName="[TableActionTracker].[EVENT TYPE].[All]" dimensionUniqueName="[TableActionTracker]" displayFolder="" count="0" memberValueDatatype="130" unbalanced="0"/>
    <cacheHierarchy uniqueName="[TableActionTracker].[THREAT TYPE]" caption="THREAT TYPE" attribute="1" defaultMemberUniqueName="[TableActionTracker].[THREAT TYPE].[All]" allUniqueName="[TableActionTracker].[THREAT TYPE].[All]" dimensionUniqueName="[TableActionTracker]" displayFolder="" count="0" memberValueDatatype="130" unbalanced="0"/>
    <cacheHierarchy uniqueName="[TableActionTracker].[CDC CAPABILITY]" caption="CDC CAPABILITY" attribute="1" defaultMemberUniqueName="[TableActionTracker].[CDC CAPABILITY].[All]" allUniqueName="[TableActionTracker].[CDC CAPABILITY].[All]" dimensionUniqueName="[TableActionTracker]" displayFolder="" count="0" memberValueDatatype="130" unbalanced="0"/>
    <cacheHierarchy uniqueName="[TableActionTracker].[OBSERVATION]" caption="OBSERVATION" attribute="1" defaultMemberUniqueName="[TableActionTracker].[OBSERVATION].[All]" allUniqueName="[TableActionTracker].[OBSERVATION].[All]" dimensionUniqueName="[TableActionTracker]" displayFolder="" count="0" memberValueDatatype="130" unbalanced="0"/>
    <cacheHierarchy uniqueName="[TableActionTracker].[RECOMMENDATION]" caption="RECOMMENDATION" attribute="1" defaultMemberUniqueName="[TableActionTracker].[RECOMMENDATION].[All]" allUniqueName="[TableActionTracker].[RECOMMENDATION].[All]" dimensionUniqueName="[TableActionTracker]" displayFolder="" count="0" memberValueDatatype="130" unbalanced="0"/>
    <cacheHierarchy uniqueName="[TableActionTracker].[CORRECTIVE ACTION]" caption="CORRECTIVE ACTION" attribute="1" defaultMemberUniqueName="[TableActionTracker].[CORRECTIVE ACTION].[All]" allUniqueName="[TableActionTracker].[CORRECTIVE ACTION].[All]" dimensionUniqueName="[TableActionTracker]" displayFolder="" count="0" memberValueDatatype="130" unbalanced="0"/>
    <cacheHierarchy uniqueName="[TableActionTracker].[CAPABILITY ELEMENT]" caption="CAPABILITY ELEMENT" attribute="1" defaultMemberUniqueName="[TableActionTracker].[CAPABILITY ELEMENT].[All]" allUniqueName="[TableActionTracker].[CAPABILITY ELEMENT].[All]" dimensionUniqueName="[TableActionTracker]" displayFolder="" count="0" memberValueDatatype="130" unbalanced="0"/>
    <cacheHierarchy uniqueName="[TableActionTracker].[TEAM]" caption="TEAM" attribute="1" defaultMemberUniqueName="[TableActionTracker].[TEAM].[All]" allUniqueName="[TableActionTracker].[TEAM].[All]" dimensionUniqueName="[TableActionTracker]" displayFolder="" count="0" memberValueDatatype="130" unbalanced="0"/>
    <cacheHierarchy uniqueName="[TableActionTracker].[POC]" caption="POC" attribute="1" defaultMemberUniqueName="[TableActionTracker].[POC].[All]" allUniqueName="[TableActionTracker].[POC].[All]" dimensionUniqueName="[TableActionTracker]" displayFolder="" count="0" memberValueDatatype="130" unbalanced="0"/>
    <cacheHierarchy uniqueName="[TableActionTracker].[POCEMAIL]" caption="POCEMAIL" attribute="1" defaultMemberUniqueName="[TableActionTracker].[POCEMAIL].[All]" allUniqueName="[TableActionTracker].[POCEMAIL].[All]" dimensionUniqueName="[TableActionTracker]" displayFolder="" count="0" memberValueDatatype="130" unbalanced="0"/>
    <cacheHierarchy uniqueName="[TableActionTracker].[ADD'L POC]" caption="ADD'L POC" attribute="1" defaultMemberUniqueName="[TableActionTracker].[ADD'L POC].[All]" allUniqueName="[TableActionTracker].[ADD'L POC].[All]" dimensionUniqueName="[TableActionTracker]" displayFolder="" count="0" memberValueDatatype="130" unbalanced="0"/>
    <cacheHierarchy uniqueName="[TableActionTracker].[PLANNED START DATE]" caption="PLANNED START DATE" attribute="1" time="1" defaultMemberUniqueName="[TableActionTracker].[PLANNED START DATE].[All]" allUniqueName="[TableActionTracker].[PLANNED START DATE].[All]" dimensionUniqueName="[TableActionTracker]" displayFolder="" count="0" memberValueDatatype="7" unbalanced="0"/>
    <cacheHierarchy uniqueName="[TableActionTracker].[EST. CLOSURE DATE]" caption="EST. CLOSURE DATE" attribute="1" time="1" defaultMemberUniqueName="[TableActionTracker].[EST. CLOSURE DATE].[All]" allUniqueName="[TableActionTracker].[EST. CLOSURE DATE].[All]" dimensionUniqueName="[TableActionTracker]" displayFolder="" count="0" memberValueDatatype="7" unbalanced="0"/>
    <cacheHierarchy uniqueName="[TableActionTracker].[ACTUAL CLOSURE DATE]" caption="ACTUAL CLOSURE DATE" attribute="1" time="1" defaultMemberUniqueName="[TableActionTracker].[ACTUAL CLOSURE DATE].[All]" allUniqueName="[TableActionTracker].[ACTUAL CLOSURE DATE].[All]" dimensionUniqueName="[TableActionTracker]" displayFolder="" count="0" memberValueDatatype="7" unbalanced="0"/>
    <cacheHierarchy uniqueName="[TableActionTracker].[CLOSURE STATUS]" caption="CLOSURE STATUS" attribute="1" defaultMemberUniqueName="[TableActionTracker].[CLOSURE STATUS].[All]" allUniqueName="[TableActionTracker].[CLOSURE STATUS].[All]" dimensionUniqueName="[TableActionTracker]" displayFolder="" count="0" memberValueDatatype="130" unbalanced="0"/>
    <cacheHierarchy uniqueName="[TableActionTracker].[COMPLETION STATUS]" caption="COMPLETION STATUS" attribute="1" defaultMemberUniqueName="[TableActionTracker].[COMPLETION STATUS].[All]" allUniqueName="[TableActionTracker].[COMPLETION STATUS].[All]" dimensionUniqueName="[TableActionTracker]" displayFolder="" count="0" memberValueDatatype="130" unbalanced="0"/>
    <cacheHierarchy uniqueName="[TableActionTracker].[FOLLOW UP DUE]" caption="FOLLOW UP DUE" attribute="1" time="1" defaultMemberUniqueName="[TableActionTracker].[FOLLOW UP DUE].[All]" allUniqueName="[TableActionTracker].[FOLLOW UP DUE].[All]" dimensionUniqueName="[TableActionTracker]" displayFolder="" count="0" memberValueDatatype="7" unbalanced="0"/>
    <cacheHierarchy uniqueName="[TableActionTracker].[FOLLOW UP STATUS]" caption="FOLLOW UP STATUS" attribute="1" defaultMemberUniqueName="[TableActionTracker].[FOLLOW UP STATUS].[All]" allUniqueName="[TableActionTracker].[FOLLOW UP STATUS].[All]" dimensionUniqueName="[TableActionTracker]" displayFolder="" count="0" memberValueDatatype="130" unbalanced="0"/>
    <cacheHierarchy uniqueName="[TableActionTracker].[FOLLOW UP ACTION TAKEN]" caption="FOLLOW UP ACTION TAKEN" attribute="1" defaultMemberUniqueName="[TableActionTracker].[FOLLOW UP ACTION TAKEN].[All]" allUniqueName="[TableActionTracker].[FOLLOW UP ACTION TAKEN].[All]" dimensionUniqueName="[TableActionTracker]" displayFolder="" count="0" memberValueDatatype="130" unbalanced="0"/>
    <cacheHierarchy uniqueName="[TableActionTracker].[NOTES]" caption="NOTES" attribute="1" defaultMemberUniqueName="[TableActionTracker].[NOTES].[All]" allUniqueName="[TableActionTracker].[NOTES].[All]" dimensionUniqueName="[TableActionTracker]" displayFolder="" count="0" memberValueDatatype="130" unbalanced="0"/>
    <cacheHierarchy uniqueName="[TableActionTracker].[EST. CLOSURE DATE (Year)]" caption="EST. CLOSURE DATE (Year)" attribute="1" defaultMemberUniqueName="[TableActionTracker].[EST. CLOSURE DATE (Year)].[All]" allUniqueName="[TableActionTracker].[EST. CLOSURE DATE (Year)].[All]" dimensionUniqueName="[TableActionTracker]" displayFolder="" count="0" memberValueDatatype="130" unbalanced="0"/>
    <cacheHierarchy uniqueName="[TableActionTracker].[EST. CLOSURE DATE (Quarter)]" caption="EST. CLOSURE DATE (Quarter)" attribute="1" defaultMemberUniqueName="[TableActionTracker].[EST. CLOSURE DATE (Quarter)].[All]" allUniqueName="[TableActionTracker].[EST. CLOSURE DATE (Quarter)].[All]" dimensionUniqueName="[TableActionTracker]" displayFolder="" count="0" memberValueDatatype="130" unbalanced="0"/>
    <cacheHierarchy uniqueName="[TableActionTracker].[EST. CLOSURE DATE (Month)]" caption="EST. CLOSURE DATE (Month)" attribute="1" defaultMemberUniqueName="[TableActionTracker].[EST. CLOSURE DATE (Month)].[All]" allUniqueName="[TableActionTracker].[EST. CLOSURE DATE (Month)].[All]" dimensionUniqueName="[TableActionTracker]" displayFolder="" count="0" memberValueDatatype="130" unbalanced="0"/>
    <cacheHierarchy uniqueName="[TableActionTracker].[EST. CLOSURE DATE (Month Index)]" caption="EST. CLOSURE DATE (Month Index)" attribute="1" defaultMemberUniqueName="[TableActionTracker].[EST. CLOSURE DATE (Month Index)].[All]" allUniqueName="[TableActionTracker].[EST. CLOSURE DATE (Month Index)].[All]" dimensionUniqueName="[TableActionTracker]"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ActionTracker]" caption="__XL_Count TableActionTracker" measure="1" displayFolder="" measureGroup="TableActionTracker" count="0" hidden="1"/>
    <cacheHierarchy uniqueName="[Measures].[__No measures defined]" caption="__No measures defined" measure="1" displayFolder="" count="0" hidden="1"/>
    <cacheHierarchy uniqueName="[Measures].[Count of SOURCE AAR/IP]" caption="Count of SOURCE AAR/IP" measure="1" displayFolder="" measureGroup="Range" count="0" hidden="1">
      <extLst>
        <ext xmlns:x15="http://schemas.microsoft.com/office/spreadsheetml/2010/11/main" uri="{B97F6D7D-B522-45F9-BDA1-12C45D357490}">
          <x15:cacheHierarchy aggregatedColumn="0"/>
        </ext>
      </extLst>
    </cacheHierarchy>
    <cacheHierarchy uniqueName="[Measures].[Distinct Count of SOURCE AAR/IP]" caption="Distinct Count of SOURCE AAR/IP" measure="1" displayFolder="" measureGroup="Range" count="0" hidden="1">
      <extLst>
        <ext xmlns:x15="http://schemas.microsoft.com/office/spreadsheetml/2010/11/main" uri="{B97F6D7D-B522-45F9-BDA1-12C45D357490}">
          <x15:cacheHierarchy aggregatedColumn="0"/>
        </ext>
      </extLst>
    </cacheHierarchy>
    <cacheHierarchy uniqueName="[Measures].[Count of CORRECTIVE ACTION]" caption="Count of CORRECTIVE ACTION" measure="1" displayFolder="" measureGroup="Range 1" count="0" hidden="1">
      <extLst>
        <ext xmlns:x15="http://schemas.microsoft.com/office/spreadsheetml/2010/11/main" uri="{B97F6D7D-B522-45F9-BDA1-12C45D357490}">
          <x15:cacheHierarchy aggregatedColumn="24"/>
        </ext>
      </extLst>
    </cacheHierarchy>
    <cacheHierarchy uniqueName="[Measures].[Count of SOURCE AAR/IP 2]" caption="Count of SOURCE AAR/IP 2" measure="1" displayFolder="" measureGroup="TableActionTracker" count="0" hidden="1">
      <extLst>
        <ext xmlns:x15="http://schemas.microsoft.com/office/spreadsheetml/2010/11/main" uri="{B97F6D7D-B522-45F9-BDA1-12C45D357490}">
          <x15:cacheHierarchy aggregatedColumn="37"/>
        </ext>
      </extLst>
    </cacheHierarchy>
    <cacheHierarchy uniqueName="[Measures].[Distinct Count of SOURCE AAR/IP 2]" caption="Distinct Count of SOURCE AAR/IP 2" measure="1" displayFolder="" measureGroup="TableActionTracker" count="0" hidden="1">
      <extLst>
        <ext xmlns:x15="http://schemas.microsoft.com/office/spreadsheetml/2010/11/main" uri="{B97F6D7D-B522-45F9-BDA1-12C45D357490}">
          <x15:cacheHierarchy aggregatedColumn="37"/>
        </ext>
      </extLst>
    </cacheHierarchy>
    <cacheHierarchy uniqueName="[Measures].[Count of CORRECTIVE ACTION 2]" caption="Count of CORRECTIVE ACTION 2" measure="1" displayFolder="" measureGroup="TableActionTracker"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97340710"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sen Ely" refreshedDate="45762.528722337964" backgroundQuery="1" createdVersion="3" refreshedVersion="8" minRefreshableVersion="3" recordCount="0" supportSubquery="1" supportAdvancedDrill="1" xr:uid="{B1017BC1-10EA-4B6D-8DC5-66420A6F46F7}">
  <cacheSource type="external" connectionId="1">
    <extLst>
      <ext xmlns:x14="http://schemas.microsoft.com/office/spreadsheetml/2009/9/main" uri="{F057638F-6D5F-4e77-A914-E7F072B9BCA8}">
        <x14:sourceConnection name="ThisWorkbookDataModel"/>
      </ext>
    </extLst>
  </cacheSource>
  <cacheFields count="0"/>
  <cacheHierarchies count="72">
    <cacheHierarchy uniqueName="[Range].[SOURCE AAR/IP]" caption="SOURCE AAR/IP" attribute="1" defaultMemberUniqueName="[Range].[SOURCE AAR/IP].[All]" allUniqueName="[Range].[SOURCE AAR/IP].[All]" dimensionUniqueName="[Range]" displayFolder="" count="0" memberValueDatatype="130" unbalanced="0"/>
    <cacheHierarchy uniqueName="[Range].[EVENT TYPE]" caption="EVENT TYPE" attribute="1" defaultMemberUniqueName="[Range].[EVENT TYPE].[All]" allUniqueName="[Range].[EVENT TYPE].[All]" dimensionUniqueName="[Range]" displayFolder="" count="0" memberValueDatatype="130" unbalanced="0"/>
    <cacheHierarchy uniqueName="[Range].[THREAT TYPE]" caption="THREAT TYPE" attribute="1" defaultMemberUniqueName="[Range].[THREAT TYPE].[All]" allUniqueName="[Range].[THREAT TYPE].[All]" dimensionUniqueName="[Range]" displayFolder="" count="0" memberValueDatatype="130" unbalanced="0"/>
    <cacheHierarchy uniqueName="[Range].[CDC CAPABILITY]" caption="CDC CAPABILITY" attribute="1" defaultMemberUniqueName="[Range].[CDC CAPABILITY].[All]" allUniqueName="[Range].[CDC CAPABILITY].[All]" dimensionUniqueName="[Range]" displayFolder="" count="0" memberValueDatatype="130" unbalanced="0"/>
    <cacheHierarchy uniqueName="[Range].[OBSERVATION]" caption="OBSERVATION" attribute="1" defaultMemberUniqueName="[Range].[OBSERVATION].[All]" allUniqueName="[Range].[OBSERVATION].[All]" dimensionUniqueName="[Range]" displayFolder="" count="0" memberValueDatatype="130" unbalanced="0"/>
    <cacheHierarchy uniqueName="[Range].[RECOMMENDATION]" caption="RECOMMENDATION" attribute="1" defaultMemberUniqueName="[Range].[RECOMMENDATION].[All]" allUniqueName="[Range].[RECOMMENDATION].[All]" dimensionUniqueName="[Range]" displayFolder="" count="0" memberValueDatatype="130" unbalanced="0"/>
    <cacheHierarchy uniqueName="[Range].[CORRECTIVE ACTION]" caption="CORRECTIVE ACTION" attribute="1" defaultMemberUniqueName="[Range].[CORRECTIVE ACTION].[All]" allUniqueName="[Range].[CORRECTIVE ACTION].[All]" dimensionUniqueName="[Range]" displayFolder="" count="0" memberValueDatatype="130" unbalanced="0"/>
    <cacheHierarchy uniqueName="[Range].[CAPABILITY ELEMENT]" caption="CAPABILITY ELEMENT" attribute="1" defaultMemberUniqueName="[Range].[CAPABILITY ELEMENT].[All]" allUniqueName="[Range].[CAPABILITY ELEMENT].[All]" dimensionUniqueName="[Range]" displayFolder="" count="0" memberValueDatatype="130" unbalanced="0"/>
    <cacheHierarchy uniqueName="[Range].[TEAM]" caption="TEAM" attribute="1" defaultMemberUniqueName="[Range].[TEAM].[All]" allUniqueName="[Range].[TEAM].[All]" dimensionUniqueName="[Range]" displayFolder="" count="0" memberValueDatatype="130" unbalanced="0"/>
    <cacheHierarchy uniqueName="[Range].[POC]" caption="POC" attribute="1" defaultMemberUniqueName="[Range].[POC].[All]" allUniqueName="[Range].[POC].[All]" dimensionUniqueName="[Range]" displayFolder="" count="0" memberValueDatatype="130" unbalanced="0"/>
    <cacheHierarchy uniqueName="[Range].[POCEMAIL]" caption="POCEMAIL" attribute="1" defaultMemberUniqueName="[Range].[POCEMAIL].[All]" allUniqueName="[Range].[POCEMAIL].[All]" dimensionUniqueName="[Range]" displayFolder="" count="0" memberValueDatatype="130" unbalanced="0"/>
    <cacheHierarchy uniqueName="[Range].[ADD'L POC]" caption="ADD'L POC" attribute="1" defaultMemberUniqueName="[Range].[ADD'L POC].[All]" allUniqueName="[Range].[ADD'L POC].[All]" dimensionUniqueName="[Range]" displayFolder="" count="0" memberValueDatatype="130" unbalanced="0"/>
    <cacheHierarchy uniqueName="[Range].[PLANNED START DATE]" caption="PLANNED START DATE" attribute="1" time="1" defaultMemberUniqueName="[Range].[PLANNED START DATE].[All]" allUniqueName="[Range].[PLANNED START DATE].[All]" dimensionUniqueName="[Range]" displayFolder="" count="0" memberValueDatatype="7" unbalanced="0"/>
    <cacheHierarchy uniqueName="[Range].[EST. CLOSURE DATE]" caption="EST. CLOSURE DATE" attribute="1" time="1" defaultMemberUniqueName="[Range].[EST. CLOSURE DATE].[All]" allUniqueName="[Range].[EST. CLOSURE DATE].[All]" dimensionUniqueName="[Range]" displayFolder="" count="0" memberValueDatatype="7" unbalanced="0"/>
    <cacheHierarchy uniqueName="[Range].[ACTUAL CLOSURE DATE]" caption="ACTUAL CLOSURE DATE" attribute="1" time="1" defaultMemberUniqueName="[Range].[ACTUAL CLOSURE DATE].[All]" allUniqueName="[Range].[ACTUAL CLOSURE DATE].[All]" dimensionUniqueName="[Range]" displayFolder="" count="0" memberValueDatatype="7" unbalanced="0"/>
    <cacheHierarchy uniqueName="[Range].[CLOSURE STATUS]" caption="CLOSURE STATUS" attribute="1" defaultMemberUniqueName="[Range].[CLOSURE STATUS].[All]" allUniqueName="[Range].[CLOSURE STATUS].[All]" dimensionUniqueName="[Range]" displayFolder="" count="0" memberValueDatatype="130" unbalanced="0"/>
    <cacheHierarchy uniqueName="[Range].[COMPLETION STATUS]" caption="COMPLETION STATUS" attribute="1" defaultMemberUniqueName="[Range].[COMPLETION STATUS].[All]" allUniqueName="[Range].[COMPLETION STATUS].[All]" dimensionUniqueName="[Range]" displayFolder="" count="0" memberValueDatatype="130" unbalanced="0"/>
    <cacheHierarchy uniqueName="[Range].[FOLLOW UP DUE]" caption="FOLLOW UP DUE" attribute="1" time="1" defaultMemberUniqueName="[Range].[FOLLOW UP DUE].[All]" allUniqueName="[Range].[FOLLOW UP DUE].[All]" dimensionUniqueName="[Range]" displayFolder="" count="0" memberValueDatatype="7" unbalanced="0"/>
    <cacheHierarchy uniqueName="[Range 1].[SOURCE AAR/IP]" caption="SOURCE AAR/IP" attribute="1" defaultMemberUniqueName="[Range 1].[SOURCE AAR/IP].[All]" allUniqueName="[Range 1].[SOURCE AAR/IP].[All]" dimensionUniqueName="[Range 1]" displayFolder="" count="0" memberValueDatatype="130" unbalanced="0"/>
    <cacheHierarchy uniqueName="[Range 1].[EVENT TYPE]" caption="EVENT TYPE" attribute="1" defaultMemberUniqueName="[Range 1].[EVENT TYPE].[All]" allUniqueName="[Range 1].[EVENT TYPE].[All]" dimensionUniqueName="[Range 1]" displayFolder="" count="0" memberValueDatatype="130" unbalanced="0"/>
    <cacheHierarchy uniqueName="[Range 1].[THREAT TYPE]" caption="THREAT TYPE" attribute="1" defaultMemberUniqueName="[Range 1].[THREAT TYPE].[All]" allUniqueName="[Range 1].[THREAT TYPE].[All]" dimensionUniqueName="[Range 1]" displayFolder="" count="0" memberValueDatatype="130" unbalanced="0"/>
    <cacheHierarchy uniqueName="[Range 1].[CDC CAPABILITY]" caption="CDC CAPABILITY" attribute="1" defaultMemberUniqueName="[Range 1].[CDC CAPABILITY].[All]" allUniqueName="[Range 1].[CDC CAPABILITY].[All]" dimensionUniqueName="[Range 1]" displayFolder="" count="0" memberValueDatatype="130" unbalanced="0"/>
    <cacheHierarchy uniqueName="[Range 1].[OBSERVATION]" caption="OBSERVATION" attribute="1" defaultMemberUniqueName="[Range 1].[OBSERVATION].[All]" allUniqueName="[Range 1].[OBSERVATION].[All]" dimensionUniqueName="[Range 1]" displayFolder="" count="0" memberValueDatatype="130" unbalanced="0"/>
    <cacheHierarchy uniqueName="[Range 1].[RECOMMENDATION]" caption="RECOMMENDATION" attribute="1" defaultMemberUniqueName="[Range 1].[RECOMMENDATION].[All]" allUniqueName="[Range 1].[RECOMMENDATION].[All]" dimensionUniqueName="[Range 1]" displayFolder="" count="0" memberValueDatatype="130" unbalanced="0"/>
    <cacheHierarchy uniqueName="[Range 1].[CORRECTIVE ACTION]" caption="CORRECTIVE ACTION" attribute="1" defaultMemberUniqueName="[Range 1].[CORRECTIVE ACTION].[All]" allUniqueName="[Range 1].[CORRECTIVE ACTION].[All]" dimensionUniqueName="[Range 1]" displayFolder="" count="0" memberValueDatatype="130" unbalanced="0"/>
    <cacheHierarchy uniqueName="[Range 1].[CAPABILITY ELEMENT]" caption="CAPABILITY ELEMENT" attribute="1" defaultMemberUniqueName="[Range 1].[CAPABILITY ELEMENT].[All]" allUniqueName="[Range 1].[CAPABILITY ELEMENT].[All]" dimensionUniqueName="[Range 1]" displayFolder="" count="0" memberValueDatatype="130" unbalanced="0"/>
    <cacheHierarchy uniqueName="[Range 1].[TEAM]" caption="TEAM" attribute="1" defaultMemberUniqueName="[Range 1].[TEAM].[All]" allUniqueName="[Range 1].[TEAM].[All]" dimensionUniqueName="[Range 1]" displayFolder="" count="0" memberValueDatatype="130" unbalanced="0"/>
    <cacheHierarchy uniqueName="[Range 1].[POC]" caption="POC" attribute="1" defaultMemberUniqueName="[Range 1].[POC].[All]" allUniqueName="[Range 1].[POC].[All]" dimensionUniqueName="[Range 1]" displayFolder="" count="0" memberValueDatatype="130" unbalanced="0"/>
    <cacheHierarchy uniqueName="[Range 1].[POCEMAIL]" caption="POCEMAIL" attribute="1" defaultMemberUniqueName="[Range 1].[POCEMAIL].[All]" allUniqueName="[Range 1].[POCEMAIL].[All]" dimensionUniqueName="[Range 1]" displayFolder="" count="0" memberValueDatatype="130" unbalanced="0"/>
    <cacheHierarchy uniqueName="[Range 1].[ADD'L POC]" caption="ADD'L POC" attribute="1" defaultMemberUniqueName="[Range 1].[ADD'L POC].[All]" allUniqueName="[Range 1].[ADD'L POC].[All]" dimensionUniqueName="[Range 1]" displayFolder="" count="0" memberValueDatatype="130" unbalanced="0"/>
    <cacheHierarchy uniqueName="[Range 1].[PLANNED START DATE]" caption="PLANNED START DATE" attribute="1" time="1" defaultMemberUniqueName="[Range 1].[PLANNED START DATE].[All]" allUniqueName="[Range 1].[PLANNED START DATE].[All]" dimensionUniqueName="[Range 1]" displayFolder="" count="0" memberValueDatatype="7" unbalanced="0"/>
    <cacheHierarchy uniqueName="[Range 1].[EST. CLOSURE DATE]" caption="EST. CLOSURE DATE" attribute="1" time="1" defaultMemberUniqueName="[Range 1].[EST. CLOSURE DATE].[All]" allUniqueName="[Range 1].[EST. CLOSURE DATE].[All]" dimensionUniqueName="[Range 1]" displayFolder="" count="0" memberValueDatatype="7" unbalanced="0"/>
    <cacheHierarchy uniqueName="[Range 1].[ACTUAL CLOSURE DATE]" caption="ACTUAL CLOSURE DATE" attribute="1" time="1" defaultMemberUniqueName="[Range 1].[ACTUAL CLOSURE DATE].[All]" allUniqueName="[Range 1].[ACTUAL CLOSURE DATE].[All]" dimensionUniqueName="[Range 1]" displayFolder="" count="0" memberValueDatatype="7" unbalanced="0"/>
    <cacheHierarchy uniqueName="[Range 1].[CLOSURE STATUS]" caption="CLOSURE STATUS" attribute="1" defaultMemberUniqueName="[Range 1].[CLOSURE STATUS].[All]" allUniqueName="[Range 1].[CLOSURE STATUS].[All]" dimensionUniqueName="[Range 1]" displayFolder="" count="0" memberValueDatatype="130" unbalanced="0"/>
    <cacheHierarchy uniqueName="[Range 1].[COMPLETION STATUS]" caption="COMPLETION STATUS" attribute="1" defaultMemberUniqueName="[Range 1].[COMPLETION STATUS].[All]" allUniqueName="[Range 1].[COMPLETION STATUS].[All]" dimensionUniqueName="[Range 1]" displayFolder="" count="0" memberValueDatatype="130" unbalanced="0"/>
    <cacheHierarchy uniqueName="[Range 1].[FOLLOW UP DUE]" caption="FOLLOW UP DUE" attribute="1" time="1" defaultMemberUniqueName="[Range 1].[FOLLOW UP DUE].[All]" allUniqueName="[Range 1].[FOLLOW UP DUE].[All]" dimensionUniqueName="[Range 1]" displayFolder="" count="0" memberValueDatatype="7" unbalanced="0"/>
    <cacheHierarchy uniqueName="[Range 1].[FOLLOW UP STATUS]" caption="FOLLOW UP STATUS" attribute="1" defaultMemberUniqueName="[Range 1].[FOLLOW UP STATUS].[All]" allUniqueName="[Range 1].[FOLLOW UP STATUS].[All]" dimensionUniqueName="[Range 1]" displayFolder="" count="0" memberValueDatatype="130" unbalanced="0"/>
    <cacheHierarchy uniqueName="[TableActionTracker].[SOURCE AAR/IP]" caption="SOURCE AAR/IP" attribute="1" defaultMemberUniqueName="[TableActionTracker].[SOURCE AAR/IP].[All]" allUniqueName="[TableActionTracker].[SOURCE AAR/IP].[All]" dimensionUniqueName="[TableActionTracker]" displayFolder="" count="0" memberValueDatatype="130" unbalanced="0"/>
    <cacheHierarchy uniqueName="[TableActionTracker].[EVENT TYPE]" caption="EVENT TYPE" attribute="1" defaultMemberUniqueName="[TableActionTracker].[EVENT TYPE].[All]" allUniqueName="[TableActionTracker].[EVENT TYPE].[All]" dimensionUniqueName="[TableActionTracker]" displayFolder="" count="0" memberValueDatatype="130" unbalanced="0"/>
    <cacheHierarchy uniqueName="[TableActionTracker].[THREAT TYPE]" caption="THREAT TYPE" attribute="1" defaultMemberUniqueName="[TableActionTracker].[THREAT TYPE].[All]" allUniqueName="[TableActionTracker].[THREAT TYPE].[All]" dimensionUniqueName="[TableActionTracker]" displayFolder="" count="0" memberValueDatatype="130" unbalanced="0"/>
    <cacheHierarchy uniqueName="[TableActionTracker].[CDC CAPABILITY]" caption="CDC CAPABILITY" attribute="1" defaultMemberUniqueName="[TableActionTracker].[CDC CAPABILITY].[All]" allUniqueName="[TableActionTracker].[CDC CAPABILITY].[All]" dimensionUniqueName="[TableActionTracker]" displayFolder="" count="0" memberValueDatatype="130" unbalanced="0"/>
    <cacheHierarchy uniqueName="[TableActionTracker].[OBSERVATION]" caption="OBSERVATION" attribute="1" defaultMemberUniqueName="[TableActionTracker].[OBSERVATION].[All]" allUniqueName="[TableActionTracker].[OBSERVATION].[All]" dimensionUniqueName="[TableActionTracker]" displayFolder="" count="0" memberValueDatatype="130" unbalanced="0"/>
    <cacheHierarchy uniqueName="[TableActionTracker].[RECOMMENDATION]" caption="RECOMMENDATION" attribute="1" defaultMemberUniqueName="[TableActionTracker].[RECOMMENDATION].[All]" allUniqueName="[TableActionTracker].[RECOMMENDATION].[All]" dimensionUniqueName="[TableActionTracker]" displayFolder="" count="0" memberValueDatatype="130" unbalanced="0"/>
    <cacheHierarchy uniqueName="[TableActionTracker].[CORRECTIVE ACTION]" caption="CORRECTIVE ACTION" attribute="1" defaultMemberUniqueName="[TableActionTracker].[CORRECTIVE ACTION].[All]" allUniqueName="[TableActionTracker].[CORRECTIVE ACTION].[All]" dimensionUniqueName="[TableActionTracker]" displayFolder="" count="0" memberValueDatatype="130" unbalanced="0"/>
    <cacheHierarchy uniqueName="[TableActionTracker].[CAPABILITY ELEMENT]" caption="CAPABILITY ELEMENT" attribute="1" defaultMemberUniqueName="[TableActionTracker].[CAPABILITY ELEMENT].[All]" allUniqueName="[TableActionTracker].[CAPABILITY ELEMENT].[All]" dimensionUniqueName="[TableActionTracker]" displayFolder="" count="0" memberValueDatatype="130" unbalanced="0"/>
    <cacheHierarchy uniqueName="[TableActionTracker].[TEAM]" caption="TEAM" attribute="1" defaultMemberUniqueName="[TableActionTracker].[TEAM].[All]" allUniqueName="[TableActionTracker].[TEAM].[All]" dimensionUniqueName="[TableActionTracker]" displayFolder="" count="0" memberValueDatatype="130" unbalanced="0"/>
    <cacheHierarchy uniqueName="[TableActionTracker].[POC]" caption="POC" attribute="1" defaultMemberUniqueName="[TableActionTracker].[POC].[All]" allUniqueName="[TableActionTracker].[POC].[All]" dimensionUniqueName="[TableActionTracker]" displayFolder="" count="0" memberValueDatatype="130" unbalanced="0"/>
    <cacheHierarchy uniqueName="[TableActionTracker].[POCEMAIL]" caption="POCEMAIL" attribute="1" defaultMemberUniqueName="[TableActionTracker].[POCEMAIL].[All]" allUniqueName="[TableActionTracker].[POCEMAIL].[All]" dimensionUniqueName="[TableActionTracker]" displayFolder="" count="0" memberValueDatatype="130" unbalanced="0"/>
    <cacheHierarchy uniqueName="[TableActionTracker].[ADD'L POC]" caption="ADD'L POC" attribute="1" defaultMemberUniqueName="[TableActionTracker].[ADD'L POC].[All]" allUniqueName="[TableActionTracker].[ADD'L POC].[All]" dimensionUniqueName="[TableActionTracker]" displayFolder="" count="0" memberValueDatatype="130" unbalanced="0"/>
    <cacheHierarchy uniqueName="[TableActionTracker].[PLANNED START DATE]" caption="PLANNED START DATE" attribute="1" time="1" defaultMemberUniqueName="[TableActionTracker].[PLANNED START DATE].[All]" allUniqueName="[TableActionTracker].[PLANNED START DATE].[All]" dimensionUniqueName="[TableActionTracker]" displayFolder="" count="0" memberValueDatatype="7" unbalanced="0"/>
    <cacheHierarchy uniqueName="[TableActionTracker].[EST. CLOSURE DATE]" caption="EST. CLOSURE DATE" attribute="1" time="1" defaultMemberUniqueName="[TableActionTracker].[EST. CLOSURE DATE].[All]" allUniqueName="[TableActionTracker].[EST. CLOSURE DATE].[All]" dimensionUniqueName="[TableActionTracker]" displayFolder="" count="2" memberValueDatatype="7" unbalanced="0"/>
    <cacheHierarchy uniqueName="[TableActionTracker].[ACTUAL CLOSURE DATE]" caption="ACTUAL CLOSURE DATE" attribute="1" time="1" defaultMemberUniqueName="[TableActionTracker].[ACTUAL CLOSURE DATE].[All]" allUniqueName="[TableActionTracker].[ACTUAL CLOSURE DATE].[All]" dimensionUniqueName="[TableActionTracker]" displayFolder="" count="0" memberValueDatatype="7" unbalanced="0"/>
    <cacheHierarchy uniqueName="[TableActionTracker].[CLOSURE STATUS]" caption="CLOSURE STATUS" attribute="1" defaultMemberUniqueName="[TableActionTracker].[CLOSURE STATUS].[All]" allUniqueName="[TableActionTracker].[CLOSURE STATUS].[All]" dimensionUniqueName="[TableActionTracker]" displayFolder="" count="0" memberValueDatatype="130" unbalanced="0"/>
    <cacheHierarchy uniqueName="[TableActionTracker].[COMPLETION STATUS]" caption="COMPLETION STATUS" attribute="1" defaultMemberUniqueName="[TableActionTracker].[COMPLETION STATUS].[All]" allUniqueName="[TableActionTracker].[COMPLETION STATUS].[All]" dimensionUniqueName="[TableActionTracker]" displayFolder="" count="0" memberValueDatatype="130" unbalanced="0"/>
    <cacheHierarchy uniqueName="[TableActionTracker].[FOLLOW UP DUE]" caption="FOLLOW UP DUE" attribute="1" time="1" defaultMemberUniqueName="[TableActionTracker].[FOLLOW UP DUE].[All]" allUniqueName="[TableActionTracker].[FOLLOW UP DUE].[All]" dimensionUniqueName="[TableActionTracker]" displayFolder="" count="0" memberValueDatatype="7" unbalanced="0"/>
    <cacheHierarchy uniqueName="[TableActionTracker].[FOLLOW UP STATUS]" caption="FOLLOW UP STATUS" attribute="1" defaultMemberUniqueName="[TableActionTracker].[FOLLOW UP STATUS].[All]" allUniqueName="[TableActionTracker].[FOLLOW UP STATUS].[All]" dimensionUniqueName="[TableActionTracker]" displayFolder="" count="0" memberValueDatatype="130" unbalanced="0"/>
    <cacheHierarchy uniqueName="[TableActionTracker].[FOLLOW UP ACTION TAKEN]" caption="FOLLOW UP ACTION TAKEN" attribute="1" defaultMemberUniqueName="[TableActionTracker].[FOLLOW UP ACTION TAKEN].[All]" allUniqueName="[TableActionTracker].[FOLLOW UP ACTION TAKEN].[All]" dimensionUniqueName="[TableActionTracker]" displayFolder="" count="0" memberValueDatatype="130" unbalanced="0"/>
    <cacheHierarchy uniqueName="[TableActionTracker].[NOTES]" caption="NOTES" attribute="1" defaultMemberUniqueName="[TableActionTracker].[NOTES].[All]" allUniqueName="[TableActionTracker].[NOTES].[All]" dimensionUniqueName="[TableActionTracker]" displayFolder="" count="0" memberValueDatatype="130" unbalanced="0"/>
    <cacheHierarchy uniqueName="[TableActionTracker].[EST. CLOSURE DATE (Year)]" caption="EST. CLOSURE DATE (Year)" attribute="1" defaultMemberUniqueName="[TableActionTracker].[EST. CLOSURE DATE (Year)].[All]" allUniqueName="[TableActionTracker].[EST. CLOSURE DATE (Year)].[All]" dimensionUniqueName="[TableActionTracker]" displayFolder="" count="0" memberValueDatatype="130" unbalanced="0"/>
    <cacheHierarchy uniqueName="[TableActionTracker].[EST. CLOSURE DATE (Quarter)]" caption="EST. CLOSURE DATE (Quarter)" attribute="1" defaultMemberUniqueName="[TableActionTracker].[EST. CLOSURE DATE (Quarter)].[All]" allUniqueName="[TableActionTracker].[EST. CLOSURE DATE (Quarter)].[All]" dimensionUniqueName="[TableActionTracker]" displayFolder="" count="0" memberValueDatatype="130" unbalanced="0"/>
    <cacheHierarchy uniqueName="[TableActionTracker].[EST. CLOSURE DATE (Month)]" caption="EST. CLOSURE DATE (Month)" attribute="1" defaultMemberUniqueName="[TableActionTracker].[EST. CLOSURE DATE (Month)].[All]" allUniqueName="[TableActionTracker].[EST. CLOSURE DATE (Month)].[All]" dimensionUniqueName="[TableActionTracker]" displayFolder="" count="0" memberValueDatatype="130" unbalanced="0"/>
    <cacheHierarchy uniqueName="[TableActionTracker].[EST. CLOSURE DATE (Month Index)]" caption="EST. CLOSURE DATE (Month Index)" attribute="1" defaultMemberUniqueName="[TableActionTracker].[EST. CLOSURE DATE (Month Index)].[All]" allUniqueName="[TableActionTracker].[EST. CLOSURE DATE (Month Index)].[All]" dimensionUniqueName="[TableActionTracker]"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ActionTracker]" caption="__XL_Count TableActionTracker" measure="1" displayFolder="" measureGroup="TableActionTracker" count="0" hidden="1"/>
    <cacheHierarchy uniqueName="[Measures].[__No measures defined]" caption="__No measures defined" measure="1" displayFolder="" count="0" hidden="1"/>
    <cacheHierarchy uniqueName="[Measures].[Count of SOURCE AAR/IP]" caption="Count of SOURCE AAR/IP" measure="1" displayFolder="" measureGroup="Range" count="0" hidden="1">
      <extLst>
        <ext xmlns:x15="http://schemas.microsoft.com/office/spreadsheetml/2010/11/main" uri="{B97F6D7D-B522-45F9-BDA1-12C45D357490}">
          <x15:cacheHierarchy aggregatedColumn="0"/>
        </ext>
      </extLst>
    </cacheHierarchy>
    <cacheHierarchy uniqueName="[Measures].[Distinct Count of SOURCE AAR/IP]" caption="Distinct Count of SOURCE AAR/IP" measure="1" displayFolder="" measureGroup="Range" count="0" hidden="1">
      <extLst>
        <ext xmlns:x15="http://schemas.microsoft.com/office/spreadsheetml/2010/11/main" uri="{B97F6D7D-B522-45F9-BDA1-12C45D357490}">
          <x15:cacheHierarchy aggregatedColumn="0"/>
        </ext>
      </extLst>
    </cacheHierarchy>
    <cacheHierarchy uniqueName="[Measures].[Count of CORRECTIVE ACTION]" caption="Count of CORRECTIVE ACTION" measure="1" displayFolder="" measureGroup="Range 1" count="0" hidden="1">
      <extLst>
        <ext xmlns:x15="http://schemas.microsoft.com/office/spreadsheetml/2010/11/main" uri="{B97F6D7D-B522-45F9-BDA1-12C45D357490}">
          <x15:cacheHierarchy aggregatedColumn="24"/>
        </ext>
      </extLst>
    </cacheHierarchy>
    <cacheHierarchy uniqueName="[Measures].[Count of SOURCE AAR/IP 2]" caption="Count of SOURCE AAR/IP 2" measure="1" displayFolder="" measureGroup="TableActionTracker" count="0" hidden="1">
      <extLst>
        <ext xmlns:x15="http://schemas.microsoft.com/office/spreadsheetml/2010/11/main" uri="{B97F6D7D-B522-45F9-BDA1-12C45D357490}">
          <x15:cacheHierarchy aggregatedColumn="37"/>
        </ext>
      </extLst>
    </cacheHierarchy>
    <cacheHierarchy uniqueName="[Measures].[Distinct Count of SOURCE AAR/IP 2]" caption="Distinct Count of SOURCE AAR/IP 2" measure="1" displayFolder="" measureGroup="TableActionTracker" count="0" hidden="1">
      <extLst>
        <ext xmlns:x15="http://schemas.microsoft.com/office/spreadsheetml/2010/11/main" uri="{B97F6D7D-B522-45F9-BDA1-12C45D357490}">
          <x15:cacheHierarchy aggregatedColumn="37"/>
        </ext>
      </extLst>
    </cacheHierarchy>
    <cacheHierarchy uniqueName="[Measures].[Count of CORRECTIVE ACTION 2]" caption="Count of CORRECTIVE ACTION 2" measure="1" displayFolder="" measureGroup="TableActionTracker"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pivotCacheId="122771454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sen Ely" refreshedDate="45762.52873391204" backgroundQuery="1" createdVersion="3" refreshedVersion="8" minRefreshableVersion="3" recordCount="0" supportSubquery="1" supportAdvancedDrill="1" xr:uid="{086CA11A-BDBA-4A4F-AC2B-146BD3281960}">
  <cacheSource type="external" connectionId="1">
    <extLst>
      <ext xmlns:x14="http://schemas.microsoft.com/office/spreadsheetml/2009/9/main" uri="{F057638F-6D5F-4e77-A914-E7F072B9BCA8}">
        <x14:sourceConnection name="ThisWorkbookDataModel"/>
      </ext>
    </extLst>
  </cacheSource>
  <cacheFields count="0"/>
  <cacheHierarchies count="72">
    <cacheHierarchy uniqueName="[Range].[SOURCE AAR/IP]" caption="SOURCE AAR/IP" attribute="1" defaultMemberUniqueName="[Range].[SOURCE AAR/IP].[All]" allUniqueName="[Range].[SOURCE AAR/IP].[All]" dimensionUniqueName="[Range]" displayFolder="" count="0" memberValueDatatype="130" unbalanced="0"/>
    <cacheHierarchy uniqueName="[Range].[EVENT TYPE]" caption="EVENT TYPE" attribute="1" defaultMemberUniqueName="[Range].[EVENT TYPE].[All]" allUniqueName="[Range].[EVENT TYPE].[All]" dimensionUniqueName="[Range]" displayFolder="" count="0" memberValueDatatype="130" unbalanced="0"/>
    <cacheHierarchy uniqueName="[Range].[THREAT TYPE]" caption="THREAT TYPE" attribute="1" defaultMemberUniqueName="[Range].[THREAT TYPE].[All]" allUniqueName="[Range].[THREAT TYPE].[All]" dimensionUniqueName="[Range]" displayFolder="" count="0" memberValueDatatype="130" unbalanced="0"/>
    <cacheHierarchy uniqueName="[Range].[CDC CAPABILITY]" caption="CDC CAPABILITY" attribute="1" defaultMemberUniqueName="[Range].[CDC CAPABILITY].[All]" allUniqueName="[Range].[CDC CAPABILITY].[All]" dimensionUniqueName="[Range]" displayFolder="" count="0" memberValueDatatype="130" unbalanced="0"/>
    <cacheHierarchy uniqueName="[Range].[OBSERVATION]" caption="OBSERVATION" attribute="1" defaultMemberUniqueName="[Range].[OBSERVATION].[All]" allUniqueName="[Range].[OBSERVATION].[All]" dimensionUniqueName="[Range]" displayFolder="" count="0" memberValueDatatype="130" unbalanced="0"/>
    <cacheHierarchy uniqueName="[Range].[RECOMMENDATION]" caption="RECOMMENDATION" attribute="1" defaultMemberUniqueName="[Range].[RECOMMENDATION].[All]" allUniqueName="[Range].[RECOMMENDATION].[All]" dimensionUniqueName="[Range]" displayFolder="" count="0" memberValueDatatype="130" unbalanced="0"/>
    <cacheHierarchy uniqueName="[Range].[CORRECTIVE ACTION]" caption="CORRECTIVE ACTION" attribute="1" defaultMemberUniqueName="[Range].[CORRECTIVE ACTION].[All]" allUniqueName="[Range].[CORRECTIVE ACTION].[All]" dimensionUniqueName="[Range]" displayFolder="" count="0" memberValueDatatype="130" unbalanced="0"/>
    <cacheHierarchy uniqueName="[Range].[CAPABILITY ELEMENT]" caption="CAPABILITY ELEMENT" attribute="1" defaultMemberUniqueName="[Range].[CAPABILITY ELEMENT].[All]" allUniqueName="[Range].[CAPABILITY ELEMENT].[All]" dimensionUniqueName="[Range]" displayFolder="" count="0" memberValueDatatype="130" unbalanced="0"/>
    <cacheHierarchy uniqueName="[Range].[TEAM]" caption="TEAM" attribute="1" defaultMemberUniqueName="[Range].[TEAM].[All]" allUniqueName="[Range].[TEAM].[All]" dimensionUniqueName="[Range]" displayFolder="" count="0" memberValueDatatype="130" unbalanced="0"/>
    <cacheHierarchy uniqueName="[Range].[POC]" caption="POC" attribute="1" defaultMemberUniqueName="[Range].[POC].[All]" allUniqueName="[Range].[POC].[All]" dimensionUniqueName="[Range]" displayFolder="" count="0" memberValueDatatype="130" unbalanced="0"/>
    <cacheHierarchy uniqueName="[Range].[POCEMAIL]" caption="POCEMAIL" attribute="1" defaultMemberUniqueName="[Range].[POCEMAIL].[All]" allUniqueName="[Range].[POCEMAIL].[All]" dimensionUniqueName="[Range]" displayFolder="" count="0" memberValueDatatype="130" unbalanced="0"/>
    <cacheHierarchy uniqueName="[Range].[ADD'L POC]" caption="ADD'L POC" attribute="1" defaultMemberUniqueName="[Range].[ADD'L POC].[All]" allUniqueName="[Range].[ADD'L POC].[All]" dimensionUniqueName="[Range]" displayFolder="" count="0" memberValueDatatype="130" unbalanced="0"/>
    <cacheHierarchy uniqueName="[Range].[PLANNED START DATE]" caption="PLANNED START DATE" attribute="1" time="1" defaultMemberUniqueName="[Range].[PLANNED START DATE].[All]" allUniqueName="[Range].[PLANNED START DATE].[All]" dimensionUniqueName="[Range]" displayFolder="" count="0" memberValueDatatype="7" unbalanced="0"/>
    <cacheHierarchy uniqueName="[Range].[EST. CLOSURE DATE]" caption="EST. CLOSURE DATE" attribute="1" time="1" defaultMemberUniqueName="[Range].[EST. CLOSURE DATE].[All]" allUniqueName="[Range].[EST. CLOSURE DATE].[All]" dimensionUniqueName="[Range]" displayFolder="" count="0" memberValueDatatype="7" unbalanced="0"/>
    <cacheHierarchy uniqueName="[Range].[ACTUAL CLOSURE DATE]" caption="ACTUAL CLOSURE DATE" attribute="1" time="1" defaultMemberUniqueName="[Range].[ACTUAL CLOSURE DATE].[All]" allUniqueName="[Range].[ACTUAL CLOSURE DATE].[All]" dimensionUniqueName="[Range]" displayFolder="" count="0" memberValueDatatype="7" unbalanced="0"/>
    <cacheHierarchy uniqueName="[Range].[CLOSURE STATUS]" caption="CLOSURE STATUS" attribute="1" defaultMemberUniqueName="[Range].[CLOSURE STATUS].[All]" allUniqueName="[Range].[CLOSURE STATUS].[All]" dimensionUniqueName="[Range]" displayFolder="" count="0" memberValueDatatype="130" unbalanced="0"/>
    <cacheHierarchy uniqueName="[Range].[COMPLETION STATUS]" caption="COMPLETION STATUS" attribute="1" defaultMemberUniqueName="[Range].[COMPLETION STATUS].[All]" allUniqueName="[Range].[COMPLETION STATUS].[All]" dimensionUniqueName="[Range]" displayFolder="" count="0" memberValueDatatype="130" unbalanced="0"/>
    <cacheHierarchy uniqueName="[Range].[FOLLOW UP DUE]" caption="FOLLOW UP DUE" attribute="1" time="1" defaultMemberUniqueName="[Range].[FOLLOW UP DUE].[All]" allUniqueName="[Range].[FOLLOW UP DUE].[All]" dimensionUniqueName="[Range]" displayFolder="" count="0" memberValueDatatype="7" unbalanced="0"/>
    <cacheHierarchy uniqueName="[Range 1].[SOURCE AAR/IP]" caption="SOURCE AAR/IP" attribute="1" defaultMemberUniqueName="[Range 1].[SOURCE AAR/IP].[All]" allUniqueName="[Range 1].[SOURCE AAR/IP].[All]" dimensionUniqueName="[Range 1]" displayFolder="" count="0" memberValueDatatype="130" unbalanced="0"/>
    <cacheHierarchy uniqueName="[Range 1].[EVENT TYPE]" caption="EVENT TYPE" attribute="1" defaultMemberUniqueName="[Range 1].[EVENT TYPE].[All]" allUniqueName="[Range 1].[EVENT TYPE].[All]" dimensionUniqueName="[Range 1]" displayFolder="" count="0" memberValueDatatype="130" unbalanced="0"/>
    <cacheHierarchy uniqueName="[Range 1].[THREAT TYPE]" caption="THREAT TYPE" attribute="1" defaultMemberUniqueName="[Range 1].[THREAT TYPE].[All]" allUniqueName="[Range 1].[THREAT TYPE].[All]" dimensionUniqueName="[Range 1]" displayFolder="" count="0" memberValueDatatype="130" unbalanced="0"/>
    <cacheHierarchy uniqueName="[Range 1].[CDC CAPABILITY]" caption="CDC CAPABILITY" attribute="1" defaultMemberUniqueName="[Range 1].[CDC CAPABILITY].[All]" allUniqueName="[Range 1].[CDC CAPABILITY].[All]" dimensionUniqueName="[Range 1]" displayFolder="" count="0" memberValueDatatype="130" unbalanced="0"/>
    <cacheHierarchy uniqueName="[Range 1].[OBSERVATION]" caption="OBSERVATION" attribute="1" defaultMemberUniqueName="[Range 1].[OBSERVATION].[All]" allUniqueName="[Range 1].[OBSERVATION].[All]" dimensionUniqueName="[Range 1]" displayFolder="" count="0" memberValueDatatype="130" unbalanced="0"/>
    <cacheHierarchy uniqueName="[Range 1].[RECOMMENDATION]" caption="RECOMMENDATION" attribute="1" defaultMemberUniqueName="[Range 1].[RECOMMENDATION].[All]" allUniqueName="[Range 1].[RECOMMENDATION].[All]" dimensionUniqueName="[Range 1]" displayFolder="" count="0" memberValueDatatype="130" unbalanced="0"/>
    <cacheHierarchy uniqueName="[Range 1].[CORRECTIVE ACTION]" caption="CORRECTIVE ACTION" attribute="1" defaultMemberUniqueName="[Range 1].[CORRECTIVE ACTION].[All]" allUniqueName="[Range 1].[CORRECTIVE ACTION].[All]" dimensionUniqueName="[Range 1]" displayFolder="" count="0" memberValueDatatype="130" unbalanced="0"/>
    <cacheHierarchy uniqueName="[Range 1].[CAPABILITY ELEMENT]" caption="CAPABILITY ELEMENT" attribute="1" defaultMemberUniqueName="[Range 1].[CAPABILITY ELEMENT].[All]" allUniqueName="[Range 1].[CAPABILITY ELEMENT].[All]" dimensionUniqueName="[Range 1]" displayFolder="" count="0" memberValueDatatype="130" unbalanced="0"/>
    <cacheHierarchy uniqueName="[Range 1].[TEAM]" caption="TEAM" attribute="1" defaultMemberUniqueName="[Range 1].[TEAM].[All]" allUniqueName="[Range 1].[TEAM].[All]" dimensionUniqueName="[Range 1]" displayFolder="" count="0" memberValueDatatype="130" unbalanced="0"/>
    <cacheHierarchy uniqueName="[Range 1].[POC]" caption="POC" attribute="1" defaultMemberUniqueName="[Range 1].[POC].[All]" allUniqueName="[Range 1].[POC].[All]" dimensionUniqueName="[Range 1]" displayFolder="" count="0" memberValueDatatype="130" unbalanced="0"/>
    <cacheHierarchy uniqueName="[Range 1].[POCEMAIL]" caption="POCEMAIL" attribute="1" defaultMemberUniqueName="[Range 1].[POCEMAIL].[All]" allUniqueName="[Range 1].[POCEMAIL].[All]" dimensionUniqueName="[Range 1]" displayFolder="" count="0" memberValueDatatype="130" unbalanced="0"/>
    <cacheHierarchy uniqueName="[Range 1].[ADD'L POC]" caption="ADD'L POC" attribute="1" defaultMemberUniqueName="[Range 1].[ADD'L POC].[All]" allUniqueName="[Range 1].[ADD'L POC].[All]" dimensionUniqueName="[Range 1]" displayFolder="" count="0" memberValueDatatype="130" unbalanced="0"/>
    <cacheHierarchy uniqueName="[Range 1].[PLANNED START DATE]" caption="PLANNED START DATE" attribute="1" time="1" defaultMemberUniqueName="[Range 1].[PLANNED START DATE].[All]" allUniqueName="[Range 1].[PLANNED START DATE].[All]" dimensionUniqueName="[Range 1]" displayFolder="" count="0" memberValueDatatype="7" unbalanced="0"/>
    <cacheHierarchy uniqueName="[Range 1].[EST. CLOSURE DATE]" caption="EST. CLOSURE DATE" attribute="1" time="1" defaultMemberUniqueName="[Range 1].[EST. CLOSURE DATE].[All]" allUniqueName="[Range 1].[EST. CLOSURE DATE].[All]" dimensionUniqueName="[Range 1]" displayFolder="" count="2" memberValueDatatype="7" unbalanced="0"/>
    <cacheHierarchy uniqueName="[Range 1].[ACTUAL CLOSURE DATE]" caption="ACTUAL CLOSURE DATE" attribute="1" time="1" defaultMemberUniqueName="[Range 1].[ACTUAL CLOSURE DATE].[All]" allUniqueName="[Range 1].[ACTUAL CLOSURE DATE].[All]" dimensionUniqueName="[Range 1]" displayFolder="" count="0" memberValueDatatype="7" unbalanced="0"/>
    <cacheHierarchy uniqueName="[Range 1].[CLOSURE STATUS]" caption="CLOSURE STATUS" attribute="1" defaultMemberUniqueName="[Range 1].[CLOSURE STATUS].[All]" allUniqueName="[Range 1].[CLOSURE STATUS].[All]" dimensionUniqueName="[Range 1]" displayFolder="" count="0" memberValueDatatype="130" unbalanced="0"/>
    <cacheHierarchy uniqueName="[Range 1].[COMPLETION STATUS]" caption="COMPLETION STATUS" attribute="1" defaultMemberUniqueName="[Range 1].[COMPLETION STATUS].[All]" allUniqueName="[Range 1].[COMPLETION STATUS].[All]" dimensionUniqueName="[Range 1]" displayFolder="" count="0" memberValueDatatype="130" unbalanced="0"/>
    <cacheHierarchy uniqueName="[Range 1].[FOLLOW UP DUE]" caption="FOLLOW UP DUE" attribute="1" time="1" defaultMemberUniqueName="[Range 1].[FOLLOW UP DUE].[All]" allUniqueName="[Range 1].[FOLLOW UP DUE].[All]" dimensionUniqueName="[Range 1]" displayFolder="" count="0" memberValueDatatype="7" unbalanced="0"/>
    <cacheHierarchy uniqueName="[Range 1].[FOLLOW UP STATUS]" caption="FOLLOW UP STATUS" attribute="1" defaultMemberUniqueName="[Range 1].[FOLLOW UP STATUS].[All]" allUniqueName="[Range 1].[FOLLOW UP STATUS].[All]" dimensionUniqueName="[Range 1]" displayFolder="" count="0" memberValueDatatype="130" unbalanced="0"/>
    <cacheHierarchy uniqueName="[TableActionTracker].[SOURCE AAR/IP]" caption="SOURCE AAR/IP" attribute="1" defaultMemberUniqueName="[TableActionTracker].[SOURCE AAR/IP].[All]" allUniqueName="[TableActionTracker].[SOURCE AAR/IP].[All]" dimensionUniqueName="[TableActionTracker]" displayFolder="" count="0" memberValueDatatype="130" unbalanced="0"/>
    <cacheHierarchy uniqueName="[TableActionTracker].[EVENT TYPE]" caption="EVENT TYPE" attribute="1" defaultMemberUniqueName="[TableActionTracker].[EVENT TYPE].[All]" allUniqueName="[TableActionTracker].[EVENT TYPE].[All]" dimensionUniqueName="[TableActionTracker]" displayFolder="" count="0" memberValueDatatype="130" unbalanced="0"/>
    <cacheHierarchy uniqueName="[TableActionTracker].[THREAT TYPE]" caption="THREAT TYPE" attribute="1" defaultMemberUniqueName="[TableActionTracker].[THREAT TYPE].[All]" allUniqueName="[TableActionTracker].[THREAT TYPE].[All]" dimensionUniqueName="[TableActionTracker]" displayFolder="" count="0" memberValueDatatype="130" unbalanced="0"/>
    <cacheHierarchy uniqueName="[TableActionTracker].[CDC CAPABILITY]" caption="CDC CAPABILITY" attribute="1" defaultMemberUniqueName="[TableActionTracker].[CDC CAPABILITY].[All]" allUniqueName="[TableActionTracker].[CDC CAPABILITY].[All]" dimensionUniqueName="[TableActionTracker]" displayFolder="" count="0" memberValueDatatype="130" unbalanced="0"/>
    <cacheHierarchy uniqueName="[TableActionTracker].[OBSERVATION]" caption="OBSERVATION" attribute="1" defaultMemberUniqueName="[TableActionTracker].[OBSERVATION].[All]" allUniqueName="[TableActionTracker].[OBSERVATION].[All]" dimensionUniqueName="[TableActionTracker]" displayFolder="" count="0" memberValueDatatype="130" unbalanced="0"/>
    <cacheHierarchy uniqueName="[TableActionTracker].[RECOMMENDATION]" caption="RECOMMENDATION" attribute="1" defaultMemberUniqueName="[TableActionTracker].[RECOMMENDATION].[All]" allUniqueName="[TableActionTracker].[RECOMMENDATION].[All]" dimensionUniqueName="[TableActionTracker]" displayFolder="" count="0" memberValueDatatype="130" unbalanced="0"/>
    <cacheHierarchy uniqueName="[TableActionTracker].[CORRECTIVE ACTION]" caption="CORRECTIVE ACTION" attribute="1" defaultMemberUniqueName="[TableActionTracker].[CORRECTIVE ACTION].[All]" allUniqueName="[TableActionTracker].[CORRECTIVE ACTION].[All]" dimensionUniqueName="[TableActionTracker]" displayFolder="" count="0" memberValueDatatype="130" unbalanced="0"/>
    <cacheHierarchy uniqueName="[TableActionTracker].[CAPABILITY ELEMENT]" caption="CAPABILITY ELEMENT" attribute="1" defaultMemberUniqueName="[TableActionTracker].[CAPABILITY ELEMENT].[All]" allUniqueName="[TableActionTracker].[CAPABILITY ELEMENT].[All]" dimensionUniqueName="[TableActionTracker]" displayFolder="" count="0" memberValueDatatype="130" unbalanced="0"/>
    <cacheHierarchy uniqueName="[TableActionTracker].[TEAM]" caption="TEAM" attribute="1" defaultMemberUniqueName="[TableActionTracker].[TEAM].[All]" allUniqueName="[TableActionTracker].[TEAM].[All]" dimensionUniqueName="[TableActionTracker]" displayFolder="" count="0" memberValueDatatype="130" unbalanced="0"/>
    <cacheHierarchy uniqueName="[TableActionTracker].[POC]" caption="POC" attribute="1" defaultMemberUniqueName="[TableActionTracker].[POC].[All]" allUniqueName="[TableActionTracker].[POC].[All]" dimensionUniqueName="[TableActionTracker]" displayFolder="" count="0" memberValueDatatype="130" unbalanced="0"/>
    <cacheHierarchy uniqueName="[TableActionTracker].[POCEMAIL]" caption="POCEMAIL" attribute="1" defaultMemberUniqueName="[TableActionTracker].[POCEMAIL].[All]" allUniqueName="[TableActionTracker].[POCEMAIL].[All]" dimensionUniqueName="[TableActionTracker]" displayFolder="" count="0" memberValueDatatype="130" unbalanced="0"/>
    <cacheHierarchy uniqueName="[TableActionTracker].[ADD'L POC]" caption="ADD'L POC" attribute="1" defaultMemberUniqueName="[TableActionTracker].[ADD'L POC].[All]" allUniqueName="[TableActionTracker].[ADD'L POC].[All]" dimensionUniqueName="[TableActionTracker]" displayFolder="" count="0" memberValueDatatype="130" unbalanced="0"/>
    <cacheHierarchy uniqueName="[TableActionTracker].[PLANNED START DATE]" caption="PLANNED START DATE" attribute="1" time="1" defaultMemberUniqueName="[TableActionTracker].[PLANNED START DATE].[All]" allUniqueName="[TableActionTracker].[PLANNED START DATE].[All]" dimensionUniqueName="[TableActionTracker]" displayFolder="" count="0" memberValueDatatype="7" unbalanced="0"/>
    <cacheHierarchy uniqueName="[TableActionTracker].[EST. CLOSURE DATE]" caption="EST. CLOSURE DATE" attribute="1" time="1" defaultMemberUniqueName="[TableActionTracker].[EST. CLOSURE DATE].[All]" allUniqueName="[TableActionTracker].[EST. CLOSURE DATE].[All]" dimensionUniqueName="[TableActionTracker]" displayFolder="" count="0" memberValueDatatype="7" unbalanced="0"/>
    <cacheHierarchy uniqueName="[TableActionTracker].[ACTUAL CLOSURE DATE]" caption="ACTUAL CLOSURE DATE" attribute="1" time="1" defaultMemberUniqueName="[TableActionTracker].[ACTUAL CLOSURE DATE].[All]" allUniqueName="[TableActionTracker].[ACTUAL CLOSURE DATE].[All]" dimensionUniqueName="[TableActionTracker]" displayFolder="" count="0" memberValueDatatype="7" unbalanced="0"/>
    <cacheHierarchy uniqueName="[TableActionTracker].[CLOSURE STATUS]" caption="CLOSURE STATUS" attribute="1" defaultMemberUniqueName="[TableActionTracker].[CLOSURE STATUS].[All]" allUniqueName="[TableActionTracker].[CLOSURE STATUS].[All]" dimensionUniqueName="[TableActionTracker]" displayFolder="" count="0" memberValueDatatype="130" unbalanced="0"/>
    <cacheHierarchy uniqueName="[TableActionTracker].[COMPLETION STATUS]" caption="COMPLETION STATUS" attribute="1" defaultMemberUniqueName="[TableActionTracker].[COMPLETION STATUS].[All]" allUniqueName="[TableActionTracker].[COMPLETION STATUS].[All]" dimensionUniqueName="[TableActionTracker]" displayFolder="" count="0" memberValueDatatype="130" unbalanced="0"/>
    <cacheHierarchy uniqueName="[TableActionTracker].[FOLLOW UP DUE]" caption="FOLLOW UP DUE" attribute="1" time="1" defaultMemberUniqueName="[TableActionTracker].[FOLLOW UP DUE].[All]" allUniqueName="[TableActionTracker].[FOLLOW UP DUE].[All]" dimensionUniqueName="[TableActionTracker]" displayFolder="" count="0" memberValueDatatype="7" unbalanced="0"/>
    <cacheHierarchy uniqueName="[TableActionTracker].[FOLLOW UP STATUS]" caption="FOLLOW UP STATUS" attribute="1" defaultMemberUniqueName="[TableActionTracker].[FOLLOW UP STATUS].[All]" allUniqueName="[TableActionTracker].[FOLLOW UP STATUS].[All]" dimensionUniqueName="[TableActionTracker]" displayFolder="" count="0" memberValueDatatype="130" unbalanced="0"/>
    <cacheHierarchy uniqueName="[TableActionTracker].[FOLLOW UP ACTION TAKEN]" caption="FOLLOW UP ACTION TAKEN" attribute="1" defaultMemberUniqueName="[TableActionTracker].[FOLLOW UP ACTION TAKEN].[All]" allUniqueName="[TableActionTracker].[FOLLOW UP ACTION TAKEN].[All]" dimensionUniqueName="[TableActionTracker]" displayFolder="" count="0" memberValueDatatype="130" unbalanced="0"/>
    <cacheHierarchy uniqueName="[TableActionTracker].[NOTES]" caption="NOTES" attribute="1" defaultMemberUniqueName="[TableActionTracker].[NOTES].[All]" allUniqueName="[TableActionTracker].[NOTES].[All]" dimensionUniqueName="[TableActionTracker]" displayFolder="" count="0" memberValueDatatype="130" unbalanced="0"/>
    <cacheHierarchy uniqueName="[TableActionTracker].[EST. CLOSURE DATE (Year)]" caption="EST. CLOSURE DATE (Year)" attribute="1" defaultMemberUniqueName="[TableActionTracker].[EST. CLOSURE DATE (Year)].[All]" allUniqueName="[TableActionTracker].[EST. CLOSURE DATE (Year)].[All]" dimensionUniqueName="[TableActionTracker]" displayFolder="" count="0" memberValueDatatype="130" unbalanced="0"/>
    <cacheHierarchy uniqueName="[TableActionTracker].[EST. CLOSURE DATE (Quarter)]" caption="EST. CLOSURE DATE (Quarter)" attribute="1" defaultMemberUniqueName="[TableActionTracker].[EST. CLOSURE DATE (Quarter)].[All]" allUniqueName="[TableActionTracker].[EST. CLOSURE DATE (Quarter)].[All]" dimensionUniqueName="[TableActionTracker]" displayFolder="" count="0" memberValueDatatype="130" unbalanced="0"/>
    <cacheHierarchy uniqueName="[TableActionTracker].[EST. CLOSURE DATE (Month)]" caption="EST. CLOSURE DATE (Month)" attribute="1" defaultMemberUniqueName="[TableActionTracker].[EST. CLOSURE DATE (Month)].[All]" allUniqueName="[TableActionTracker].[EST. CLOSURE DATE (Month)].[All]" dimensionUniqueName="[TableActionTracker]" displayFolder="" count="0" memberValueDatatype="130" unbalanced="0"/>
    <cacheHierarchy uniqueName="[TableActionTracker].[EST. CLOSURE DATE (Month Index)]" caption="EST. CLOSURE DATE (Month Index)" attribute="1" defaultMemberUniqueName="[TableActionTracker].[EST. CLOSURE DATE (Month Index)].[All]" allUniqueName="[TableActionTracker].[EST. CLOSURE DATE (Month Index)].[All]" dimensionUniqueName="[TableActionTracker]"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ActionTracker]" caption="__XL_Count TableActionTracker" measure="1" displayFolder="" measureGroup="TableActionTracker" count="0" hidden="1"/>
    <cacheHierarchy uniqueName="[Measures].[__No measures defined]" caption="__No measures defined" measure="1" displayFolder="" count="0" hidden="1"/>
    <cacheHierarchy uniqueName="[Measures].[Count of SOURCE AAR/IP]" caption="Count of SOURCE AAR/IP" measure="1" displayFolder="" measureGroup="Range" count="0" hidden="1">
      <extLst>
        <ext xmlns:x15="http://schemas.microsoft.com/office/spreadsheetml/2010/11/main" uri="{B97F6D7D-B522-45F9-BDA1-12C45D357490}">
          <x15:cacheHierarchy aggregatedColumn="0"/>
        </ext>
      </extLst>
    </cacheHierarchy>
    <cacheHierarchy uniqueName="[Measures].[Distinct Count of SOURCE AAR/IP]" caption="Distinct Count of SOURCE AAR/IP" measure="1" displayFolder="" measureGroup="Range" count="0" hidden="1">
      <extLst>
        <ext xmlns:x15="http://schemas.microsoft.com/office/spreadsheetml/2010/11/main" uri="{B97F6D7D-B522-45F9-BDA1-12C45D357490}">
          <x15:cacheHierarchy aggregatedColumn="0"/>
        </ext>
      </extLst>
    </cacheHierarchy>
    <cacheHierarchy uniqueName="[Measures].[Count of CORRECTIVE ACTION]" caption="Count of CORRECTIVE ACTION" measure="1" displayFolder="" measureGroup="Range 1" count="0" hidden="1">
      <extLst>
        <ext xmlns:x15="http://schemas.microsoft.com/office/spreadsheetml/2010/11/main" uri="{B97F6D7D-B522-45F9-BDA1-12C45D357490}">
          <x15:cacheHierarchy aggregatedColumn="24"/>
        </ext>
      </extLst>
    </cacheHierarchy>
    <cacheHierarchy uniqueName="[Measures].[Count of SOURCE AAR/IP 2]" caption="Count of SOURCE AAR/IP 2" measure="1" displayFolder="" measureGroup="TableActionTracker" count="0" hidden="1">
      <extLst>
        <ext xmlns:x15="http://schemas.microsoft.com/office/spreadsheetml/2010/11/main" uri="{B97F6D7D-B522-45F9-BDA1-12C45D357490}">
          <x15:cacheHierarchy aggregatedColumn="37"/>
        </ext>
      </extLst>
    </cacheHierarchy>
    <cacheHierarchy uniqueName="[Measures].[Distinct Count of SOURCE AAR/IP 2]" caption="Distinct Count of SOURCE AAR/IP 2" measure="1" displayFolder="" measureGroup="TableActionTracker" count="0" hidden="1">
      <extLst>
        <ext xmlns:x15="http://schemas.microsoft.com/office/spreadsheetml/2010/11/main" uri="{B97F6D7D-B522-45F9-BDA1-12C45D357490}">
          <x15:cacheHierarchy aggregatedColumn="37"/>
        </ext>
      </extLst>
    </cacheHierarchy>
    <cacheHierarchy uniqueName="[Measures].[Count of CORRECTIVE ACTION 2]" caption="Count of CORRECTIVE ACTION 2" measure="1" displayFolder="" measureGroup="TableActionTracker"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pivotCacheId="29258791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sen Ely" refreshedDate="45762.528747337965" backgroundQuery="1" createdVersion="3" refreshedVersion="8" minRefreshableVersion="3" recordCount="0" supportSubquery="1" supportAdvancedDrill="1" xr:uid="{60B4E366-2573-4F86-8E59-AA48AACEE5D1}">
  <cacheSource type="external" connectionId="1">
    <extLst>
      <ext xmlns:x14="http://schemas.microsoft.com/office/spreadsheetml/2009/9/main" uri="{F057638F-6D5F-4e77-A914-E7F072B9BCA8}">
        <x14:sourceConnection name="ThisWorkbookDataModel"/>
      </ext>
    </extLst>
  </cacheSource>
  <cacheFields count="0"/>
  <cacheHierarchies count="72">
    <cacheHierarchy uniqueName="[Range].[SOURCE AAR/IP]" caption="SOURCE AAR/IP" attribute="1" defaultMemberUniqueName="[Range].[SOURCE AAR/IP].[All]" allUniqueName="[Range].[SOURCE AAR/IP].[All]" dimensionUniqueName="[Range]" displayFolder="" count="0" memberValueDatatype="130" unbalanced="0"/>
    <cacheHierarchy uniqueName="[Range].[EVENT TYPE]" caption="EVENT TYPE" attribute="1" defaultMemberUniqueName="[Range].[EVENT TYPE].[All]" allUniqueName="[Range].[EVENT TYPE].[All]" dimensionUniqueName="[Range]" displayFolder="" count="0" memberValueDatatype="130" unbalanced="0"/>
    <cacheHierarchy uniqueName="[Range].[THREAT TYPE]" caption="THREAT TYPE" attribute="1" defaultMemberUniqueName="[Range].[THREAT TYPE].[All]" allUniqueName="[Range].[THREAT TYPE].[All]" dimensionUniqueName="[Range]" displayFolder="" count="0" memberValueDatatype="130" unbalanced="0"/>
    <cacheHierarchy uniqueName="[Range].[CDC CAPABILITY]" caption="CDC CAPABILITY" attribute="1" defaultMemberUniqueName="[Range].[CDC CAPABILITY].[All]" allUniqueName="[Range].[CDC CAPABILITY].[All]" dimensionUniqueName="[Range]" displayFolder="" count="0" memberValueDatatype="130" unbalanced="0"/>
    <cacheHierarchy uniqueName="[Range].[OBSERVATION]" caption="OBSERVATION" attribute="1" defaultMemberUniqueName="[Range].[OBSERVATION].[All]" allUniqueName="[Range].[OBSERVATION].[All]" dimensionUniqueName="[Range]" displayFolder="" count="0" memberValueDatatype="130" unbalanced="0"/>
    <cacheHierarchy uniqueName="[Range].[RECOMMENDATION]" caption="RECOMMENDATION" attribute="1" defaultMemberUniqueName="[Range].[RECOMMENDATION].[All]" allUniqueName="[Range].[RECOMMENDATION].[All]" dimensionUniqueName="[Range]" displayFolder="" count="0" memberValueDatatype="130" unbalanced="0"/>
    <cacheHierarchy uniqueName="[Range].[CORRECTIVE ACTION]" caption="CORRECTIVE ACTION" attribute="1" defaultMemberUniqueName="[Range].[CORRECTIVE ACTION].[All]" allUniqueName="[Range].[CORRECTIVE ACTION].[All]" dimensionUniqueName="[Range]" displayFolder="" count="0" memberValueDatatype="130" unbalanced="0"/>
    <cacheHierarchy uniqueName="[Range].[CAPABILITY ELEMENT]" caption="CAPABILITY ELEMENT" attribute="1" defaultMemberUniqueName="[Range].[CAPABILITY ELEMENT].[All]" allUniqueName="[Range].[CAPABILITY ELEMENT].[All]" dimensionUniqueName="[Range]" displayFolder="" count="0" memberValueDatatype="130" unbalanced="0"/>
    <cacheHierarchy uniqueName="[Range].[TEAM]" caption="TEAM" attribute="1" defaultMemberUniqueName="[Range].[TEAM].[All]" allUniqueName="[Range].[TEAM].[All]" dimensionUniqueName="[Range]" displayFolder="" count="0" memberValueDatatype="130" unbalanced="0"/>
    <cacheHierarchy uniqueName="[Range].[POC]" caption="POC" attribute="1" defaultMemberUniqueName="[Range].[POC].[All]" allUniqueName="[Range].[POC].[All]" dimensionUniqueName="[Range]" displayFolder="" count="0" memberValueDatatype="130" unbalanced="0"/>
    <cacheHierarchy uniqueName="[Range].[POCEMAIL]" caption="POCEMAIL" attribute="1" defaultMemberUniqueName="[Range].[POCEMAIL].[All]" allUniqueName="[Range].[POCEMAIL].[All]" dimensionUniqueName="[Range]" displayFolder="" count="0" memberValueDatatype="130" unbalanced="0"/>
    <cacheHierarchy uniqueName="[Range].[ADD'L POC]" caption="ADD'L POC" attribute="1" defaultMemberUniqueName="[Range].[ADD'L POC].[All]" allUniqueName="[Range].[ADD'L POC].[All]" dimensionUniqueName="[Range]" displayFolder="" count="0" memberValueDatatype="130" unbalanced="0"/>
    <cacheHierarchy uniqueName="[Range].[PLANNED START DATE]" caption="PLANNED START DATE" attribute="1" time="1" defaultMemberUniqueName="[Range].[PLANNED START DATE].[All]" allUniqueName="[Range].[PLANNED START DATE].[All]" dimensionUniqueName="[Range]" displayFolder="" count="0" memberValueDatatype="7" unbalanced="0"/>
    <cacheHierarchy uniqueName="[Range].[EST. CLOSURE DATE]" caption="EST. CLOSURE DATE" attribute="1" time="1" defaultMemberUniqueName="[Range].[EST. CLOSURE DATE].[All]" allUniqueName="[Range].[EST. CLOSURE DATE].[All]" dimensionUniqueName="[Range]" displayFolder="" count="2" memberValueDatatype="7" unbalanced="0"/>
    <cacheHierarchy uniqueName="[Range].[ACTUAL CLOSURE DATE]" caption="ACTUAL CLOSURE DATE" attribute="1" time="1" defaultMemberUniqueName="[Range].[ACTUAL CLOSURE DATE].[All]" allUniqueName="[Range].[ACTUAL CLOSURE DATE].[All]" dimensionUniqueName="[Range]" displayFolder="" count="0" memberValueDatatype="7" unbalanced="0"/>
    <cacheHierarchy uniqueName="[Range].[CLOSURE STATUS]" caption="CLOSURE STATUS" attribute="1" defaultMemberUniqueName="[Range].[CLOSURE STATUS].[All]" allUniqueName="[Range].[CLOSURE STATUS].[All]" dimensionUniqueName="[Range]" displayFolder="" count="0" memberValueDatatype="130" unbalanced="0"/>
    <cacheHierarchy uniqueName="[Range].[COMPLETION STATUS]" caption="COMPLETION STATUS" attribute="1" defaultMemberUniqueName="[Range].[COMPLETION STATUS].[All]" allUniqueName="[Range].[COMPLETION STATUS].[All]" dimensionUniqueName="[Range]" displayFolder="" count="0" memberValueDatatype="130" unbalanced="0"/>
    <cacheHierarchy uniqueName="[Range].[FOLLOW UP DUE]" caption="FOLLOW UP DUE" attribute="1" time="1" defaultMemberUniqueName="[Range].[FOLLOW UP DUE].[All]" allUniqueName="[Range].[FOLLOW UP DUE].[All]" dimensionUniqueName="[Range]" displayFolder="" count="0" memberValueDatatype="7" unbalanced="0"/>
    <cacheHierarchy uniqueName="[Range 1].[SOURCE AAR/IP]" caption="SOURCE AAR/IP" attribute="1" defaultMemberUniqueName="[Range 1].[SOURCE AAR/IP].[All]" allUniqueName="[Range 1].[SOURCE AAR/IP].[All]" dimensionUniqueName="[Range 1]" displayFolder="" count="0" memberValueDatatype="130" unbalanced="0"/>
    <cacheHierarchy uniqueName="[Range 1].[EVENT TYPE]" caption="EVENT TYPE" attribute="1" defaultMemberUniqueName="[Range 1].[EVENT TYPE].[All]" allUniqueName="[Range 1].[EVENT TYPE].[All]" dimensionUniqueName="[Range 1]" displayFolder="" count="0" memberValueDatatype="130" unbalanced="0"/>
    <cacheHierarchy uniqueName="[Range 1].[THREAT TYPE]" caption="THREAT TYPE" attribute="1" defaultMemberUniqueName="[Range 1].[THREAT TYPE].[All]" allUniqueName="[Range 1].[THREAT TYPE].[All]" dimensionUniqueName="[Range 1]" displayFolder="" count="0" memberValueDatatype="130" unbalanced="0"/>
    <cacheHierarchy uniqueName="[Range 1].[CDC CAPABILITY]" caption="CDC CAPABILITY" attribute="1" defaultMemberUniqueName="[Range 1].[CDC CAPABILITY].[All]" allUniqueName="[Range 1].[CDC CAPABILITY].[All]" dimensionUniqueName="[Range 1]" displayFolder="" count="0" memberValueDatatype="130" unbalanced="0"/>
    <cacheHierarchy uniqueName="[Range 1].[OBSERVATION]" caption="OBSERVATION" attribute="1" defaultMemberUniqueName="[Range 1].[OBSERVATION].[All]" allUniqueName="[Range 1].[OBSERVATION].[All]" dimensionUniqueName="[Range 1]" displayFolder="" count="0" memberValueDatatype="130" unbalanced="0"/>
    <cacheHierarchy uniqueName="[Range 1].[RECOMMENDATION]" caption="RECOMMENDATION" attribute="1" defaultMemberUniqueName="[Range 1].[RECOMMENDATION].[All]" allUniqueName="[Range 1].[RECOMMENDATION].[All]" dimensionUniqueName="[Range 1]" displayFolder="" count="0" memberValueDatatype="130" unbalanced="0"/>
    <cacheHierarchy uniqueName="[Range 1].[CORRECTIVE ACTION]" caption="CORRECTIVE ACTION" attribute="1" defaultMemberUniqueName="[Range 1].[CORRECTIVE ACTION].[All]" allUniqueName="[Range 1].[CORRECTIVE ACTION].[All]" dimensionUniqueName="[Range 1]" displayFolder="" count="0" memberValueDatatype="130" unbalanced="0"/>
    <cacheHierarchy uniqueName="[Range 1].[CAPABILITY ELEMENT]" caption="CAPABILITY ELEMENT" attribute="1" defaultMemberUniqueName="[Range 1].[CAPABILITY ELEMENT].[All]" allUniqueName="[Range 1].[CAPABILITY ELEMENT].[All]" dimensionUniqueName="[Range 1]" displayFolder="" count="0" memberValueDatatype="130" unbalanced="0"/>
    <cacheHierarchy uniqueName="[Range 1].[TEAM]" caption="TEAM" attribute="1" defaultMemberUniqueName="[Range 1].[TEAM].[All]" allUniqueName="[Range 1].[TEAM].[All]" dimensionUniqueName="[Range 1]" displayFolder="" count="0" memberValueDatatype="130" unbalanced="0"/>
    <cacheHierarchy uniqueName="[Range 1].[POC]" caption="POC" attribute="1" defaultMemberUniqueName="[Range 1].[POC].[All]" allUniqueName="[Range 1].[POC].[All]" dimensionUniqueName="[Range 1]" displayFolder="" count="0" memberValueDatatype="130" unbalanced="0"/>
    <cacheHierarchy uniqueName="[Range 1].[POCEMAIL]" caption="POCEMAIL" attribute="1" defaultMemberUniqueName="[Range 1].[POCEMAIL].[All]" allUniqueName="[Range 1].[POCEMAIL].[All]" dimensionUniqueName="[Range 1]" displayFolder="" count="0" memberValueDatatype="130" unbalanced="0"/>
    <cacheHierarchy uniqueName="[Range 1].[ADD'L POC]" caption="ADD'L POC" attribute="1" defaultMemberUniqueName="[Range 1].[ADD'L POC].[All]" allUniqueName="[Range 1].[ADD'L POC].[All]" dimensionUniqueName="[Range 1]" displayFolder="" count="0" memberValueDatatype="130" unbalanced="0"/>
    <cacheHierarchy uniqueName="[Range 1].[PLANNED START DATE]" caption="PLANNED START DATE" attribute="1" time="1" defaultMemberUniqueName="[Range 1].[PLANNED START DATE].[All]" allUniqueName="[Range 1].[PLANNED START DATE].[All]" dimensionUniqueName="[Range 1]" displayFolder="" count="0" memberValueDatatype="7" unbalanced="0"/>
    <cacheHierarchy uniqueName="[Range 1].[EST. CLOSURE DATE]" caption="EST. CLOSURE DATE" attribute="1" time="1" defaultMemberUniqueName="[Range 1].[EST. CLOSURE DATE].[All]" allUniqueName="[Range 1].[EST. CLOSURE DATE].[All]" dimensionUniqueName="[Range 1]" displayFolder="" count="0" memberValueDatatype="7" unbalanced="0"/>
    <cacheHierarchy uniqueName="[Range 1].[ACTUAL CLOSURE DATE]" caption="ACTUAL CLOSURE DATE" attribute="1" time="1" defaultMemberUniqueName="[Range 1].[ACTUAL CLOSURE DATE].[All]" allUniqueName="[Range 1].[ACTUAL CLOSURE DATE].[All]" dimensionUniqueName="[Range 1]" displayFolder="" count="0" memberValueDatatype="7" unbalanced="0"/>
    <cacheHierarchy uniqueName="[Range 1].[CLOSURE STATUS]" caption="CLOSURE STATUS" attribute="1" defaultMemberUniqueName="[Range 1].[CLOSURE STATUS].[All]" allUniqueName="[Range 1].[CLOSURE STATUS].[All]" dimensionUniqueName="[Range 1]" displayFolder="" count="0" memberValueDatatype="130" unbalanced="0"/>
    <cacheHierarchy uniqueName="[Range 1].[COMPLETION STATUS]" caption="COMPLETION STATUS" attribute="1" defaultMemberUniqueName="[Range 1].[COMPLETION STATUS].[All]" allUniqueName="[Range 1].[COMPLETION STATUS].[All]" dimensionUniqueName="[Range 1]" displayFolder="" count="0" memberValueDatatype="130" unbalanced="0"/>
    <cacheHierarchy uniqueName="[Range 1].[FOLLOW UP DUE]" caption="FOLLOW UP DUE" attribute="1" time="1" defaultMemberUniqueName="[Range 1].[FOLLOW UP DUE].[All]" allUniqueName="[Range 1].[FOLLOW UP DUE].[All]" dimensionUniqueName="[Range 1]" displayFolder="" count="0" memberValueDatatype="7" unbalanced="0"/>
    <cacheHierarchy uniqueName="[Range 1].[FOLLOW UP STATUS]" caption="FOLLOW UP STATUS" attribute="1" defaultMemberUniqueName="[Range 1].[FOLLOW UP STATUS].[All]" allUniqueName="[Range 1].[FOLLOW UP STATUS].[All]" dimensionUniqueName="[Range 1]" displayFolder="" count="0" memberValueDatatype="130" unbalanced="0"/>
    <cacheHierarchy uniqueName="[TableActionTracker].[SOURCE AAR/IP]" caption="SOURCE AAR/IP" attribute="1" defaultMemberUniqueName="[TableActionTracker].[SOURCE AAR/IP].[All]" allUniqueName="[TableActionTracker].[SOURCE AAR/IP].[All]" dimensionUniqueName="[TableActionTracker]" displayFolder="" count="0" memberValueDatatype="130" unbalanced="0"/>
    <cacheHierarchy uniqueName="[TableActionTracker].[EVENT TYPE]" caption="EVENT TYPE" attribute="1" defaultMemberUniqueName="[TableActionTracker].[EVENT TYPE].[All]" allUniqueName="[TableActionTracker].[EVENT TYPE].[All]" dimensionUniqueName="[TableActionTracker]" displayFolder="" count="0" memberValueDatatype="130" unbalanced="0"/>
    <cacheHierarchy uniqueName="[TableActionTracker].[THREAT TYPE]" caption="THREAT TYPE" attribute="1" defaultMemberUniqueName="[TableActionTracker].[THREAT TYPE].[All]" allUniqueName="[TableActionTracker].[THREAT TYPE].[All]" dimensionUniqueName="[TableActionTracker]" displayFolder="" count="0" memberValueDatatype="130" unbalanced="0"/>
    <cacheHierarchy uniqueName="[TableActionTracker].[CDC CAPABILITY]" caption="CDC CAPABILITY" attribute="1" defaultMemberUniqueName="[TableActionTracker].[CDC CAPABILITY].[All]" allUniqueName="[TableActionTracker].[CDC CAPABILITY].[All]" dimensionUniqueName="[TableActionTracker]" displayFolder="" count="0" memberValueDatatype="130" unbalanced="0"/>
    <cacheHierarchy uniqueName="[TableActionTracker].[OBSERVATION]" caption="OBSERVATION" attribute="1" defaultMemberUniqueName="[TableActionTracker].[OBSERVATION].[All]" allUniqueName="[TableActionTracker].[OBSERVATION].[All]" dimensionUniqueName="[TableActionTracker]" displayFolder="" count="0" memberValueDatatype="130" unbalanced="0"/>
    <cacheHierarchy uniqueName="[TableActionTracker].[RECOMMENDATION]" caption="RECOMMENDATION" attribute="1" defaultMemberUniqueName="[TableActionTracker].[RECOMMENDATION].[All]" allUniqueName="[TableActionTracker].[RECOMMENDATION].[All]" dimensionUniqueName="[TableActionTracker]" displayFolder="" count="0" memberValueDatatype="130" unbalanced="0"/>
    <cacheHierarchy uniqueName="[TableActionTracker].[CORRECTIVE ACTION]" caption="CORRECTIVE ACTION" attribute="1" defaultMemberUniqueName="[TableActionTracker].[CORRECTIVE ACTION].[All]" allUniqueName="[TableActionTracker].[CORRECTIVE ACTION].[All]" dimensionUniqueName="[TableActionTracker]" displayFolder="" count="0" memberValueDatatype="130" unbalanced="0"/>
    <cacheHierarchy uniqueName="[TableActionTracker].[CAPABILITY ELEMENT]" caption="CAPABILITY ELEMENT" attribute="1" defaultMemberUniqueName="[TableActionTracker].[CAPABILITY ELEMENT].[All]" allUniqueName="[TableActionTracker].[CAPABILITY ELEMENT].[All]" dimensionUniqueName="[TableActionTracker]" displayFolder="" count="0" memberValueDatatype="130" unbalanced="0"/>
    <cacheHierarchy uniqueName="[TableActionTracker].[TEAM]" caption="TEAM" attribute="1" defaultMemberUniqueName="[TableActionTracker].[TEAM].[All]" allUniqueName="[TableActionTracker].[TEAM].[All]" dimensionUniqueName="[TableActionTracker]" displayFolder="" count="0" memberValueDatatype="130" unbalanced="0"/>
    <cacheHierarchy uniqueName="[TableActionTracker].[POC]" caption="POC" attribute="1" defaultMemberUniqueName="[TableActionTracker].[POC].[All]" allUniqueName="[TableActionTracker].[POC].[All]" dimensionUniqueName="[TableActionTracker]" displayFolder="" count="0" memberValueDatatype="130" unbalanced="0"/>
    <cacheHierarchy uniqueName="[TableActionTracker].[POCEMAIL]" caption="POCEMAIL" attribute="1" defaultMemberUniqueName="[TableActionTracker].[POCEMAIL].[All]" allUniqueName="[TableActionTracker].[POCEMAIL].[All]" dimensionUniqueName="[TableActionTracker]" displayFolder="" count="0" memberValueDatatype="130" unbalanced="0"/>
    <cacheHierarchy uniqueName="[TableActionTracker].[ADD'L POC]" caption="ADD'L POC" attribute="1" defaultMemberUniqueName="[TableActionTracker].[ADD'L POC].[All]" allUniqueName="[TableActionTracker].[ADD'L POC].[All]" dimensionUniqueName="[TableActionTracker]" displayFolder="" count="0" memberValueDatatype="130" unbalanced="0"/>
    <cacheHierarchy uniqueName="[TableActionTracker].[PLANNED START DATE]" caption="PLANNED START DATE" attribute="1" time="1" defaultMemberUniqueName="[TableActionTracker].[PLANNED START DATE].[All]" allUniqueName="[TableActionTracker].[PLANNED START DATE].[All]" dimensionUniqueName="[TableActionTracker]" displayFolder="" count="0" memberValueDatatype="7" unbalanced="0"/>
    <cacheHierarchy uniqueName="[TableActionTracker].[EST. CLOSURE DATE]" caption="EST. CLOSURE DATE" attribute="1" time="1" defaultMemberUniqueName="[TableActionTracker].[EST. CLOSURE DATE].[All]" allUniqueName="[TableActionTracker].[EST. CLOSURE DATE].[All]" dimensionUniqueName="[TableActionTracker]" displayFolder="" count="0" memberValueDatatype="7" unbalanced="0"/>
    <cacheHierarchy uniqueName="[TableActionTracker].[ACTUAL CLOSURE DATE]" caption="ACTUAL CLOSURE DATE" attribute="1" time="1" defaultMemberUniqueName="[TableActionTracker].[ACTUAL CLOSURE DATE].[All]" allUniqueName="[TableActionTracker].[ACTUAL CLOSURE DATE].[All]" dimensionUniqueName="[TableActionTracker]" displayFolder="" count="0" memberValueDatatype="7" unbalanced="0"/>
    <cacheHierarchy uniqueName="[TableActionTracker].[CLOSURE STATUS]" caption="CLOSURE STATUS" attribute="1" defaultMemberUniqueName="[TableActionTracker].[CLOSURE STATUS].[All]" allUniqueName="[TableActionTracker].[CLOSURE STATUS].[All]" dimensionUniqueName="[TableActionTracker]" displayFolder="" count="0" memberValueDatatype="130" unbalanced="0"/>
    <cacheHierarchy uniqueName="[TableActionTracker].[COMPLETION STATUS]" caption="COMPLETION STATUS" attribute="1" defaultMemberUniqueName="[TableActionTracker].[COMPLETION STATUS].[All]" allUniqueName="[TableActionTracker].[COMPLETION STATUS].[All]" dimensionUniqueName="[TableActionTracker]" displayFolder="" count="0" memberValueDatatype="130" unbalanced="0"/>
    <cacheHierarchy uniqueName="[TableActionTracker].[FOLLOW UP DUE]" caption="FOLLOW UP DUE" attribute="1" time="1" defaultMemberUniqueName="[TableActionTracker].[FOLLOW UP DUE].[All]" allUniqueName="[TableActionTracker].[FOLLOW UP DUE].[All]" dimensionUniqueName="[TableActionTracker]" displayFolder="" count="0" memberValueDatatype="7" unbalanced="0"/>
    <cacheHierarchy uniqueName="[TableActionTracker].[FOLLOW UP STATUS]" caption="FOLLOW UP STATUS" attribute="1" defaultMemberUniqueName="[TableActionTracker].[FOLLOW UP STATUS].[All]" allUniqueName="[TableActionTracker].[FOLLOW UP STATUS].[All]" dimensionUniqueName="[TableActionTracker]" displayFolder="" count="0" memberValueDatatype="130" unbalanced="0"/>
    <cacheHierarchy uniqueName="[TableActionTracker].[FOLLOW UP ACTION TAKEN]" caption="FOLLOW UP ACTION TAKEN" attribute="1" defaultMemberUniqueName="[TableActionTracker].[FOLLOW UP ACTION TAKEN].[All]" allUniqueName="[TableActionTracker].[FOLLOW UP ACTION TAKEN].[All]" dimensionUniqueName="[TableActionTracker]" displayFolder="" count="0" memberValueDatatype="130" unbalanced="0"/>
    <cacheHierarchy uniqueName="[TableActionTracker].[NOTES]" caption="NOTES" attribute="1" defaultMemberUniqueName="[TableActionTracker].[NOTES].[All]" allUniqueName="[TableActionTracker].[NOTES].[All]" dimensionUniqueName="[TableActionTracker]" displayFolder="" count="0" memberValueDatatype="130" unbalanced="0"/>
    <cacheHierarchy uniqueName="[TableActionTracker].[EST. CLOSURE DATE (Year)]" caption="EST. CLOSURE DATE (Year)" attribute="1" defaultMemberUniqueName="[TableActionTracker].[EST. CLOSURE DATE (Year)].[All]" allUniqueName="[TableActionTracker].[EST. CLOSURE DATE (Year)].[All]" dimensionUniqueName="[TableActionTracker]" displayFolder="" count="0" memberValueDatatype="130" unbalanced="0"/>
    <cacheHierarchy uniqueName="[TableActionTracker].[EST. CLOSURE DATE (Quarter)]" caption="EST. CLOSURE DATE (Quarter)" attribute="1" defaultMemberUniqueName="[TableActionTracker].[EST. CLOSURE DATE (Quarter)].[All]" allUniqueName="[TableActionTracker].[EST. CLOSURE DATE (Quarter)].[All]" dimensionUniqueName="[TableActionTracker]" displayFolder="" count="0" memberValueDatatype="130" unbalanced="0"/>
    <cacheHierarchy uniqueName="[TableActionTracker].[EST. CLOSURE DATE (Month)]" caption="EST. CLOSURE DATE (Month)" attribute="1" defaultMemberUniqueName="[TableActionTracker].[EST. CLOSURE DATE (Month)].[All]" allUniqueName="[TableActionTracker].[EST. CLOSURE DATE (Month)].[All]" dimensionUniqueName="[TableActionTracker]" displayFolder="" count="0" memberValueDatatype="130" unbalanced="0"/>
    <cacheHierarchy uniqueName="[TableActionTracker].[EST. CLOSURE DATE (Month Index)]" caption="EST. CLOSURE DATE (Month Index)" attribute="1" defaultMemberUniqueName="[TableActionTracker].[EST. CLOSURE DATE (Month Index)].[All]" allUniqueName="[TableActionTracker].[EST. CLOSURE DATE (Month Index)].[All]" dimensionUniqueName="[TableActionTracker]"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TableActionTracker]" caption="__XL_Count TableActionTracker" measure="1" displayFolder="" measureGroup="TableActionTracker" count="0" hidden="1"/>
    <cacheHierarchy uniqueName="[Measures].[__No measures defined]" caption="__No measures defined" measure="1" displayFolder="" count="0" hidden="1"/>
    <cacheHierarchy uniqueName="[Measures].[Count of SOURCE AAR/IP]" caption="Count of SOURCE AAR/IP" measure="1" displayFolder="" measureGroup="Range" count="0" hidden="1">
      <extLst>
        <ext xmlns:x15="http://schemas.microsoft.com/office/spreadsheetml/2010/11/main" uri="{B97F6D7D-B522-45F9-BDA1-12C45D357490}">
          <x15:cacheHierarchy aggregatedColumn="0"/>
        </ext>
      </extLst>
    </cacheHierarchy>
    <cacheHierarchy uniqueName="[Measures].[Distinct Count of SOURCE AAR/IP]" caption="Distinct Count of SOURCE AAR/IP" measure="1" displayFolder="" measureGroup="Range" count="0" hidden="1">
      <extLst>
        <ext xmlns:x15="http://schemas.microsoft.com/office/spreadsheetml/2010/11/main" uri="{B97F6D7D-B522-45F9-BDA1-12C45D357490}">
          <x15:cacheHierarchy aggregatedColumn="0"/>
        </ext>
      </extLst>
    </cacheHierarchy>
    <cacheHierarchy uniqueName="[Measures].[Count of CORRECTIVE ACTION]" caption="Count of CORRECTIVE ACTION" measure="1" displayFolder="" measureGroup="Range 1" count="0" hidden="1">
      <extLst>
        <ext xmlns:x15="http://schemas.microsoft.com/office/spreadsheetml/2010/11/main" uri="{B97F6D7D-B522-45F9-BDA1-12C45D357490}">
          <x15:cacheHierarchy aggregatedColumn="24"/>
        </ext>
      </extLst>
    </cacheHierarchy>
    <cacheHierarchy uniqueName="[Measures].[Count of SOURCE AAR/IP 2]" caption="Count of SOURCE AAR/IP 2" measure="1" displayFolder="" measureGroup="TableActionTracker" count="0" hidden="1">
      <extLst>
        <ext xmlns:x15="http://schemas.microsoft.com/office/spreadsheetml/2010/11/main" uri="{B97F6D7D-B522-45F9-BDA1-12C45D357490}">
          <x15:cacheHierarchy aggregatedColumn="37"/>
        </ext>
      </extLst>
    </cacheHierarchy>
    <cacheHierarchy uniqueName="[Measures].[Distinct Count of SOURCE AAR/IP 2]" caption="Distinct Count of SOURCE AAR/IP 2" measure="1" displayFolder="" measureGroup="TableActionTracker" count="0" hidden="1">
      <extLst>
        <ext xmlns:x15="http://schemas.microsoft.com/office/spreadsheetml/2010/11/main" uri="{B97F6D7D-B522-45F9-BDA1-12C45D357490}">
          <x15:cacheHierarchy aggregatedColumn="37"/>
        </ext>
      </extLst>
    </cacheHierarchy>
    <cacheHierarchy uniqueName="[Measures].[Count of CORRECTIVE ACTION 2]" caption="Count of CORRECTIVE ACTION 2" measure="1" displayFolder="" measureGroup="TableActionTracker"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pivotCacheId="17794648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
  <r>
    <x v="0"/>
    <s v="Incident"/>
    <s v="Biological"/>
    <s v="#3: EO Coord"/>
    <s v="3.1.1. Sample Observation"/>
    <s v="3.1.1.1. Sample Recommendation"/>
    <s v="3.1.1.1. Sample Corrective Action"/>
    <s v="Equipment/Technology"/>
    <x v="0"/>
    <x v="0"/>
    <m/>
    <m/>
    <d v="2024-10-01T00:00:00"/>
    <x v="0"/>
    <x v="0"/>
    <s v="Closed On Time"/>
    <x v="0"/>
    <d v="2025-05-01T00:00:00"/>
    <m/>
    <m/>
    <m/>
  </r>
  <r>
    <x v="1"/>
    <s v="Incident"/>
    <s v="Biological"/>
    <s v="#8: MCM"/>
    <s v="1.1.1. Sample Observation"/>
    <s v="1.1.1.1. Sample Recommendation"/>
    <s v="1.1.1.1. Sample Corrective Action"/>
    <s v="Equipment/Technology"/>
    <x v="1"/>
    <x v="1"/>
    <m/>
    <m/>
    <d v="2025-01-01T00:00:00"/>
    <x v="0"/>
    <x v="1"/>
    <s v="Closed On Time"/>
    <x v="0"/>
    <d v="2025-05-24T00:00:00"/>
    <m/>
    <m/>
    <m/>
  </r>
  <r>
    <x v="1"/>
    <s v="Incident"/>
    <s v="Biological"/>
    <s v="#8: MCM"/>
    <s v="1.1.1. Sample Observation"/>
    <s v="1.1.1.1. Sample Recommendation"/>
    <s v="1.1.1.1. Sample Corrective Action"/>
    <s v="Planning"/>
    <x v="0"/>
    <x v="0"/>
    <m/>
    <m/>
    <d v="2024-01-01T00:00:00"/>
    <x v="0"/>
    <x v="2"/>
    <s v="Overdue"/>
    <x v="0"/>
    <d v="1900-12-30T00:00:00"/>
    <m/>
    <m/>
    <m/>
  </r>
  <r>
    <x v="1"/>
    <s v="Incident"/>
    <s v="Biological"/>
    <s v="#8: MCM"/>
    <s v="8.1.1. Sample Observation"/>
    <s v="8.1.1.1. Sample Recommendation"/>
    <s v="8.1.1.1. Sample Corrective Action"/>
    <s v="Planning"/>
    <x v="0"/>
    <x v="2"/>
    <m/>
    <m/>
    <d v="2024-01-01T00:00:00"/>
    <x v="0"/>
    <x v="2"/>
    <s v="Overdue"/>
    <x v="1"/>
    <d v="1900-12-30T00:00:00"/>
    <m/>
    <m/>
    <m/>
  </r>
  <r>
    <x v="1"/>
    <s v="Incident"/>
    <s v="Biological"/>
    <s v="#13: Epi"/>
    <s v="1.1.1. Sample Observation"/>
    <s v="1.1.1.1. Sample Recommendation"/>
    <s v="1.1.1.1. Sample Corrective Action"/>
    <s v="Skills/Training"/>
    <x v="1"/>
    <x v="1"/>
    <m/>
    <m/>
    <d v="2024-10-01T00:00:00"/>
    <x v="0"/>
    <x v="2"/>
    <s v="Overdue"/>
    <x v="1"/>
    <d v="1900-12-30T00:00:00"/>
    <m/>
    <m/>
    <m/>
  </r>
  <r>
    <x v="1"/>
    <s v="Incident"/>
    <s v="Biological"/>
    <s v="#3: EO Coord"/>
    <s v="1.1.1. Sample Observation"/>
    <s v="1.1.1.1. Sample Recommendation"/>
    <s v="1.1.1.1. Sample Corrective Action"/>
    <s v="Skills/Training"/>
    <x v="0"/>
    <x v="3"/>
    <m/>
    <m/>
    <d v="2024-10-01T00:00:00"/>
    <x v="1"/>
    <x v="2"/>
    <s v="Open"/>
    <x v="2"/>
    <d v="1900-12-30T00:00:00"/>
    <m/>
    <s v="words words words"/>
    <m/>
  </r>
  <r>
    <x v="1"/>
    <s v="Incident"/>
    <s v="Biological"/>
    <s v="#3: EO Coord"/>
    <s v="1.1.1. Sample Observation"/>
    <s v="1.1.1.1. Sample Recommendation"/>
    <s v="1.1.1.1. Sample Corrective Action"/>
    <s v="Planning"/>
    <x v="0"/>
    <x v="3"/>
    <m/>
    <m/>
    <d v="2024-10-01T00:00:00"/>
    <x v="1"/>
    <x v="3"/>
    <s v="Closed On Time"/>
    <x v="0"/>
    <d v="2025-06-01T00:00:00"/>
    <m/>
    <m/>
    <m/>
  </r>
  <r>
    <x v="1"/>
    <s v="Incident"/>
    <s v="Biological"/>
    <s v="#3: EO Coord"/>
    <s v="1.1.1. Sample Observation"/>
    <s v="1.1.1.1. Sample Recommendation"/>
    <s v="1.1.1.1. Sample Corrective Action"/>
    <s v="Planning"/>
    <x v="0"/>
    <x v="3"/>
    <m/>
    <m/>
    <d v="2024-10-01T00:00:00"/>
    <x v="1"/>
    <x v="4"/>
    <s v="Closed On Time"/>
    <x v="0"/>
    <d v="2025-07-01T00:00:00"/>
    <m/>
    <m/>
    <m/>
  </r>
  <r>
    <x v="0"/>
    <s v="Incident"/>
    <s v="Biological"/>
    <s v="#3: EO Coord"/>
    <s v="1.1.1. Sample Observation"/>
    <s v="1.1.1.1. Sample Recommendation"/>
    <s v="1.1.1.1. Sample Corrective Action"/>
    <s v="Planning"/>
    <x v="0"/>
    <x v="3"/>
    <m/>
    <m/>
    <d v="2024-10-01T00:00:00"/>
    <x v="0"/>
    <x v="1"/>
    <s v="Closed On Time"/>
    <x v="0"/>
    <d v="2025-05-24T00:00:00"/>
    <m/>
    <m/>
    <m/>
  </r>
  <r>
    <x v="0"/>
    <s v="Incident"/>
    <s v="Biological"/>
    <s v="#8: MCM"/>
    <s v="8.2.1. Sample Observation"/>
    <s v="8.2.1.1. Sample Recommendation"/>
    <s v="8.2.1.1. Sample Corrective Action"/>
    <s v="Planning"/>
    <x v="0"/>
    <x v="2"/>
    <m/>
    <s v="John Smith"/>
    <d v="2024-10-01T00:00:00"/>
    <x v="1"/>
    <x v="2"/>
    <s v="Open"/>
    <x v="3"/>
    <d v="1900-12-30T00:00:00"/>
    <s v="Not Reviewed"/>
    <m/>
    <m/>
  </r>
  <r>
    <x v="2"/>
    <s v="Incident"/>
    <s v="Biological"/>
    <s v="#3: EO Coord"/>
    <s v="1.1.1. Sample Observation"/>
    <s v="1.1.1.1. Sample Recommendation"/>
    <s v="1.1.1.1. Sample Corrective Action"/>
    <s v="Skills/Training"/>
    <x v="2"/>
    <x v="4"/>
    <m/>
    <m/>
    <d v="2024-10-01T00:00:00"/>
    <x v="1"/>
    <x v="2"/>
    <s v="Open"/>
    <x v="3"/>
    <d v="1900-12-30T00:00:00"/>
    <s v="Not Reviewed"/>
    <m/>
    <m/>
  </r>
  <r>
    <x v="0"/>
    <s v="Incident"/>
    <s v="Biological"/>
    <s v="#3: EO Coord"/>
    <s v="1.1.1. Sample Observation"/>
    <s v="1.1.1.1. Sample Recommendation"/>
    <s v="1.1.1.1. Sample Corrective Action"/>
    <s v="Planning"/>
    <x v="0"/>
    <x v="2"/>
    <m/>
    <m/>
    <d v="2024-10-01T00:00:00"/>
    <x v="1"/>
    <x v="2"/>
    <s v="Open"/>
    <x v="2"/>
    <d v="1900-12-30T00:00:00"/>
    <s v="Not Reviewed"/>
    <m/>
    <m/>
  </r>
  <r>
    <x v="2"/>
    <s v="Incident"/>
    <s v="Biological"/>
    <s v="#3: EO Coord"/>
    <s v="1.1.1. Sample Observation"/>
    <s v="1.1.1.1. Sample Recommendation"/>
    <s v="1.1.1.1. Sample Corrective Action"/>
    <s v="Equipment/Technology"/>
    <x v="1"/>
    <x v="5"/>
    <m/>
    <m/>
    <d v="2024-10-01T00:00:00"/>
    <x v="1"/>
    <x v="2"/>
    <s v="Open"/>
    <x v="3"/>
    <d v="1900-12-30T00:00:00"/>
    <s v="Not Reviewed"/>
    <m/>
    <m/>
  </r>
  <r>
    <x v="2"/>
    <s v="Incident"/>
    <s v="Biological"/>
    <s v="#3: EO Coord"/>
    <s v="1.1.1. Sample Observation"/>
    <s v="1.1.1.1. Sample Recommendation"/>
    <s v="1.1.1.1. Sample Corrective Action"/>
    <s v="Planning"/>
    <x v="1"/>
    <x v="1"/>
    <m/>
    <m/>
    <d v="2024-10-01T00:00:00"/>
    <x v="0"/>
    <x v="2"/>
    <s v="Overdue"/>
    <x v="0"/>
    <d v="1900-12-30T00:00:00"/>
    <m/>
    <m/>
    <m/>
  </r>
  <r>
    <x v="2"/>
    <s v="Incident"/>
    <s v="Biological"/>
    <s v="#3: EO Coord"/>
    <s v="1.1.1. Sample Observation"/>
    <s v="1.1.1.1. Sample Recommendation"/>
    <s v="1.1.1.1. Sample Corrective Action"/>
    <s v="Planning"/>
    <x v="1"/>
    <x v="1"/>
    <m/>
    <m/>
    <d v="2024-10-01T00:00:00"/>
    <x v="0"/>
    <x v="1"/>
    <s v="Closed On Time"/>
    <x v="0"/>
    <d v="2025-05-24T00:00:00"/>
    <m/>
    <m/>
    <m/>
  </r>
  <r>
    <x v="2"/>
    <s v="Incident"/>
    <s v="Biological"/>
    <s v="#3: EO Coord"/>
    <s v="1.1.1. Sample Observation"/>
    <s v="1.1.1.1. Sample Recommendation"/>
    <s v="1.1.1.1. Sample Corrective Action"/>
    <s v="Skills/Training"/>
    <x v="1"/>
    <x v="1"/>
    <m/>
    <m/>
    <d v="2024-04-01T00:00:00"/>
    <x v="2"/>
    <x v="2"/>
    <s v="Overdue"/>
    <x v="0"/>
    <d v="1900-12-30T00:00:00"/>
    <m/>
    <m/>
    <m/>
  </r>
  <r>
    <x v="2"/>
    <s v="Incident"/>
    <s v="Biological"/>
    <s v="#3: EO Coord"/>
    <s v="1.1.1. Sample Observation"/>
    <s v="1.1.1.1. Sample Recommendation"/>
    <s v="1.1.1.1. Sample Corrective Action"/>
    <s v="Skills/Training"/>
    <x v="1"/>
    <x v="5"/>
    <m/>
    <m/>
    <d v="2024-10-01T00:00:00"/>
    <x v="3"/>
    <x v="2"/>
    <s v="Open"/>
    <x v="3"/>
    <d v="1900-12-30T00:00:00"/>
    <m/>
    <m/>
    <m/>
  </r>
  <r>
    <x v="0"/>
    <s v="Incident"/>
    <s v="Biological"/>
    <s v="#8: MCM"/>
    <s v="8.2.2. Sample Observation"/>
    <s v="8.2.2.1. Sample Recommendation"/>
    <s v="8.2.2.1. Sample Corrective Action"/>
    <s v="Skills/Training"/>
    <x v="0"/>
    <x v="2"/>
    <m/>
    <m/>
    <d v="2024-10-01T00:00:00"/>
    <x v="3"/>
    <x v="2"/>
    <s v="Open"/>
    <x v="3"/>
    <d v="1900-12-30T00:00:00"/>
    <m/>
    <m/>
    <m/>
  </r>
  <r>
    <x v="0"/>
    <s v="Incident"/>
    <s v="Biological"/>
    <s v="#3: EO Coord"/>
    <s v="3.1.1. Sample Observation"/>
    <s v="3.1.1.1. Sample Recommendation"/>
    <s v="3.1.1.1. Sample Corrective Action"/>
    <s v="Skills/Training"/>
    <x v="0"/>
    <x v="2"/>
    <m/>
    <s v="John Smith"/>
    <d v="2024-04-01T00:00:00"/>
    <x v="2"/>
    <x v="2"/>
    <s v="Overdue"/>
    <x v="0"/>
    <d v="1900-12-30T00:00:00"/>
    <m/>
    <m/>
    <m/>
  </r>
  <r>
    <x v="2"/>
    <s v="Incident"/>
    <s v="Biological"/>
    <s v="#3: EO Coord"/>
    <s v="1.1.1. Sample Observation"/>
    <s v="1.1.1.1. Sample Recommendation"/>
    <s v="1.1.1.1. Sample Corrective Action"/>
    <s v="Skills/Training"/>
    <x v="3"/>
    <x v="6"/>
    <m/>
    <m/>
    <d v="2024-10-01T00:00:00"/>
    <x v="1"/>
    <x v="2"/>
    <s v="Open"/>
    <x v="3"/>
    <d v="1900-12-30T00:00:00"/>
    <s v="Not Reviewed"/>
    <m/>
    <m/>
  </r>
  <r>
    <x v="2"/>
    <s v="Incident"/>
    <s v="Biological"/>
    <s v="#3: EO Coord"/>
    <s v="1.1.1. Sample Observation"/>
    <s v="1.1.1.1. Sample Recommendation"/>
    <s v="1.1.1.1. Sample Corrective Action"/>
    <s v="Skills/Training"/>
    <x v="1"/>
    <x v="1"/>
    <m/>
    <s v="John Smith"/>
    <d v="2024-10-01T00:00:00"/>
    <x v="1"/>
    <x v="2"/>
    <s v="Open"/>
    <x v="2"/>
    <d v="1900-12-30T00:00:00"/>
    <s v="Not Reviewed"/>
    <m/>
    <m/>
  </r>
  <r>
    <x v="2"/>
    <s v="Incident"/>
    <s v="Biological"/>
    <s v="#3: EO Coord"/>
    <s v="1.1.1. Sample Observation"/>
    <s v="1.1.1.1. Sample Recommendation"/>
    <s v="1.1.1.1. Sample Corrective Action"/>
    <s v="Skills/Training"/>
    <x v="1"/>
    <x v="1"/>
    <m/>
    <s v="John Smith"/>
    <d v="2024-10-01T00:00:00"/>
    <x v="1"/>
    <x v="2"/>
    <s v="Open"/>
    <x v="3"/>
    <d v="1900-12-30T00:00:00"/>
    <s v="Not Reviewed"/>
    <m/>
    <m/>
  </r>
  <r>
    <x v="2"/>
    <s v="Incident"/>
    <s v="Biological"/>
    <s v="#3: EO Coord"/>
    <s v="1.1.1. Sample Observation"/>
    <s v="1.1.1.1. Sample Recommendation"/>
    <s v="1.1.1.1. Sample Corrective Action"/>
    <s v="Skills/Training"/>
    <x v="1"/>
    <x v="1"/>
    <m/>
    <s v="John Smith"/>
    <d v="2024-10-01T00:00:00"/>
    <x v="1"/>
    <x v="2"/>
    <s v="Open"/>
    <x v="3"/>
    <d v="1900-12-30T00:00:00"/>
    <s v="Not Reviewed"/>
    <m/>
    <m/>
  </r>
  <r>
    <x v="0"/>
    <s v="Incident"/>
    <s v="Biological"/>
    <s v="#3: EO Coord"/>
    <s v="1.1.1. Sample Observation"/>
    <s v="1.1.1.1. Sample Recommendation"/>
    <s v="1.1.1.1. Sample Corrective Action"/>
    <s v="Skills/Training"/>
    <x v="0"/>
    <x v="3"/>
    <m/>
    <m/>
    <d v="2024-10-01T00:00:00"/>
    <x v="3"/>
    <x v="5"/>
    <s v="Closed On Time"/>
    <x v="0"/>
    <d v="2025-04-24T00:00:00"/>
    <m/>
    <m/>
    <m/>
  </r>
  <r>
    <x v="2"/>
    <s v="Incident"/>
    <s v="Biological"/>
    <s v="#3: EO Coord"/>
    <s v="1.1.1. Sample Observation"/>
    <s v="1.1.1.1. Sample Recommendation"/>
    <s v="1.1.1.1. Sample Corrective Action"/>
    <s v="Equipment/Technology"/>
    <x v="1"/>
    <x v="5"/>
    <m/>
    <m/>
    <d v="2024-10-01T00:00:00"/>
    <x v="1"/>
    <x v="2"/>
    <s v="Open"/>
    <x v="3"/>
    <d v="1900-12-30T00:00:00"/>
    <s v="Not Reviewed"/>
    <m/>
    <m/>
  </r>
  <r>
    <x v="2"/>
    <s v="Incident"/>
    <s v="Biological"/>
    <s v="#3: EO Coord"/>
    <s v="1.1.1. Sample Observation"/>
    <s v="1.1.1.1. Sample Recommendation"/>
    <s v="1.1.1.1. Sample Corrective Action"/>
    <s v="Equipment/Technology"/>
    <x v="1"/>
    <x v="5"/>
    <m/>
    <m/>
    <d v="2024-10-01T00:00:00"/>
    <x v="1"/>
    <x v="2"/>
    <s v="Open"/>
    <x v="3"/>
    <d v="1900-12-30T00:00:00"/>
    <s v="Not Reviewed"/>
    <m/>
    <m/>
  </r>
  <r>
    <x v="2"/>
    <s v="Incident"/>
    <s v="Biological"/>
    <s v="#3: EO Coord"/>
    <s v="1.1.1. Sample Observation"/>
    <s v="1.1.1.1. Sample Recommendation"/>
    <s v="1.1.1.1. Sample Corrective Action"/>
    <s v="Skills/Training"/>
    <x v="1"/>
    <x v="1"/>
    <m/>
    <m/>
    <d v="2024-10-01T00:00:00"/>
    <x v="1"/>
    <x v="2"/>
    <s v="Open"/>
    <x v="2"/>
    <d v="1900-12-30T00:00:00"/>
    <s v="Not Reviewed"/>
    <m/>
    <m/>
  </r>
  <r>
    <x v="2"/>
    <s v="Incident"/>
    <s v="Biological"/>
    <s v="#3: EO Coord"/>
    <s v="1.1.1. Sample Observation"/>
    <s v="1.1.1.1. Sample Recommendation"/>
    <s v="1.1.1.1. Sample Corrective Action"/>
    <s v="Planning"/>
    <x v="1"/>
    <x v="5"/>
    <m/>
    <m/>
    <d v="2024-10-01T00:00:00"/>
    <x v="4"/>
    <x v="2"/>
    <s v="Overdue"/>
    <x v="1"/>
    <d v="1900-12-30T00:00:00"/>
    <m/>
    <m/>
    <m/>
  </r>
  <r>
    <x v="2"/>
    <s v="Incident"/>
    <s v="Biological"/>
    <s v="#3: EO Coord"/>
    <s v="1.1.1. Sample Observation"/>
    <s v="1.1.1.1. Sample Recommendation"/>
    <s v="1.1.1.1. Sample Corrective Action"/>
    <s v="Skills/Training"/>
    <x v="1"/>
    <x v="1"/>
    <m/>
    <s v="John Smith"/>
    <d v="2024-07-01T00:00:00"/>
    <x v="2"/>
    <x v="2"/>
    <s v="Overdue"/>
    <x v="0"/>
    <d v="1900-12-30T00:00:00"/>
    <m/>
    <m/>
    <m/>
  </r>
  <r>
    <x v="2"/>
    <s v="Incident"/>
    <s v="Biological"/>
    <s v="#3: EO Coord"/>
    <s v="1.1.1. Sample Observation"/>
    <s v="1.1.1.1. Sample Recommendation"/>
    <s v="1.1.1.1. Sample Corrective Action"/>
    <s v="Skills/Training"/>
    <x v="1"/>
    <x v="5"/>
    <m/>
    <m/>
    <d v="2024-10-01T00:00:00"/>
    <x v="4"/>
    <x v="2"/>
    <s v="Overdue"/>
    <x v="4"/>
    <d v="1900-12-30T00:00:00"/>
    <m/>
    <m/>
    <m/>
  </r>
  <r>
    <x v="2"/>
    <s v="Incident"/>
    <s v="Biological"/>
    <s v="#3: EO Coord"/>
    <s v="1.1.1. Sample Observation"/>
    <s v="1.1.1.1. Sample Recommendation"/>
    <s v="1.1.1.1. Sample Corrective Action"/>
    <s v="Skills/Training"/>
    <x v="1"/>
    <x v="1"/>
    <m/>
    <s v="John Smith"/>
    <d v="2024-10-01T00:00:00"/>
    <x v="3"/>
    <x v="2"/>
    <s v="Open"/>
    <x v="3"/>
    <d v="1900-12-30T00:00:00"/>
    <m/>
    <m/>
    <m/>
  </r>
  <r>
    <x v="2"/>
    <s v="Incident"/>
    <s v="Biological"/>
    <s v="#3: EO Coord"/>
    <s v="1.1.1. Sample Observation"/>
    <s v="1.1.1.1. Sample Recommendation"/>
    <s v="1.1.1.1. Sample Corrective Action"/>
    <s v="Planning"/>
    <x v="1"/>
    <x v="5"/>
    <m/>
    <m/>
    <d v="2024-10-01T00:00:00"/>
    <x v="5"/>
    <x v="2"/>
    <s v="Open"/>
    <x v="3"/>
    <d v="1900-12-30T00:00:00"/>
    <s v="Not Reviewed"/>
    <m/>
    <m/>
  </r>
  <r>
    <x v="2"/>
    <s v="Incident"/>
    <s v="Biological"/>
    <s v="#3: EO Coord"/>
    <s v="1.1.1. Sample Observation"/>
    <s v="1.1.1.1. Sample Recommendation"/>
    <s v="1.1.1.1. Sample Corrective Action"/>
    <s v="Skills/Training"/>
    <x v="1"/>
    <x v="1"/>
    <m/>
    <s v="John Smith"/>
    <d v="2024-10-01T00:00:00"/>
    <x v="3"/>
    <x v="2"/>
    <s v="Open"/>
    <x v="3"/>
    <d v="1900-12-30T00:00:00"/>
    <m/>
    <m/>
    <m/>
  </r>
  <r>
    <x v="2"/>
    <s v="Incident"/>
    <s v="Biological"/>
    <s v="#3: EO Coord"/>
    <s v="1.1.1. Sample Observation"/>
    <s v="1.1.1.1. Sample Recommendation"/>
    <s v="1.1.1.1. Sample Corrective Action"/>
    <s v="Skills/Training"/>
    <x v="1"/>
    <x v="1"/>
    <m/>
    <s v="John Smith"/>
    <d v="2024-10-01T00:00:00"/>
    <x v="3"/>
    <x v="2"/>
    <s v="Open"/>
    <x v="3"/>
    <d v="1900-12-30T00:00:00"/>
    <m/>
    <m/>
    <m/>
  </r>
  <r>
    <x v="2"/>
    <s v="Incident"/>
    <s v="Biological"/>
    <s v="#3: EO Coord"/>
    <s v="1.1.1. Sample Observation"/>
    <s v="1.1.1.1. Sample Recommendation"/>
    <s v="1.1.1.1. Sample Corrective Action"/>
    <s v="Skills/Training"/>
    <x v="1"/>
    <x v="1"/>
    <m/>
    <s v="John Smith"/>
    <d v="2024-07-01T00:00:00"/>
    <x v="2"/>
    <x v="2"/>
    <s v="Overdue"/>
    <x v="0"/>
    <d v="1900-12-30T00:00:00"/>
    <m/>
    <m/>
    <m/>
  </r>
  <r>
    <x v="2"/>
    <s v="Incident"/>
    <s v="Biological"/>
    <s v="#3: EO Coord"/>
    <s v="1.1.1. Sample Observation"/>
    <s v="1.1.1.1. Sample Recommendation"/>
    <s v="1.1.1.1. Sample Corrective Action"/>
    <s v="Skills/Training"/>
    <x v="1"/>
    <x v="1"/>
    <m/>
    <s v="John Smith"/>
    <d v="2024-10-01T00:00:00"/>
    <x v="3"/>
    <x v="1"/>
    <s v="Closed On Time"/>
    <x v="0"/>
    <d v="2025-05-24T00:00:00"/>
    <m/>
    <m/>
    <m/>
  </r>
  <r>
    <x v="0"/>
    <s v="Incident"/>
    <s v="Biological"/>
    <s v="#3: EO Coord"/>
    <s v="1.1.1. Sample Observation"/>
    <s v="1.1.1.1. Sample Recommendation"/>
    <s v="1.1.1.1. Sample Corrective Action"/>
    <s v="Planning"/>
    <x v="0"/>
    <x v="3"/>
    <m/>
    <m/>
    <d v="2024-10-01T00:00:00"/>
    <x v="3"/>
    <x v="1"/>
    <s v="Closed On Time"/>
    <x v="0"/>
    <d v="2025-05-24T00:00:00"/>
    <m/>
    <m/>
    <m/>
  </r>
  <r>
    <x v="2"/>
    <s v="Incident"/>
    <s v="Biological"/>
    <s v="#3: EO Coord"/>
    <s v="1.1.1. Sample Observation"/>
    <s v="1.1.1.1. Sample Recommendation"/>
    <s v="1.1.1.1. Sample Corrective Action"/>
    <s v="Skills/Training"/>
    <x v="1"/>
    <x v="1"/>
    <m/>
    <s v="John Smith"/>
    <d v="2024-10-01T00:00:00"/>
    <x v="1"/>
    <x v="1"/>
    <s v="Closed On Time"/>
    <x v="0"/>
    <d v="2025-05-24T00:00:00"/>
    <m/>
    <m/>
    <m/>
  </r>
  <r>
    <x v="0"/>
    <s v="Incident"/>
    <s v="Biological"/>
    <s v="#3: EO Coord"/>
    <s v="1.1.1. Sample Observation"/>
    <s v="1.1.1.1. Sample Recommendation"/>
    <s v="1.1.1.1. Sample Corrective Action"/>
    <s v="Planning"/>
    <x v="0"/>
    <x v="3"/>
    <m/>
    <m/>
    <d v="2024-10-01T00:00:00"/>
    <x v="3"/>
    <x v="2"/>
    <s v="Open"/>
    <x v="3"/>
    <d v="1900-12-30T00:00:00"/>
    <m/>
    <m/>
    <m/>
  </r>
  <r>
    <x v="2"/>
    <s v="Incident"/>
    <s v="Biological"/>
    <s v="#3: EO Coord"/>
    <s v="1.1.1. Sample Observation"/>
    <s v="1.1.1.1. Sample Recommendation"/>
    <s v="1.1.1.1. Sample Corrective Action"/>
    <s v="Planning"/>
    <x v="1"/>
    <x v="5"/>
    <m/>
    <m/>
    <d v="2024-10-01T00:00:00"/>
    <x v="5"/>
    <x v="2"/>
    <s v="Open"/>
    <x v="2"/>
    <d v="1900-12-30T00:00:00"/>
    <s v="Not Reviewed"/>
    <m/>
    <m/>
  </r>
  <r>
    <x v="2"/>
    <s v="Incident"/>
    <s v="Biological"/>
    <s v="#3: EO Coord"/>
    <s v="1.1.1. Sample Observation"/>
    <s v="1.1.1.1. Sample Recommendation"/>
    <s v="1.1.1.1. Sample Corrective Action"/>
    <s v="Skills/Training"/>
    <x v="1"/>
    <x v="5"/>
    <m/>
    <m/>
    <d v="2024-10-01T00:00:00"/>
    <x v="5"/>
    <x v="2"/>
    <s v="Open"/>
    <x v="2"/>
    <d v="1900-12-30T00:00:00"/>
    <s v="Not Reviewed"/>
    <m/>
    <m/>
  </r>
  <r>
    <x v="2"/>
    <s v="Incident"/>
    <s v="Biological"/>
    <s v="#3: EO Coord"/>
    <s v="1.1.1. Sample Observation"/>
    <s v="1.1.1.1. Sample Recommendation"/>
    <s v="1.1.1.1. Sample Corrective Action"/>
    <s v="Skills/Training"/>
    <x v="1"/>
    <x v="5"/>
    <m/>
    <m/>
    <d v="2024-10-01T00:00:00"/>
    <x v="5"/>
    <x v="2"/>
    <s v="Open"/>
    <x v="2"/>
    <d v="1900-12-30T00:00:00"/>
    <s v="Not Reviewed"/>
    <m/>
    <m/>
  </r>
  <r>
    <x v="2"/>
    <s v="Incident"/>
    <s v="Biological"/>
    <s v="#3: EO Coord"/>
    <s v="1.1.1. Sample Observation"/>
    <s v="1.1.1.1. Sample Recommendation"/>
    <s v="1.1.1.1. Sample Corrective Action"/>
    <s v="Skills/Training"/>
    <x v="1"/>
    <x v="1"/>
    <m/>
    <s v="John Smith"/>
    <d v="2024-10-01T00:00:00"/>
    <x v="5"/>
    <x v="2"/>
    <s v="Open"/>
    <x v="2"/>
    <d v="1900-12-30T00:00:00"/>
    <s v="Not Reviewed"/>
    <m/>
    <m/>
  </r>
  <r>
    <x v="2"/>
    <s v="Incident"/>
    <s v="Biological"/>
    <s v="#3: EO Coord"/>
    <s v="1.1.1. Sample Observation"/>
    <s v="1.1.1.1. Sample Recommendation"/>
    <s v="1.1.1.1. Sample Corrective Action"/>
    <s v="Skills/Training"/>
    <x v="1"/>
    <x v="1"/>
    <m/>
    <s v="John Smith"/>
    <d v="2024-10-01T00:00:00"/>
    <x v="5"/>
    <x v="2"/>
    <s v="Open"/>
    <x v="3"/>
    <d v="1900-12-30T00:00:00"/>
    <s v="Not Reviewed"/>
    <m/>
    <m/>
  </r>
  <r>
    <x v="2"/>
    <s v="Incident"/>
    <s v="Biological"/>
    <s v="#3: EO Coord"/>
    <s v="1.1.1. Sample Observation"/>
    <s v="1.1.1.1. Sample Recommendation"/>
    <s v="1.1.1.1. Sample Corrective Action"/>
    <s v="Skills/Training"/>
    <x v="1"/>
    <x v="1"/>
    <m/>
    <s v="John Smith"/>
    <d v="2024-10-01T00:00:00"/>
    <x v="3"/>
    <x v="1"/>
    <s v="Closed On Time"/>
    <x v="0"/>
    <d v="2025-05-24T00:00:00"/>
    <m/>
    <m/>
    <m/>
  </r>
  <r>
    <x v="0"/>
    <s v="Incident"/>
    <s v="Biological"/>
    <s v="#3: EO Coord"/>
    <s v="1.1.1. Sample Observation"/>
    <s v="1.1.1.1. Sample Recommendation"/>
    <s v="1.1.1.1. Sample Corrective Action"/>
    <s v="Planning"/>
    <x v="0"/>
    <x v="3"/>
    <m/>
    <m/>
    <d v="2024-10-01T00:00:00"/>
    <x v="3"/>
    <x v="1"/>
    <s v="Closed On Time"/>
    <x v="0"/>
    <d v="2025-05-24T00:00:00"/>
    <m/>
    <m/>
    <m/>
  </r>
  <r>
    <x v="0"/>
    <s v="Incident"/>
    <s v="Biological"/>
    <s v="#3: EO Coord"/>
    <s v="1.1.1. Sample Observation"/>
    <s v="1.1.1.1. Sample Recommendation"/>
    <s v="1.1.1.1. Sample Corrective Action"/>
    <s v="Equipment/Technology"/>
    <x v="0"/>
    <x v="3"/>
    <m/>
    <m/>
    <d v="2024-10-01T00:00:00"/>
    <x v="3"/>
    <x v="2"/>
    <s v="Open"/>
    <x v="3"/>
    <d v="1900-12-30T00:00:00"/>
    <m/>
    <m/>
    <m/>
  </r>
  <r>
    <x v="2"/>
    <s v="Incident"/>
    <s v="Biological"/>
    <s v="#3: EO Coord"/>
    <s v="1.1.1. Sample Observation"/>
    <s v="1.1.1.1. Sample Recommendation"/>
    <s v="1.1.1.1. Sample Corrective Action"/>
    <s v="Equipment/Technology"/>
    <x v="1"/>
    <x v="5"/>
    <m/>
    <m/>
    <d v="2024-10-01T00:00:00"/>
    <x v="5"/>
    <x v="2"/>
    <s v="Open"/>
    <x v="2"/>
    <d v="1900-12-30T00:00:00"/>
    <s v="Not Reviewed"/>
    <m/>
    <m/>
  </r>
  <r>
    <x v="2"/>
    <s v="Incident"/>
    <s v="Biological"/>
    <s v="#3: EO Coord"/>
    <s v="1.1.1. Sample Observation"/>
    <s v="1.1.1.1. Sample Recommendation"/>
    <s v="1.1.1.1. Sample Corrective Action"/>
    <s v="Equipment/Technology"/>
    <x v="1"/>
    <x v="5"/>
    <m/>
    <m/>
    <d v="2024-10-01T00:00:00"/>
    <x v="3"/>
    <x v="2"/>
    <s v="Open"/>
    <x v="3"/>
    <d v="1900-12-30T00:00:00"/>
    <m/>
    <m/>
    <m/>
  </r>
  <r>
    <x v="2"/>
    <s v="Incident"/>
    <s v="Biological"/>
    <s v="#3: EO Coord"/>
    <s v="1.1.1. Sample Observation"/>
    <s v="1.1.1.1. Sample Recommendation"/>
    <s v="1.1.1.1. Sample Corrective Action"/>
    <s v="Equipment/Technology"/>
    <x v="1"/>
    <x v="1"/>
    <m/>
    <m/>
    <d v="2024-10-01T00:00:00"/>
    <x v="4"/>
    <x v="2"/>
    <s v="Overdue"/>
    <x v="4"/>
    <d v="1900-12-30T00:00:00"/>
    <m/>
    <m/>
    <m/>
  </r>
  <r>
    <x v="2"/>
    <s v="Incident"/>
    <s v="Biological"/>
    <s v="#3: EO Coord"/>
    <s v="1.1.1. Sample Observation"/>
    <s v="1.1.1.1. Sample Recommendation"/>
    <s v="1.1.1.1. Sample Corrective Action"/>
    <s v="Equipment/Technology"/>
    <x v="1"/>
    <x v="1"/>
    <m/>
    <m/>
    <d v="2024-10-01T00:00:00"/>
    <x v="4"/>
    <x v="6"/>
    <s v="Closed On Time"/>
    <x v="0"/>
    <d v="2025-04-30T00:00:00"/>
    <m/>
    <m/>
    <m/>
  </r>
  <r>
    <x v="2"/>
    <s v="Incident"/>
    <s v="Biological"/>
    <s v="#3: EO Coord"/>
    <s v="1.1.1. Sample Observation"/>
    <s v="1.1.1.1. Sample Recommendation"/>
    <s v="1.1.1.1. Sample Corrective Action"/>
    <s v="Equipment/Technology"/>
    <x v="1"/>
    <x v="5"/>
    <m/>
    <m/>
    <d v="2024-10-01T00:00:00"/>
    <x v="0"/>
    <x v="7"/>
    <s v="Closed On Time"/>
    <x v="0"/>
    <d v="2025-05-30T00:00:00"/>
    <m/>
    <m/>
    <m/>
  </r>
  <r>
    <x v="2"/>
    <s v="Incident"/>
    <s v="Biological"/>
    <s v="#3: EO Coord"/>
    <s v="1.1.1. Sample Observation"/>
    <s v="1.1.1.1. Sample Recommendation"/>
    <s v="1.1.1.1. Sample Corrective Action"/>
    <s v="Skills/Training"/>
    <x v="1"/>
    <x v="1"/>
    <m/>
    <s v="John Smith"/>
    <d v="2024-10-01T00:00:00"/>
    <x v="5"/>
    <x v="2"/>
    <s v="Open"/>
    <x v="2"/>
    <d v="1900-12-30T00:00:00"/>
    <s v="Not Reviewed"/>
    <m/>
    <m/>
  </r>
  <r>
    <x v="0"/>
    <s v="Incident"/>
    <s v="Biological"/>
    <s v="#3: EO Coord"/>
    <s v="1.1.1. Sample Observation"/>
    <s v="1.1.1.1. Sample Recommendation"/>
    <s v="1.1.1.1. Sample Corrective Action"/>
    <s v="Planning"/>
    <x v="0"/>
    <x v="3"/>
    <m/>
    <m/>
    <d v="2024-04-01T00:00:00"/>
    <x v="0"/>
    <x v="7"/>
    <s v="Closed On Time"/>
    <x v="0"/>
    <d v="2025-05-30T00:00:00"/>
    <m/>
    <m/>
    <m/>
  </r>
  <r>
    <x v="2"/>
    <s v="Incident"/>
    <s v="Biological"/>
    <s v="#4: Public Info"/>
    <s v="1.1.1. Sample Observation"/>
    <s v="1.1.1.1. Sample Recommendation"/>
    <s v="1.1.1.1. Sample Corrective Action"/>
    <s v="Skills/Training"/>
    <x v="1"/>
    <x v="1"/>
    <m/>
    <m/>
    <d v="2024-10-01T00:00:00"/>
    <x v="5"/>
    <x v="2"/>
    <s v="Open"/>
    <x v="2"/>
    <d v="1900-12-30T00:00:00"/>
    <s v="Not Reviewed"/>
    <m/>
    <m/>
  </r>
  <r>
    <x v="0"/>
    <s v="Incident"/>
    <s v="Biological"/>
    <s v="#4: Public Info"/>
    <s v="4.1.1. Sample Observation"/>
    <s v="4.1.1.1. Sample Recommendation"/>
    <s v="4.1.1.1. Sample Corrective Action"/>
    <s v="Skills/Training"/>
    <x v="0"/>
    <x v="2"/>
    <m/>
    <m/>
    <d v="2024-10-01T00:00:00"/>
    <x v="5"/>
    <x v="2"/>
    <s v="Open"/>
    <x v="2"/>
    <d v="1900-12-30T00:00:00"/>
    <m/>
    <m/>
    <m/>
  </r>
  <r>
    <x v="0"/>
    <s v="Incident"/>
    <s v="Biological"/>
    <s v="#4: Public Info"/>
    <s v="1.1.1. Sample Observation"/>
    <s v="1.1.1.1. Sample Recommendation"/>
    <s v="1.1.1.1. Sample Corrective Action"/>
    <s v="Skills/Training"/>
    <x v="0"/>
    <x v="3"/>
    <m/>
    <m/>
    <d v="2024-10-01T00:00:00"/>
    <x v="0"/>
    <x v="2"/>
    <s v="Overdue"/>
    <x v="4"/>
    <d v="1900-12-30T00:00:00"/>
    <m/>
    <m/>
    <m/>
  </r>
  <r>
    <x v="0"/>
    <s v="Incident"/>
    <s v="Biological"/>
    <s v="#4: Public Info"/>
    <s v="1.1.1. Sample Observation"/>
    <s v="1.1.1.1. Sample Recommendation"/>
    <s v="1.1.1.1. Sample Corrective Action"/>
    <s v="Planning"/>
    <x v="0"/>
    <x v="3"/>
    <m/>
    <m/>
    <d v="2024-10-01T00:00:00"/>
    <x v="5"/>
    <x v="2"/>
    <s v="Open"/>
    <x v="3"/>
    <d v="1900-12-30T00:00:00"/>
    <s v="Not Reviewed"/>
    <m/>
    <m/>
  </r>
  <r>
    <x v="0"/>
    <s v="Incident"/>
    <s v="Biological"/>
    <s v="#4: Public Info"/>
    <s v="1.1.1. Sample Observation"/>
    <s v="1.1.1.1. Sample Recommendation"/>
    <s v="1.1.1.1. Sample Corrective Action"/>
    <s v="Planning"/>
    <x v="0"/>
    <x v="3"/>
    <m/>
    <m/>
    <d v="2024-10-01T00:00:00"/>
    <x v="5"/>
    <x v="2"/>
    <s v="Open"/>
    <x v="3"/>
    <d v="1900-12-30T00:00:00"/>
    <s v="Not Reviewed"/>
    <m/>
    <m/>
  </r>
  <r>
    <x v="0"/>
    <s v="Incident"/>
    <s v="Biological"/>
    <s v="#6: Info Share"/>
    <s v="1.1.1. Sample Observation"/>
    <s v="1.1.1.1. Sample Recommendation"/>
    <s v="1.1.1.1. Sample Corrective Action"/>
    <s v="Planning"/>
    <x v="0"/>
    <x v="3"/>
    <m/>
    <m/>
    <d v="2024-10-01T00:00:00"/>
    <x v="5"/>
    <x v="2"/>
    <s v="Open"/>
    <x v="2"/>
    <d v="1900-12-30T00:00:00"/>
    <s v="Not Reviewed"/>
    <m/>
    <m/>
  </r>
  <r>
    <x v="0"/>
    <s v="Incident"/>
    <s v="Biological"/>
    <s v="#6: Info Share"/>
    <s v="1.1.1. Sample Observation"/>
    <s v="1.1.1.1. Sample Recommendation"/>
    <s v="1.1.1.1. Sample Corrective Action"/>
    <s v="Planning"/>
    <x v="0"/>
    <x v="3"/>
    <m/>
    <m/>
    <d v="2024-10-01T00:00:00"/>
    <x v="5"/>
    <x v="2"/>
    <s v="Open"/>
    <x v="2"/>
    <d v="1900-12-30T00:00:00"/>
    <s v="Not Reviewed"/>
    <m/>
    <m/>
  </r>
  <r>
    <x v="2"/>
    <s v="Incident"/>
    <s v="Biological"/>
    <s v="#6: Info Share"/>
    <s v="1.1.1. Sample Observation"/>
    <s v="1.1.1.1. Sample Recommendation"/>
    <s v="1.1.1.1. Sample Corrective Action"/>
    <s v="Skills/Training"/>
    <x v="2"/>
    <x v="4"/>
    <m/>
    <m/>
    <d v="2024-10-01T00:00:00"/>
    <x v="4"/>
    <x v="8"/>
    <s v="Closed On Time"/>
    <x v="0"/>
    <d v="2025-02-27T00:00:00"/>
    <s v="Complete, Action Taken"/>
    <m/>
    <m/>
  </r>
  <r>
    <x v="0"/>
    <s v="Incident"/>
    <s v="Biological"/>
    <s v="#6: Info Share"/>
    <s v="1.1.1. Sample Observation"/>
    <s v="1.1.1.1. Sample Recommendation"/>
    <s v="1.1.1.1. Sample Corrective Action"/>
    <s v="Skills/Training"/>
    <x v="0"/>
    <x v="3"/>
    <m/>
    <m/>
    <d v="2024-10-01T00:00:00"/>
    <x v="4"/>
    <x v="8"/>
    <s v="Closed On Time"/>
    <x v="0"/>
    <d v="2025-02-27T00:00:00"/>
    <s v="Complete, Action Taken"/>
    <m/>
    <m/>
  </r>
  <r>
    <x v="2"/>
    <s v="Incident"/>
    <s v="Biological"/>
    <s v="#6: Info Share"/>
    <s v="1.1.1. Sample Observation"/>
    <s v="1.1.1.1. Sample Recommendation"/>
    <s v="1.1.1.1. Sample Corrective Action"/>
    <s v="Planning"/>
    <x v="1"/>
    <x v="5"/>
    <m/>
    <m/>
    <d v="2024-10-01T00:00:00"/>
    <x v="5"/>
    <x v="2"/>
    <s v="Open"/>
    <x v="2"/>
    <d v="1900-12-30T00:00:00"/>
    <s v="Not Reviewed"/>
    <m/>
    <m/>
  </r>
  <r>
    <x v="2"/>
    <s v="Incident"/>
    <s v="Biological"/>
    <s v="#6: Info Share"/>
    <s v="1.1.1. Sample Observation"/>
    <s v="1.1.1.1. Sample Recommendation"/>
    <s v="1.1.1.1. Sample Corrective Action"/>
    <s v="Skills/Training"/>
    <x v="1"/>
    <x v="1"/>
    <m/>
    <s v="John Smith"/>
    <d v="2024-10-01T00:00:00"/>
    <x v="0"/>
    <x v="2"/>
    <s v="Overdue"/>
    <x v="4"/>
    <d v="1900-12-30T00:00:00"/>
    <s v="Not Reviewed"/>
    <m/>
    <m/>
  </r>
  <r>
    <x v="2"/>
    <s v="Incident"/>
    <s v="Biological"/>
    <s v="#6: Info Share"/>
    <s v="1.1.1. Sample Observation"/>
    <s v="1.1.1.1. Sample Recommendation"/>
    <s v="1.1.1.1. Sample Corrective Action"/>
    <s v="Skills/Training"/>
    <x v="1"/>
    <x v="1"/>
    <m/>
    <s v="John Smith"/>
    <d v="2024-10-01T00:00:00"/>
    <x v="0"/>
    <x v="1"/>
    <s v="Closed On Time"/>
    <x v="0"/>
    <d v="2025-05-24T00:00:00"/>
    <m/>
    <m/>
    <m/>
  </r>
  <r>
    <x v="0"/>
    <s v="Incident"/>
    <s v="Biological"/>
    <s v="#6: Info Share"/>
    <s v="1.1.1. Sample Observation"/>
    <s v="1.1.1.1. Sample Recommendation"/>
    <s v="1.1.1.1. Sample Corrective Action"/>
    <s v="Planning"/>
    <x v="0"/>
    <x v="3"/>
    <m/>
    <s v="Janine Smith"/>
    <d v="2024-10-01T00:00:00"/>
    <x v="5"/>
    <x v="2"/>
    <s v="Open"/>
    <x v="2"/>
    <d v="1900-12-30T00:00:00"/>
    <s v="Not Reviewed"/>
    <m/>
    <m/>
  </r>
  <r>
    <x v="2"/>
    <s v="Incident"/>
    <s v="Biological"/>
    <s v="#6: Info Share"/>
    <s v="1.1.1. Sample Observation"/>
    <s v="1.1.1.1. Sample Recommendation"/>
    <s v="1.1.1.1. Sample Corrective Action"/>
    <s v="Skills/Training"/>
    <x v="1"/>
    <x v="1"/>
    <m/>
    <s v="John Smith"/>
    <d v="2024-10-01T00:00:00"/>
    <x v="0"/>
    <x v="2"/>
    <s v="Overdue"/>
    <x v="0"/>
    <d v="1900-12-30T00:00:00"/>
    <s v="Not Reviewed"/>
    <m/>
    <m/>
  </r>
  <r>
    <x v="0"/>
    <s v="Incident"/>
    <s v="Biological"/>
    <s v="#6: Info Share"/>
    <s v="1.1.1. Sample Observation"/>
    <s v="1.1.1.1. Sample Recommendation"/>
    <s v="1.1.1.1. Sample Corrective Action"/>
    <s v="Planning"/>
    <x v="0"/>
    <x v="3"/>
    <m/>
    <m/>
    <d v="2024-10-01T00:00:00"/>
    <x v="4"/>
    <x v="1"/>
    <s v="Closed On Time"/>
    <x v="0"/>
    <d v="2025-05-24T00:00:00"/>
    <m/>
    <m/>
    <m/>
  </r>
  <r>
    <x v="0"/>
    <s v="Incident"/>
    <s v="Biological"/>
    <s v="#8: MCM"/>
    <s v="1.1.1. Sample Observation"/>
    <s v="1.1.1.1. Sample Recommendation"/>
    <s v="1.1.1.1. Sample Corrective Action"/>
    <s v="Equipment/Technology"/>
    <x v="0"/>
    <x v="3"/>
    <m/>
    <m/>
    <d v="2024-10-01T00:00:00"/>
    <x v="5"/>
    <x v="2"/>
    <s v="Open"/>
    <x v="3"/>
    <d v="1900-12-30T00:00:00"/>
    <s v="Not Reviewed"/>
    <m/>
    <m/>
  </r>
  <r>
    <x v="0"/>
    <s v="Incident"/>
    <s v="Biological"/>
    <s v="#8: MCM"/>
    <s v="1.1.1. Sample Observation"/>
    <s v="1.1.1.1. Sample Recommendation"/>
    <s v="1.1.1.1. Sample Corrective Action"/>
    <s v="Planning"/>
    <x v="0"/>
    <x v="3"/>
    <m/>
    <m/>
    <d v="2024-10-01T00:00:00"/>
    <x v="5"/>
    <x v="2"/>
    <s v="Open"/>
    <x v="2"/>
    <d v="1900-12-30T00:00:00"/>
    <s v="Not Reviewed"/>
    <m/>
    <m/>
  </r>
  <r>
    <x v="0"/>
    <s v="Incident"/>
    <s v="Biological"/>
    <s v="#8: MCM"/>
    <s v="1.1.1. Sample Observation"/>
    <s v="1.1.1.1. Sample Recommendation"/>
    <s v="1.1.1.1. Sample Corrective Action"/>
    <s v="Planning"/>
    <x v="0"/>
    <x v="3"/>
    <m/>
    <m/>
    <d v="2024-10-01T00:00:00"/>
    <x v="5"/>
    <x v="2"/>
    <s v="Open"/>
    <x v="2"/>
    <d v="1900-12-30T00:00:00"/>
    <s v="Not Reviewed"/>
    <m/>
    <m/>
  </r>
  <r>
    <x v="0"/>
    <s v="Incident"/>
    <s v="Biological"/>
    <s v="#8: MCM"/>
    <s v="1.1.1. Sample Observation"/>
    <s v="1.1.1.1. Sample Recommendation"/>
    <s v="1.1.1.1. Sample Corrective Action"/>
    <s v="Planning"/>
    <x v="0"/>
    <x v="3"/>
    <m/>
    <m/>
    <d v="2024-10-01T00:00:00"/>
    <x v="5"/>
    <x v="2"/>
    <s v="Open"/>
    <x v="2"/>
    <d v="1900-12-30T00:00:00"/>
    <s v="Not Reviewed"/>
    <m/>
    <m/>
  </r>
  <r>
    <x v="2"/>
    <s v="Incident"/>
    <s v="Biological"/>
    <s v="#8: MCM"/>
    <s v="1.1.1. Sample Observation"/>
    <s v="1.1.1.1. Sample Recommendation"/>
    <s v="1.1.1.1. Sample Corrective Action"/>
    <s v="Equipment/Technology"/>
    <x v="1"/>
    <x v="1"/>
    <m/>
    <m/>
    <d v="2024-10-01T00:00:00"/>
    <x v="5"/>
    <x v="2"/>
    <s v="Open"/>
    <x v="2"/>
    <d v="1900-12-30T00:00:00"/>
    <s v="Not Reviewed"/>
    <m/>
    <m/>
  </r>
  <r>
    <x v="2"/>
    <s v="Incident"/>
    <s v="Biological"/>
    <s v="#8: MCM"/>
    <s v="1.1.1. Sample Observation"/>
    <s v="1.1.1.1. Sample Recommendation"/>
    <s v="1.1.1.1. Sample Corrective Action"/>
    <s v="Planning"/>
    <x v="1"/>
    <x v="1"/>
    <m/>
    <m/>
    <d v="2024-10-01T00:00:00"/>
    <x v="5"/>
    <x v="2"/>
    <s v="Open"/>
    <x v="2"/>
    <d v="1900-12-30T00:00:00"/>
    <s v="Not Reviewed"/>
    <m/>
    <m/>
  </r>
  <r>
    <x v="2"/>
    <s v="Incident"/>
    <s v="Biological"/>
    <s v="#8: MCM"/>
    <s v="1.1.1. Sample Observation"/>
    <s v="1.1.1.1. Sample Recommendation"/>
    <s v="1.1.1.1. Sample Corrective Action"/>
    <s v="Planning"/>
    <x v="1"/>
    <x v="1"/>
    <m/>
    <s v="John Smith"/>
    <d v="2024-10-01T00:00:00"/>
    <x v="4"/>
    <x v="9"/>
    <s v="Closed On Time"/>
    <x v="0"/>
    <d v="2025-03-30T00:00:00"/>
    <s v="Reviewed, Action In Progress"/>
    <m/>
    <m/>
  </r>
  <r>
    <x v="2"/>
    <s v="Incident"/>
    <s v="Biological"/>
    <s v="#8: MCM"/>
    <s v="1.1.1. Sample Observation"/>
    <s v="1.1.1.1. Sample Recommendation"/>
    <s v="1.1.1.1. Sample Corrective Action"/>
    <s v="Planning"/>
    <x v="1"/>
    <x v="1"/>
    <m/>
    <m/>
    <d v="2024-07-01T00:00:00"/>
    <x v="2"/>
    <x v="2"/>
    <s v="Overdue"/>
    <x v="0"/>
    <d v="1900-12-30T00:00:00"/>
    <m/>
    <m/>
    <m/>
  </r>
  <r>
    <x v="2"/>
    <s v="Incident"/>
    <s v="Biological"/>
    <s v="#8: MCM"/>
    <s v="1.1.1. Sample Observation"/>
    <s v="1.1.1.1. Sample Recommendation"/>
    <s v="1.1.1.1. Sample Corrective Action"/>
    <s v="Equipment/Technology"/>
    <x v="1"/>
    <x v="1"/>
    <m/>
    <m/>
    <d v="2024-10-01T00:00:00"/>
    <x v="3"/>
    <x v="1"/>
    <s v="Closed On Time"/>
    <x v="0"/>
    <d v="2025-05-24T00:00:00"/>
    <m/>
    <m/>
    <m/>
  </r>
  <r>
    <x v="0"/>
    <s v="Incident"/>
    <s v="Biological"/>
    <s v="#8: MCM"/>
    <s v="1.1.1. Sample Observation"/>
    <s v="1.1.1.1. Sample Recommendation"/>
    <s v="1.1.1.1. Sample Corrective Action"/>
    <s v="Planning"/>
    <x v="0"/>
    <x v="3"/>
    <m/>
    <m/>
    <d v="2024-10-01T00:00:00"/>
    <x v="1"/>
    <x v="2"/>
    <s v="Open"/>
    <x v="2"/>
    <d v="1900-12-30T00:00:00"/>
    <s v="Not Reviewed"/>
    <m/>
    <m/>
  </r>
  <r>
    <x v="2"/>
    <s v="Incident"/>
    <s v="Biological"/>
    <s v="#9: Med Mtrl Mgmt"/>
    <s v="1.1.1. Sample Observation"/>
    <s v="1.1.1.1. Sample Recommendation"/>
    <s v="1.1.1.1. Sample Corrective Action"/>
    <s v="Planning"/>
    <x v="4"/>
    <x v="7"/>
    <m/>
    <m/>
    <d v="2024-10-01T00:00:00"/>
    <x v="4"/>
    <x v="2"/>
    <s v="Overdue"/>
    <x v="0"/>
    <d v="1900-12-30T00:00:00"/>
    <m/>
    <m/>
    <m/>
  </r>
  <r>
    <x v="2"/>
    <s v="Incident"/>
    <s v="Biological"/>
    <s v="#9: Med Mtrl Mgmt"/>
    <s v="1.1.1. Sample Observation"/>
    <s v="1.1.1.1. Sample Recommendation"/>
    <s v="1.1.1.1. Sample Corrective Action"/>
    <s v="Planning"/>
    <x v="4"/>
    <x v="7"/>
    <m/>
    <m/>
    <d v="2024-10-01T00:00:00"/>
    <x v="4"/>
    <x v="9"/>
    <s v="Closed On Time"/>
    <x v="0"/>
    <d v="2025-03-30T00:00:00"/>
    <s v="Not Reviewed"/>
    <m/>
    <m/>
  </r>
  <r>
    <x v="2"/>
    <s v="Incident"/>
    <s v="Biological"/>
    <s v="#9: Med Mtrl Mgmt"/>
    <s v="1.1.1. Sample Observation"/>
    <s v="1.1.1.1. Sample Recommendation"/>
    <s v="1.1.1.1. Sample Corrective Action"/>
    <s v="Planning"/>
    <x v="4"/>
    <x v="7"/>
    <m/>
    <m/>
    <d v="2024-10-01T00:00:00"/>
    <x v="0"/>
    <x v="2"/>
    <s v="Overdue"/>
    <x v="0"/>
    <d v="1900-12-30T00:00:00"/>
    <m/>
    <m/>
    <m/>
  </r>
  <r>
    <x v="2"/>
    <s v="Incident"/>
    <s v="Biological"/>
    <s v="#9: Med Mtrl Mgmt"/>
    <s v="1.1.1. Sample Observation"/>
    <s v="1.1.1.1. Sample Recommendation"/>
    <s v="1.1.1.1. Sample Corrective Action"/>
    <s v="Equipment/Technology"/>
    <x v="4"/>
    <x v="7"/>
    <m/>
    <m/>
    <d v="2024-10-01T00:00:00"/>
    <x v="5"/>
    <x v="2"/>
    <s v="Open"/>
    <x v="2"/>
    <d v="1900-12-30T00:00:00"/>
    <s v="Not Reviewed"/>
    <m/>
    <m/>
  </r>
  <r>
    <x v="0"/>
    <s v="Incident"/>
    <s v="Biological"/>
    <s v="#11: NPI"/>
    <s v="11.1.1. Sample Observation"/>
    <s v="11.1.1.1. Sample Recommendation"/>
    <s v="11.1.1.1. Sample Corrective Action"/>
    <s v="Planning"/>
    <x v="0"/>
    <x v="2"/>
    <m/>
    <m/>
    <d v="2024-10-01T00:00:00"/>
    <x v="5"/>
    <x v="2"/>
    <s v="Open"/>
    <x v="3"/>
    <d v="1900-12-30T00:00:00"/>
    <m/>
    <m/>
    <m/>
  </r>
  <r>
    <x v="2"/>
    <s v="Incident"/>
    <s v="Biological"/>
    <s v="#11: NPI"/>
    <s v="1.1.1. Sample Observation"/>
    <s v="1.1.1.1. Sample Recommendation"/>
    <s v="1.1.1.1. Sample Corrective Action"/>
    <s v="Planning"/>
    <x v="1"/>
    <x v="5"/>
    <m/>
    <m/>
    <d v="2024-10-01T00:00:00"/>
    <x v="0"/>
    <x v="2"/>
    <s v="Overdue"/>
    <x v="0"/>
    <d v="1900-12-30T00:00:00"/>
    <m/>
    <m/>
    <m/>
  </r>
  <r>
    <x v="0"/>
    <s v="Incident"/>
    <s v="Biological"/>
    <s v="#13: Epi"/>
    <s v="1.1.1. Sample Observation"/>
    <s v="1.1.1.1. Sample Recommendation"/>
    <s v="1.1.1.1. Sample Corrective Action"/>
    <s v="Planning"/>
    <x v="0"/>
    <x v="3"/>
    <m/>
    <m/>
    <d v="2024-10-01T00:00:00"/>
    <x v="5"/>
    <x v="2"/>
    <s v="Open"/>
    <x v="2"/>
    <d v="1900-12-30T00:00:00"/>
    <s v="Not Reviewed"/>
    <m/>
    <m/>
  </r>
  <r>
    <x v="2"/>
    <s v="Incident"/>
    <s v="Biological"/>
    <s v="#13: Epi"/>
    <s v="1.1.1. Sample Observation"/>
    <s v="1.1.1.1. Sample Recommendation"/>
    <s v="1.1.1.1. Sample Corrective Action"/>
    <s v="Planning"/>
    <x v="1"/>
    <x v="5"/>
    <m/>
    <m/>
    <d v="2024-10-01T00:00:00"/>
    <x v="5"/>
    <x v="2"/>
    <s v="Open"/>
    <x v="3"/>
    <d v="1900-12-30T00:00:00"/>
    <s v="Not Reviewed"/>
    <m/>
    <m/>
  </r>
  <r>
    <x v="0"/>
    <s v="Incident"/>
    <s v="Biological"/>
    <s v="#15: Vol Mgmt"/>
    <s v="1.1.1. Sample Observation"/>
    <s v="1.1.1.1. Sample Recommendation"/>
    <s v="1.1.1.1. Sample Corrective Action"/>
    <s v="Planning"/>
    <x v="0"/>
    <x v="0"/>
    <m/>
    <m/>
    <d v="2024-07-01T00:00:00"/>
    <x v="2"/>
    <x v="2"/>
    <s v="Overdue"/>
    <x v="0"/>
    <d v="1900-12-30T00:00:00"/>
    <s v="Not Reviewed"/>
    <m/>
    <m/>
  </r>
  <r>
    <x v="0"/>
    <s v="Incident"/>
    <s v="Biological"/>
    <s v="#15: Vol Mgmt"/>
    <s v="1.1.1. Sample Observation"/>
    <s v="1.1.1.1. Sample Recommendation"/>
    <s v="1.1.1.1. Sample Corrective Action"/>
    <s v="Planning"/>
    <x v="0"/>
    <x v="0"/>
    <m/>
    <m/>
    <d v="2024-10-01T00:00:00"/>
    <x v="4"/>
    <x v="2"/>
    <s v="Overdue"/>
    <x v="0"/>
    <d v="1900-12-30T00:00:00"/>
    <s v="Not Reviewed"/>
    <m/>
    <m/>
  </r>
  <r>
    <x v="0"/>
    <s v="Incident"/>
    <s v="Biological"/>
    <s v="#15: Vol Mgmt"/>
    <s v="1.1.1. Sample Observation"/>
    <s v="1.1.1.1. Sample Recommendation"/>
    <s v="1.1.1.1. Sample Corrective Action"/>
    <s v="Planning"/>
    <x v="0"/>
    <x v="0"/>
    <m/>
    <m/>
    <d v="2024-10-01T00:00:00"/>
    <x v="4"/>
    <x v="9"/>
    <s v="Closed On Time"/>
    <x v="0"/>
    <d v="2025-03-30T00:00:00"/>
    <s v="Not Reviewed"/>
    <m/>
    <m/>
  </r>
  <r>
    <x v="0"/>
    <s v="Incident"/>
    <s v="Biological"/>
    <s v="#15: Vol Mgmt"/>
    <s v="1.1.1. Sample Observation"/>
    <s v="1.1.1.1. Sample Recommendation"/>
    <s v="1.1.1.1. Sample Corrective Action"/>
    <s v="Planning"/>
    <x v="0"/>
    <x v="0"/>
    <m/>
    <m/>
    <d v="2024-10-01T00:00:00"/>
    <x v="4"/>
    <x v="10"/>
    <s v="Closed On Time"/>
    <x v="0"/>
    <d v="2025-03-24T00:00:00"/>
    <s v="Not Reviewed"/>
    <m/>
    <m/>
  </r>
  <r>
    <x v="0"/>
    <s v="Incident"/>
    <s v="Biological"/>
    <s v="#15: Vol Mgmt"/>
    <s v="1.1.1. Sample Observation"/>
    <s v="1.1.1.1. Sample Recommendation"/>
    <s v="1.1.1.1. Sample Corrective Action"/>
    <s v="Planning"/>
    <x v="0"/>
    <x v="0"/>
    <m/>
    <m/>
    <d v="2024-10-01T00:00:00"/>
    <x v="4"/>
    <x v="9"/>
    <s v="Closed On Time"/>
    <x v="0"/>
    <d v="2025-03-30T00:00:00"/>
    <s v="Reviewed, Action In Progress"/>
    <m/>
    <m/>
  </r>
  <r>
    <x v="0"/>
    <s v="Incident"/>
    <s v="Biological"/>
    <s v="#15: Vol Mgmt"/>
    <s v="1.1.1. Sample Observation"/>
    <s v="1.1.1.1. Sample Recommendation"/>
    <s v="1.1.1.1. Sample Corrective Action"/>
    <s v="Planning"/>
    <x v="0"/>
    <x v="0"/>
    <m/>
    <m/>
    <d v="2024-10-01T00:00:00"/>
    <x v="0"/>
    <x v="2"/>
    <s v="Overdue"/>
    <x v="0"/>
    <d v="1900-12-30T00:00:00"/>
    <m/>
    <m/>
    <m/>
  </r>
  <r>
    <x v="0"/>
    <s v="Incident"/>
    <s v="Biological"/>
    <s v="#15: Vol Mgmt"/>
    <s v="15.1.1. Sample Observation"/>
    <s v="15.1.1.1. Sample Recommendation"/>
    <s v="15.1.1.1. Sample Corrective Action"/>
    <s v="Skills/Training"/>
    <x v="0"/>
    <x v="2"/>
    <m/>
    <m/>
    <d v="2024-10-01T00:00:00"/>
    <x v="0"/>
    <x v="2"/>
    <s v="Overdue"/>
    <x v="0"/>
    <d v="1900-12-30T00:00:00"/>
    <m/>
    <m/>
    <m/>
  </r>
  <r>
    <x v="0"/>
    <s v="Incident"/>
    <s v="Biological"/>
    <s v="#15: Vol Mgmt"/>
    <s v="1.1.1. Sample Observation"/>
    <s v="1.1.1.1. Sample Recommendation"/>
    <s v="1.1.1.1. Sample Corrective Action"/>
    <s v="Planning"/>
    <x v="0"/>
    <x v="0"/>
    <m/>
    <m/>
    <d v="2024-10-01T00:00:00"/>
    <x v="0"/>
    <x v="2"/>
    <s v="Overdue"/>
    <x v="0"/>
    <d v="1900-12-30T00:00:00"/>
    <m/>
    <m/>
    <m/>
  </r>
  <r>
    <x v="3"/>
    <s v="Incident"/>
    <s v="Severe weather"/>
    <s v="#3: EO Coord"/>
    <s v="1.1.1. Sample Observation"/>
    <s v="1.1.1.1. Sample Recommendation"/>
    <s v="1.1.1.1. Sample Corrective Action"/>
    <s v="Equipment/Technology"/>
    <x v="1"/>
    <x v="5"/>
    <m/>
    <m/>
    <d v="2024-01-01T00:00:00"/>
    <x v="6"/>
    <x v="3"/>
    <s v="Closed On Time"/>
    <x v="0"/>
    <d v="2025-06-01T00:00:00"/>
    <m/>
    <m/>
    <m/>
  </r>
  <r>
    <x v="3"/>
    <s v="Incident"/>
    <s v="Severe weather"/>
    <s v="#3: EO Coord"/>
    <s v="1.1.1. Sample Observation"/>
    <s v="1.1.1.1. Sample Recommendation"/>
    <s v="1.1.1.1. Sample Corrective Action"/>
    <s v="Planning"/>
    <x v="1"/>
    <x v="5"/>
    <m/>
    <m/>
    <d v="2024-01-01T00:00:00"/>
    <x v="6"/>
    <x v="3"/>
    <s v="Closed On Time"/>
    <x v="0"/>
    <d v="2025-06-01T00:00:00"/>
    <m/>
    <m/>
    <m/>
  </r>
  <r>
    <x v="4"/>
    <s v="Operations Exercise"/>
    <s v="Radiological"/>
    <s v="#14: Responder Safety"/>
    <s v="1.1.1. Sample Observation"/>
    <s v="1.1.1.1. Sample Recommendation"/>
    <s v="1.1.1.1. Sample Corrective Action"/>
    <s v="Skills/Training"/>
    <x v="3"/>
    <x v="6"/>
    <m/>
    <m/>
    <d v="2024-07-01T00:00:00"/>
    <x v="2"/>
    <x v="11"/>
    <s v="Closed On Time"/>
    <x v="0"/>
    <d v="2024-11-30T00:00:00"/>
    <s v="Reviewed, Action In Progress"/>
    <m/>
    <m/>
  </r>
  <r>
    <x v="4"/>
    <s v="Operations Exercise"/>
    <s v="Radiological"/>
    <s v="#14: Responder Safety"/>
    <s v="1.1.1. Sample Observation"/>
    <s v="1.1.1.1. Sample Recommendation"/>
    <s v="1.1.1.1. Sample Corrective Action"/>
    <s v="Skills/Training"/>
    <x v="3"/>
    <x v="6"/>
    <m/>
    <m/>
    <d v="2024-07-01T00:00:00"/>
    <x v="2"/>
    <x v="11"/>
    <s v="Closed On Time"/>
    <x v="0"/>
    <d v="2024-11-30T00:00:00"/>
    <s v="Complete, No Action"/>
    <m/>
    <m/>
  </r>
  <r>
    <x v="4"/>
    <s v="Operations Exercise"/>
    <s v="Radiological"/>
    <s v="#14: Responder Safety"/>
    <s v="1.1.1. Sample Observation"/>
    <s v="1.1.1.1. Sample Recommendation"/>
    <s v="1.1.1.1. Sample Corrective Action"/>
    <s v="Skills/Training"/>
    <x v="3"/>
    <x v="6"/>
    <m/>
    <m/>
    <d v="2024-07-01T00:00:00"/>
    <x v="2"/>
    <x v="11"/>
    <s v="Closed On Time"/>
    <x v="0"/>
    <d v="2024-11-30T00:00:00"/>
    <s v="Complete, No Action"/>
    <m/>
    <m/>
  </r>
  <r>
    <x v="4"/>
    <s v="Operations Exercise"/>
    <s v="Radiological"/>
    <s v="#14: Responder Safety"/>
    <s v="1.1.1. Sample Observation"/>
    <s v="1.1.1.1. Sample Recommendation"/>
    <s v="1.1.1.1. Sample Corrective Action"/>
    <s v="Planning"/>
    <x v="3"/>
    <x v="6"/>
    <m/>
    <m/>
    <d v="2024-01-01T00:00:00"/>
    <x v="2"/>
    <x v="11"/>
    <s v="Closed On Time"/>
    <x v="0"/>
    <d v="2024-11-30T00:00:00"/>
    <s v="Complete, No Action"/>
    <m/>
    <m/>
  </r>
  <r>
    <x v="4"/>
    <s v="Operations Exercise"/>
    <s v="Radiological"/>
    <s v="#14: Responder Safety"/>
    <s v="1.1.1. Sample Observation"/>
    <s v="1.1.1.1. Sample Recommendation"/>
    <s v="1.1.1.1. Sample Corrective Action"/>
    <s v="Planning"/>
    <x v="3"/>
    <x v="6"/>
    <m/>
    <m/>
    <d v="2024-01-01T00:00:00"/>
    <x v="2"/>
    <x v="12"/>
    <s v="Closed On Time"/>
    <x v="0"/>
    <d v="2025-01-31T00:00:00"/>
    <s v="Complete, No Action"/>
    <m/>
    <m/>
  </r>
  <r>
    <x v="5"/>
    <s v="Operations Exercise"/>
    <s v="Radiological"/>
    <s v="#4: Public Info"/>
    <s v="1.1.1. Sample Observation"/>
    <s v="1.1.1.1. Sample Recommendation"/>
    <s v="1.1.1.1. Sample Corrective Action"/>
    <s v="Skills/Training"/>
    <x v="3"/>
    <x v="6"/>
    <m/>
    <m/>
    <d v="2024-08-01T00:00:00"/>
    <x v="0"/>
    <x v="2"/>
    <s v="Overdue"/>
    <x v="4"/>
    <d v="1900-12-30T00:00:00"/>
    <s v="Not Reviewed"/>
    <m/>
    <m/>
  </r>
  <r>
    <x v="5"/>
    <s v="Operations Exercise"/>
    <s v="Radiological"/>
    <s v="#4: Public Info"/>
    <s v="1.1.1. Sample Observation"/>
    <s v="1.1.1.1. Sample Recommendation"/>
    <s v="1.1.1.1. Sample Corrective Action"/>
    <s v="Skills/Training"/>
    <x v="3"/>
    <x v="6"/>
    <m/>
    <m/>
    <d v="2024-08-01T00:00:00"/>
    <x v="0"/>
    <x v="2"/>
    <s v="Overdue"/>
    <x v="4"/>
    <d v="1900-12-30T00:00:00"/>
    <s v="Not Reviewed"/>
    <m/>
    <m/>
  </r>
  <r>
    <x v="5"/>
    <s v="Operations Exercise"/>
    <s v="Radiological"/>
    <s v="#4: Public Info"/>
    <s v="1.1.1. Sample Observation"/>
    <s v="1.1.1.1. Sample Recommendation"/>
    <s v="1.1.1.1. Sample Corrective Action"/>
    <s v="Skills/Training"/>
    <x v="3"/>
    <x v="6"/>
    <m/>
    <m/>
    <d v="2024-08-01T00:00:00"/>
    <x v="0"/>
    <x v="2"/>
    <s v="Overdue"/>
    <x v="4"/>
    <d v="1900-12-30T00:00:00"/>
    <s v="Not Reviewed"/>
    <m/>
    <m/>
  </r>
  <r>
    <x v="5"/>
    <s v="Operations Exercise"/>
    <s v="Radiological"/>
    <s v="#14: Responder Safety"/>
    <s v="1.1.1. Sample Observation"/>
    <s v="1.1.1.1. Sample Recommendation"/>
    <s v="1.1.1.1. Sample Corrective Action"/>
    <s v="Planning"/>
    <x v="3"/>
    <x v="6"/>
    <m/>
    <m/>
    <d v="2024-08-01T00:00:00"/>
    <x v="0"/>
    <x v="2"/>
    <s v="Overdue"/>
    <x v="0"/>
    <d v="1900-12-30T00:00:00"/>
    <s v="Not Reviewed"/>
    <m/>
    <m/>
  </r>
  <r>
    <x v="6"/>
    <s v="Operations Exercise"/>
    <s v="Severe weather"/>
    <s v="#10: Med Surge"/>
    <s v="1.1.1. Sample Observation"/>
    <s v="1.1.1.1. Sample Recommendation"/>
    <s v="1.1.1.1. Sample Corrective Action"/>
    <s v="Planning"/>
    <x v="1"/>
    <x v="5"/>
    <m/>
    <m/>
    <d v="2024-08-01T00:00:00"/>
    <x v="1"/>
    <x v="2"/>
    <s v="Open"/>
    <x v="3"/>
    <d v="1900-12-30T00:00:00"/>
    <s v="Not Reviewed"/>
    <m/>
    <m/>
  </r>
  <r>
    <x v="7"/>
    <s v="Discussion Exercise"/>
    <s v="Comms"/>
    <s v="#15: Vol Mgmt"/>
    <s v="1.1.1. Sample Observation"/>
    <s v="1.1.1.1. Sample Recommendation"/>
    <s v="1.1.1.1. Sample Corrective Action"/>
    <s v="Skills/Training"/>
    <x v="1"/>
    <x v="5"/>
    <m/>
    <m/>
    <d v="2025-07-01T00:00:00"/>
    <x v="1"/>
    <x v="2"/>
    <s v="Open"/>
    <x v="3"/>
    <d v="1900-12-30T00:00:00"/>
    <m/>
    <m/>
    <m/>
  </r>
  <r>
    <x v="8"/>
    <s v="Incident"/>
    <s v="IT Outage/Downtime"/>
    <s v="#2: Comm Recovery"/>
    <s v="2.1.1. Sample Observation"/>
    <s v="2.1.1.1. Sample Recommendation"/>
    <s v="2.1.1.1. Sample Corrective Action"/>
    <s v="Equipment/Technology"/>
    <x v="2"/>
    <x v="8"/>
    <m/>
    <m/>
    <d v="2025-07-01T00:00:00"/>
    <x v="1"/>
    <x v="2"/>
    <s v="Open"/>
    <x v="2"/>
    <d v="1900-12-30T00:00:00"/>
    <m/>
    <m/>
    <m/>
  </r>
  <r>
    <x v="8"/>
    <s v="Incident"/>
    <s v="IT Outage/Downtime"/>
    <s v="#6: Info Share"/>
    <s v="6.1.1. Sample Observation"/>
    <s v="6.1.1.1. Sample Recommendation"/>
    <s v="6.1.1.1. Sample Corrective Action"/>
    <s v="Equipment/Technology"/>
    <x v="2"/>
    <x v="8"/>
    <m/>
    <m/>
    <d v="2025-07-01T00:00:00"/>
    <x v="1"/>
    <x v="2"/>
    <s v="Open"/>
    <x v="2"/>
    <d v="1900-12-30T00:00:00"/>
    <m/>
    <m/>
    <m/>
  </r>
  <r>
    <x v="9"/>
    <s v="Discussion Exercise"/>
    <s v="Comms"/>
    <s v="#8: MCM"/>
    <s v="8.1.1. Sample Observation"/>
    <s v="8.1.1.1. Sample Recommendation"/>
    <s v="8.1.1.1. Sample Corrective Action"/>
    <s v="Skills/Training"/>
    <x v="3"/>
    <x v="6"/>
    <m/>
    <m/>
    <d v="2025-07-01T00:00:00"/>
    <x v="1"/>
    <x v="2"/>
    <s v="Open"/>
    <x v="2"/>
    <d v="1900-12-30T00:00:00"/>
    <s v="Not Reviewed"/>
    <m/>
    <m/>
  </r>
  <r>
    <x v="10"/>
    <s v="Discussion Exercise"/>
    <s v="Mass Cas/Fatality"/>
    <s v="#15: Vol Mgmt"/>
    <s v="1.1.1. Sample Observation"/>
    <s v="1.1.1.1. Sample Recommendation"/>
    <s v="1.1.1.1. Sample Corrective Action"/>
    <s v="Skills/Training"/>
    <x v="3"/>
    <x v="6"/>
    <m/>
    <m/>
    <d v="2025-07-01T00:00:00"/>
    <x v="1"/>
    <x v="2"/>
    <s v="Open"/>
    <x v="3"/>
    <d v="1900-12-30T00:00:00"/>
    <s v="Not Reviewed"/>
    <m/>
    <m/>
  </r>
  <r>
    <x v="9"/>
    <s v="Discussion Exercise"/>
    <s v="Comms"/>
    <s v="#2: Comm Recovery"/>
    <s v="2.1.1. Sample Observation"/>
    <s v="2.1.1.1. Sample Recommendation"/>
    <s v="2.1.1.1. Sample Corrective Action"/>
    <s v="Planning"/>
    <x v="2"/>
    <x v="4"/>
    <m/>
    <m/>
    <d v="2025-01-01T00:00:00"/>
    <x v="4"/>
    <x v="2"/>
    <s v="Overdue"/>
    <x v="4"/>
    <d v="1900-12-30T00:00:00"/>
    <s v="Not Reviewed"/>
    <m/>
    <s v="28Mar25: Per Jack, Position Checklist updated and stored in appropriate folder."/>
  </r>
  <r>
    <x v="9"/>
    <s v="Discussion Exercise"/>
    <s v="Comms"/>
    <s v="#2: Comm Recovery"/>
    <s v="2.1.1. Sample Observation"/>
    <s v="2.1.1.1. Sample Recommendation"/>
    <s v="2.1.1.1. Sample Corrective Action"/>
    <s v="Planning"/>
    <x v="2"/>
    <x v="4"/>
    <m/>
    <m/>
    <d v="2025-04-01T00:00:00"/>
    <x v="1"/>
    <x v="2"/>
    <s v="Open"/>
    <x v="2"/>
    <d v="1900-12-30T00:00:00"/>
    <s v="Not Reviewed"/>
    <m/>
    <m/>
  </r>
  <r>
    <x v="9"/>
    <s v="Discussion Exercise"/>
    <s v="Comms"/>
    <s v="#2: Comm Recovery"/>
    <s v="2.1.1. Sample Observation"/>
    <s v="2.1.1.1. Sample Recommendation"/>
    <s v="2.1.1.1. Sample Corrective Action"/>
    <s v="Planning"/>
    <x v="2"/>
    <x v="4"/>
    <m/>
    <m/>
    <d v="2025-10-01T00:00:00"/>
    <x v="5"/>
    <x v="2"/>
    <s v="Open"/>
    <x v="2"/>
    <d v="1900-12-30T00:00:00"/>
    <s v="Not Reviewed"/>
    <m/>
    <m/>
  </r>
  <r>
    <x v="11"/>
    <s v="Planned Event"/>
    <s v="Severe weather"/>
    <s v="#3: EO Coord"/>
    <s v="1.1.1. Sample Observation"/>
    <s v="1.1.1.1. Sample Recommendation"/>
    <s v="1.1.1.1. Sample Corrective Action"/>
    <s v="Skills/Training"/>
    <x v="3"/>
    <x v="6"/>
    <m/>
    <m/>
    <d v="2025-07-01T00:00:00"/>
    <x v="3"/>
    <x v="2"/>
    <s v="Open"/>
    <x v="2"/>
    <d v="1900-12-30T00:00:00"/>
    <m/>
    <m/>
    <m/>
  </r>
  <r>
    <x v="12"/>
    <s v="Discussion Exercise"/>
    <s v="Comms"/>
    <s v="#3: EO Coord"/>
    <s v="3.1.1. Sample Observation"/>
    <s v="3.1.1.1. Sample Recommendation"/>
    <s v="3.1.1.1. Sample Corrective Action"/>
    <s v="Planning"/>
    <x v="2"/>
    <x v="4"/>
    <m/>
    <m/>
    <d v="2025-01-01T00:00:00"/>
    <x v="4"/>
    <x v="2"/>
    <s v="Overdue"/>
    <x v="4"/>
    <d v="1900-12-30T00:00:00"/>
    <s v="Not Reviewed"/>
    <m/>
    <m/>
  </r>
  <r>
    <x v="11"/>
    <s v="Planned Event"/>
    <s v="Severe weather"/>
    <s v="#3: EO Coord"/>
    <s v="1.1.1. Sample Observation"/>
    <s v="1.1.1.1. Sample Recommendation"/>
    <s v="1.1.1.1. Sample Corrective Action"/>
    <s v="Skills/Training"/>
    <x v="3"/>
    <x v="6"/>
    <m/>
    <m/>
    <d v="2025-07-01T00:00:00"/>
    <x v="3"/>
    <x v="2"/>
    <s v="Open"/>
    <x v="2"/>
    <d v="1900-12-30T00:00:00"/>
    <m/>
    <m/>
    <m/>
  </r>
  <r>
    <x v="11"/>
    <s v="Planned Event"/>
    <s v="Severe weather"/>
    <s v="#3: EO Coord"/>
    <s v="1.1.1. Sample Observation"/>
    <s v="1.1.1.1. Sample Recommendation"/>
    <s v="1.1.1.1. Sample Corrective Action"/>
    <s v="Skills/Training"/>
    <x v="1"/>
    <x v="5"/>
    <m/>
    <m/>
    <d v="2025-07-01T00:00:00"/>
    <x v="3"/>
    <x v="2"/>
    <s v="Open"/>
    <x v="2"/>
    <d v="1900-12-30T00:00:00"/>
    <m/>
    <m/>
    <m/>
  </r>
  <r>
    <x v="11"/>
    <s v="Planned Event"/>
    <s v="Severe weather"/>
    <s v="#3: EO Coord"/>
    <s v="1.1.1. Sample Observation"/>
    <s v="1.1.1.1. Sample Recommendation"/>
    <s v="1.1.1.1. Sample Corrective Action"/>
    <s v="Skills/Training"/>
    <x v="1"/>
    <x v="5"/>
    <m/>
    <m/>
    <d v="2025-07-01T00:00:00"/>
    <x v="3"/>
    <x v="2"/>
    <s v="Open"/>
    <x v="2"/>
    <d v="1900-12-30T00:00:00"/>
    <m/>
    <m/>
    <m/>
  </r>
  <r>
    <x v="11"/>
    <s v="Planned Event"/>
    <s v="Severe weather"/>
    <s v="#2: Comm Recovery"/>
    <s v="2.1.1. Sample Observation"/>
    <s v="2.1.1.1. Sample Recommendation"/>
    <s v="2.1.1.1. Sample Corrective Action"/>
    <s v="Skills/Training"/>
    <x v="2"/>
    <x v="4"/>
    <m/>
    <m/>
    <d v="2025-07-01T00:00:00"/>
    <x v="1"/>
    <x v="2"/>
    <s v="Open"/>
    <x v="3"/>
    <d v="1900-12-30T00:00:00"/>
    <m/>
    <m/>
    <m/>
  </r>
  <r>
    <x v="11"/>
    <s v="Planned Event"/>
    <s v="Severe weather"/>
    <s v="#3: EO Coord"/>
    <s v="1.1.1. Sample Observation"/>
    <s v="1.1.1.1. Sample Recommendation"/>
    <s v="1.1.1.1. Sample Corrective Action"/>
    <s v="Skills/Training"/>
    <x v="3"/>
    <x v="6"/>
    <m/>
    <m/>
    <d v="2025-07-01T00:00:00"/>
    <x v="3"/>
    <x v="2"/>
    <s v="Open"/>
    <x v="2"/>
    <d v="1900-12-30T00:00:00"/>
    <m/>
    <m/>
    <m/>
  </r>
  <r>
    <x v="11"/>
    <s v="Planned Event"/>
    <s v="Severe weather"/>
    <s v="#2: Comm Recovery"/>
    <s v="2.2.1. Sample Observation"/>
    <s v="2.2.1.1. Sample Recommendation"/>
    <s v="2.2.1.1. Sample Corrective Action"/>
    <s v="Equipment/Technology"/>
    <x v="2"/>
    <x v="4"/>
    <m/>
    <m/>
    <d v="2025-07-01T00:00:00"/>
    <x v="4"/>
    <x v="2"/>
    <s v="Overdue"/>
    <x v="0"/>
    <d v="1900-12-30T00:00:00"/>
    <m/>
    <m/>
    <m/>
  </r>
  <r>
    <x v="11"/>
    <s v="Planned Event"/>
    <s v="Severe weather"/>
    <s v="#7: Mass Care"/>
    <s v="7.1.1. Sample Observation"/>
    <s v="7.1.1.1. Sample Recommendation"/>
    <s v="7.1.1.1. Sample Corrective Action"/>
    <s v="Planning"/>
    <x v="0"/>
    <x v="3"/>
    <m/>
    <m/>
    <d v="2025-07-01T00:00:00"/>
    <x v="1"/>
    <x v="2"/>
    <s v="Open"/>
    <x v="2"/>
    <d v="1900-12-30T00:00:00"/>
    <m/>
    <m/>
    <m/>
  </r>
  <r>
    <x v="11"/>
    <s v="Planned Event"/>
    <s v="Severe weather"/>
    <s v="#7: Mass Care"/>
    <s v="7.1.1. Sample Observation"/>
    <s v="7.1.1.1. Sample Recommendation"/>
    <s v="7.1.1.1. Sample Corrective Action"/>
    <s v="Planning"/>
    <x v="2"/>
    <x v="4"/>
    <m/>
    <m/>
    <d v="2024-04-01T00:00:00"/>
    <x v="2"/>
    <x v="2"/>
    <s v="Overdue"/>
    <x v="1"/>
    <d v="1900-12-30T00:00:00"/>
    <m/>
    <m/>
    <m/>
  </r>
  <r>
    <x v="11"/>
    <s v="Planned Event"/>
    <s v="Severe weather"/>
    <s v="#7: Mass Care"/>
    <s v="7.2.1. Sample Observation"/>
    <s v="7.2.1.1. Sample Recommendation"/>
    <s v="7.2.1.1. Sample Corrective Action"/>
    <s v="Planning"/>
    <x v="2"/>
    <x v="4"/>
    <m/>
    <m/>
    <d v="2024-04-01T00:00:00"/>
    <x v="2"/>
    <x v="2"/>
    <s v="Overdue"/>
    <x v="0"/>
    <d v="1900-12-30T00:00:00"/>
    <m/>
    <m/>
    <m/>
  </r>
  <r>
    <x v="11"/>
    <s v="Planned Event"/>
    <s v="Severe weather"/>
    <s v="#7: Mass Care"/>
    <s v="1.1.1. Sample Observation"/>
    <s v="1.1.1.1. Sample Recommendation"/>
    <s v="1.1.1.1. Sample Corrective Action"/>
    <s v="Planning"/>
    <x v="1"/>
    <x v="5"/>
    <m/>
    <m/>
    <d v="2025-07-01T00:00:00"/>
    <x v="3"/>
    <x v="2"/>
    <s v="Open"/>
    <x v="2"/>
    <d v="1900-12-30T00:00:00"/>
    <m/>
    <m/>
    <m/>
  </r>
  <r>
    <x v="11"/>
    <s v="Planned Event"/>
    <s v="Severe weather"/>
    <s v="#7: Mass Care"/>
    <s v="1.1.1. Sample Observation"/>
    <s v="1.1.1.1. Sample Recommendation"/>
    <s v="1.1.1.1. Sample Corrective Action"/>
    <s v="Equipment/Technology"/>
    <x v="1"/>
    <x v="5"/>
    <m/>
    <m/>
    <d v="2025-07-01T00:00:00"/>
    <x v="3"/>
    <x v="2"/>
    <s v="Open"/>
    <x v="2"/>
    <d v="1900-12-30T00:00:00"/>
    <m/>
    <m/>
    <m/>
  </r>
  <r>
    <x v="11"/>
    <s v="Planned Event"/>
    <s v="Severe weather"/>
    <s v="#14: Responder Safety"/>
    <s v="14.1.1. Sample Observation"/>
    <s v="14.1.1.1. Sample Recommendation"/>
    <s v="14.1.1.1. Sample Corrective Action"/>
    <s v="Equipment/Technology"/>
    <x v="2"/>
    <x v="4"/>
    <m/>
    <m/>
    <d v="2025-07-01T00:00:00"/>
    <x v="3"/>
    <x v="2"/>
    <s v="Open"/>
    <x v="2"/>
    <d v="1900-12-30T00:00:00"/>
    <m/>
    <m/>
    <m/>
  </r>
  <r>
    <x v="12"/>
    <s v="Discussion Exercise"/>
    <s v="Comms"/>
    <s v="#3: EO Coord"/>
    <s v="3.1.1. Sample Observation"/>
    <s v="4.1.1.1. Sample Recommendation"/>
    <s v="4.1.1.1. Sample Corrective Action"/>
    <s v="Planning"/>
    <x v="2"/>
    <x v="4"/>
    <m/>
    <m/>
    <d v="2025-04-01T00:00:00"/>
    <x v="1"/>
    <x v="2"/>
    <s v="Open"/>
    <x v="0"/>
    <d v="1900-12-30T00:00:00"/>
    <s v="Not Reviewed"/>
    <m/>
    <m/>
  </r>
  <r>
    <x v="12"/>
    <s v="Discussion Exercise"/>
    <s v="Comms"/>
    <s v="#3: EO Coord"/>
    <s v="3.1.1. Sample Observation"/>
    <s v="6.1.1.1. Sample Recommendation"/>
    <s v="6.1.1.1. Sample Corrective Action"/>
    <s v="Planning"/>
    <x v="2"/>
    <x v="4"/>
    <m/>
    <m/>
    <d v="2025-10-01T00:00:00"/>
    <x v="5"/>
    <x v="2"/>
    <s v="Open"/>
    <x v="0"/>
    <d v="1900-12-30T00:00:00"/>
    <s v="Not Reviewed"/>
    <m/>
    <m/>
  </r>
  <r>
    <x v="12"/>
    <s v="Discussion Exercise"/>
    <s v="Comms"/>
    <s v="#4: Public Info"/>
    <s v="3.2.1. Sample Observation"/>
    <s v="3.2.1.1. Sample Recommendation"/>
    <s v="3.2.1.1. Sample Corrective Action"/>
    <s v="Planning"/>
    <x v="2"/>
    <x v="4"/>
    <m/>
    <m/>
    <d v="2025-01-01T00:00:00"/>
    <x v="4"/>
    <x v="2"/>
    <s v="Overdue"/>
    <x v="4"/>
    <d v="1900-12-30T00:00:00"/>
    <s v="Not Reviewed"/>
    <m/>
    <m/>
  </r>
  <r>
    <x v="13"/>
    <s v="Operations Exercise"/>
    <s v="Biological"/>
    <s v="#13: Epi"/>
    <s v="13.2.1. Written procedures are not in place that prescribe the provision of Essential Services for persons in Isolation and Quarantine."/>
    <s v="13.2.1.1. Develop a new tool/procedure for the provision of Essential Services to residents in Isolation and Quarantine."/>
    <s v="13.2.1.1. Develop a new tool/procedure for the provision of Essential Services to residents in Isolation and Quarantine."/>
    <s v="Equipment/Technology"/>
    <x v="2"/>
    <x v="8"/>
    <m/>
    <m/>
    <d v="2025-01-01T00:00:00"/>
    <x v="4"/>
    <x v="2"/>
    <s v="Overdue"/>
    <x v="4"/>
    <d v="1900-12-30T00:00:00"/>
    <m/>
    <m/>
    <m/>
  </r>
  <r>
    <x v="13"/>
    <s v="Operations Exercise"/>
    <s v="Biological"/>
    <s v="#13: Epi"/>
    <s v="13.2.1. Written procedures are not in place that prescribe the provision of Essential Services for persons in Isolation and Quarantine."/>
    <s v="13.2.1.2. Test the new tool/procedure in a discussion-based exercise."/>
    <s v="13.2.1.2. Test the new tool/procedure in a discussion-based exercise."/>
    <s v="Skills/Training"/>
    <x v="1"/>
    <x v="1"/>
    <m/>
    <m/>
    <d v="2025-04-01T00:00:00"/>
    <x v="1"/>
    <x v="2"/>
    <s v="Open"/>
    <x v="2"/>
    <d v="1900-12-30T00:00:00"/>
    <m/>
    <m/>
    <m/>
  </r>
  <r>
    <x v="13"/>
    <s v="Operations Exercise"/>
    <s v="Biological"/>
    <s v="#13: Epi"/>
    <s v="13.2.1. Written procedures are not in place that prescribe the provision of Essential Services for persons in Isolation and Quarantine."/>
    <s v="13.2.1.3. Incorporate the new tool/procedure into appropriate plans/policies (ERRP)."/>
    <s v="13.2.1.3. Incorporate the new tool/procedure into appropriate plans/policies (ERRP)."/>
    <s v="Planning"/>
    <x v="1"/>
    <x v="5"/>
    <m/>
    <m/>
    <d v="2025-10-01T00:00:00"/>
    <x v="5"/>
    <x v="2"/>
    <s v="Open"/>
    <x v="2"/>
    <d v="1900-12-30T00:00:00"/>
    <m/>
    <m/>
    <m/>
  </r>
  <r>
    <x v="14"/>
    <m/>
    <m/>
    <m/>
    <m/>
    <m/>
    <m/>
    <m/>
    <x v="5"/>
    <x v="9"/>
    <m/>
    <m/>
    <m/>
    <x v="7"/>
    <x v="2"/>
    <m/>
    <x v="5"/>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0A6272-C0A6-4403-899B-04D651E53EE2}" name="IncidentEventCountPivot" cacheId="1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7">
  <location ref="Y129:AD137" firstHeaderRow="1" firstDataRow="2" firstDataCol="1"/>
  <pivotFields count="3">
    <pivotField dataField="1" subtotalTop="0" showAll="0" defaultSubtotal="0"/>
    <pivotField axis="axisCol" allDrilled="1" subtotalTop="0" showAll="0" dataSourceSort="1" defaultSubtotal="0" defaultAttributeDrillState="1">
      <items count="5">
        <item s="1" x="0"/>
        <item s="1" x="1"/>
        <item s="1" x="2"/>
        <item s="1" x="3"/>
        <item x="4"/>
      </items>
    </pivotField>
    <pivotField axis="axisRow" allDrilled="1" subtotalTop="0" showAll="0" dataSourceSort="1" defaultSubtotal="0" defaultAttributeDrillState="1">
      <items count="6">
        <item s="1" x="0"/>
        <item s="1" x="1"/>
        <item s="1" x="2"/>
        <item s="1" x="3"/>
        <item s="1" x="4"/>
        <item s="1" x="5"/>
      </items>
    </pivotField>
  </pivotFields>
  <rowFields count="1">
    <field x="2"/>
  </rowFields>
  <rowItems count="7">
    <i>
      <x/>
    </i>
    <i>
      <x v="1"/>
    </i>
    <i>
      <x v="2"/>
    </i>
    <i>
      <x v="3"/>
    </i>
    <i>
      <x v="4"/>
    </i>
    <i>
      <x v="5"/>
    </i>
    <i t="grand">
      <x/>
    </i>
  </rowItems>
  <colFields count="1">
    <field x="1"/>
  </colFields>
  <colItems count="5">
    <i>
      <x/>
    </i>
    <i>
      <x v="1"/>
    </i>
    <i>
      <x v="2"/>
    </i>
    <i>
      <x v="3"/>
    </i>
    <i t="grand">
      <x/>
    </i>
  </colItems>
  <dataFields count="1">
    <dataField name="Distinct Count of SOURCE AAR/IP" fld="0" subtotal="count" baseField="0" baseItem="0">
      <extLst>
        <ext xmlns:x15="http://schemas.microsoft.com/office/spreadsheetml/2010/11/main" uri="{FABC7310-3BB5-11E1-824E-6D434824019B}">
          <x15:dataField isCountDistinct="1"/>
        </ext>
      </extLst>
    </dataField>
  </dataFields>
  <chartFormats count="8">
    <chartFormat chart="1" format="0" series="1">
      <pivotArea type="data" outline="0" fieldPosition="0">
        <references count="2">
          <reference field="4294967294" count="1" selected="0">
            <x v="0"/>
          </reference>
          <reference field="1" count="1" selected="0">
            <x v="4"/>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6" format="20" series="1">
      <pivotArea type="data" outline="0" fieldPosition="0">
        <references count="2">
          <reference field="4294967294" count="1" selected="0">
            <x v="0"/>
          </reference>
          <reference field="1" count="1" selected="0">
            <x v="0"/>
          </reference>
        </references>
      </pivotArea>
    </chartFormat>
    <chartFormat chart="6" format="21" series="1">
      <pivotArea type="data" outline="0" fieldPosition="0">
        <references count="2">
          <reference field="4294967294" count="1" selected="0">
            <x v="0"/>
          </reference>
          <reference field="1" count="1" selected="0">
            <x v="1"/>
          </reference>
        </references>
      </pivotArea>
    </chartFormat>
    <chartFormat chart="6" format="22" series="1">
      <pivotArea type="data" outline="0" fieldPosition="0">
        <references count="2">
          <reference field="4294967294" count="1" selected="0">
            <x v="0"/>
          </reference>
          <reference field="1" count="1" selected="0">
            <x v="2"/>
          </reference>
        </references>
      </pivotArea>
    </chartFormat>
    <chartFormat chart="6" format="23" series="1">
      <pivotArea type="data" outline="0" fieldPosition="0">
        <references count="2">
          <reference field="4294967294" count="1" selected="0">
            <x v="0"/>
          </reference>
          <reference field="1" count="1" selected="0">
            <x v="3"/>
          </reference>
        </references>
      </pivotArea>
    </chartFormat>
  </chartFormats>
  <pivotHierarchies count="72">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SOURCE AAR/IP"/>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HEPR Corrective Action tracker_Excel_DEMO VERSION.xlsx!TableActionTracker">
        <x15:activeTabTopLevelEntity name="[Range]"/>
        <x15:activeTabTopLevelEntity name="[TableActionTrack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D086BA-29F0-4AEE-BE99-E3A9C3ABE4ED}" name="TeamWorkloadPivot"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Y34:AF42" firstHeaderRow="1" firstDataRow="2" firstDataCol="1"/>
  <pivotFields count="24">
    <pivotField showAll="0">
      <items count="16">
        <item x="13"/>
        <item x="9"/>
        <item x="12"/>
        <item x="11"/>
        <item x="3"/>
        <item x="2"/>
        <item x="0"/>
        <item x="1"/>
        <item x="8"/>
        <item x="10"/>
        <item x="7"/>
        <item x="4"/>
        <item x="5"/>
        <item x="6"/>
        <item x="14"/>
        <item t="default"/>
      </items>
    </pivotField>
    <pivotField showAll="0"/>
    <pivotField showAll="0"/>
    <pivotField showAll="0"/>
    <pivotField showAll="0"/>
    <pivotField showAll="0"/>
    <pivotField dataField="1" showAll="0"/>
    <pivotField showAll="0"/>
    <pivotField axis="axisRow" showAll="0">
      <items count="7">
        <item x="2"/>
        <item x="0"/>
        <item x="3"/>
        <item x="4"/>
        <item x="1"/>
        <item x="5"/>
        <item t="default"/>
      </items>
    </pivotField>
    <pivotField showAll="0">
      <items count="11">
        <item x="4"/>
        <item x="7"/>
        <item x="0"/>
        <item x="6"/>
        <item x="1"/>
        <item x="2"/>
        <item x="5"/>
        <item x="8"/>
        <item x="3"/>
        <item x="9"/>
        <item t="default"/>
      </items>
    </pivotField>
    <pivotField showAll="0"/>
    <pivotField showAll="0"/>
    <pivotField numFmtId="165" showAll="0"/>
    <pivotField numFmtId="165" showAll="0">
      <items count="9">
        <item x="6"/>
        <item x="2"/>
        <item x="0"/>
        <item x="4"/>
        <item x="3"/>
        <item x="1"/>
        <item x="5"/>
        <item x="7"/>
        <item t="default"/>
      </items>
    </pivotField>
    <pivotField showAll="0">
      <items count="14">
        <item x="11"/>
        <item x="12"/>
        <item x="8"/>
        <item x="10"/>
        <item x="9"/>
        <item x="5"/>
        <item x="6"/>
        <item x="0"/>
        <item x="1"/>
        <item x="7"/>
        <item x="3"/>
        <item x="4"/>
        <item x="2"/>
        <item t="default"/>
      </items>
    </pivotField>
    <pivotField showAll="0"/>
    <pivotField axis="axisCol" showAll="0">
      <items count="7">
        <item x="0"/>
        <item x="3"/>
        <item x="2"/>
        <item x="4"/>
        <item x="1"/>
        <item x="5"/>
        <item t="default"/>
      </items>
    </pivotField>
    <pivotField numFmtId="166" showAll="0"/>
    <pivotField showAll="0"/>
    <pivotField showAll="0"/>
    <pivotField showAll="0"/>
    <pivotField showAll="0"/>
    <pivotField showAll="0"/>
    <pivotField showAll="0">
      <items count="5">
        <item x="0"/>
        <item x="1"/>
        <item x="2"/>
        <item x="3"/>
        <item t="default"/>
      </items>
    </pivotField>
  </pivotFields>
  <rowFields count="1">
    <field x="8"/>
  </rowFields>
  <rowItems count="7">
    <i>
      <x/>
    </i>
    <i>
      <x v="1"/>
    </i>
    <i>
      <x v="2"/>
    </i>
    <i>
      <x v="3"/>
    </i>
    <i>
      <x v="4"/>
    </i>
    <i>
      <x v="5"/>
    </i>
    <i t="grand">
      <x/>
    </i>
  </rowItems>
  <colFields count="1">
    <field x="16"/>
  </colFields>
  <colItems count="7">
    <i>
      <x/>
    </i>
    <i>
      <x v="1"/>
    </i>
    <i>
      <x v="2"/>
    </i>
    <i>
      <x v="3"/>
    </i>
    <i>
      <x v="4"/>
    </i>
    <i>
      <x v="5"/>
    </i>
    <i t="grand">
      <x/>
    </i>
  </colItems>
  <dataFields count="1">
    <dataField name="Count of CORRECTIVE ACTION" fld="6" subtotal="count" baseField="0" baseItem="0"/>
  </dataFields>
  <chartFormats count="42">
    <chartFormat chart="18" format="137" series="1">
      <pivotArea type="data" outline="0" fieldPosition="0">
        <references count="2">
          <reference field="4294967294" count="1" selected="0">
            <x v="0"/>
          </reference>
          <reference field="16" count="1" selected="0">
            <x v="1"/>
          </reference>
        </references>
      </pivotArea>
    </chartFormat>
    <chartFormat chart="18" format="138">
      <pivotArea type="data" outline="0" fieldPosition="0">
        <references count="3">
          <reference field="4294967294" count="1" selected="0">
            <x v="0"/>
          </reference>
          <reference field="8" count="1" selected="0">
            <x v="0"/>
          </reference>
          <reference field="16" count="1" selected="0">
            <x v="1"/>
          </reference>
        </references>
      </pivotArea>
    </chartFormat>
    <chartFormat chart="18" format="139">
      <pivotArea type="data" outline="0" fieldPosition="0">
        <references count="3">
          <reference field="4294967294" count="1" selected="0">
            <x v="0"/>
          </reference>
          <reference field="8" count="1" selected="0">
            <x v="1"/>
          </reference>
          <reference field="16" count="1" selected="0">
            <x v="1"/>
          </reference>
        </references>
      </pivotArea>
    </chartFormat>
    <chartFormat chart="18" format="140">
      <pivotArea type="data" outline="0" fieldPosition="0">
        <references count="3">
          <reference field="4294967294" count="1" selected="0">
            <x v="0"/>
          </reference>
          <reference field="8" count="1" selected="0">
            <x v="2"/>
          </reference>
          <reference field="16" count="1" selected="0">
            <x v="1"/>
          </reference>
        </references>
      </pivotArea>
    </chartFormat>
    <chartFormat chart="18" format="141">
      <pivotArea type="data" outline="0" fieldPosition="0">
        <references count="3">
          <reference field="4294967294" count="1" selected="0">
            <x v="0"/>
          </reference>
          <reference field="8" count="1" selected="0">
            <x v="3"/>
          </reference>
          <reference field="16" count="1" selected="0">
            <x v="1"/>
          </reference>
        </references>
      </pivotArea>
    </chartFormat>
    <chartFormat chart="18" format="142">
      <pivotArea type="data" outline="0" fieldPosition="0">
        <references count="3">
          <reference field="4294967294" count="1" selected="0">
            <x v="0"/>
          </reference>
          <reference field="8" count="1" selected="0">
            <x v="4"/>
          </reference>
          <reference field="16" count="1" selected="0">
            <x v="1"/>
          </reference>
        </references>
      </pivotArea>
    </chartFormat>
    <chartFormat chart="18" format="143" series="1">
      <pivotArea type="data" outline="0" fieldPosition="0">
        <references count="2">
          <reference field="4294967294" count="1" selected="0">
            <x v="0"/>
          </reference>
          <reference field="16" count="1" selected="0">
            <x v="2"/>
          </reference>
        </references>
      </pivotArea>
    </chartFormat>
    <chartFormat chart="18" format="144">
      <pivotArea type="data" outline="0" fieldPosition="0">
        <references count="3">
          <reference field="4294967294" count="1" selected="0">
            <x v="0"/>
          </reference>
          <reference field="8" count="1" selected="0">
            <x v="0"/>
          </reference>
          <reference field="16" count="1" selected="0">
            <x v="2"/>
          </reference>
        </references>
      </pivotArea>
    </chartFormat>
    <chartFormat chart="18" format="145">
      <pivotArea type="data" outline="0" fieldPosition="0">
        <references count="3">
          <reference field="4294967294" count="1" selected="0">
            <x v="0"/>
          </reference>
          <reference field="8" count="1" selected="0">
            <x v="1"/>
          </reference>
          <reference field="16" count="1" selected="0">
            <x v="2"/>
          </reference>
        </references>
      </pivotArea>
    </chartFormat>
    <chartFormat chart="18" format="146">
      <pivotArea type="data" outline="0" fieldPosition="0">
        <references count="3">
          <reference field="4294967294" count="1" selected="0">
            <x v="0"/>
          </reference>
          <reference field="8" count="1" selected="0">
            <x v="2"/>
          </reference>
          <reference field="16" count="1" selected="0">
            <x v="2"/>
          </reference>
        </references>
      </pivotArea>
    </chartFormat>
    <chartFormat chart="18" format="147">
      <pivotArea type="data" outline="0" fieldPosition="0">
        <references count="3">
          <reference field="4294967294" count="1" selected="0">
            <x v="0"/>
          </reference>
          <reference field="8" count="1" selected="0">
            <x v="3"/>
          </reference>
          <reference field="16" count="1" selected="0">
            <x v="2"/>
          </reference>
        </references>
      </pivotArea>
    </chartFormat>
    <chartFormat chart="18" format="148">
      <pivotArea type="data" outline="0" fieldPosition="0">
        <references count="3">
          <reference field="4294967294" count="1" selected="0">
            <x v="0"/>
          </reference>
          <reference field="8" count="1" selected="0">
            <x v="4"/>
          </reference>
          <reference field="16" count="1" selected="0">
            <x v="2"/>
          </reference>
        </references>
      </pivotArea>
    </chartFormat>
    <chartFormat chart="18" format="149" series="1">
      <pivotArea type="data" outline="0" fieldPosition="0">
        <references count="2">
          <reference field="4294967294" count="1" selected="0">
            <x v="0"/>
          </reference>
          <reference field="16" count="1" selected="0">
            <x v="3"/>
          </reference>
        </references>
      </pivotArea>
    </chartFormat>
    <chartFormat chart="18" format="150">
      <pivotArea type="data" outline="0" fieldPosition="0">
        <references count="3">
          <reference field="4294967294" count="1" selected="0">
            <x v="0"/>
          </reference>
          <reference field="8" count="1" selected="0">
            <x v="0"/>
          </reference>
          <reference field="16" count="1" selected="0">
            <x v="3"/>
          </reference>
        </references>
      </pivotArea>
    </chartFormat>
    <chartFormat chart="18" format="151">
      <pivotArea type="data" outline="0" fieldPosition="0">
        <references count="3">
          <reference field="4294967294" count="1" selected="0">
            <x v="0"/>
          </reference>
          <reference field="8" count="1" selected="0">
            <x v="1"/>
          </reference>
          <reference field="16" count="1" selected="0">
            <x v="3"/>
          </reference>
        </references>
      </pivotArea>
    </chartFormat>
    <chartFormat chart="18" format="152">
      <pivotArea type="data" outline="0" fieldPosition="0">
        <references count="3">
          <reference field="4294967294" count="1" selected="0">
            <x v="0"/>
          </reference>
          <reference field="8" count="1" selected="0">
            <x v="2"/>
          </reference>
          <reference field="16" count="1" selected="0">
            <x v="3"/>
          </reference>
        </references>
      </pivotArea>
    </chartFormat>
    <chartFormat chart="18" format="153">
      <pivotArea type="data" outline="0" fieldPosition="0">
        <references count="3">
          <reference field="4294967294" count="1" selected="0">
            <x v="0"/>
          </reference>
          <reference field="8" count="1" selected="0">
            <x v="3"/>
          </reference>
          <reference field="16" count="1" selected="0">
            <x v="3"/>
          </reference>
        </references>
      </pivotArea>
    </chartFormat>
    <chartFormat chart="18" format="154">
      <pivotArea type="data" outline="0" fieldPosition="0">
        <references count="3">
          <reference field="4294967294" count="1" selected="0">
            <x v="0"/>
          </reference>
          <reference field="8" count="1" selected="0">
            <x v="4"/>
          </reference>
          <reference field="16" count="1" selected="0">
            <x v="3"/>
          </reference>
        </references>
      </pivotArea>
    </chartFormat>
    <chartFormat chart="18" format="155" series="1">
      <pivotArea type="data" outline="0" fieldPosition="0">
        <references count="2">
          <reference field="4294967294" count="1" selected="0">
            <x v="0"/>
          </reference>
          <reference field="16" count="1" selected="0">
            <x v="4"/>
          </reference>
        </references>
      </pivotArea>
    </chartFormat>
    <chartFormat chart="18" format="156">
      <pivotArea type="data" outline="0" fieldPosition="0">
        <references count="3">
          <reference field="4294967294" count="1" selected="0">
            <x v="0"/>
          </reference>
          <reference field="8" count="1" selected="0">
            <x v="0"/>
          </reference>
          <reference field="16" count="1" selected="0">
            <x v="4"/>
          </reference>
        </references>
      </pivotArea>
    </chartFormat>
    <chartFormat chart="18" format="157">
      <pivotArea type="data" outline="0" fieldPosition="0">
        <references count="3">
          <reference field="4294967294" count="1" selected="0">
            <x v="0"/>
          </reference>
          <reference field="8" count="1" selected="0">
            <x v="1"/>
          </reference>
          <reference field="16" count="1" selected="0">
            <x v="4"/>
          </reference>
        </references>
      </pivotArea>
    </chartFormat>
    <chartFormat chart="18" format="158">
      <pivotArea type="data" outline="0" fieldPosition="0">
        <references count="3">
          <reference field="4294967294" count="1" selected="0">
            <x v="0"/>
          </reference>
          <reference field="8" count="1" selected="0">
            <x v="2"/>
          </reference>
          <reference field="16" count="1" selected="0">
            <x v="4"/>
          </reference>
        </references>
      </pivotArea>
    </chartFormat>
    <chartFormat chart="18" format="159">
      <pivotArea type="data" outline="0" fieldPosition="0">
        <references count="3">
          <reference field="4294967294" count="1" selected="0">
            <x v="0"/>
          </reference>
          <reference field="8" count="1" selected="0">
            <x v="3"/>
          </reference>
          <reference field="16" count="1" selected="0">
            <x v="4"/>
          </reference>
        </references>
      </pivotArea>
    </chartFormat>
    <chartFormat chart="18" format="160">
      <pivotArea type="data" outline="0" fieldPosition="0">
        <references count="3">
          <reference field="4294967294" count="1" selected="0">
            <x v="0"/>
          </reference>
          <reference field="8" count="1" selected="0">
            <x v="4"/>
          </reference>
          <reference field="16" count="1" selected="0">
            <x v="4"/>
          </reference>
        </references>
      </pivotArea>
    </chartFormat>
    <chartFormat chart="18" format="161" series="1">
      <pivotArea type="data" outline="0" fieldPosition="0">
        <references count="2">
          <reference field="4294967294" count="1" selected="0">
            <x v="0"/>
          </reference>
          <reference field="16" count="1" selected="0">
            <x v="0"/>
          </reference>
        </references>
      </pivotArea>
    </chartFormat>
    <chartFormat chart="18" format="162" series="1">
      <pivotArea type="data" outline="0" fieldPosition="0">
        <references count="2">
          <reference field="4294967294" count="1" selected="0">
            <x v="0"/>
          </reference>
          <reference field="16" count="1" selected="0">
            <x v="5"/>
          </reference>
        </references>
      </pivotArea>
    </chartFormat>
    <chartFormat chart="18" format="163">
      <pivotArea type="data" outline="0" fieldPosition="0">
        <references count="3">
          <reference field="4294967294" count="1" selected="0">
            <x v="0"/>
          </reference>
          <reference field="8" count="1" selected="0">
            <x v="0"/>
          </reference>
          <reference field="16" count="1" selected="0">
            <x v="0"/>
          </reference>
        </references>
      </pivotArea>
    </chartFormat>
    <chartFormat chart="18" format="164">
      <pivotArea type="data" outline="0" fieldPosition="0">
        <references count="3">
          <reference field="4294967294" count="1" selected="0">
            <x v="0"/>
          </reference>
          <reference field="8" count="1" selected="0">
            <x v="1"/>
          </reference>
          <reference field="16" count="1" selected="0">
            <x v="0"/>
          </reference>
        </references>
      </pivotArea>
    </chartFormat>
    <chartFormat chart="18" format="165">
      <pivotArea type="data" outline="0" fieldPosition="0">
        <references count="3">
          <reference field="4294967294" count="1" selected="0">
            <x v="0"/>
          </reference>
          <reference field="8" count="1" selected="0">
            <x v="2"/>
          </reference>
          <reference field="16" count="1" selected="0">
            <x v="0"/>
          </reference>
        </references>
      </pivotArea>
    </chartFormat>
    <chartFormat chart="18" format="166">
      <pivotArea type="data" outline="0" fieldPosition="0">
        <references count="3">
          <reference field="4294967294" count="1" selected="0">
            <x v="0"/>
          </reference>
          <reference field="8" count="1" selected="0">
            <x v="3"/>
          </reference>
          <reference field="16" count="1" selected="0">
            <x v="0"/>
          </reference>
        </references>
      </pivotArea>
    </chartFormat>
    <chartFormat chart="18" format="167">
      <pivotArea type="data" outline="0" fieldPosition="0">
        <references count="3">
          <reference field="4294967294" count="1" selected="0">
            <x v="0"/>
          </reference>
          <reference field="8" count="1" selected="0">
            <x v="4"/>
          </reference>
          <reference field="16" count="1" selected="0">
            <x v="0"/>
          </reference>
        </references>
      </pivotArea>
    </chartFormat>
    <chartFormat chart="18" format="168">
      <pivotArea type="data" outline="0" fieldPosition="0">
        <references count="3">
          <reference field="4294967294" count="1" selected="0">
            <x v="0"/>
          </reference>
          <reference field="8" count="1" selected="0">
            <x v="5"/>
          </reference>
          <reference field="16" count="1" selected="0">
            <x v="0"/>
          </reference>
        </references>
      </pivotArea>
    </chartFormat>
    <chartFormat chart="18" format="169">
      <pivotArea type="data" outline="0" fieldPosition="0">
        <references count="3">
          <reference field="4294967294" count="1" selected="0">
            <x v="0"/>
          </reference>
          <reference field="8" count="1" selected="0">
            <x v="5"/>
          </reference>
          <reference field="16" count="1" selected="0">
            <x v="1"/>
          </reference>
        </references>
      </pivotArea>
    </chartFormat>
    <chartFormat chart="18" format="170">
      <pivotArea type="data" outline="0" fieldPosition="0">
        <references count="3">
          <reference field="4294967294" count="1" selected="0">
            <x v="0"/>
          </reference>
          <reference field="8" count="1" selected="0">
            <x v="5"/>
          </reference>
          <reference field="16" count="1" selected="0">
            <x v="2"/>
          </reference>
        </references>
      </pivotArea>
    </chartFormat>
    <chartFormat chart="18" format="171">
      <pivotArea type="data" outline="0" fieldPosition="0">
        <references count="3">
          <reference field="4294967294" count="1" selected="0">
            <x v="0"/>
          </reference>
          <reference field="8" count="1" selected="0">
            <x v="5"/>
          </reference>
          <reference field="16" count="1" selected="0">
            <x v="3"/>
          </reference>
        </references>
      </pivotArea>
    </chartFormat>
    <chartFormat chart="18" format="172">
      <pivotArea type="data" outline="0" fieldPosition="0">
        <references count="3">
          <reference field="4294967294" count="1" selected="0">
            <x v="0"/>
          </reference>
          <reference field="8" count="1" selected="0">
            <x v="5"/>
          </reference>
          <reference field="16" count="1" selected="0">
            <x v="4"/>
          </reference>
        </references>
      </pivotArea>
    </chartFormat>
    <chartFormat chart="18" format="173">
      <pivotArea type="data" outline="0" fieldPosition="0">
        <references count="3">
          <reference field="4294967294" count="1" selected="0">
            <x v="0"/>
          </reference>
          <reference field="8" count="1" selected="0">
            <x v="0"/>
          </reference>
          <reference field="16" count="1" selected="0">
            <x v="5"/>
          </reference>
        </references>
      </pivotArea>
    </chartFormat>
    <chartFormat chart="18" format="174">
      <pivotArea type="data" outline="0" fieldPosition="0">
        <references count="3">
          <reference field="4294967294" count="1" selected="0">
            <x v="0"/>
          </reference>
          <reference field="8" count="1" selected="0">
            <x v="1"/>
          </reference>
          <reference field="16" count="1" selected="0">
            <x v="5"/>
          </reference>
        </references>
      </pivotArea>
    </chartFormat>
    <chartFormat chart="18" format="175">
      <pivotArea type="data" outline="0" fieldPosition="0">
        <references count="3">
          <reference field="4294967294" count="1" selected="0">
            <x v="0"/>
          </reference>
          <reference field="8" count="1" selected="0">
            <x v="2"/>
          </reference>
          <reference field="16" count="1" selected="0">
            <x v="5"/>
          </reference>
        </references>
      </pivotArea>
    </chartFormat>
    <chartFormat chart="18" format="176">
      <pivotArea type="data" outline="0" fieldPosition="0">
        <references count="3">
          <reference field="4294967294" count="1" selected="0">
            <x v="0"/>
          </reference>
          <reference field="8" count="1" selected="0">
            <x v="3"/>
          </reference>
          <reference field="16" count="1" selected="0">
            <x v="5"/>
          </reference>
        </references>
      </pivotArea>
    </chartFormat>
    <chartFormat chart="18" format="177">
      <pivotArea type="data" outline="0" fieldPosition="0">
        <references count="3">
          <reference field="4294967294" count="1" selected="0">
            <x v="0"/>
          </reference>
          <reference field="8" count="1" selected="0">
            <x v="4"/>
          </reference>
          <reference field="16" count="1" selected="0">
            <x v="5"/>
          </reference>
        </references>
      </pivotArea>
    </chartFormat>
    <chartFormat chart="18" format="178">
      <pivotArea type="data" outline="0" fieldPosition="0">
        <references count="3">
          <reference field="4294967294" count="1" selected="0">
            <x v="0"/>
          </reference>
          <reference field="8" count="1" selected="0">
            <x v="5"/>
          </reference>
          <reference field="1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FF4EDE-0CAC-4D47-BF3A-DA069DCFA0E7}" name="CapabilityElementPivot"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Y98:Z102"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CORRECTIVE ACTION" fld="1"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HEPR Corrective Action tracker_Excel_DEMO VERSION.xlsx!TableActionTracker">
        <x15:activeTabTopLevelEntity name="[TableActionTrack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C42155-86C6-4ED9-963A-7FE3856263D1}" name="CompletionStatusPivot"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Y2:AE11" firstHeaderRow="1" firstDataRow="2" firstDataCol="1"/>
  <pivotFields count="24">
    <pivotField showAll="0">
      <items count="16">
        <item x="13"/>
        <item x="9"/>
        <item x="12"/>
        <item x="11"/>
        <item x="3"/>
        <item x="2"/>
        <item x="0"/>
        <item x="1"/>
        <item x="8"/>
        <item x="10"/>
        <item x="7"/>
        <item x="4"/>
        <item x="5"/>
        <item x="6"/>
        <item x="14"/>
        <item t="default"/>
      </items>
    </pivotField>
    <pivotField showAll="0"/>
    <pivotField showAll="0"/>
    <pivotField showAll="0"/>
    <pivotField showAll="0"/>
    <pivotField showAll="0"/>
    <pivotField dataField="1" showAll="0"/>
    <pivotField showAll="0"/>
    <pivotField showAll="0">
      <items count="7">
        <item x="2"/>
        <item x="0"/>
        <item x="3"/>
        <item x="4"/>
        <item x="1"/>
        <item x="5"/>
        <item t="default"/>
      </items>
    </pivotField>
    <pivotField showAll="0">
      <items count="11">
        <item x="4"/>
        <item x="7"/>
        <item x="0"/>
        <item x="6"/>
        <item x="1"/>
        <item x="2"/>
        <item x="5"/>
        <item x="8"/>
        <item x="3"/>
        <item x="9"/>
        <item t="default"/>
      </items>
    </pivotField>
    <pivotField showAll="0"/>
    <pivotField showAll="0"/>
    <pivotField numFmtId="165" showAll="0"/>
    <pivotField axis="axisRow" numFmtId="165" showAll="0" sortType="ascending">
      <items count="11">
        <item m="1" x="8"/>
        <item x="6"/>
        <item x="2"/>
        <item x="0"/>
        <item x="4"/>
        <item m="1" x="9"/>
        <item x="3"/>
        <item x="1"/>
        <item x="5"/>
        <item x="7"/>
        <item t="default"/>
      </items>
    </pivotField>
    <pivotField showAll="0">
      <items count="14">
        <item x="11"/>
        <item x="12"/>
        <item x="8"/>
        <item x="10"/>
        <item x="9"/>
        <item x="5"/>
        <item x="6"/>
        <item x="0"/>
        <item x="1"/>
        <item x="7"/>
        <item x="3"/>
        <item x="4"/>
        <item x="2"/>
        <item t="default"/>
      </items>
    </pivotField>
    <pivotField showAll="0"/>
    <pivotField axis="axisCol" showAll="0">
      <items count="7">
        <item x="0"/>
        <item x="3"/>
        <item x="2"/>
        <item x="4"/>
        <item x="1"/>
        <item h="1" x="5"/>
        <item t="default"/>
      </items>
    </pivotField>
    <pivotField numFmtId="166"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 showAll="0">
      <items count="5">
        <item x="1"/>
        <item x="2"/>
        <item x="3"/>
        <item x="0"/>
        <item t="default"/>
      </items>
    </pivotField>
  </pivotFields>
  <rowFields count="1">
    <field x="13"/>
  </rowFields>
  <rowItems count="8">
    <i>
      <x v="1"/>
    </i>
    <i>
      <x v="2"/>
    </i>
    <i>
      <x v="3"/>
    </i>
    <i>
      <x v="4"/>
    </i>
    <i>
      <x v="6"/>
    </i>
    <i>
      <x v="7"/>
    </i>
    <i>
      <x v="8"/>
    </i>
    <i t="grand">
      <x/>
    </i>
  </rowItems>
  <colFields count="1">
    <field x="16"/>
  </colFields>
  <colItems count="6">
    <i>
      <x/>
    </i>
    <i>
      <x v="1"/>
    </i>
    <i>
      <x v="2"/>
    </i>
    <i>
      <x v="3"/>
    </i>
    <i>
      <x v="4"/>
    </i>
    <i t="grand">
      <x/>
    </i>
  </colItems>
  <dataFields count="1">
    <dataField name="Count of CORRECTIVE ACTION" fld="6" subtotal="count" baseField="0" baseItem="0"/>
  </dataFields>
  <chartFormats count="7">
    <chartFormat chart="22" format="20" series="1">
      <pivotArea type="data" outline="0" fieldPosition="0">
        <references count="2">
          <reference field="4294967294" count="1" selected="0">
            <x v="0"/>
          </reference>
          <reference field="16" count="1" selected="0">
            <x v="0"/>
          </reference>
        </references>
      </pivotArea>
    </chartFormat>
    <chartFormat chart="22" format="21" series="1">
      <pivotArea type="data" outline="0" fieldPosition="0">
        <references count="2">
          <reference field="4294967294" count="1" selected="0">
            <x v="0"/>
          </reference>
          <reference field="16" count="1" selected="0">
            <x v="1"/>
          </reference>
        </references>
      </pivotArea>
    </chartFormat>
    <chartFormat chart="22" format="22" series="1">
      <pivotArea type="data" outline="0" fieldPosition="0">
        <references count="2">
          <reference field="4294967294" count="1" selected="0">
            <x v="0"/>
          </reference>
          <reference field="16" count="1" selected="0">
            <x v="2"/>
          </reference>
        </references>
      </pivotArea>
    </chartFormat>
    <chartFormat chart="22" format="23" series="1">
      <pivotArea type="data" outline="0" fieldPosition="0">
        <references count="2">
          <reference field="4294967294" count="1" selected="0">
            <x v="0"/>
          </reference>
          <reference field="16" count="1" selected="0">
            <x v="3"/>
          </reference>
        </references>
      </pivotArea>
    </chartFormat>
    <chartFormat chart="22" format="24" series="1">
      <pivotArea type="data" outline="0" fieldPosition="0">
        <references count="2">
          <reference field="4294967294" count="1" selected="0">
            <x v="0"/>
          </reference>
          <reference field="16" count="1" selected="0">
            <x v="4"/>
          </reference>
        </references>
      </pivotArea>
    </chartFormat>
    <chartFormat chart="22" format="26" series="1">
      <pivotArea type="data" outline="0" fieldPosition="0">
        <references count="2">
          <reference field="4294967294" count="1" selected="0">
            <x v="0"/>
          </reference>
          <reference field="16" count="1" selected="0">
            <x v="5"/>
          </reference>
        </references>
      </pivotArea>
    </chartFormat>
    <chartFormat chart="22"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5B4DCE-CFFA-444B-A5C4-F5176E725CE3}" name="CDCPHCapabilityPivot" cacheId="1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3">
  <location ref="Y148:Z161" firstHeaderRow="1" firstDataRow="1" firstDataCol="1"/>
  <pivotFields count="5">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Count of CORRECTIVE ACTION" fld="0" subtotal="count" baseField="0" baseItem="0"/>
  </dataFields>
  <chartFormats count="4">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tion Tracker!$A$1:$S$133">
        <x15:activeTabTopLevelEntity name="[Range 1]"/>
        <x15:activeTabTopLevelEntity name="[TableActionTrack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81C429-76A9-4F55-90EE-DAB483ED69C9}" name="POCWorkloadPivot"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Y66:AD76" firstHeaderRow="1" firstDataRow="2" firstDataCol="1"/>
  <pivotFields count="24">
    <pivotField showAll="0">
      <items count="16">
        <item x="13"/>
        <item x="9"/>
        <item x="12"/>
        <item x="11"/>
        <item x="3"/>
        <item x="2"/>
        <item x="0"/>
        <item x="1"/>
        <item x="8"/>
        <item x="10"/>
        <item x="7"/>
        <item x="4"/>
        <item x="5"/>
        <item x="6"/>
        <item x="14"/>
        <item t="default"/>
      </items>
    </pivotField>
    <pivotField showAll="0"/>
    <pivotField showAll="0"/>
    <pivotField showAll="0"/>
    <pivotField showAll="0"/>
    <pivotField showAll="0"/>
    <pivotField dataField="1" showAll="0"/>
    <pivotField showAll="0"/>
    <pivotField showAll="0">
      <items count="7">
        <item x="2"/>
        <item x="0"/>
        <item x="3"/>
        <item x="4"/>
        <item x="1"/>
        <item h="1" x="5"/>
        <item t="default"/>
      </items>
    </pivotField>
    <pivotField axis="axisRow" showAll="0">
      <items count="11">
        <item x="4"/>
        <item x="7"/>
        <item x="0"/>
        <item x="6"/>
        <item x="1"/>
        <item x="2"/>
        <item x="5"/>
        <item x="8"/>
        <item x="3"/>
        <item h="1" x="9"/>
        <item t="default"/>
      </items>
    </pivotField>
    <pivotField showAll="0"/>
    <pivotField showAll="0"/>
    <pivotField showAll="0"/>
    <pivotField showAll="0">
      <items count="9">
        <item x="6"/>
        <item x="2"/>
        <item x="0"/>
        <item x="4"/>
        <item x="3"/>
        <item x="1"/>
        <item x="5"/>
        <item x="7"/>
        <item t="default"/>
      </items>
    </pivotField>
    <pivotField showAll="0">
      <items count="14">
        <item x="11"/>
        <item x="12"/>
        <item x="8"/>
        <item x="10"/>
        <item x="9"/>
        <item x="5"/>
        <item x="6"/>
        <item x="0"/>
        <item x="1"/>
        <item x="7"/>
        <item x="3"/>
        <item x="4"/>
        <item x="2"/>
        <item t="default"/>
      </items>
    </pivotField>
    <pivotField showAll="0"/>
    <pivotField axis="axisCol" showAll="0">
      <items count="7">
        <item h="1" x="0"/>
        <item x="3"/>
        <item x="2"/>
        <item x="4"/>
        <item x="1"/>
        <item h="1" x="5"/>
        <item t="default"/>
      </items>
    </pivotField>
    <pivotField showAll="0"/>
    <pivotField showAll="0"/>
    <pivotField showAll="0"/>
    <pivotField showAll="0"/>
    <pivotField showAll="0"/>
    <pivotField showAll="0"/>
    <pivotField showAll="0">
      <items count="5">
        <item x="0"/>
        <item x="1"/>
        <item x="2"/>
        <item x="3"/>
        <item t="default"/>
      </items>
    </pivotField>
  </pivotFields>
  <rowFields count="1">
    <field x="9"/>
  </rowFields>
  <rowItems count="9">
    <i>
      <x/>
    </i>
    <i>
      <x v="1"/>
    </i>
    <i>
      <x v="3"/>
    </i>
    <i>
      <x v="4"/>
    </i>
    <i>
      <x v="5"/>
    </i>
    <i>
      <x v="6"/>
    </i>
    <i>
      <x v="7"/>
    </i>
    <i>
      <x v="8"/>
    </i>
    <i t="grand">
      <x/>
    </i>
  </rowItems>
  <colFields count="1">
    <field x="16"/>
  </colFields>
  <colItems count="5">
    <i>
      <x v="1"/>
    </i>
    <i>
      <x v="2"/>
    </i>
    <i>
      <x v="3"/>
    </i>
    <i>
      <x v="4"/>
    </i>
    <i t="grand">
      <x/>
    </i>
  </colItems>
  <dataFields count="1">
    <dataField name="Count of CORRECTIVE ACTION" fld="6" subtotal="count" baseField="0" baseItem="0"/>
  </dataFields>
  <chartFormats count="10">
    <chartFormat chart="1" format="0" series="1">
      <pivotArea type="data" outline="0" fieldPosition="0">
        <references count="2">
          <reference field="4294967294" count="1" selected="0">
            <x v="0"/>
          </reference>
          <reference field="16" count="1" selected="0">
            <x v="0"/>
          </reference>
        </references>
      </pivotArea>
    </chartFormat>
    <chartFormat chart="1" format="1" series="1">
      <pivotArea type="data" outline="0" fieldPosition="0">
        <references count="2">
          <reference field="4294967294" count="1" selected="0">
            <x v="0"/>
          </reference>
          <reference field="16" count="1" selected="0">
            <x v="1"/>
          </reference>
        </references>
      </pivotArea>
    </chartFormat>
    <chartFormat chart="1" format="2" series="1">
      <pivotArea type="data" outline="0" fieldPosition="0">
        <references count="2">
          <reference field="4294967294" count="1" selected="0">
            <x v="0"/>
          </reference>
          <reference field="16" count="1" selected="0">
            <x v="2"/>
          </reference>
        </references>
      </pivotArea>
    </chartFormat>
    <chartFormat chart="1" format="3" series="1">
      <pivotArea type="data" outline="0" fieldPosition="0">
        <references count="2">
          <reference field="4294967294" count="1" selected="0">
            <x v="0"/>
          </reference>
          <reference field="16" count="1" selected="0">
            <x v="3"/>
          </reference>
        </references>
      </pivotArea>
    </chartFormat>
    <chartFormat chart="1" format="4" series="1">
      <pivotArea type="data" outline="0" fieldPosition="0">
        <references count="2">
          <reference field="4294967294" count="1" selected="0">
            <x v="0"/>
          </reference>
          <reference field="16" count="1" selected="0">
            <x v="4"/>
          </reference>
        </references>
      </pivotArea>
    </chartFormat>
    <chartFormat chart="1" format="5" series="1">
      <pivotArea type="data" outline="0" fieldPosition="0">
        <references count="2">
          <reference field="4294967294" count="1" selected="0">
            <x v="0"/>
          </reference>
          <reference field="16" count="1" selected="0">
            <x v="5"/>
          </reference>
        </references>
      </pivotArea>
    </chartFormat>
    <chartFormat chart="8" format="22" series="1">
      <pivotArea type="data" outline="0" fieldPosition="0">
        <references count="2">
          <reference field="4294967294" count="1" selected="0">
            <x v="0"/>
          </reference>
          <reference field="16" count="1" selected="0">
            <x v="1"/>
          </reference>
        </references>
      </pivotArea>
    </chartFormat>
    <chartFormat chart="8" format="23" series="1">
      <pivotArea type="data" outline="0" fieldPosition="0">
        <references count="2">
          <reference field="4294967294" count="1" selected="0">
            <x v="0"/>
          </reference>
          <reference field="16" count="1" selected="0">
            <x v="2"/>
          </reference>
        </references>
      </pivotArea>
    </chartFormat>
    <chartFormat chart="8" format="24" series="1">
      <pivotArea type="data" outline="0" fieldPosition="0">
        <references count="2">
          <reference field="4294967294" count="1" selected="0">
            <x v="0"/>
          </reference>
          <reference field="16" count="1" selected="0">
            <x v="3"/>
          </reference>
        </references>
      </pivotArea>
    </chartFormat>
    <chartFormat chart="8" format="25" series="1">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AAR_IP" xr10:uid="{2D36BEDF-32C4-4AA6-8020-9023B2C77F06}" sourceName="SOURCE AAR/IP">
  <pivotTables>
    <pivotTable tabId="12" name="CompletionStatusPivot"/>
  </pivotTables>
  <data>
    <tabular pivotCacheId="863390689">
      <items count="15">
        <i x="13" s="1"/>
        <i x="9" s="1"/>
        <i x="12" s="1"/>
        <i x="11" s="1"/>
        <i x="3" s="1"/>
        <i x="2" s="1"/>
        <i x="0" s="1"/>
        <i x="1" s="1"/>
        <i x="8" s="1"/>
        <i x="10" s="1"/>
        <i x="7" s="1"/>
        <i x="4" s="1"/>
        <i x="5" s="1"/>
        <i x="6" s="1"/>
        <i x="14"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AAR_IP2" xr10:uid="{9FB627F3-5101-4AA8-9757-9494C3C50198}" sourceName="SOURCE AAR/IP">
  <pivotTables>
    <pivotTable tabId="12" name="POCWorkloadPivot"/>
  </pivotTables>
  <data>
    <tabular pivotCacheId="863390689">
      <items count="15">
        <i x="13" s="1"/>
        <i x="9" s="1"/>
        <i x="12" s="1"/>
        <i x="11" s="1"/>
        <i x="2" s="1"/>
        <i x="0" s="1"/>
        <i x="1" s="1"/>
        <i x="8" s="1"/>
        <i x="10" s="1"/>
        <i x="7" s="1"/>
        <i x="5" s="1"/>
        <i x="6" s="1"/>
        <i x="3" s="1" nd="1"/>
        <i x="4" s="1" nd="1"/>
        <i x="14"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ION_STATUS2" xr10:uid="{33576C91-6511-4271-B312-91E6C0425822}" sourceName="COMPLETION STATUS">
  <pivotTables>
    <pivotTable tabId="12" name="POCWorkloadPivot"/>
  </pivotTables>
  <data>
    <tabular pivotCacheId="863390689">
      <items count="6">
        <i x="0"/>
        <i x="3" s="1"/>
        <i x="2" s="1"/>
        <i x="4" s="1"/>
        <i x="1" s="1"/>
        <i x="5"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36A2C559-06D0-47D2-A75E-FC299D611E32}" sourceName="TEAM">
  <pivotTables>
    <pivotTable tabId="12" name="POCWorkloadPivot"/>
  </pivotTables>
  <data>
    <tabular pivotCacheId="863390689">
      <items count="6">
        <i x="2" s="1"/>
        <i x="0" s="1"/>
        <i x="3" s="1"/>
        <i x="4" s="1"/>
        <i x="1" s="1"/>
        <i x="5"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C2" xr10:uid="{047A7D4E-297E-4ABA-899E-4ECA4BAB963F}" sourceName="POC">
  <pivotTables>
    <pivotTable tabId="12" name="POCWorkloadPivot"/>
  </pivotTables>
  <data>
    <tabular pivotCacheId="863390689">
      <items count="10">
        <i x="4" s="1"/>
        <i x="7" s="1"/>
        <i x="6" s="1"/>
        <i x="1" s="1"/>
        <i x="2" s="1"/>
        <i x="5" s="1"/>
        <i x="8" s="1"/>
        <i x="3" s="1"/>
        <i x="0" s="1" nd="1"/>
        <i x="9"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REAT_TYPE" xr10:uid="{45DC1B79-95AC-4289-9ABF-F86BD91B9E48}" sourceName="[Range].[THREAT TYPE]">
  <pivotTables>
    <pivotTable tabId="12" name="IncidentEventCountPivot"/>
  </pivotTables>
  <data>
    <olap pivotCacheId="197340710">
      <levels count="2">
        <level uniqueName="[Range].[THREAT TYPE].[(All)]" sourceCaption="(All)" count="0"/>
        <level uniqueName="[Range].[THREAT TYPE].[THREAT TYPE]" sourceCaption="THREAT TYPE" count="7">
          <ranges>
            <range startItem="0">
              <i n="[Range].[THREAT TYPE].&amp;[Biological]" c="Biological"/>
              <i n="[Range].[THREAT TYPE].&amp;[Comms]" c="Comms"/>
              <i n="[Range].[THREAT TYPE].&amp;[IT Outage/Downtime]" c="IT Outage/Downtime"/>
              <i n="[Range].[THREAT TYPE].&amp;[Mass Cas/Fatality]" c="Mass Cas/Fatality"/>
              <i n="[Range].[THREAT TYPE].&amp;[Radiological]" c="Radiological"/>
              <i n="[Range].[THREAT TYPE].&amp;[Severe weather]" c="Severe weather"/>
              <i n="[Range].[THREAT TYPE].&amp;" c="(blank)" nd="1"/>
            </range>
          </ranges>
        </level>
      </levels>
      <selections count="6">
        <selection n="[Range].[THREAT TYPE].&amp;[Biological]"/>
        <selection n="[Range].[THREAT TYPE].&amp;[Comms]"/>
        <selection n="[Range].[THREAT TYPE].&amp;[IT Outage/Downtime]"/>
        <selection n="[Range].[THREAT TYPE].&amp;[Mass Cas/Fatality]"/>
        <selection n="[Range].[THREAT TYPE].&amp;[Radiological]"/>
        <selection n="[Range].[THREAT TYPE].&amp;[Severe weather]"/>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NT_TYPE" xr10:uid="{56D3024A-A420-4A69-B204-C7CE08B915EB}" sourceName="[Range].[EVENT TYPE]">
  <pivotTables>
    <pivotTable tabId="12" name="IncidentEventCountPivot"/>
  </pivotTables>
  <data>
    <olap pivotCacheId="197340710">
      <levels count="2">
        <level uniqueName="[Range].[EVENT TYPE].[(All)]" sourceCaption="(All)" count="0"/>
        <level uniqueName="[Range].[EVENT TYPE].[EVENT TYPE]" sourceCaption="EVENT TYPE" count="5">
          <ranges>
            <range startItem="0">
              <i n="[Range].[EVENT TYPE].&amp;[Discussion Exercise]" c="Discussion Exercise"/>
              <i n="[Range].[EVENT TYPE].&amp;[Incident]" c="Incident"/>
              <i n="[Range].[EVENT TYPE].&amp;[Operations Exercise]" c="Operations Exercise"/>
              <i n="[Range].[EVENT TYPE].&amp;[Planned Event]" c="Planned Event"/>
              <i n="[Range].[EVENT TYPE].&amp;" c="(blank)" nd="1"/>
            </range>
          </ranges>
        </level>
      </levels>
      <selections count="4">
        <selection n="[Range].[EVENT TYPE].&amp;[Discussion Exercise]"/>
        <selection n="[Range].[EVENT TYPE].&amp;[Incident]"/>
        <selection n="[Range].[EVENT TYPE].&amp;[Operations Exercise]"/>
        <selection n="[Range].[EVENT TYPE].&amp;[Planned Event]"/>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AAR_IP3" xr10:uid="{A52C9524-5E9C-4D5E-99A8-276F450091A3}" sourceName="[Range 1].[SOURCE AAR/IP]">
  <pivotTables>
    <pivotTable tabId="12" name="CDCPHCapabilityPivot"/>
  </pivotTables>
  <data>
    <olap pivotCacheId="1336479639">
      <levels count="2">
        <level uniqueName="[Range 1].[SOURCE AAR/IP].[(All)]" sourceCaption="(All)" count="0"/>
        <level uniqueName="[Range 1].[SOURCE AAR/IP].[SOURCE AAR/IP]" sourceCaption="SOURCE AAR/IP" count="13">
          <ranges>
            <range startItem="0">
              <i n="[Range 1].[SOURCE AAR/IP].&amp;[DOC activation drill, MM DDD 2024]" c="DOC activation drill, MM DDD 2024"/>
              <i n="[Range 1].[SOURCE AAR/IP].&amp;[DOC activation tabletop, MM DDD 2024]" c="DOC activation tabletop, MM DDD 2024"/>
              <i n="[Range 1].[SOURCE AAR/IP].&amp;[Emergency Winter Shelter Response, 2023-2024]" c="Emergency Winter Shelter Response, 2023-2024"/>
              <i n="[Range 1].[SOURCE AAR/IP].&amp;[Homeless Encampment Response, 12Dec23]" c="Homeless Encampment Response, 12Dec23"/>
              <i n="[Range 1].[SOURCE AAR/IP].&amp;[Infectious Disease Response, 1Oct2023]" c="Infectious Disease Response, 1Oct2023"/>
              <i n="[Range 1].[SOURCE AAR/IP].&amp;[Infectious Disease Response, 1Oct2024]" c="Infectious Disease Response, 1Oct2024"/>
              <i n="[Range 1].[SOURCE AAR/IP].&amp;[Infectious Disease Response, 7July2023]" c="Infectious Disease Response, 7July2023"/>
              <i n="[Range 1].[SOURCE AAR/IP].&amp;[IT outage incident, MM DDD 2024]" c="IT outage incident, MM DDD 2024"/>
              <i n="[Range 1].[SOURCE AAR/IP].&amp;[Mass casualty tabletop exercise, MM DDD 2024]" c="Mass casualty tabletop exercise, MM DDD 2024"/>
              <i n="[Range 1].[SOURCE AAR/IP].&amp;[MRC Calldown drill, MM2 DDD 2024]" c="MRC Calldown drill, MM2 DDD 2024"/>
              <i n="[Range 1].[SOURCE AAR/IP].&amp;[REP 2023 drill]" c="REP 2023 drill"/>
              <i n="[Range 1].[SOURCE AAR/IP].&amp;[REP 2024 drill]" c="REP 2024 drill"/>
              <i n="[Range 1].[SOURCE AAR/IP].&amp;[Severe weather exercise, MM DDD 2024]" c="Severe weather exercise, MM DDD 2024"/>
            </range>
          </ranges>
        </level>
      </levels>
      <selections count="1">
        <selection n="[Range 1].[SOURCE AAR/IP].[All]"/>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NT_TYPE1" xr10:uid="{58F9C365-64BB-43D2-8372-1AB5FA71389D}" sourceName="[Range 1].[EVENT TYPE]">
  <pivotTables>
    <pivotTable tabId="12" name="CDCPHCapabilityPivot"/>
  </pivotTables>
  <data>
    <olap pivotCacheId="1336479639">
      <levels count="2">
        <level uniqueName="[Range 1].[EVENT TYPE].[(All)]" sourceCaption="(All)" count="0"/>
        <level uniqueName="[Range 1].[EVENT TYPE].[EVENT TYPE]" sourceCaption="EVENT TYPE" count="4">
          <ranges>
            <range startItem="0">
              <i n="[Range 1].[EVENT TYPE].&amp;[Discussion Exercise]" c="Discussion Exercise"/>
              <i n="[Range 1].[EVENT TYPE].&amp;[Incident]" c="Incident"/>
              <i n="[Range 1].[EVENT TYPE].&amp;[Operations Exercise]" c="Operations Exercise"/>
              <i n="[Range 1].[EVENT TYPE].&amp;[Planned Event]" c="Planned Event"/>
            </range>
          </ranges>
        </level>
      </levels>
      <selections count="1">
        <selection n="[Range 1].[EVENT TYPE].[All]"/>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REAT_TYPE1" xr10:uid="{EE76945E-8B25-401B-A1E9-4C1F4C998BF4}" sourceName="[Range 1].[THREAT TYPE]">
  <pivotTables>
    <pivotTable tabId="12" name="CDCPHCapabilityPivot"/>
  </pivotTables>
  <data>
    <olap pivotCacheId="1336479639">
      <levels count="2">
        <level uniqueName="[Range 1].[THREAT TYPE].[(All)]" sourceCaption="(All)" count="0"/>
        <level uniqueName="[Range 1].[THREAT TYPE].[THREAT TYPE]" sourceCaption="THREAT TYPE" count="6">
          <ranges>
            <range startItem="0">
              <i n="[Range 1].[THREAT TYPE].&amp;[Biological]" c="Biological"/>
              <i n="[Range 1].[THREAT TYPE].&amp;[Comms]" c="Comms"/>
              <i n="[Range 1].[THREAT TYPE].&amp;[IT Outage/Downtime]" c="IT Outage/Downtime"/>
              <i n="[Range 1].[THREAT TYPE].&amp;[Mass Cas/Fatality]" c="Mass Cas/Fatality"/>
              <i n="[Range 1].[THREAT TYPE].&amp;[Radiological]" c="Radiological"/>
              <i n="[Range 1].[THREAT TYPE].&amp;[Severe weather]" c="Severe weather"/>
            </range>
          </ranges>
        </level>
      </levels>
      <selections count="1">
        <selection n="[Range 1].[THREAT TYPE].[All]"/>
      </selections>
    </olap>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AAR_IP4" xr10:uid="{35A561DC-CAAD-4DDB-80A4-255A23083575}" sourceName="SOURCE AAR/IP">
  <data>
    <tabular pivotCacheId="863390689">
      <items count="15">
        <i x="13" s="1"/>
        <i x="9" s="1"/>
        <i x="12" s="1"/>
        <i x="11" s="1"/>
        <i x="3" s="1"/>
        <i x="2" s="1"/>
        <i x="0" s="1"/>
        <i x="1" s="1"/>
        <i x="8" s="1"/>
        <i x="10" s="1"/>
        <i x="7" s="1"/>
        <i x="4" s="1"/>
        <i x="5" s="1"/>
        <i x="6"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ION_STATUS" xr10:uid="{EAF4EA4E-F60E-4802-A17D-B873340836A5}" sourceName="COMPLETION STATUS">
  <pivotTables>
    <pivotTable tabId="12" name="CompletionStatusPivot"/>
  </pivotTables>
  <data>
    <tabular pivotCacheId="863390689">
      <items count="6">
        <i x="0" s="1"/>
        <i x="3" s="1"/>
        <i x="2" s="1"/>
        <i x="4" s="1"/>
        <i x="1" s="1"/>
        <i x="5" nd="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ION_STATUS3" xr10:uid="{D6D38A74-4332-4297-8FDB-5E5F070B1662}" sourceName="COMPLETION STATUS">
  <data>
    <tabular pivotCacheId="863390689">
      <items count="6">
        <i x="0" s="1"/>
        <i x="3" s="1"/>
        <i x="2" s="1"/>
        <i x="4" s="1"/>
        <i x="1" s="1"/>
        <i x="5"/>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 xr10:uid="{D4A2A95B-8221-4F88-B42A-29FAE431AA87}" sourceName="TEAM">
  <data>
    <tabular pivotCacheId="863390689">
      <items count="6">
        <i x="2" s="1"/>
        <i x="0" s="1"/>
        <i x="3" s="1"/>
        <i x="4" s="1"/>
        <i x="1" s="1"/>
        <i x="5"/>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C3" xr10:uid="{B4E69EDD-627C-4D76-A75B-4449B561BB72}" sourceName="POC">
  <data>
    <tabular pivotCacheId="863390689">
      <items count="10">
        <i x="4" s="1"/>
        <i x="7" s="1"/>
        <i x="0" s="1"/>
        <i x="6" s="1"/>
        <i x="1" s="1"/>
        <i x="2" s="1"/>
        <i x="5" s="1"/>
        <i x="8" s="1"/>
        <i x="3"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_CLOSURE_DATE" xr10:uid="{C497655C-8DC9-4FDD-8D8E-26D4075402D9}" sourceName="EST. CLOSURE DATE">
  <pivotTables>
    <pivotTable tabId="12" name="CompletionStatusPivot"/>
  </pivotTables>
  <data>
    <tabular pivotCacheId="863390689">
      <items count="10">
        <i x="6" s="1"/>
        <i x="2" s="1"/>
        <i x="0" s="1"/>
        <i x="4" s="1"/>
        <i x="3" s="1"/>
        <i x="1" s="1"/>
        <i x="5" s="1"/>
        <i x="8" s="1" nd="1"/>
        <i x="9" s="1" nd="1"/>
        <i x="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20DEEEBB-8298-4506-BCD8-4CF1E2AC8450}" sourceName="TEAM">
  <pivotTables>
    <pivotTable tabId="12" name="CompletionStatusPivot"/>
  </pivotTables>
  <data>
    <tabular pivotCacheId="863390689">
      <items count="6">
        <i x="2" s="1"/>
        <i x="0" s="1"/>
        <i x="3" s="1"/>
        <i x="4" s="1"/>
        <i x="1" s="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C" xr10:uid="{48EE4BF2-7C4B-47E2-9044-358590D3150C}" sourceName="POC">
  <pivotTables>
    <pivotTable tabId="12" name="CompletionStatusPivot"/>
  </pivotTables>
  <data>
    <tabular pivotCacheId="863390689">
      <items count="10">
        <i x="4" s="1"/>
        <i x="7" s="1"/>
        <i x="0" s="1"/>
        <i x="6" s="1"/>
        <i x="1" s="1"/>
        <i x="2" s="1"/>
        <i x="5" s="1"/>
        <i x="8" s="1"/>
        <i x="3" s="1"/>
        <i x="9"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AAR_IP1" xr10:uid="{60E0C293-21BE-4479-8A36-A6F9D78BC7E5}" sourceName="SOURCE AAR/IP">
  <pivotTables>
    <pivotTable tabId="12" name="TeamWorkloadPivot"/>
  </pivotTables>
  <data>
    <tabular pivotCacheId="863390689">
      <items count="15">
        <i x="13" s="1"/>
        <i x="9" s="1"/>
        <i x="12" s="1"/>
        <i x="11" s="1"/>
        <i x="3" s="1"/>
        <i x="2" s="1"/>
        <i x="0" s="1"/>
        <i x="1" s="1"/>
        <i x="8" s="1"/>
        <i x="10" s="1"/>
        <i x="7" s="1"/>
        <i x="4" s="1"/>
        <i x="5" s="1"/>
        <i x="6" s="1"/>
        <i x="14"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ION_STATUS1" xr10:uid="{1966D2A2-FAE3-4F09-8622-4D67A83C938C}" sourceName="COMPLETION STATUS">
  <pivotTables>
    <pivotTable tabId="12" name="TeamWorkloadPivot"/>
  </pivotTables>
  <data>
    <tabular pivotCacheId="863390689">
      <items count="6">
        <i x="0" s="1"/>
        <i x="3" s="1"/>
        <i x="2" s="1"/>
        <i x="4" s="1"/>
        <i x="1" s="1"/>
        <i x="5"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2746326A-B308-4950-82A9-F8E76998DC74}" sourceName="TEAM">
  <pivotTables>
    <pivotTable tabId="12" name="TeamWorkloadPivot"/>
  </pivotTables>
  <data>
    <tabular pivotCacheId="863390689">
      <items count="6">
        <i x="2" s="1"/>
        <i x="0" s="1"/>
        <i x="3" s="1"/>
        <i x="4" s="1"/>
        <i x="1" s="1"/>
        <i x="5"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C1" xr10:uid="{2CB0DE95-09AF-4873-AD3B-142ED6465799}" sourceName="POC">
  <pivotTables>
    <pivotTable tabId="12" name="TeamWorkloadPivot"/>
  </pivotTables>
  <data>
    <tabular pivotCacheId="863390689">
      <items count="10">
        <i x="4" s="1"/>
        <i x="7" s="1"/>
        <i x="0" s="1"/>
        <i x="6" s="1"/>
        <i x="1" s="1"/>
        <i x="2" s="1"/>
        <i x="5" s="1"/>
        <i x="8" s="1"/>
        <i x="3"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URCE AAR/IP 5" xr10:uid="{F7169E41-8BE0-4555-9FFE-3D780E964749}" cache="Slicer_SOURCE_AAR_IP" caption="SOURCE AAR/IP" rowHeight="241300"/>
  <slicer name="SOURCE AAR/IP 6" xr10:uid="{6DE6CEB3-EB55-4342-8730-59CD0A2E5E3D}" cache="Slicer_SOURCE_AAR_IP" caption="SOURCE AAR/IP" rowHeight="241300"/>
  <slicer name="COMPLETION STATUS 4" xr10:uid="{3EB08E1A-0A11-41CA-8BCE-A3529C8BCD3B}" cache="Slicer_COMPLETION_STATUS" caption="COMPLETION STATUS" rowHeight="241300"/>
  <slicer name="COMPLETION STATUS 5" xr10:uid="{EB73ACDA-A8E1-4E67-B2AE-094FFC62334E}" cache="Slicer_COMPLETION_STATUS" caption="COMPLETION STATUS" rowHeight="241300"/>
  <slicer name="EST. CLOSURE DATE 6" xr10:uid="{1F3E51BA-D82C-40B0-9121-3B4835766744}" cache="Slicer_EST._CLOSURE_DATE" caption="EST. CLOSURE DATE" rowHeight="241300"/>
  <slicer name="TEAM 4" xr10:uid="{062595A9-B522-414A-92B8-6E435A78B465}" cache="Slicer_TEAM1" caption="TEAM" rowHeight="241300"/>
  <slicer name="TEAM 5" xr10:uid="{75A3475B-0DAE-4E71-98A7-B06E02639430}" cache="Slicer_TEAM1" caption="TEAM" rowHeight="241300"/>
  <slicer name="POC 4" xr10:uid="{398DDEA4-607A-422E-9205-DFB2A523959C}" cache="Slicer_POC" caption="POC" rowHeight="241300"/>
  <slicer name="POC 5" xr10:uid="{8D443555-1A2B-4716-9E85-8699EBB0601F}" cache="Slicer_POC" caption="POC" rowHeight="241300"/>
  <slicer name="SOURCE AAR/IP 7" xr10:uid="{86FD72CF-1C6D-4831-91F1-E3760682B1FE}" cache="Slicer_SOURCE_AAR_IP1" caption="SOURCE AAR/IP" rowHeight="241300"/>
  <slicer name="COMPLETION STATUS 6" xr10:uid="{73490DB6-3539-4A65-8466-B1A8A7527D26}" cache="Slicer_COMPLETION_STATUS1" caption="COMPLETION STATUS" rowHeight="241300"/>
  <slicer name="TEAM 6" xr10:uid="{7B1100B9-1EAF-4464-8342-B7B690F9A25B}" cache="Slicer_TEAM" caption="TEAM" rowHeight="241300"/>
  <slicer name="POC 6" xr10:uid="{6C0CA41E-EE45-4A70-90DB-FD4651B7A7B8}" cache="Slicer_POC1" caption="POC" rowHeight="241300"/>
  <slicer name="SOURCE AAR/IP 8" xr10:uid="{5EB1A0D5-AE6B-4211-AE2D-80E8AD0A41FB}" cache="Slicer_SOURCE_AAR_IP2" caption="SOURCE AAR/IP" rowHeight="241300"/>
  <slicer name="COMPLETION STATUS 7" xr10:uid="{FE861ED3-C7A4-4774-86D1-5277F8AB1F12}" cache="Slicer_COMPLETION_STATUS2" caption="COMPLETION STATUS" rowHeight="241300"/>
  <slicer name="TEAM 7" xr10:uid="{87904F6C-EB33-40CB-AC1E-43C73C5427C3}" cache="Slicer_TEAM2" caption="TEAM" rowHeight="241300"/>
  <slicer name="POC 7" xr10:uid="{92080FED-ED6C-4D9C-AB4A-0BFD018213F3}" cache="Slicer_POC2" caption="POC" rowHeight="241300"/>
  <slicer name="THREAT TYPE 2" xr10:uid="{77F0132E-0A7E-43D9-865C-654F81A6D551}" cache="Slicer_THREAT_TYPE" caption="THREAT TYPE" level="1" rowHeight="241300"/>
  <slicer name="EVENT TYPE 2" xr10:uid="{43E2193B-11BD-4A96-91C5-3B94EAC20235}" cache="Slicer_EVENT_TYPE" caption="EVENT TYPE" level="1" rowHeight="241300"/>
  <slicer name="SOURCE AAR/IP 10" xr10:uid="{6D0818D4-7387-426D-AF35-03999F8157EF}" cache="Slicer_SOURCE_AAR_IP3" caption="SOURCE AAR/IP" level="1" rowHeight="241300"/>
  <slicer name="EVENT TYPE 3" xr10:uid="{F929E743-BBFC-430C-A983-CFCF162D3DD8}" cache="Slicer_EVENT_TYPE1" caption="EVENT TYPE" level="1" rowHeight="241300"/>
  <slicer name="THREAT TYPE 3" xr10:uid="{36B09AD6-D706-45BE-9D31-8B3DD55A5494}" cache="Slicer_THREAT_TYPE1" caption="THREAT TYPE" level="1" rowHeight="241300"/>
  <slicer name="SOURCE AAR/IP 9" xr10:uid="{4BB04FD5-4691-40EB-B6CE-4FEEAE754F05}" cache="Slicer_SOURCE_AAR_IP4" caption="SOURCE AAR/IP" rowHeight="241300"/>
  <slicer name="COMPLETION STATUS 8" xr10:uid="{C04D923F-78BE-4175-B1D7-FD140FE943A5}" cache="Slicer_COMPLETION_STATUS3" caption="COMPLETION STATUS" rowHeight="241300"/>
  <slicer name="TEAM 8" xr10:uid="{47A8149C-35DA-4DEF-AB5D-400D2B1CA71E}" cache="Slicer_TEAM3" caption="TEAM" rowHeight="241300"/>
  <slicer name="POC 8" xr10:uid="{A953504F-6C16-46C4-A46F-989C6421F8F6}" cache="Slicer_POC3" caption="POC"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CE31AA-812C-403D-86FC-2F45CF7416BD}" name="TableActionTracker" displayName="TableActionTracker" ref="A1:U144" totalsRowShown="0" headerRowDxfId="38" headerRowBorderDxfId="37" tableBorderDxfId="36">
  <autoFilter ref="A1:U144" xr:uid="{53CE31AA-812C-403D-86FC-2F45CF7416BD}"/>
  <tableColumns count="21">
    <tableColumn id="1" xr3:uid="{ACC6344B-335A-4D60-904E-F751BEC8B126}" name="SOURCE AAR/IP" dataDxfId="35"/>
    <tableColumn id="2" xr3:uid="{8A4C59F5-8A15-4163-92F9-48E9994FB168}" name="EVENT TYPE" dataDxfId="34"/>
    <tableColumn id="13" xr3:uid="{30C77687-D42F-4B99-B228-0A68D412A711}" name="THREAT TYPE" dataDxfId="33"/>
    <tableColumn id="3" xr3:uid="{8E0DDCBF-90C7-447F-B183-8DD7A5E2161C}" name="CDC CAPABILITY" dataDxfId="32"/>
    <tableColumn id="4" xr3:uid="{309F3B06-119D-4352-9918-97D443D4A285}" name="OBSERVATION" dataDxfId="31"/>
    <tableColumn id="5" xr3:uid="{0B1B7E00-12F4-4568-9249-6D6C2DD6CBE0}" name="RECOMMENDATION" dataDxfId="30"/>
    <tableColumn id="6" xr3:uid="{911F8334-0481-4AD4-81BF-5B76A12CA877}" name="CORRECTIVE ACTION" dataDxfId="29"/>
    <tableColumn id="7" xr3:uid="{9F5C12D2-8036-4E07-991A-DA4DBBB4C9A7}" name="CAPABILITY ELEMENT" dataDxfId="28"/>
    <tableColumn id="8" xr3:uid="{0215E47B-B20D-40CB-A703-4313EDB47144}" name="TEAM" dataDxfId="27"/>
    <tableColumn id="9" xr3:uid="{607DBE95-BFE0-4156-ABBF-92DE73254D99}" name="POC" dataDxfId="26"/>
    <tableColumn id="12" xr3:uid="{938C25BE-FDC2-43E0-9509-C3104BF0997C}" name="POCEMAIL" dataDxfId="25"/>
    <tableColumn id="16" xr3:uid="{417F09A4-D57E-462E-B4DC-B7F036F94CCF}" name="ADD'L POC" dataDxfId="24"/>
    <tableColumn id="10" xr3:uid="{80581B59-F6BF-482C-A030-A0668B87DD8E}" name="PLANNED START DATE" dataDxfId="23"/>
    <tableColumn id="11" xr3:uid="{4D072E10-7A98-43CA-890D-AF34ED938E78}" name="EST. CLOSURE DATE" dataDxfId="22"/>
    <tableColumn id="15" xr3:uid="{CCA0A1BD-046F-43D3-AC52-1CDA82D45BDD}" name="ACTUAL CLOSURE DATE" dataDxfId="21"/>
    <tableColumn id="17" xr3:uid="{36449A49-E986-42E8-9A29-1794664D5659}" name="CLOSURE STATUS" dataDxfId="20"/>
    <tableColumn id="19" xr3:uid="{F2D10C13-A44D-464D-9815-013C546CE306}" name="COMPLETION STATUS" dataDxfId="19"/>
    <tableColumn id="22" xr3:uid="{CA72B01D-202F-4734-A6DB-32F85210E31D}" name="FOLLOW UP DUE" dataDxfId="18"/>
    <tableColumn id="23" xr3:uid="{89CB96C1-8A4D-4491-BF1C-3B12C0E5DB55}" name="FOLLOW UP STATUS" dataDxfId="17"/>
    <tableColumn id="25" xr3:uid="{ABA95BFF-3309-48B3-AC1F-70B73F29DEF5}" name="FOLLOW UP ACTION TAKEN" dataDxfId="16"/>
    <tableColumn id="14" xr3:uid="{6F676707-2E75-4972-87D7-67AE5433A557}" name="NOTES" dataDxfId="15"/>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9F316E-0772-4C85-B40F-18B120122CF0}" name="TableLocations" displayName="TableLocations" ref="A1:K12" totalsRowShown="0" headerRowDxfId="14" headerRowBorderDxfId="13" tableBorderDxfId="12" totalsRowBorderDxfId="11">
  <autoFilter ref="A1:K12" xr:uid="{C94B7EF0-6E17-44A1-B65C-6AE5234CC9DE}"/>
  <tableColumns count="11">
    <tableColumn id="1" xr3:uid="{DB9F363B-7546-40B5-B874-D5E3FD5D55A4}" name="EVENT NAME" dataDxfId="10"/>
    <tableColumn id="2" xr3:uid="{C0D47775-BCB6-4A46-A043-D70D900D637D}" name="EVENT TYPE" dataDxfId="9"/>
    <tableColumn id="3" xr3:uid="{AB25AB32-6549-4F53-BAC3-FA3F4AF5C144}" name="LOCATION TYPE" dataDxfId="8"/>
    <tableColumn id="4" xr3:uid="{5307B17E-746B-411F-B651-3711BA7A56D4}" name="DATE OPENED" dataDxfId="7"/>
    <tableColumn id="5" xr3:uid="{1C51D458-7161-481D-B66A-43AAACF8CD0F}" name="DATE CLOSED" dataDxfId="6"/>
    <tableColumn id="9" xr3:uid="{EF754EF9-08FC-4937-972E-FE4F0A6BC199}" name="ADDRESS" dataDxfId="5"/>
    <tableColumn id="6" xr3:uid="{D1D301AA-7F61-4E96-83FD-F6ACF72DDF66}" name="STREET ADDRESS" dataDxfId="4"/>
    <tableColumn id="7" xr3:uid="{23C8B6FD-4894-42A5-A508-3B8FAFF65F2A}" name="CITY" dataDxfId="3"/>
    <tableColumn id="10" xr3:uid="{C5C649F5-0843-4D59-A5E5-A6C58DFE5DB5}" name="STATE" dataDxfId="2"/>
    <tableColumn id="11" xr3:uid="{D0986C7C-C1B1-4042-B020-33CED5324690}" name="ZIP CODE" dataDxfId="1"/>
    <tableColumn id="8" xr3:uid="{4B08E494-5B55-4A04-BA3A-E3155C11D1BE}" name="LINK TO SOURCE PLANNING FOLDER"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4-06-05T16:15:08.82" personId="{11D1A1F3-EEC7-452A-9FA4-DD196A01712B}" id="{EDDD0B3B-B2FF-4818-B9C1-47C388614AB0}">
    <text>Add area hospitals as standing icons</text>
  </threadedComment>
</ThreadedComments>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EST._CLOSURE_DATE" xr10:uid="{78D9F279-B386-4AEC-AD77-BBF9711BC364}" sourceName="EST. CLOSURE DATE">
  <pivotTables>
    <pivotTable tabId="12" name="CompletionStatusPivot"/>
  </pivotTables>
  <state minimalRefreshVersion="6" lastRefreshVersion="6" pivotCacheId="863390689" filterType="unknown">
    <bounds startDate="2019-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EST._CLOSURE_DATE1" xr10:uid="{D50995C9-414C-4025-9F2C-2E9D1459A8C8}" sourceName="EST. CLOSURE DATE">
  <pivotTables>
    <pivotTable tabId="12" name="TeamWorkloadPivot"/>
  </pivotTables>
  <state minimalRefreshVersion="6" lastRefreshVersion="6" pivotCacheId="863390689" filterType="unknown">
    <bounds startDate="2024-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EST._CLOSURE_DATE2" xr10:uid="{F30EE5EE-CD66-4384-888D-458A1AA65158}" sourceName="EST. CLOSURE DATE">
  <pivotTables>
    <pivotTable tabId="12" name="POCWorkloadPivot"/>
  </pivotTables>
  <state minimalRefreshVersion="6" lastRefreshVersion="6" pivotCacheId="863390689" filterType="unknown">
    <bounds startDate="2024-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EST._CLOSURE_DATE" xr10:uid="{73CF816B-D221-4480-8C06-212FB55876E8}" sourceName="[TableActionTracker].[EST. CLOSURE DATE]">
  <pivotTables>
    <pivotTable tabId="12" name="CapabilityElementPivot"/>
  </pivotTables>
  <state minimalRefreshVersion="6" lastRefreshVersion="6" pivotCacheId="1227714542" filterType="unknown">
    <bounds startDate="2024-01-01T00:00:00" endDate="2026-01-01T00:00:00"/>
  </state>
</timelineCacheDefinition>
</file>

<file path=xl/timelineCaches/timelineCache5.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EST._CLOSURE_DATE1" xr10:uid="{9DC4FB12-A0E4-4F8D-8ECE-741266DE248C}" sourceName="[Range].[EST. CLOSURE DATE]">
  <pivotTables>
    <pivotTable tabId="12" name="IncidentEventCountPivot"/>
  </pivotTables>
  <state minimalRefreshVersion="6" lastRefreshVersion="6" pivotCacheId="1779464820" filterType="unknown">
    <bounds startDate="2024-01-01T00:00:00" endDate="2026-01-01T00:00:00"/>
  </state>
</timelineCacheDefinition>
</file>

<file path=xl/timelineCaches/timelineCache6.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EST._CLOSURE_DATE2" xr10:uid="{33174C14-C2E9-4B9C-8DF2-A2B90E0400FA}" sourceName="[Range 1].[EST. CLOSURE DATE]">
  <pivotTables>
    <pivotTable tabId="12" name="CDCPHCapabilityPivot"/>
  </pivotTables>
  <state minimalRefreshVersion="6" lastRefreshVersion="6" pivotCacheId="292587910"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ST. CLOSURE DATE" xr10:uid="{82FD451A-6F76-4A90-9223-9DB2E34B4135}" cache="NativeTimeline_EST._CLOSURE_DATE" caption="EST. CLOSURE DATE" level="2" selectionLevel="2" scrollPosition="2025-05-18T00:00:00"/>
  <timeline name="EST. CLOSURE DATE 1" xr10:uid="{13FA9FF0-E1B6-4065-B245-8932B6DE35FD}" cache="NativeTimeline_EST._CLOSURE_DATE1" caption="EST. CLOSURE DATE" level="2" selectionLevel="2" scrollPosition="2025-05-18T00:00:00"/>
  <timeline name="EST. CLOSURE DATE 2" xr10:uid="{1B35AC3F-1B58-452D-A321-CEABA442C95E}" cache="NativeTimeline_EST._CLOSURE_DATE2" caption="EST. CLOSURE DATE" level="2" selectionLevel="2" scrollPosition="2025-05-18T00:00:00"/>
  <timeline name="EST. CLOSURE DATE 3" xr10:uid="{200DF2A4-E17A-4B92-AA89-4CC11D0A283A}" cache="Timeline_EST._CLOSURE_DATE" caption="EST. CLOSURE DATE" level="2" selectionLevel="2" scrollPosition="2025-05-18T00:00:00"/>
  <timeline name="EST. CLOSURE DATE 4" xr10:uid="{EC316205-B144-469A-B75D-89BAC909E389}" cache="Timeline_EST._CLOSURE_DATE1" caption="EST. CLOSURE DATE" level="2" selectionLevel="2" scrollPosition="2025-05-18T00:00:00"/>
  <timeline name="EST. CLOSURE DATE 5" xr10:uid="{10535E09-D3B7-47ED-A3AE-F1E16188EE42}" cache="Timeline_EST._CLOSURE_DATE2" caption="EST. CLOSURE DATE" level="2" selectionLevel="2" scrollPosition="2025-05-18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B7EF0-6E17-44A1-B65C-6AE5234CC9DE}">
  <sheetPr codeName="Sheet3"/>
  <dimension ref="A1:U632"/>
  <sheetViews>
    <sheetView tabSelected="1" zoomScaleNormal="100" workbookViewId="0">
      <pane ySplit="1" topLeftCell="A136" activePane="bottomLeft" state="frozen"/>
      <selection pane="bottomLeft" activeCell="A143" sqref="A143"/>
    </sheetView>
  </sheetViews>
  <sheetFormatPr defaultRowHeight="14.5" x14ac:dyDescent="0.35"/>
  <cols>
    <col min="1" max="1" width="20.26953125" style="1" bestFit="1" customWidth="1"/>
    <col min="2" max="2" width="21.54296875" style="1" bestFit="1" customWidth="1"/>
    <col min="3" max="3" width="23.54296875" style="1" bestFit="1" customWidth="1"/>
    <col min="4" max="4" width="27.453125" style="1" bestFit="1" customWidth="1"/>
    <col min="5" max="5" width="24.26953125" style="1" bestFit="1" customWidth="1"/>
    <col min="6" max="6" width="29.1796875" style="1" bestFit="1" customWidth="1"/>
    <col min="7" max="7" width="23.26953125" style="1" bestFit="1" customWidth="1"/>
    <col min="8" max="8" width="21.1796875" style="1" bestFit="1" customWidth="1"/>
    <col min="9" max="9" width="14.7265625" style="1" bestFit="1" customWidth="1"/>
    <col min="10" max="10" width="12" style="1" bestFit="1" customWidth="1"/>
    <col min="11" max="11" width="15.1796875" style="1" bestFit="1" customWidth="1"/>
    <col min="12" max="12" width="13.453125" style="1" bestFit="1" customWidth="1"/>
    <col min="13" max="13" width="21.81640625" style="15" bestFit="1" customWidth="1"/>
    <col min="14" max="14" width="23.7265625" style="15" bestFit="1" customWidth="1"/>
    <col min="15" max="15" width="25.453125" style="15" bestFit="1" customWidth="1"/>
    <col min="16" max="16" width="17.453125" style="22" bestFit="1" customWidth="1"/>
    <col min="17" max="17" width="22.54296875" style="1" bestFit="1" customWidth="1"/>
    <col min="18" max="18" width="26" style="20" bestFit="1" customWidth="1"/>
    <col min="19" max="19" width="21.81640625" style="1" bestFit="1" customWidth="1"/>
    <col min="20" max="20" width="40.453125" style="1" bestFit="1" customWidth="1"/>
    <col min="21" max="21" width="36.54296875" style="1" bestFit="1" customWidth="1"/>
  </cols>
  <sheetData>
    <row r="1" spans="1:21" s="4" customFormat="1" ht="38.5" customHeight="1" x14ac:dyDescent="0.35">
      <c r="A1" s="8" t="s">
        <v>0</v>
      </c>
      <c r="B1" s="9" t="s">
        <v>1</v>
      </c>
      <c r="C1" s="9" t="s">
        <v>2</v>
      </c>
      <c r="D1" s="9" t="s">
        <v>3</v>
      </c>
      <c r="E1" s="9" t="s">
        <v>4</v>
      </c>
      <c r="F1" s="9" t="s">
        <v>5</v>
      </c>
      <c r="G1" s="9" t="s">
        <v>6</v>
      </c>
      <c r="H1" s="9" t="s">
        <v>7</v>
      </c>
      <c r="I1" s="9" t="s">
        <v>8</v>
      </c>
      <c r="J1" s="9" t="s">
        <v>9</v>
      </c>
      <c r="K1" s="9" t="s">
        <v>10</v>
      </c>
      <c r="L1" s="9" t="s">
        <v>11</v>
      </c>
      <c r="M1" s="14" t="s">
        <v>12</v>
      </c>
      <c r="N1" s="14" t="s">
        <v>13</v>
      </c>
      <c r="O1" s="14" t="s">
        <v>14</v>
      </c>
      <c r="P1" s="21" t="s">
        <v>15</v>
      </c>
      <c r="Q1" s="10" t="s">
        <v>16</v>
      </c>
      <c r="R1" s="19" t="s">
        <v>17</v>
      </c>
      <c r="S1" s="10" t="s">
        <v>18</v>
      </c>
      <c r="T1" s="10" t="s">
        <v>19</v>
      </c>
      <c r="U1" s="10" t="s">
        <v>176</v>
      </c>
    </row>
    <row r="2" spans="1:21" ht="103.5" customHeight="1" x14ac:dyDescent="0.35">
      <c r="A2" s="1" t="s">
        <v>171</v>
      </c>
      <c r="B2" s="1" t="s">
        <v>168</v>
      </c>
      <c r="C2" s="1" t="s">
        <v>20</v>
      </c>
      <c r="D2" s="1" t="s">
        <v>21</v>
      </c>
      <c r="E2" s="1" t="s">
        <v>181</v>
      </c>
      <c r="F2" s="1" t="s">
        <v>196</v>
      </c>
      <c r="G2" s="1" t="s">
        <v>22</v>
      </c>
      <c r="H2" s="1" t="s">
        <v>23</v>
      </c>
      <c r="I2" s="1" t="s">
        <v>24</v>
      </c>
      <c r="J2" s="1" t="s">
        <v>25</v>
      </c>
      <c r="M2" s="15">
        <v>45566</v>
      </c>
      <c r="N2" s="15">
        <v>45627</v>
      </c>
      <c r="O2" s="15">
        <v>45413</v>
      </c>
      <c r="P2" s="23" t="str">
        <f ca="1">IF(AND(O2="",TODAY()&lt;N2),"Open",IF(AND(O2="",TODAY()&gt;=N2),"Overdue",IF(AND(O2&lt;&gt;"",O2&lt;=N2),"Closed On Time","Closed Late")))</f>
        <v>Closed On Time</v>
      </c>
      <c r="Q2" s="1" t="s">
        <v>26</v>
      </c>
      <c r="R2" s="24">
        <f>TableActionTracker[[#This Row],[ACTUAL CLOSURE DATE]]+365</f>
        <v>45778</v>
      </c>
    </row>
    <row r="3" spans="1:21" ht="110.5" customHeight="1" x14ac:dyDescent="0.35">
      <c r="A3" s="1" t="s">
        <v>172</v>
      </c>
      <c r="B3" s="1" t="s">
        <v>168</v>
      </c>
      <c r="C3" s="1" t="s">
        <v>20</v>
      </c>
      <c r="D3" s="1" t="s">
        <v>27</v>
      </c>
      <c r="E3" s="1" t="s">
        <v>182</v>
      </c>
      <c r="F3" s="1" t="s">
        <v>197</v>
      </c>
      <c r="G3" s="1" t="s">
        <v>28</v>
      </c>
      <c r="H3" s="1" t="s">
        <v>23</v>
      </c>
      <c r="I3" s="1" t="s">
        <v>29</v>
      </c>
      <c r="J3" s="1" t="s">
        <v>30</v>
      </c>
      <c r="M3" s="15">
        <v>45658</v>
      </c>
      <c r="N3" s="15">
        <v>45627</v>
      </c>
      <c r="O3" s="15">
        <v>45436</v>
      </c>
      <c r="P3" s="23" t="str">
        <f t="shared" ref="P3:P66" ca="1" si="0">IF(AND(O3="",TODAY()&lt;N3),"Open",IF(AND(O3="",TODAY()&gt;=N3),"Overdue",IF(AND(O3&lt;&gt;"",O3&lt;=N3),"Closed On Time","Closed Late")))</f>
        <v>Closed On Time</v>
      </c>
      <c r="Q3" s="1" t="s">
        <v>26</v>
      </c>
      <c r="R3" s="24">
        <f>TableActionTracker[[#This Row],[ACTUAL CLOSURE DATE]]+365</f>
        <v>45801</v>
      </c>
    </row>
    <row r="4" spans="1:21" ht="29" x14ac:dyDescent="0.35">
      <c r="A4" s="1" t="s">
        <v>172</v>
      </c>
      <c r="B4" s="1" t="s">
        <v>168</v>
      </c>
      <c r="C4" s="1" t="s">
        <v>20</v>
      </c>
      <c r="D4" s="1" t="s">
        <v>27</v>
      </c>
      <c r="E4" s="1" t="s">
        <v>182</v>
      </c>
      <c r="F4" s="1" t="s">
        <v>197</v>
      </c>
      <c r="G4" s="1" t="s">
        <v>28</v>
      </c>
      <c r="H4" s="1" t="s">
        <v>32</v>
      </c>
      <c r="I4" s="1" t="s">
        <v>24</v>
      </c>
      <c r="J4" s="1" t="s">
        <v>25</v>
      </c>
      <c r="M4" s="15">
        <v>45292</v>
      </c>
      <c r="N4" s="15">
        <v>45627</v>
      </c>
      <c r="P4" s="23" t="str">
        <f t="shared" ca="1" si="0"/>
        <v>Overdue</v>
      </c>
      <c r="Q4" s="1" t="s">
        <v>26</v>
      </c>
      <c r="R4" s="24">
        <f>TableActionTracker[[#This Row],[ACTUAL CLOSURE DATE]]+365</f>
        <v>365</v>
      </c>
    </row>
    <row r="5" spans="1:21" ht="29" x14ac:dyDescent="0.35">
      <c r="A5" s="1" t="s">
        <v>172</v>
      </c>
      <c r="B5" s="1" t="s">
        <v>168</v>
      </c>
      <c r="C5" s="1" t="s">
        <v>20</v>
      </c>
      <c r="D5" s="1" t="s">
        <v>27</v>
      </c>
      <c r="E5" s="1" t="s">
        <v>190</v>
      </c>
      <c r="F5" s="1" t="s">
        <v>33</v>
      </c>
      <c r="G5" s="1" t="s">
        <v>34</v>
      </c>
      <c r="H5" s="1" t="s">
        <v>32</v>
      </c>
      <c r="I5" s="1" t="s">
        <v>24</v>
      </c>
      <c r="J5" s="1" t="s">
        <v>35</v>
      </c>
      <c r="M5" s="15">
        <v>45292</v>
      </c>
      <c r="N5" s="15">
        <v>45627</v>
      </c>
      <c r="P5" s="23" t="str">
        <f t="shared" ca="1" si="0"/>
        <v>Overdue</v>
      </c>
      <c r="Q5" s="1" t="s">
        <v>36</v>
      </c>
      <c r="R5" s="24">
        <f>TableActionTracker[[#This Row],[ACTUAL CLOSURE DATE]]+365</f>
        <v>365</v>
      </c>
    </row>
    <row r="6" spans="1:21" ht="107.5" customHeight="1" x14ac:dyDescent="0.35">
      <c r="A6" s="1" t="s">
        <v>172</v>
      </c>
      <c r="B6" s="1" t="s">
        <v>168</v>
      </c>
      <c r="C6" s="1" t="s">
        <v>20</v>
      </c>
      <c r="D6" s="1" t="s">
        <v>37</v>
      </c>
      <c r="E6" s="1" t="s">
        <v>182</v>
      </c>
      <c r="F6" s="1" t="s">
        <v>197</v>
      </c>
      <c r="G6" s="1" t="s">
        <v>28</v>
      </c>
      <c r="H6" s="1" t="s">
        <v>38</v>
      </c>
      <c r="I6" s="1" t="s">
        <v>29</v>
      </c>
      <c r="J6" s="1" t="s">
        <v>30</v>
      </c>
      <c r="M6" s="15">
        <v>45566</v>
      </c>
      <c r="N6" s="15">
        <v>45627</v>
      </c>
      <c r="P6" s="23" t="str">
        <f t="shared" ca="1" si="0"/>
        <v>Overdue</v>
      </c>
      <c r="Q6" s="1" t="s">
        <v>36</v>
      </c>
      <c r="R6" s="24">
        <f>TableActionTracker[[#This Row],[ACTUAL CLOSURE DATE]]+365</f>
        <v>365</v>
      </c>
    </row>
    <row r="7" spans="1:21" ht="29" x14ac:dyDescent="0.35">
      <c r="A7" s="1" t="s">
        <v>172</v>
      </c>
      <c r="B7" s="1" t="s">
        <v>168</v>
      </c>
      <c r="C7" s="1" t="s">
        <v>20</v>
      </c>
      <c r="D7" s="1" t="s">
        <v>21</v>
      </c>
      <c r="E7" s="1" t="s">
        <v>182</v>
      </c>
      <c r="F7" s="1" t="s">
        <v>197</v>
      </c>
      <c r="G7" s="1" t="s">
        <v>28</v>
      </c>
      <c r="H7" s="1" t="s">
        <v>38</v>
      </c>
      <c r="I7" s="1" t="s">
        <v>24</v>
      </c>
      <c r="J7" s="1" t="s">
        <v>39</v>
      </c>
      <c r="M7" s="15">
        <v>45566</v>
      </c>
      <c r="N7" s="15">
        <v>45901</v>
      </c>
      <c r="P7" s="23" t="str">
        <f t="shared" ca="1" si="0"/>
        <v>Open</v>
      </c>
      <c r="Q7" s="1" t="s">
        <v>40</v>
      </c>
      <c r="R7" s="24">
        <f>TableActionTracker[[#This Row],[ACTUAL CLOSURE DATE]]+365</f>
        <v>365</v>
      </c>
      <c r="T7" s="1" t="s">
        <v>42</v>
      </c>
    </row>
    <row r="8" spans="1:21" ht="194.5" customHeight="1" x14ac:dyDescent="0.35">
      <c r="A8" s="1" t="s">
        <v>172</v>
      </c>
      <c r="B8" s="1" t="s">
        <v>168</v>
      </c>
      <c r="C8" s="1" t="s">
        <v>20</v>
      </c>
      <c r="D8" s="1" t="s">
        <v>21</v>
      </c>
      <c r="E8" s="1" t="s">
        <v>182</v>
      </c>
      <c r="F8" s="1" t="s">
        <v>197</v>
      </c>
      <c r="G8" s="1" t="s">
        <v>28</v>
      </c>
      <c r="H8" s="1" t="s">
        <v>32</v>
      </c>
      <c r="I8" s="1" t="s">
        <v>24</v>
      </c>
      <c r="J8" s="1" t="s">
        <v>39</v>
      </c>
      <c r="M8" s="15">
        <v>45566</v>
      </c>
      <c r="N8" s="15">
        <v>45901</v>
      </c>
      <c r="O8" s="15">
        <v>45444</v>
      </c>
      <c r="P8" s="23" t="str">
        <f t="shared" ca="1" si="0"/>
        <v>Closed On Time</v>
      </c>
      <c r="Q8" s="1" t="s">
        <v>26</v>
      </c>
      <c r="R8" s="24">
        <f>TableActionTracker[[#This Row],[ACTUAL CLOSURE DATE]]+365</f>
        <v>45809</v>
      </c>
    </row>
    <row r="9" spans="1:21" ht="206.5" customHeight="1" x14ac:dyDescent="0.35">
      <c r="A9" s="1" t="s">
        <v>172</v>
      </c>
      <c r="B9" s="1" t="s">
        <v>168</v>
      </c>
      <c r="C9" s="1" t="s">
        <v>20</v>
      </c>
      <c r="D9" s="1" t="s">
        <v>21</v>
      </c>
      <c r="E9" s="1" t="s">
        <v>182</v>
      </c>
      <c r="F9" s="1" t="s">
        <v>197</v>
      </c>
      <c r="G9" s="1" t="s">
        <v>28</v>
      </c>
      <c r="H9" s="1" t="s">
        <v>32</v>
      </c>
      <c r="I9" s="1" t="s">
        <v>24</v>
      </c>
      <c r="J9" s="1" t="s">
        <v>39</v>
      </c>
      <c r="M9" s="15">
        <v>45566</v>
      </c>
      <c r="N9" s="15">
        <v>45901</v>
      </c>
      <c r="O9" s="15">
        <v>45474</v>
      </c>
      <c r="P9" s="23" t="str">
        <f t="shared" ca="1" si="0"/>
        <v>Closed On Time</v>
      </c>
      <c r="Q9" s="1" t="s">
        <v>26</v>
      </c>
      <c r="R9" s="24">
        <f>TableActionTracker[[#This Row],[ACTUAL CLOSURE DATE]]+365</f>
        <v>45839</v>
      </c>
    </row>
    <row r="10" spans="1:21" ht="185.15" customHeight="1" x14ac:dyDescent="0.35">
      <c r="A10" s="1" t="s">
        <v>171</v>
      </c>
      <c r="B10" s="1" t="s">
        <v>168</v>
      </c>
      <c r="C10" s="1" t="s">
        <v>20</v>
      </c>
      <c r="D10" s="1" t="s">
        <v>21</v>
      </c>
      <c r="E10" s="1" t="s">
        <v>182</v>
      </c>
      <c r="F10" s="1" t="s">
        <v>197</v>
      </c>
      <c r="G10" s="1" t="s">
        <v>28</v>
      </c>
      <c r="H10" s="1" t="s">
        <v>32</v>
      </c>
      <c r="I10" s="1" t="s">
        <v>24</v>
      </c>
      <c r="J10" s="1" t="s">
        <v>39</v>
      </c>
      <c r="M10" s="15">
        <v>45566</v>
      </c>
      <c r="N10" s="15">
        <v>45627</v>
      </c>
      <c r="O10" s="15">
        <v>45436</v>
      </c>
      <c r="P10" s="23" t="str">
        <f t="shared" ca="1" si="0"/>
        <v>Closed On Time</v>
      </c>
      <c r="Q10" s="1" t="s">
        <v>26</v>
      </c>
      <c r="R10" s="24">
        <f>TableActionTracker[[#This Row],[ACTUAL CLOSURE DATE]]+365</f>
        <v>45801</v>
      </c>
    </row>
    <row r="11" spans="1:21" ht="154.5" customHeight="1" x14ac:dyDescent="0.35">
      <c r="A11" s="1" t="s">
        <v>171</v>
      </c>
      <c r="B11" s="1" t="s">
        <v>168</v>
      </c>
      <c r="C11" s="1" t="s">
        <v>20</v>
      </c>
      <c r="D11" s="1" t="s">
        <v>27</v>
      </c>
      <c r="E11" s="1" t="s">
        <v>183</v>
      </c>
      <c r="F11" s="1" t="s">
        <v>198</v>
      </c>
      <c r="G11" s="1" t="s">
        <v>44</v>
      </c>
      <c r="H11" s="1" t="s">
        <v>32</v>
      </c>
      <c r="I11" s="1" t="s">
        <v>24</v>
      </c>
      <c r="J11" s="1" t="s">
        <v>35</v>
      </c>
      <c r="L11" s="1" t="s">
        <v>39</v>
      </c>
      <c r="M11" s="15">
        <v>45566</v>
      </c>
      <c r="N11" s="15">
        <v>45901</v>
      </c>
      <c r="P11" s="23" t="str">
        <f t="shared" ca="1" si="0"/>
        <v>Open</v>
      </c>
      <c r="Q11" s="1" t="s">
        <v>45</v>
      </c>
      <c r="R11" s="24">
        <f>TableActionTracker[[#This Row],[ACTUAL CLOSURE DATE]]+365</f>
        <v>365</v>
      </c>
      <c r="S11" s="1" t="s">
        <v>31</v>
      </c>
    </row>
    <row r="12" spans="1:21" ht="29" x14ac:dyDescent="0.35">
      <c r="A12" s="1" t="s">
        <v>170</v>
      </c>
      <c r="B12" s="1" t="s">
        <v>168</v>
      </c>
      <c r="C12" s="1" t="s">
        <v>20</v>
      </c>
      <c r="D12" s="1" t="s">
        <v>21</v>
      </c>
      <c r="E12" s="1" t="s">
        <v>182</v>
      </c>
      <c r="F12" s="1" t="s">
        <v>197</v>
      </c>
      <c r="G12" s="1" t="s">
        <v>28</v>
      </c>
      <c r="H12" s="1" t="s">
        <v>38</v>
      </c>
      <c r="I12" s="1" t="s">
        <v>46</v>
      </c>
      <c r="J12" s="1" t="s">
        <v>47</v>
      </c>
      <c r="M12" s="15">
        <v>45566</v>
      </c>
      <c r="N12" s="15">
        <v>45901</v>
      </c>
      <c r="P12" s="23" t="str">
        <f t="shared" ca="1" si="0"/>
        <v>Open</v>
      </c>
      <c r="Q12" s="1" t="s">
        <v>45</v>
      </c>
      <c r="R12" s="24">
        <f>TableActionTracker[[#This Row],[ACTUAL CLOSURE DATE]]+365</f>
        <v>365</v>
      </c>
      <c r="S12" s="1" t="s">
        <v>31</v>
      </c>
    </row>
    <row r="13" spans="1:21" ht="29" x14ac:dyDescent="0.35">
      <c r="A13" s="1" t="s">
        <v>171</v>
      </c>
      <c r="B13" s="1" t="s">
        <v>168</v>
      </c>
      <c r="C13" s="1" t="s">
        <v>20</v>
      </c>
      <c r="D13" s="1" t="s">
        <v>21</v>
      </c>
      <c r="E13" s="1" t="s">
        <v>182</v>
      </c>
      <c r="F13" s="1" t="s">
        <v>197</v>
      </c>
      <c r="G13" s="1" t="s">
        <v>28</v>
      </c>
      <c r="H13" s="1" t="s">
        <v>32</v>
      </c>
      <c r="I13" s="1" t="s">
        <v>24</v>
      </c>
      <c r="J13" s="1" t="s">
        <v>35</v>
      </c>
      <c r="M13" s="15">
        <v>45566</v>
      </c>
      <c r="N13" s="15">
        <v>45901</v>
      </c>
      <c r="P13" s="23" t="str">
        <f t="shared" ca="1" si="0"/>
        <v>Open</v>
      </c>
      <c r="Q13" s="1" t="s">
        <v>40</v>
      </c>
      <c r="R13" s="24">
        <f>TableActionTracker[[#This Row],[ACTUAL CLOSURE DATE]]+365</f>
        <v>365</v>
      </c>
      <c r="S13" s="1" t="s">
        <v>31</v>
      </c>
    </row>
    <row r="14" spans="1:21" s="4" customFormat="1" ht="29" x14ac:dyDescent="0.35">
      <c r="A14" s="1" t="s">
        <v>170</v>
      </c>
      <c r="B14" s="1" t="s">
        <v>168</v>
      </c>
      <c r="C14" s="1" t="s">
        <v>20</v>
      </c>
      <c r="D14" s="1" t="s">
        <v>21</v>
      </c>
      <c r="E14" s="1" t="s">
        <v>182</v>
      </c>
      <c r="F14" s="1" t="s">
        <v>197</v>
      </c>
      <c r="G14" s="1" t="s">
        <v>28</v>
      </c>
      <c r="H14" s="1" t="s">
        <v>23</v>
      </c>
      <c r="I14" s="1" t="s">
        <v>29</v>
      </c>
      <c r="J14" s="1" t="s">
        <v>48</v>
      </c>
      <c r="K14" s="1"/>
      <c r="L14" s="1"/>
      <c r="M14" s="15">
        <v>45566</v>
      </c>
      <c r="N14" s="15">
        <v>45901</v>
      </c>
      <c r="O14" s="15"/>
      <c r="P14" s="23" t="str">
        <f t="shared" ca="1" si="0"/>
        <v>Open</v>
      </c>
      <c r="Q14" s="1" t="s">
        <v>45</v>
      </c>
      <c r="R14" s="24">
        <f>TableActionTracker[[#This Row],[ACTUAL CLOSURE DATE]]+365</f>
        <v>365</v>
      </c>
      <c r="S14" s="1" t="s">
        <v>31</v>
      </c>
      <c r="T14" s="1"/>
      <c r="U14" s="1"/>
    </row>
    <row r="15" spans="1:21" s="4" customFormat="1" ht="29" x14ac:dyDescent="0.35">
      <c r="A15" s="1" t="s">
        <v>170</v>
      </c>
      <c r="B15" s="1" t="s">
        <v>168</v>
      </c>
      <c r="C15" s="1" t="s">
        <v>20</v>
      </c>
      <c r="D15" s="1" t="s">
        <v>21</v>
      </c>
      <c r="E15" s="1" t="s">
        <v>182</v>
      </c>
      <c r="F15" s="1" t="s">
        <v>197</v>
      </c>
      <c r="G15" s="1" t="s">
        <v>28</v>
      </c>
      <c r="H15" s="1" t="s">
        <v>32</v>
      </c>
      <c r="I15" s="1" t="s">
        <v>29</v>
      </c>
      <c r="J15" s="1" t="s">
        <v>30</v>
      </c>
      <c r="K15" s="1"/>
      <c r="L15" s="1"/>
      <c r="M15" s="15">
        <v>45566</v>
      </c>
      <c r="N15" s="15">
        <v>45627</v>
      </c>
      <c r="O15" s="15"/>
      <c r="P15" s="23" t="str">
        <f t="shared" ca="1" si="0"/>
        <v>Overdue</v>
      </c>
      <c r="Q15" s="1" t="s">
        <v>26</v>
      </c>
      <c r="R15" s="24">
        <f>TableActionTracker[[#This Row],[ACTUAL CLOSURE DATE]]+365</f>
        <v>365</v>
      </c>
      <c r="S15" s="1"/>
      <c r="T15" s="1"/>
      <c r="U15" s="1"/>
    </row>
    <row r="16" spans="1:21" s="4" customFormat="1" ht="29" x14ac:dyDescent="0.35">
      <c r="A16" s="1" t="s">
        <v>170</v>
      </c>
      <c r="B16" s="1" t="s">
        <v>168</v>
      </c>
      <c r="C16" s="1" t="s">
        <v>20</v>
      </c>
      <c r="D16" s="1" t="s">
        <v>21</v>
      </c>
      <c r="E16" s="1" t="s">
        <v>182</v>
      </c>
      <c r="F16" s="1" t="s">
        <v>197</v>
      </c>
      <c r="G16" s="1" t="s">
        <v>28</v>
      </c>
      <c r="H16" s="1" t="s">
        <v>32</v>
      </c>
      <c r="I16" s="1" t="s">
        <v>29</v>
      </c>
      <c r="J16" s="1" t="s">
        <v>30</v>
      </c>
      <c r="K16" s="1"/>
      <c r="L16" s="1"/>
      <c r="M16" s="15">
        <v>45566</v>
      </c>
      <c r="N16" s="15">
        <v>45627</v>
      </c>
      <c r="O16" s="15">
        <v>45436</v>
      </c>
      <c r="P16" s="23" t="str">
        <f t="shared" ca="1" si="0"/>
        <v>Closed On Time</v>
      </c>
      <c r="Q16" s="1" t="s">
        <v>26</v>
      </c>
      <c r="R16" s="24">
        <f>TableActionTracker[[#This Row],[ACTUAL CLOSURE DATE]]+365</f>
        <v>45801</v>
      </c>
      <c r="S16" s="1"/>
      <c r="T16" s="1"/>
      <c r="U16" s="1"/>
    </row>
    <row r="17" spans="1:21" s="4" customFormat="1" ht="29" x14ac:dyDescent="0.35">
      <c r="A17" s="1" t="s">
        <v>170</v>
      </c>
      <c r="B17" s="1" t="s">
        <v>168</v>
      </c>
      <c r="C17" s="1" t="s">
        <v>20</v>
      </c>
      <c r="D17" s="1" t="s">
        <v>21</v>
      </c>
      <c r="E17" s="1" t="s">
        <v>182</v>
      </c>
      <c r="F17" s="1" t="s">
        <v>197</v>
      </c>
      <c r="G17" s="1" t="s">
        <v>28</v>
      </c>
      <c r="H17" s="1" t="s">
        <v>38</v>
      </c>
      <c r="I17" s="1" t="s">
        <v>29</v>
      </c>
      <c r="J17" s="1" t="s">
        <v>30</v>
      </c>
      <c r="K17" s="1"/>
      <c r="L17" s="1"/>
      <c r="M17" s="15">
        <v>45383</v>
      </c>
      <c r="N17" s="15">
        <v>45536</v>
      </c>
      <c r="O17" s="15"/>
      <c r="P17" s="23" t="str">
        <f t="shared" ca="1" si="0"/>
        <v>Overdue</v>
      </c>
      <c r="Q17" s="1" t="s">
        <v>26</v>
      </c>
      <c r="R17" s="24">
        <f>TableActionTracker[[#This Row],[ACTUAL CLOSURE DATE]]+365</f>
        <v>365</v>
      </c>
      <c r="S17" s="1"/>
      <c r="T17" s="1"/>
      <c r="U17" s="1"/>
    </row>
    <row r="18" spans="1:21" s="4" customFormat="1" ht="29" x14ac:dyDescent="0.35">
      <c r="A18" s="1" t="s">
        <v>170</v>
      </c>
      <c r="B18" s="1" t="s">
        <v>168</v>
      </c>
      <c r="C18" s="1" t="s">
        <v>20</v>
      </c>
      <c r="D18" s="1" t="s">
        <v>21</v>
      </c>
      <c r="E18" s="1" t="s">
        <v>182</v>
      </c>
      <c r="F18" s="1" t="s">
        <v>197</v>
      </c>
      <c r="G18" s="1" t="s">
        <v>28</v>
      </c>
      <c r="H18" s="1" t="s">
        <v>38</v>
      </c>
      <c r="I18" s="1" t="s">
        <v>29</v>
      </c>
      <c r="J18" s="1" t="s">
        <v>48</v>
      </c>
      <c r="K18" s="1"/>
      <c r="L18" s="1"/>
      <c r="M18" s="15">
        <v>45566</v>
      </c>
      <c r="N18" s="15">
        <v>45809</v>
      </c>
      <c r="O18" s="15"/>
      <c r="P18" s="23" t="str">
        <f t="shared" ca="1" si="0"/>
        <v>Open</v>
      </c>
      <c r="Q18" s="1" t="s">
        <v>45</v>
      </c>
      <c r="R18" s="24">
        <f>TableActionTracker[[#This Row],[ACTUAL CLOSURE DATE]]+365</f>
        <v>365</v>
      </c>
      <c r="S18" s="1"/>
      <c r="T18" s="1"/>
      <c r="U18" s="1"/>
    </row>
    <row r="19" spans="1:21" s="4" customFormat="1" ht="29" x14ac:dyDescent="0.35">
      <c r="A19" s="1" t="s">
        <v>171</v>
      </c>
      <c r="B19" s="1" t="s">
        <v>168</v>
      </c>
      <c r="C19" s="1" t="s">
        <v>20</v>
      </c>
      <c r="D19" s="1" t="s">
        <v>27</v>
      </c>
      <c r="E19" s="1" t="s">
        <v>184</v>
      </c>
      <c r="F19" s="1" t="s">
        <v>199</v>
      </c>
      <c r="G19" s="1" t="s">
        <v>49</v>
      </c>
      <c r="H19" s="1" t="s">
        <v>38</v>
      </c>
      <c r="I19" s="1" t="s">
        <v>24</v>
      </c>
      <c r="J19" s="1" t="s">
        <v>35</v>
      </c>
      <c r="K19" s="1"/>
      <c r="L19" s="1"/>
      <c r="M19" s="15">
        <v>45566</v>
      </c>
      <c r="N19" s="15">
        <v>45809</v>
      </c>
      <c r="O19" s="15"/>
      <c r="P19" s="23" t="str">
        <f t="shared" ca="1" si="0"/>
        <v>Open</v>
      </c>
      <c r="Q19" s="1" t="s">
        <v>45</v>
      </c>
      <c r="R19" s="24">
        <f>TableActionTracker[[#This Row],[ACTUAL CLOSURE DATE]]+365</f>
        <v>365</v>
      </c>
      <c r="S19" s="1"/>
      <c r="T19" s="1"/>
      <c r="U19" s="1"/>
    </row>
    <row r="20" spans="1:21" s="4" customFormat="1" ht="29" x14ac:dyDescent="0.35">
      <c r="A20" s="1" t="s">
        <v>171</v>
      </c>
      <c r="B20" s="1" t="s">
        <v>168</v>
      </c>
      <c r="C20" s="1" t="s">
        <v>20</v>
      </c>
      <c r="D20" s="1" t="s">
        <v>21</v>
      </c>
      <c r="E20" s="1" t="s">
        <v>181</v>
      </c>
      <c r="F20" s="1" t="s">
        <v>196</v>
      </c>
      <c r="G20" s="1" t="s">
        <v>22</v>
      </c>
      <c r="H20" s="1" t="s">
        <v>38</v>
      </c>
      <c r="I20" s="1" t="s">
        <v>24</v>
      </c>
      <c r="J20" s="1" t="s">
        <v>35</v>
      </c>
      <c r="K20" s="1"/>
      <c r="L20" s="1" t="s">
        <v>39</v>
      </c>
      <c r="M20" s="15">
        <v>45383</v>
      </c>
      <c r="N20" s="15">
        <v>45536</v>
      </c>
      <c r="O20" s="15"/>
      <c r="P20" s="23" t="str">
        <f t="shared" ca="1" si="0"/>
        <v>Overdue</v>
      </c>
      <c r="Q20" s="1" t="s">
        <v>26</v>
      </c>
      <c r="R20" s="24">
        <f>TableActionTracker[[#This Row],[ACTUAL CLOSURE DATE]]+365</f>
        <v>365</v>
      </c>
      <c r="S20" s="1"/>
      <c r="T20" s="1"/>
      <c r="U20" s="1"/>
    </row>
    <row r="21" spans="1:21" s="4" customFormat="1" ht="29" x14ac:dyDescent="0.35">
      <c r="A21" s="1" t="s">
        <v>170</v>
      </c>
      <c r="B21" s="1" t="s">
        <v>168</v>
      </c>
      <c r="C21" s="1" t="s">
        <v>20</v>
      </c>
      <c r="D21" s="1" t="s">
        <v>21</v>
      </c>
      <c r="E21" s="1" t="s">
        <v>182</v>
      </c>
      <c r="F21" s="1" t="s">
        <v>197</v>
      </c>
      <c r="G21" s="1" t="s">
        <v>28</v>
      </c>
      <c r="H21" s="1" t="s">
        <v>38</v>
      </c>
      <c r="I21" s="1" t="s">
        <v>50</v>
      </c>
      <c r="J21" s="1" t="s">
        <v>51</v>
      </c>
      <c r="K21" s="1"/>
      <c r="L21" s="1"/>
      <c r="M21" s="15">
        <v>45566</v>
      </c>
      <c r="N21" s="15">
        <v>45901</v>
      </c>
      <c r="O21" s="15"/>
      <c r="P21" s="23" t="str">
        <f t="shared" ca="1" si="0"/>
        <v>Open</v>
      </c>
      <c r="Q21" s="1" t="s">
        <v>45</v>
      </c>
      <c r="R21" s="24">
        <f>TableActionTracker[[#This Row],[ACTUAL CLOSURE DATE]]+365</f>
        <v>365</v>
      </c>
      <c r="S21" s="1" t="s">
        <v>31</v>
      </c>
      <c r="T21" s="1"/>
      <c r="U21" s="1"/>
    </row>
    <row r="22" spans="1:21" s="4" customFormat="1" ht="29" x14ac:dyDescent="0.35">
      <c r="A22" s="1" t="s">
        <v>170</v>
      </c>
      <c r="B22" s="1" t="s">
        <v>168</v>
      </c>
      <c r="C22" s="1" t="s">
        <v>20</v>
      </c>
      <c r="D22" s="1" t="s">
        <v>21</v>
      </c>
      <c r="E22" s="1" t="s">
        <v>182</v>
      </c>
      <c r="F22" s="1" t="s">
        <v>197</v>
      </c>
      <c r="G22" s="1" t="s">
        <v>28</v>
      </c>
      <c r="H22" s="1" t="s">
        <v>38</v>
      </c>
      <c r="I22" s="1" t="s">
        <v>29</v>
      </c>
      <c r="J22" s="1" t="s">
        <v>30</v>
      </c>
      <c r="K22" s="1"/>
      <c r="L22" s="1" t="s">
        <v>39</v>
      </c>
      <c r="M22" s="15">
        <v>45566</v>
      </c>
      <c r="N22" s="15">
        <v>45901</v>
      </c>
      <c r="O22" s="15"/>
      <c r="P22" s="23" t="str">
        <f t="shared" ca="1" si="0"/>
        <v>Open</v>
      </c>
      <c r="Q22" s="1" t="s">
        <v>40</v>
      </c>
      <c r="R22" s="24">
        <f>TableActionTracker[[#This Row],[ACTUAL CLOSURE DATE]]+365</f>
        <v>365</v>
      </c>
      <c r="S22" s="1" t="s">
        <v>31</v>
      </c>
      <c r="T22" s="1"/>
      <c r="U22" s="1"/>
    </row>
    <row r="23" spans="1:21" s="4" customFormat="1" ht="29" x14ac:dyDescent="0.35">
      <c r="A23" s="1" t="s">
        <v>170</v>
      </c>
      <c r="B23" s="1" t="s">
        <v>168</v>
      </c>
      <c r="C23" s="1" t="s">
        <v>20</v>
      </c>
      <c r="D23" s="1" t="s">
        <v>21</v>
      </c>
      <c r="E23" s="1" t="s">
        <v>182</v>
      </c>
      <c r="F23" s="1" t="s">
        <v>197</v>
      </c>
      <c r="G23" s="1" t="s">
        <v>28</v>
      </c>
      <c r="H23" s="1" t="s">
        <v>38</v>
      </c>
      <c r="I23" s="1" t="s">
        <v>29</v>
      </c>
      <c r="J23" s="1" t="s">
        <v>30</v>
      </c>
      <c r="K23" s="1"/>
      <c r="L23" s="1" t="s">
        <v>39</v>
      </c>
      <c r="M23" s="15">
        <v>45566</v>
      </c>
      <c r="N23" s="15">
        <v>45901</v>
      </c>
      <c r="O23" s="15"/>
      <c r="P23" s="23" t="str">
        <f t="shared" ca="1" si="0"/>
        <v>Open</v>
      </c>
      <c r="Q23" s="1" t="s">
        <v>45</v>
      </c>
      <c r="R23" s="24">
        <f>TableActionTracker[[#This Row],[ACTUAL CLOSURE DATE]]+365</f>
        <v>365</v>
      </c>
      <c r="S23" s="1" t="s">
        <v>31</v>
      </c>
      <c r="T23" s="1"/>
      <c r="U23" s="1"/>
    </row>
    <row r="24" spans="1:21" s="4" customFormat="1" ht="29" x14ac:dyDescent="0.35">
      <c r="A24" s="1" t="s">
        <v>170</v>
      </c>
      <c r="B24" s="1" t="s">
        <v>168</v>
      </c>
      <c r="C24" s="1" t="s">
        <v>20</v>
      </c>
      <c r="D24" s="1" t="s">
        <v>21</v>
      </c>
      <c r="E24" s="1" t="s">
        <v>182</v>
      </c>
      <c r="F24" s="1" t="s">
        <v>197</v>
      </c>
      <c r="G24" s="1" t="s">
        <v>28</v>
      </c>
      <c r="H24" s="1" t="s">
        <v>38</v>
      </c>
      <c r="I24" s="1" t="s">
        <v>29</v>
      </c>
      <c r="J24" s="1" t="s">
        <v>30</v>
      </c>
      <c r="K24" s="1"/>
      <c r="L24" s="1" t="s">
        <v>39</v>
      </c>
      <c r="M24" s="15">
        <v>45566</v>
      </c>
      <c r="N24" s="15">
        <v>45901</v>
      </c>
      <c r="O24" s="15"/>
      <c r="P24" s="23" t="str">
        <f t="shared" ca="1" si="0"/>
        <v>Open</v>
      </c>
      <c r="Q24" s="1" t="s">
        <v>45</v>
      </c>
      <c r="R24" s="24">
        <f>TableActionTracker[[#This Row],[ACTUAL CLOSURE DATE]]+365</f>
        <v>365</v>
      </c>
      <c r="S24" s="1" t="s">
        <v>31</v>
      </c>
      <c r="T24" s="1"/>
      <c r="U24" s="1"/>
    </row>
    <row r="25" spans="1:21" s="4" customFormat="1" ht="29" x14ac:dyDescent="0.35">
      <c r="A25" s="1" t="s">
        <v>171</v>
      </c>
      <c r="B25" s="1" t="s">
        <v>168</v>
      </c>
      <c r="C25" s="1" t="s">
        <v>20</v>
      </c>
      <c r="D25" s="1" t="s">
        <v>21</v>
      </c>
      <c r="E25" s="1" t="s">
        <v>182</v>
      </c>
      <c r="F25" s="1" t="s">
        <v>197</v>
      </c>
      <c r="G25" s="1" t="s">
        <v>28</v>
      </c>
      <c r="H25" s="1" t="s">
        <v>38</v>
      </c>
      <c r="I25" s="1" t="s">
        <v>24</v>
      </c>
      <c r="J25" s="1" t="s">
        <v>39</v>
      </c>
      <c r="K25" s="1"/>
      <c r="L25" s="1"/>
      <c r="M25" s="15">
        <v>45566</v>
      </c>
      <c r="N25" s="15">
        <v>45809</v>
      </c>
      <c r="O25" s="15">
        <v>45406</v>
      </c>
      <c r="P25" s="23" t="str">
        <f t="shared" ca="1" si="0"/>
        <v>Closed On Time</v>
      </c>
      <c r="Q25" s="1" t="s">
        <v>26</v>
      </c>
      <c r="R25" s="24">
        <f>TableActionTracker[[#This Row],[ACTUAL CLOSURE DATE]]+365</f>
        <v>45771</v>
      </c>
      <c r="S25" s="1"/>
      <c r="T25" s="1"/>
      <c r="U25" s="1"/>
    </row>
    <row r="26" spans="1:21" s="4" customFormat="1" ht="29" x14ac:dyDescent="0.35">
      <c r="A26" s="1" t="s">
        <v>170</v>
      </c>
      <c r="B26" s="1" t="s">
        <v>168</v>
      </c>
      <c r="C26" s="1" t="s">
        <v>20</v>
      </c>
      <c r="D26" s="1" t="s">
        <v>21</v>
      </c>
      <c r="E26" s="1" t="s">
        <v>182</v>
      </c>
      <c r="F26" s="1" t="s">
        <v>197</v>
      </c>
      <c r="G26" s="1" t="s">
        <v>28</v>
      </c>
      <c r="H26" s="1" t="s">
        <v>23</v>
      </c>
      <c r="I26" s="1" t="s">
        <v>29</v>
      </c>
      <c r="J26" s="1" t="s">
        <v>48</v>
      </c>
      <c r="K26" s="1"/>
      <c r="L26" s="1"/>
      <c r="M26" s="15">
        <v>45566</v>
      </c>
      <c r="N26" s="15">
        <v>45901</v>
      </c>
      <c r="O26" s="15"/>
      <c r="P26" s="23" t="str">
        <f t="shared" ca="1" si="0"/>
        <v>Open</v>
      </c>
      <c r="Q26" s="1" t="s">
        <v>45</v>
      </c>
      <c r="R26" s="24">
        <f>TableActionTracker[[#This Row],[ACTUAL CLOSURE DATE]]+365</f>
        <v>365</v>
      </c>
      <c r="S26" s="1" t="s">
        <v>31</v>
      </c>
      <c r="T26" s="1"/>
      <c r="U26" s="1"/>
    </row>
    <row r="27" spans="1:21" s="4" customFormat="1" ht="29" x14ac:dyDescent="0.35">
      <c r="A27" s="1" t="s">
        <v>170</v>
      </c>
      <c r="B27" s="1" t="s">
        <v>168</v>
      </c>
      <c r="C27" s="1" t="s">
        <v>20</v>
      </c>
      <c r="D27" s="1" t="s">
        <v>21</v>
      </c>
      <c r="E27" s="1" t="s">
        <v>182</v>
      </c>
      <c r="F27" s="1" t="s">
        <v>197</v>
      </c>
      <c r="G27" s="1" t="s">
        <v>28</v>
      </c>
      <c r="H27" s="1" t="s">
        <v>23</v>
      </c>
      <c r="I27" s="1" t="s">
        <v>29</v>
      </c>
      <c r="J27" s="1" t="s">
        <v>48</v>
      </c>
      <c r="K27" s="1"/>
      <c r="L27" s="1"/>
      <c r="M27" s="15">
        <v>45566</v>
      </c>
      <c r="N27" s="15">
        <v>45901</v>
      </c>
      <c r="O27" s="15"/>
      <c r="P27" s="23" t="str">
        <f t="shared" ca="1" si="0"/>
        <v>Open</v>
      </c>
      <c r="Q27" s="1" t="s">
        <v>45</v>
      </c>
      <c r="R27" s="24">
        <f>TableActionTracker[[#This Row],[ACTUAL CLOSURE DATE]]+365</f>
        <v>365</v>
      </c>
      <c r="S27" s="1" t="s">
        <v>31</v>
      </c>
      <c r="T27" s="1"/>
      <c r="U27" s="1"/>
    </row>
    <row r="28" spans="1:21" s="4" customFormat="1" ht="29" x14ac:dyDescent="0.35">
      <c r="A28" s="1" t="s">
        <v>170</v>
      </c>
      <c r="B28" s="1" t="s">
        <v>168</v>
      </c>
      <c r="C28" s="1" t="s">
        <v>20</v>
      </c>
      <c r="D28" s="1" t="s">
        <v>21</v>
      </c>
      <c r="E28" s="1" t="s">
        <v>182</v>
      </c>
      <c r="F28" s="1" t="s">
        <v>197</v>
      </c>
      <c r="G28" s="1" t="s">
        <v>28</v>
      </c>
      <c r="H28" s="1" t="s">
        <v>38</v>
      </c>
      <c r="I28" s="1" t="s">
        <v>29</v>
      </c>
      <c r="J28" s="1" t="s">
        <v>30</v>
      </c>
      <c r="K28" s="1"/>
      <c r="L28" s="1"/>
      <c r="M28" s="15">
        <v>45566</v>
      </c>
      <c r="N28" s="15">
        <v>45901</v>
      </c>
      <c r="O28" s="15"/>
      <c r="P28" s="23" t="str">
        <f t="shared" ca="1" si="0"/>
        <v>Open</v>
      </c>
      <c r="Q28" s="1" t="s">
        <v>40</v>
      </c>
      <c r="R28" s="24">
        <f>TableActionTracker[[#This Row],[ACTUAL CLOSURE DATE]]+365</f>
        <v>365</v>
      </c>
      <c r="S28" s="1" t="s">
        <v>31</v>
      </c>
      <c r="T28" s="1"/>
      <c r="U28" s="1"/>
    </row>
    <row r="29" spans="1:21" s="4" customFormat="1" ht="29" x14ac:dyDescent="0.35">
      <c r="A29" s="1" t="s">
        <v>170</v>
      </c>
      <c r="B29" s="1" t="s">
        <v>168</v>
      </c>
      <c r="C29" s="1" t="s">
        <v>20</v>
      </c>
      <c r="D29" s="1" t="s">
        <v>21</v>
      </c>
      <c r="E29" s="1" t="s">
        <v>182</v>
      </c>
      <c r="F29" s="1" t="s">
        <v>197</v>
      </c>
      <c r="G29" s="1" t="s">
        <v>28</v>
      </c>
      <c r="H29" s="1" t="s">
        <v>32</v>
      </c>
      <c r="I29" s="1" t="s">
        <v>29</v>
      </c>
      <c r="J29" s="1" t="s">
        <v>48</v>
      </c>
      <c r="K29" s="1"/>
      <c r="L29" s="1"/>
      <c r="M29" s="15">
        <v>45566</v>
      </c>
      <c r="N29" s="15">
        <v>45717</v>
      </c>
      <c r="O29" s="15"/>
      <c r="P29" s="23" t="str">
        <f t="shared" ca="1" si="0"/>
        <v>Overdue</v>
      </c>
      <c r="Q29" s="1" t="s">
        <v>36</v>
      </c>
      <c r="R29" s="24">
        <f>TableActionTracker[[#This Row],[ACTUAL CLOSURE DATE]]+365</f>
        <v>365</v>
      </c>
      <c r="S29" s="1"/>
      <c r="T29" s="1"/>
      <c r="U29" s="1"/>
    </row>
    <row r="30" spans="1:21" s="4" customFormat="1" ht="29" x14ac:dyDescent="0.35">
      <c r="A30" s="1" t="s">
        <v>170</v>
      </c>
      <c r="B30" s="1" t="s">
        <v>168</v>
      </c>
      <c r="C30" s="1" t="s">
        <v>20</v>
      </c>
      <c r="D30" s="1" t="s">
        <v>21</v>
      </c>
      <c r="E30" s="1" t="s">
        <v>182</v>
      </c>
      <c r="F30" s="1" t="s">
        <v>197</v>
      </c>
      <c r="G30" s="1" t="s">
        <v>28</v>
      </c>
      <c r="H30" s="1" t="s">
        <v>38</v>
      </c>
      <c r="I30" s="1" t="s">
        <v>29</v>
      </c>
      <c r="J30" s="1" t="s">
        <v>30</v>
      </c>
      <c r="K30" s="1"/>
      <c r="L30" s="1" t="s">
        <v>39</v>
      </c>
      <c r="M30" s="15">
        <v>45474</v>
      </c>
      <c r="N30" s="15">
        <v>45536</v>
      </c>
      <c r="O30" s="15"/>
      <c r="P30" s="23" t="str">
        <f t="shared" ca="1" si="0"/>
        <v>Overdue</v>
      </c>
      <c r="Q30" s="1" t="s">
        <v>26</v>
      </c>
      <c r="R30" s="24">
        <f>TableActionTracker[[#This Row],[ACTUAL CLOSURE DATE]]+365</f>
        <v>365</v>
      </c>
      <c r="S30" s="1"/>
      <c r="T30" s="1"/>
      <c r="U30" s="1"/>
    </row>
    <row r="31" spans="1:21" s="4" customFormat="1" ht="29" x14ac:dyDescent="0.35">
      <c r="A31" s="1" t="s">
        <v>170</v>
      </c>
      <c r="B31" s="1" t="s">
        <v>168</v>
      </c>
      <c r="C31" s="1" t="s">
        <v>20</v>
      </c>
      <c r="D31" s="1" t="s">
        <v>21</v>
      </c>
      <c r="E31" s="1" t="s">
        <v>182</v>
      </c>
      <c r="F31" s="1" t="s">
        <v>197</v>
      </c>
      <c r="G31" s="1" t="s">
        <v>28</v>
      </c>
      <c r="H31" s="1" t="s">
        <v>38</v>
      </c>
      <c r="I31" s="1" t="s">
        <v>29</v>
      </c>
      <c r="J31" s="1" t="s">
        <v>48</v>
      </c>
      <c r="K31" s="1"/>
      <c r="L31" s="1"/>
      <c r="M31" s="15">
        <v>45566</v>
      </c>
      <c r="N31" s="15">
        <v>45717</v>
      </c>
      <c r="O31" s="15"/>
      <c r="P31" s="23" t="str">
        <f t="shared" ca="1" si="0"/>
        <v>Overdue</v>
      </c>
      <c r="Q31" s="1" t="s">
        <v>52</v>
      </c>
      <c r="R31" s="24">
        <f>TableActionTracker[[#This Row],[ACTUAL CLOSURE DATE]]+365</f>
        <v>365</v>
      </c>
      <c r="S31" s="1"/>
      <c r="T31" s="1"/>
      <c r="U31" s="1"/>
    </row>
    <row r="32" spans="1:21" s="4" customFormat="1" ht="29" x14ac:dyDescent="0.35">
      <c r="A32" s="1" t="s">
        <v>170</v>
      </c>
      <c r="B32" s="1" t="s">
        <v>168</v>
      </c>
      <c r="C32" s="1" t="s">
        <v>20</v>
      </c>
      <c r="D32" s="1" t="s">
        <v>21</v>
      </c>
      <c r="E32" s="1" t="s">
        <v>182</v>
      </c>
      <c r="F32" s="1" t="s">
        <v>197</v>
      </c>
      <c r="G32" s="1" t="s">
        <v>28</v>
      </c>
      <c r="H32" s="1" t="s">
        <v>38</v>
      </c>
      <c r="I32" s="1" t="s">
        <v>29</v>
      </c>
      <c r="J32" s="1" t="s">
        <v>30</v>
      </c>
      <c r="K32" s="1"/>
      <c r="L32" s="1" t="s">
        <v>39</v>
      </c>
      <c r="M32" s="15">
        <v>45566</v>
      </c>
      <c r="N32" s="15">
        <v>45809</v>
      </c>
      <c r="O32" s="15"/>
      <c r="P32" s="23" t="str">
        <f t="shared" ca="1" si="0"/>
        <v>Open</v>
      </c>
      <c r="Q32" s="1" t="s">
        <v>45</v>
      </c>
      <c r="R32" s="24">
        <f>TableActionTracker[[#This Row],[ACTUAL CLOSURE DATE]]+365</f>
        <v>365</v>
      </c>
      <c r="S32" s="1"/>
      <c r="T32" s="1"/>
      <c r="U32" s="1"/>
    </row>
    <row r="33" spans="1:21" s="4" customFormat="1" ht="29" x14ac:dyDescent="0.35">
      <c r="A33" s="1" t="s">
        <v>170</v>
      </c>
      <c r="B33" s="1" t="s">
        <v>168</v>
      </c>
      <c r="C33" s="1" t="s">
        <v>20</v>
      </c>
      <c r="D33" s="1" t="s">
        <v>21</v>
      </c>
      <c r="E33" s="1" t="s">
        <v>182</v>
      </c>
      <c r="F33" s="1" t="s">
        <v>197</v>
      </c>
      <c r="G33" s="1" t="s">
        <v>28</v>
      </c>
      <c r="H33" s="1" t="s">
        <v>32</v>
      </c>
      <c r="I33" s="1" t="s">
        <v>29</v>
      </c>
      <c r="J33" s="1" t="s">
        <v>48</v>
      </c>
      <c r="K33" s="1"/>
      <c r="L33" s="1"/>
      <c r="M33" s="15">
        <v>45566</v>
      </c>
      <c r="N33" s="15">
        <v>45992</v>
      </c>
      <c r="O33" s="15"/>
      <c r="P33" s="23" t="str">
        <f t="shared" ca="1" si="0"/>
        <v>Open</v>
      </c>
      <c r="Q33" s="1" t="s">
        <v>45</v>
      </c>
      <c r="R33" s="24">
        <f>TableActionTracker[[#This Row],[ACTUAL CLOSURE DATE]]+365</f>
        <v>365</v>
      </c>
      <c r="S33" s="1" t="s">
        <v>31</v>
      </c>
      <c r="T33" s="1"/>
      <c r="U33" s="1"/>
    </row>
    <row r="34" spans="1:21" s="4" customFormat="1" ht="29" x14ac:dyDescent="0.35">
      <c r="A34" s="1" t="s">
        <v>170</v>
      </c>
      <c r="B34" s="1" t="s">
        <v>168</v>
      </c>
      <c r="C34" s="1" t="s">
        <v>20</v>
      </c>
      <c r="D34" s="1" t="s">
        <v>21</v>
      </c>
      <c r="E34" s="1" t="s">
        <v>182</v>
      </c>
      <c r="F34" s="1" t="s">
        <v>197</v>
      </c>
      <c r="G34" s="1" t="s">
        <v>28</v>
      </c>
      <c r="H34" s="1" t="s">
        <v>38</v>
      </c>
      <c r="I34" s="1" t="s">
        <v>29</v>
      </c>
      <c r="J34" s="1" t="s">
        <v>30</v>
      </c>
      <c r="K34" s="1"/>
      <c r="L34" s="1" t="s">
        <v>39</v>
      </c>
      <c r="M34" s="15">
        <v>45566</v>
      </c>
      <c r="N34" s="15">
        <v>45809</v>
      </c>
      <c r="O34" s="15"/>
      <c r="P34" s="23" t="str">
        <f t="shared" ca="1" si="0"/>
        <v>Open</v>
      </c>
      <c r="Q34" s="1" t="s">
        <v>45</v>
      </c>
      <c r="R34" s="24">
        <f>TableActionTracker[[#This Row],[ACTUAL CLOSURE DATE]]+365</f>
        <v>365</v>
      </c>
      <c r="S34" s="1"/>
      <c r="T34" s="1"/>
      <c r="U34" s="1"/>
    </row>
    <row r="35" spans="1:21" s="4" customFormat="1" ht="29" x14ac:dyDescent="0.35">
      <c r="A35" s="1" t="s">
        <v>170</v>
      </c>
      <c r="B35" s="1" t="s">
        <v>168</v>
      </c>
      <c r="C35" s="1" t="s">
        <v>20</v>
      </c>
      <c r="D35" s="1" t="s">
        <v>21</v>
      </c>
      <c r="E35" s="1" t="s">
        <v>182</v>
      </c>
      <c r="F35" s="1" t="s">
        <v>197</v>
      </c>
      <c r="G35" s="1" t="s">
        <v>28</v>
      </c>
      <c r="H35" s="1" t="s">
        <v>38</v>
      </c>
      <c r="I35" s="1" t="s">
        <v>29</v>
      </c>
      <c r="J35" s="1" t="s">
        <v>30</v>
      </c>
      <c r="K35" s="1"/>
      <c r="L35" s="1" t="s">
        <v>39</v>
      </c>
      <c r="M35" s="15">
        <v>45566</v>
      </c>
      <c r="N35" s="15">
        <v>45809</v>
      </c>
      <c r="O35" s="15"/>
      <c r="P35" s="23" t="str">
        <f t="shared" ca="1" si="0"/>
        <v>Open</v>
      </c>
      <c r="Q35" s="1" t="s">
        <v>45</v>
      </c>
      <c r="R35" s="24">
        <f>TableActionTracker[[#This Row],[ACTUAL CLOSURE DATE]]+365</f>
        <v>365</v>
      </c>
      <c r="S35" s="1"/>
      <c r="T35" s="1"/>
      <c r="U35" s="1"/>
    </row>
    <row r="36" spans="1:21" s="4" customFormat="1" ht="168.65" customHeight="1" x14ac:dyDescent="0.35">
      <c r="A36" s="1" t="s">
        <v>170</v>
      </c>
      <c r="B36" s="1" t="s">
        <v>168</v>
      </c>
      <c r="C36" s="1" t="s">
        <v>20</v>
      </c>
      <c r="D36" s="1" t="s">
        <v>21</v>
      </c>
      <c r="E36" s="1" t="s">
        <v>182</v>
      </c>
      <c r="F36" s="1" t="s">
        <v>197</v>
      </c>
      <c r="G36" s="1" t="s">
        <v>28</v>
      </c>
      <c r="H36" s="1" t="s">
        <v>38</v>
      </c>
      <c r="I36" s="1" t="s">
        <v>29</v>
      </c>
      <c r="J36" s="1" t="s">
        <v>30</v>
      </c>
      <c r="K36" s="1"/>
      <c r="L36" s="1" t="s">
        <v>39</v>
      </c>
      <c r="M36" s="15">
        <v>45474</v>
      </c>
      <c r="N36" s="15">
        <v>45536</v>
      </c>
      <c r="O36" s="15"/>
      <c r="P36" s="23" t="str">
        <f t="shared" ca="1" si="0"/>
        <v>Overdue</v>
      </c>
      <c r="Q36" s="1" t="s">
        <v>26</v>
      </c>
      <c r="R36" s="24">
        <f>TableActionTracker[[#This Row],[ACTUAL CLOSURE DATE]]+365</f>
        <v>365</v>
      </c>
      <c r="S36" s="1"/>
      <c r="T36" s="1"/>
      <c r="U36" s="1"/>
    </row>
    <row r="37" spans="1:21" s="4" customFormat="1" ht="29" x14ac:dyDescent="0.35">
      <c r="A37" s="1" t="s">
        <v>170</v>
      </c>
      <c r="B37" s="1" t="s">
        <v>168</v>
      </c>
      <c r="C37" s="1" t="s">
        <v>20</v>
      </c>
      <c r="D37" s="1" t="s">
        <v>21</v>
      </c>
      <c r="E37" s="1" t="s">
        <v>182</v>
      </c>
      <c r="F37" s="1" t="s">
        <v>197</v>
      </c>
      <c r="G37" s="1" t="s">
        <v>28</v>
      </c>
      <c r="H37" s="1" t="s">
        <v>38</v>
      </c>
      <c r="I37" s="1" t="s">
        <v>29</v>
      </c>
      <c r="J37" s="1" t="s">
        <v>30</v>
      </c>
      <c r="K37" s="1"/>
      <c r="L37" s="1" t="s">
        <v>39</v>
      </c>
      <c r="M37" s="15">
        <v>45566</v>
      </c>
      <c r="N37" s="15">
        <v>45809</v>
      </c>
      <c r="O37" s="15">
        <v>45436</v>
      </c>
      <c r="P37" s="23" t="str">
        <f t="shared" ca="1" si="0"/>
        <v>Closed On Time</v>
      </c>
      <c r="Q37" s="1" t="s">
        <v>26</v>
      </c>
      <c r="R37" s="24">
        <f>TableActionTracker[[#This Row],[ACTUAL CLOSURE DATE]]+365</f>
        <v>45801</v>
      </c>
      <c r="S37" s="1"/>
      <c r="T37" s="1"/>
      <c r="U37" s="1"/>
    </row>
    <row r="38" spans="1:21" s="4" customFormat="1" ht="29" x14ac:dyDescent="0.35">
      <c r="A38" s="1" t="s">
        <v>171</v>
      </c>
      <c r="B38" s="1" t="s">
        <v>168</v>
      </c>
      <c r="C38" s="1" t="s">
        <v>20</v>
      </c>
      <c r="D38" s="1" t="s">
        <v>21</v>
      </c>
      <c r="E38" s="1" t="s">
        <v>182</v>
      </c>
      <c r="F38" s="1" t="s">
        <v>197</v>
      </c>
      <c r="G38" s="1" t="s">
        <v>28</v>
      </c>
      <c r="H38" s="1" t="s">
        <v>32</v>
      </c>
      <c r="I38" s="1" t="s">
        <v>24</v>
      </c>
      <c r="J38" s="1" t="s">
        <v>39</v>
      </c>
      <c r="K38" s="1"/>
      <c r="L38" s="1"/>
      <c r="M38" s="15">
        <v>45566</v>
      </c>
      <c r="N38" s="15">
        <v>45809</v>
      </c>
      <c r="O38" s="15">
        <v>45436</v>
      </c>
      <c r="P38" s="23" t="str">
        <f t="shared" ca="1" si="0"/>
        <v>Closed On Time</v>
      </c>
      <c r="Q38" s="1" t="s">
        <v>26</v>
      </c>
      <c r="R38" s="24">
        <f>TableActionTracker[[#This Row],[ACTUAL CLOSURE DATE]]+365</f>
        <v>45801</v>
      </c>
      <c r="S38" s="1"/>
      <c r="T38" s="1"/>
      <c r="U38" s="1"/>
    </row>
    <row r="39" spans="1:21" s="4" customFormat="1" ht="29" x14ac:dyDescent="0.35">
      <c r="A39" s="1" t="s">
        <v>170</v>
      </c>
      <c r="B39" s="1" t="s">
        <v>168</v>
      </c>
      <c r="C39" s="1" t="s">
        <v>20</v>
      </c>
      <c r="D39" s="1" t="s">
        <v>21</v>
      </c>
      <c r="E39" s="1" t="s">
        <v>182</v>
      </c>
      <c r="F39" s="1" t="s">
        <v>197</v>
      </c>
      <c r="G39" s="1" t="s">
        <v>28</v>
      </c>
      <c r="H39" s="1" t="s">
        <v>38</v>
      </c>
      <c r="I39" s="1" t="s">
        <v>29</v>
      </c>
      <c r="J39" s="1" t="s">
        <v>30</v>
      </c>
      <c r="K39" s="1"/>
      <c r="L39" s="1" t="s">
        <v>39</v>
      </c>
      <c r="M39" s="15">
        <v>45566</v>
      </c>
      <c r="N39" s="15">
        <v>45901</v>
      </c>
      <c r="O39" s="15">
        <v>45436</v>
      </c>
      <c r="P39" s="23" t="str">
        <f t="shared" ca="1" si="0"/>
        <v>Closed On Time</v>
      </c>
      <c r="Q39" s="1" t="s">
        <v>26</v>
      </c>
      <c r="R39" s="24">
        <f>TableActionTracker[[#This Row],[ACTUAL CLOSURE DATE]]+365</f>
        <v>45801</v>
      </c>
      <c r="S39" s="1"/>
      <c r="T39" s="1"/>
      <c r="U39" s="1"/>
    </row>
    <row r="40" spans="1:21" s="4" customFormat="1" ht="29" x14ac:dyDescent="0.35">
      <c r="A40" s="1" t="s">
        <v>171</v>
      </c>
      <c r="B40" s="1" t="s">
        <v>168</v>
      </c>
      <c r="C40" s="1" t="s">
        <v>20</v>
      </c>
      <c r="D40" s="1" t="s">
        <v>21</v>
      </c>
      <c r="E40" s="1" t="s">
        <v>182</v>
      </c>
      <c r="F40" s="1" t="s">
        <v>197</v>
      </c>
      <c r="G40" s="1" t="s">
        <v>28</v>
      </c>
      <c r="H40" s="1" t="s">
        <v>32</v>
      </c>
      <c r="I40" s="1" t="s">
        <v>24</v>
      </c>
      <c r="J40" s="1" t="s">
        <v>39</v>
      </c>
      <c r="K40" s="1"/>
      <c r="L40" s="1"/>
      <c r="M40" s="15">
        <v>45566</v>
      </c>
      <c r="N40" s="15">
        <v>45809</v>
      </c>
      <c r="O40" s="15"/>
      <c r="P40" s="23" t="str">
        <f t="shared" ca="1" si="0"/>
        <v>Open</v>
      </c>
      <c r="Q40" s="1" t="s">
        <v>45</v>
      </c>
      <c r="R40" s="24">
        <f>TableActionTracker[[#This Row],[ACTUAL CLOSURE DATE]]+365</f>
        <v>365</v>
      </c>
      <c r="S40" s="1"/>
      <c r="T40" s="1"/>
      <c r="U40" s="1"/>
    </row>
    <row r="41" spans="1:21" s="4" customFormat="1" ht="29" x14ac:dyDescent="0.35">
      <c r="A41" s="1" t="s">
        <v>170</v>
      </c>
      <c r="B41" s="1" t="s">
        <v>168</v>
      </c>
      <c r="C41" s="1" t="s">
        <v>20</v>
      </c>
      <c r="D41" s="1" t="s">
        <v>21</v>
      </c>
      <c r="E41" s="1" t="s">
        <v>182</v>
      </c>
      <c r="F41" s="1" t="s">
        <v>197</v>
      </c>
      <c r="G41" s="1" t="s">
        <v>28</v>
      </c>
      <c r="H41" s="1" t="s">
        <v>32</v>
      </c>
      <c r="I41" s="1" t="s">
        <v>29</v>
      </c>
      <c r="J41" s="1" t="s">
        <v>48</v>
      </c>
      <c r="K41" s="1"/>
      <c r="L41" s="1"/>
      <c r="M41" s="15">
        <v>45566</v>
      </c>
      <c r="N41" s="15">
        <v>45992</v>
      </c>
      <c r="O41" s="15"/>
      <c r="P41" s="23" t="str">
        <f t="shared" ca="1" si="0"/>
        <v>Open</v>
      </c>
      <c r="Q41" s="1" t="s">
        <v>40</v>
      </c>
      <c r="R41" s="24">
        <f>TableActionTracker[[#This Row],[ACTUAL CLOSURE DATE]]+365</f>
        <v>365</v>
      </c>
      <c r="S41" s="1" t="s">
        <v>31</v>
      </c>
      <c r="T41" s="1"/>
      <c r="U41" s="1"/>
    </row>
    <row r="42" spans="1:21" s="4" customFormat="1" ht="29" x14ac:dyDescent="0.35">
      <c r="A42" s="1" t="s">
        <v>170</v>
      </c>
      <c r="B42" s="1" t="s">
        <v>168</v>
      </c>
      <c r="C42" s="1" t="s">
        <v>20</v>
      </c>
      <c r="D42" s="1" t="s">
        <v>21</v>
      </c>
      <c r="E42" s="1" t="s">
        <v>182</v>
      </c>
      <c r="F42" s="1" t="s">
        <v>197</v>
      </c>
      <c r="G42" s="1" t="s">
        <v>28</v>
      </c>
      <c r="H42" s="1" t="s">
        <v>38</v>
      </c>
      <c r="I42" s="1" t="s">
        <v>29</v>
      </c>
      <c r="J42" s="1" t="s">
        <v>48</v>
      </c>
      <c r="K42" s="1"/>
      <c r="L42" s="1"/>
      <c r="M42" s="15">
        <v>45566</v>
      </c>
      <c r="N42" s="15">
        <v>45992</v>
      </c>
      <c r="O42" s="15"/>
      <c r="P42" s="23" t="str">
        <f t="shared" ca="1" si="0"/>
        <v>Open</v>
      </c>
      <c r="Q42" s="1" t="s">
        <v>40</v>
      </c>
      <c r="R42" s="24">
        <f>TableActionTracker[[#This Row],[ACTUAL CLOSURE DATE]]+365</f>
        <v>365</v>
      </c>
      <c r="S42" s="1" t="s">
        <v>31</v>
      </c>
      <c r="T42" s="1"/>
      <c r="U42" s="1"/>
    </row>
    <row r="43" spans="1:21" s="4" customFormat="1" ht="29" x14ac:dyDescent="0.35">
      <c r="A43" s="1" t="s">
        <v>170</v>
      </c>
      <c r="B43" s="1" t="s">
        <v>168</v>
      </c>
      <c r="C43" s="1" t="s">
        <v>20</v>
      </c>
      <c r="D43" s="1" t="s">
        <v>21</v>
      </c>
      <c r="E43" s="1" t="s">
        <v>182</v>
      </c>
      <c r="F43" s="1" t="s">
        <v>197</v>
      </c>
      <c r="G43" s="1" t="s">
        <v>28</v>
      </c>
      <c r="H43" s="1" t="s">
        <v>38</v>
      </c>
      <c r="I43" s="1" t="s">
        <v>29</v>
      </c>
      <c r="J43" s="1" t="s">
        <v>48</v>
      </c>
      <c r="K43" s="1"/>
      <c r="L43" s="1"/>
      <c r="M43" s="15">
        <v>45566</v>
      </c>
      <c r="N43" s="15">
        <v>45992</v>
      </c>
      <c r="O43" s="15"/>
      <c r="P43" s="23" t="str">
        <f t="shared" ca="1" si="0"/>
        <v>Open</v>
      </c>
      <c r="Q43" s="1" t="s">
        <v>40</v>
      </c>
      <c r="R43" s="24">
        <f>TableActionTracker[[#This Row],[ACTUAL CLOSURE DATE]]+365</f>
        <v>365</v>
      </c>
      <c r="S43" s="1" t="s">
        <v>31</v>
      </c>
      <c r="T43" s="1"/>
      <c r="U43" s="1"/>
    </row>
    <row r="44" spans="1:21" s="4" customFormat="1" ht="29" x14ac:dyDescent="0.35">
      <c r="A44" s="1" t="s">
        <v>170</v>
      </c>
      <c r="B44" s="1" t="s">
        <v>168</v>
      </c>
      <c r="C44" s="1" t="s">
        <v>20</v>
      </c>
      <c r="D44" s="1" t="s">
        <v>21</v>
      </c>
      <c r="E44" s="1" t="s">
        <v>182</v>
      </c>
      <c r="F44" s="1" t="s">
        <v>197</v>
      </c>
      <c r="G44" s="1" t="s">
        <v>28</v>
      </c>
      <c r="H44" s="1" t="s">
        <v>38</v>
      </c>
      <c r="I44" s="1" t="s">
        <v>29</v>
      </c>
      <c r="J44" s="1" t="s">
        <v>30</v>
      </c>
      <c r="K44" s="1"/>
      <c r="L44" s="1" t="s">
        <v>39</v>
      </c>
      <c r="M44" s="15">
        <v>45566</v>
      </c>
      <c r="N44" s="15">
        <v>45992</v>
      </c>
      <c r="O44" s="15"/>
      <c r="P44" s="23" t="str">
        <f t="shared" ca="1" si="0"/>
        <v>Open</v>
      </c>
      <c r="Q44" s="1" t="s">
        <v>40</v>
      </c>
      <c r="R44" s="24">
        <f>TableActionTracker[[#This Row],[ACTUAL CLOSURE DATE]]+365</f>
        <v>365</v>
      </c>
      <c r="S44" s="1" t="s">
        <v>31</v>
      </c>
      <c r="T44" s="1"/>
      <c r="U44" s="1"/>
    </row>
    <row r="45" spans="1:21" s="4" customFormat="1" ht="29" x14ac:dyDescent="0.35">
      <c r="A45" s="1" t="s">
        <v>170</v>
      </c>
      <c r="B45" s="1" t="s">
        <v>168</v>
      </c>
      <c r="C45" s="1" t="s">
        <v>20</v>
      </c>
      <c r="D45" s="1" t="s">
        <v>21</v>
      </c>
      <c r="E45" s="1" t="s">
        <v>182</v>
      </c>
      <c r="F45" s="1" t="s">
        <v>197</v>
      </c>
      <c r="G45" s="1" t="s">
        <v>28</v>
      </c>
      <c r="H45" s="1" t="s">
        <v>38</v>
      </c>
      <c r="I45" s="1" t="s">
        <v>29</v>
      </c>
      <c r="J45" s="1" t="s">
        <v>30</v>
      </c>
      <c r="K45" s="1"/>
      <c r="L45" s="1" t="s">
        <v>39</v>
      </c>
      <c r="M45" s="15">
        <v>45566</v>
      </c>
      <c r="N45" s="15">
        <v>45992</v>
      </c>
      <c r="O45" s="15"/>
      <c r="P45" s="23" t="str">
        <f t="shared" ca="1" si="0"/>
        <v>Open</v>
      </c>
      <c r="Q45" s="1" t="s">
        <v>45</v>
      </c>
      <c r="R45" s="24">
        <f>TableActionTracker[[#This Row],[ACTUAL CLOSURE DATE]]+365</f>
        <v>365</v>
      </c>
      <c r="S45" s="1" t="s">
        <v>31</v>
      </c>
      <c r="T45" s="1"/>
      <c r="U45" s="1"/>
    </row>
    <row r="46" spans="1:21" s="4" customFormat="1" ht="176.15" customHeight="1" x14ac:dyDescent="0.35">
      <c r="A46" s="1" t="s">
        <v>170</v>
      </c>
      <c r="B46" s="1" t="s">
        <v>168</v>
      </c>
      <c r="C46" s="1" t="s">
        <v>20</v>
      </c>
      <c r="D46" s="1" t="s">
        <v>21</v>
      </c>
      <c r="E46" s="1" t="s">
        <v>182</v>
      </c>
      <c r="F46" s="1" t="s">
        <v>197</v>
      </c>
      <c r="G46" s="1" t="s">
        <v>28</v>
      </c>
      <c r="H46" s="1" t="s">
        <v>38</v>
      </c>
      <c r="I46" s="1" t="s">
        <v>29</v>
      </c>
      <c r="J46" s="1" t="s">
        <v>30</v>
      </c>
      <c r="K46" s="1"/>
      <c r="L46" s="1" t="s">
        <v>39</v>
      </c>
      <c r="M46" s="15">
        <v>45566</v>
      </c>
      <c r="N46" s="15">
        <v>45809</v>
      </c>
      <c r="O46" s="15">
        <v>45436</v>
      </c>
      <c r="P46" s="23" t="str">
        <f t="shared" ca="1" si="0"/>
        <v>Closed On Time</v>
      </c>
      <c r="Q46" s="1" t="s">
        <v>26</v>
      </c>
      <c r="R46" s="24">
        <f>TableActionTracker[[#This Row],[ACTUAL CLOSURE DATE]]+365</f>
        <v>45801</v>
      </c>
      <c r="S46" s="1"/>
      <c r="T46" s="1"/>
      <c r="U46" s="1"/>
    </row>
    <row r="47" spans="1:21" s="4" customFormat="1" ht="218.15" customHeight="1" x14ac:dyDescent="0.35">
      <c r="A47" s="1" t="s">
        <v>171</v>
      </c>
      <c r="B47" s="1" t="s">
        <v>168</v>
      </c>
      <c r="C47" s="1" t="s">
        <v>20</v>
      </c>
      <c r="D47" s="1" t="s">
        <v>21</v>
      </c>
      <c r="E47" s="1" t="s">
        <v>182</v>
      </c>
      <c r="F47" s="1" t="s">
        <v>197</v>
      </c>
      <c r="G47" s="1" t="s">
        <v>28</v>
      </c>
      <c r="H47" s="1" t="s">
        <v>32</v>
      </c>
      <c r="I47" s="1" t="s">
        <v>24</v>
      </c>
      <c r="J47" s="1" t="s">
        <v>39</v>
      </c>
      <c r="K47" s="1"/>
      <c r="L47" s="1"/>
      <c r="M47" s="15">
        <v>45566</v>
      </c>
      <c r="N47" s="15">
        <v>45809</v>
      </c>
      <c r="O47" s="15">
        <v>45436</v>
      </c>
      <c r="P47" s="23" t="str">
        <f t="shared" ca="1" si="0"/>
        <v>Closed On Time</v>
      </c>
      <c r="Q47" s="1" t="s">
        <v>26</v>
      </c>
      <c r="R47" s="24">
        <f>TableActionTracker[[#This Row],[ACTUAL CLOSURE DATE]]+365</f>
        <v>45801</v>
      </c>
      <c r="S47" s="1"/>
      <c r="T47" s="1"/>
      <c r="U47" s="1"/>
    </row>
    <row r="48" spans="1:21" s="4" customFormat="1" ht="29" x14ac:dyDescent="0.35">
      <c r="A48" s="1" t="s">
        <v>171</v>
      </c>
      <c r="B48" s="1" t="s">
        <v>168</v>
      </c>
      <c r="C48" s="1" t="s">
        <v>20</v>
      </c>
      <c r="D48" s="1" t="s">
        <v>21</v>
      </c>
      <c r="E48" s="1" t="s">
        <v>182</v>
      </c>
      <c r="F48" s="1" t="s">
        <v>197</v>
      </c>
      <c r="G48" s="1" t="s">
        <v>28</v>
      </c>
      <c r="H48" s="1" t="s">
        <v>23</v>
      </c>
      <c r="I48" s="1" t="s">
        <v>24</v>
      </c>
      <c r="J48" s="1" t="s">
        <v>39</v>
      </c>
      <c r="K48" s="1"/>
      <c r="L48" s="1"/>
      <c r="M48" s="15">
        <v>45566</v>
      </c>
      <c r="N48" s="15">
        <v>45809</v>
      </c>
      <c r="O48" s="15"/>
      <c r="P48" s="23" t="str">
        <f t="shared" ca="1" si="0"/>
        <v>Open</v>
      </c>
      <c r="Q48" s="1" t="s">
        <v>45</v>
      </c>
      <c r="R48" s="24">
        <f>TableActionTracker[[#This Row],[ACTUAL CLOSURE DATE]]+365</f>
        <v>365</v>
      </c>
      <c r="S48" s="1"/>
      <c r="T48" s="1"/>
      <c r="U48" s="1"/>
    </row>
    <row r="49" spans="1:21" s="4" customFormat="1" ht="29" x14ac:dyDescent="0.35">
      <c r="A49" s="1" t="s">
        <v>170</v>
      </c>
      <c r="B49" s="1" t="s">
        <v>168</v>
      </c>
      <c r="C49" s="1" t="s">
        <v>20</v>
      </c>
      <c r="D49" s="1" t="s">
        <v>21</v>
      </c>
      <c r="E49" s="1" t="s">
        <v>182</v>
      </c>
      <c r="F49" s="1" t="s">
        <v>197</v>
      </c>
      <c r="G49" s="1" t="s">
        <v>28</v>
      </c>
      <c r="H49" s="1" t="s">
        <v>23</v>
      </c>
      <c r="I49" s="1" t="s">
        <v>29</v>
      </c>
      <c r="J49" s="1" t="s">
        <v>48</v>
      </c>
      <c r="K49" s="1"/>
      <c r="L49" s="1"/>
      <c r="M49" s="15">
        <v>45566</v>
      </c>
      <c r="N49" s="15">
        <v>45992</v>
      </c>
      <c r="O49" s="15"/>
      <c r="P49" s="23" t="str">
        <f t="shared" ca="1" si="0"/>
        <v>Open</v>
      </c>
      <c r="Q49" s="1" t="s">
        <v>40</v>
      </c>
      <c r="R49" s="24">
        <f>TableActionTracker[[#This Row],[ACTUAL CLOSURE DATE]]+365</f>
        <v>365</v>
      </c>
      <c r="S49" s="1" t="s">
        <v>31</v>
      </c>
      <c r="T49" s="1"/>
      <c r="U49" s="1"/>
    </row>
    <row r="50" spans="1:21" s="4" customFormat="1" ht="29" x14ac:dyDescent="0.35">
      <c r="A50" s="1" t="s">
        <v>170</v>
      </c>
      <c r="B50" s="1" t="s">
        <v>168</v>
      </c>
      <c r="C50" s="1" t="s">
        <v>20</v>
      </c>
      <c r="D50" s="1" t="s">
        <v>21</v>
      </c>
      <c r="E50" s="1" t="s">
        <v>182</v>
      </c>
      <c r="F50" s="1" t="s">
        <v>197</v>
      </c>
      <c r="G50" s="1" t="s">
        <v>28</v>
      </c>
      <c r="H50" s="1" t="s">
        <v>23</v>
      </c>
      <c r="I50" s="1" t="s">
        <v>29</v>
      </c>
      <c r="J50" s="1" t="s">
        <v>48</v>
      </c>
      <c r="K50" s="1"/>
      <c r="L50" s="1"/>
      <c r="M50" s="15">
        <v>45566</v>
      </c>
      <c r="N50" s="15">
        <v>45809</v>
      </c>
      <c r="O50" s="15"/>
      <c r="P50" s="23" t="str">
        <f t="shared" ca="1" si="0"/>
        <v>Open</v>
      </c>
      <c r="Q50" s="1" t="s">
        <v>45</v>
      </c>
      <c r="R50" s="24">
        <f>TableActionTracker[[#This Row],[ACTUAL CLOSURE DATE]]+365</f>
        <v>365</v>
      </c>
      <c r="S50" s="1"/>
      <c r="T50" s="1"/>
      <c r="U50" s="1"/>
    </row>
    <row r="51" spans="1:21" s="4" customFormat="1" ht="29" x14ac:dyDescent="0.35">
      <c r="A51" s="1" t="s">
        <v>170</v>
      </c>
      <c r="B51" s="1" t="s">
        <v>168</v>
      </c>
      <c r="C51" s="1" t="s">
        <v>20</v>
      </c>
      <c r="D51" s="1" t="s">
        <v>21</v>
      </c>
      <c r="E51" s="1" t="s">
        <v>182</v>
      </c>
      <c r="F51" s="1" t="s">
        <v>197</v>
      </c>
      <c r="G51" s="1" t="s">
        <v>28</v>
      </c>
      <c r="H51" s="1" t="s">
        <v>23</v>
      </c>
      <c r="I51" s="1" t="s">
        <v>29</v>
      </c>
      <c r="J51" s="1" t="s">
        <v>30</v>
      </c>
      <c r="K51" s="1"/>
      <c r="L51" s="1"/>
      <c r="M51" s="15">
        <v>45566</v>
      </c>
      <c r="N51" s="15">
        <v>45717</v>
      </c>
      <c r="O51" s="15"/>
      <c r="P51" s="23" t="str">
        <f t="shared" ca="1" si="0"/>
        <v>Overdue</v>
      </c>
      <c r="Q51" s="1" t="s">
        <v>52</v>
      </c>
      <c r="R51" s="24">
        <f>TableActionTracker[[#This Row],[ACTUAL CLOSURE DATE]]+365</f>
        <v>365</v>
      </c>
      <c r="S51" s="1"/>
      <c r="T51" s="1"/>
      <c r="U51" s="1"/>
    </row>
    <row r="52" spans="1:21" s="4" customFormat="1" ht="29" x14ac:dyDescent="0.35">
      <c r="A52" s="1" t="s">
        <v>170</v>
      </c>
      <c r="B52" s="1" t="s">
        <v>168</v>
      </c>
      <c r="C52" s="1" t="s">
        <v>20</v>
      </c>
      <c r="D52" s="1" t="s">
        <v>21</v>
      </c>
      <c r="E52" s="1" t="s">
        <v>182</v>
      </c>
      <c r="F52" s="1" t="s">
        <v>197</v>
      </c>
      <c r="G52" s="1" t="s">
        <v>28</v>
      </c>
      <c r="H52" s="1" t="s">
        <v>23</v>
      </c>
      <c r="I52" s="1" t="s">
        <v>29</v>
      </c>
      <c r="J52" s="1" t="s">
        <v>30</v>
      </c>
      <c r="K52" s="1"/>
      <c r="L52" s="1"/>
      <c r="M52" s="15">
        <v>45566</v>
      </c>
      <c r="N52" s="15">
        <v>45717</v>
      </c>
      <c r="O52" s="15">
        <v>45412</v>
      </c>
      <c r="P52" s="23" t="str">
        <f t="shared" ca="1" si="0"/>
        <v>Closed On Time</v>
      </c>
      <c r="Q52" s="1" t="s">
        <v>26</v>
      </c>
      <c r="R52" s="24">
        <f>TableActionTracker[[#This Row],[ACTUAL CLOSURE DATE]]+365</f>
        <v>45777</v>
      </c>
      <c r="S52" s="1"/>
      <c r="T52" s="1"/>
      <c r="U52" s="1"/>
    </row>
    <row r="53" spans="1:21" s="4" customFormat="1" ht="29" x14ac:dyDescent="0.35">
      <c r="A53" s="1" t="s">
        <v>170</v>
      </c>
      <c r="B53" s="1" t="s">
        <v>168</v>
      </c>
      <c r="C53" s="1" t="s">
        <v>20</v>
      </c>
      <c r="D53" s="1" t="s">
        <v>21</v>
      </c>
      <c r="E53" s="1" t="s">
        <v>182</v>
      </c>
      <c r="F53" s="1" t="s">
        <v>197</v>
      </c>
      <c r="G53" s="1" t="s">
        <v>28</v>
      </c>
      <c r="H53" s="1" t="s">
        <v>23</v>
      </c>
      <c r="I53" s="1" t="s">
        <v>29</v>
      </c>
      <c r="J53" s="1" t="s">
        <v>48</v>
      </c>
      <c r="K53" s="1"/>
      <c r="L53" s="1"/>
      <c r="M53" s="15">
        <v>45566</v>
      </c>
      <c r="N53" s="15">
        <v>45627</v>
      </c>
      <c r="O53" s="15">
        <v>45442</v>
      </c>
      <c r="P53" s="23" t="str">
        <f t="shared" ca="1" si="0"/>
        <v>Closed On Time</v>
      </c>
      <c r="Q53" s="1" t="s">
        <v>26</v>
      </c>
      <c r="R53" s="24">
        <f>TableActionTracker[[#This Row],[ACTUAL CLOSURE DATE]]+365</f>
        <v>45807</v>
      </c>
      <c r="S53" s="1"/>
      <c r="T53" s="1"/>
      <c r="U53" s="1"/>
    </row>
    <row r="54" spans="1:21" s="4" customFormat="1" ht="29" x14ac:dyDescent="0.35">
      <c r="A54" s="1" t="s">
        <v>170</v>
      </c>
      <c r="B54" s="1" t="s">
        <v>168</v>
      </c>
      <c r="C54" s="1" t="s">
        <v>20</v>
      </c>
      <c r="D54" s="1" t="s">
        <v>21</v>
      </c>
      <c r="E54" s="1" t="s">
        <v>182</v>
      </c>
      <c r="F54" s="1" t="s">
        <v>197</v>
      </c>
      <c r="G54" s="1" t="s">
        <v>28</v>
      </c>
      <c r="H54" s="1" t="s">
        <v>38</v>
      </c>
      <c r="I54" s="1" t="s">
        <v>29</v>
      </c>
      <c r="J54" s="1" t="s">
        <v>30</v>
      </c>
      <c r="K54" s="1"/>
      <c r="L54" s="1" t="s">
        <v>39</v>
      </c>
      <c r="M54" s="15">
        <v>45566</v>
      </c>
      <c r="N54" s="15">
        <v>45992</v>
      </c>
      <c r="O54" s="15"/>
      <c r="P54" s="23" t="str">
        <f t="shared" ca="1" si="0"/>
        <v>Open</v>
      </c>
      <c r="Q54" s="1" t="s">
        <v>40</v>
      </c>
      <c r="R54" s="24">
        <f>TableActionTracker[[#This Row],[ACTUAL CLOSURE DATE]]+365</f>
        <v>365</v>
      </c>
      <c r="S54" s="1" t="s">
        <v>31</v>
      </c>
      <c r="T54" s="1"/>
      <c r="U54" s="1"/>
    </row>
    <row r="55" spans="1:21" s="4" customFormat="1" ht="29" x14ac:dyDescent="0.35">
      <c r="A55" s="1" t="s">
        <v>171</v>
      </c>
      <c r="B55" s="1" t="s">
        <v>168</v>
      </c>
      <c r="C55" s="1" t="s">
        <v>20</v>
      </c>
      <c r="D55" s="1" t="s">
        <v>21</v>
      </c>
      <c r="E55" s="1" t="s">
        <v>182</v>
      </c>
      <c r="F55" s="1" t="s">
        <v>197</v>
      </c>
      <c r="G55" s="1" t="s">
        <v>28</v>
      </c>
      <c r="H55" s="1" t="s">
        <v>32</v>
      </c>
      <c r="I55" s="1" t="s">
        <v>24</v>
      </c>
      <c r="J55" s="1" t="s">
        <v>39</v>
      </c>
      <c r="K55" s="1"/>
      <c r="L55" s="1"/>
      <c r="M55" s="15">
        <v>45383</v>
      </c>
      <c r="N55" s="15">
        <v>45627</v>
      </c>
      <c r="O55" s="15">
        <v>45442</v>
      </c>
      <c r="P55" s="23" t="str">
        <f t="shared" ca="1" si="0"/>
        <v>Closed On Time</v>
      </c>
      <c r="Q55" s="1" t="s">
        <v>26</v>
      </c>
      <c r="R55" s="24">
        <f>TableActionTracker[[#This Row],[ACTUAL CLOSURE DATE]]+365</f>
        <v>45807</v>
      </c>
      <c r="S55" s="1"/>
      <c r="T55" s="1"/>
      <c r="U55" s="1"/>
    </row>
    <row r="56" spans="1:21" s="4" customFormat="1" ht="29" x14ac:dyDescent="0.35">
      <c r="A56" s="1" t="s">
        <v>170</v>
      </c>
      <c r="B56" s="1" t="s">
        <v>168</v>
      </c>
      <c r="C56" s="1" t="s">
        <v>20</v>
      </c>
      <c r="D56" s="1" t="s">
        <v>53</v>
      </c>
      <c r="E56" s="1" t="s">
        <v>182</v>
      </c>
      <c r="F56" s="1" t="s">
        <v>197</v>
      </c>
      <c r="G56" s="1" t="s">
        <v>28</v>
      </c>
      <c r="H56" s="1" t="s">
        <v>38</v>
      </c>
      <c r="I56" s="1" t="s">
        <v>29</v>
      </c>
      <c r="J56" s="1" t="s">
        <v>30</v>
      </c>
      <c r="K56" s="1"/>
      <c r="L56" s="1"/>
      <c r="M56" s="15">
        <v>45566</v>
      </c>
      <c r="N56" s="15">
        <v>45992</v>
      </c>
      <c r="O56" s="15"/>
      <c r="P56" s="23" t="str">
        <f t="shared" ca="1" si="0"/>
        <v>Open</v>
      </c>
      <c r="Q56" s="1" t="s">
        <v>40</v>
      </c>
      <c r="R56" s="24">
        <f>TableActionTracker[[#This Row],[ACTUAL CLOSURE DATE]]+365</f>
        <v>365</v>
      </c>
      <c r="S56" s="1" t="s">
        <v>31</v>
      </c>
      <c r="T56" s="1"/>
      <c r="U56" s="1"/>
    </row>
    <row r="57" spans="1:21" s="4" customFormat="1" ht="29" x14ac:dyDescent="0.35">
      <c r="A57" s="1" t="s">
        <v>171</v>
      </c>
      <c r="B57" s="1" t="s">
        <v>168</v>
      </c>
      <c r="C57" s="1" t="s">
        <v>20</v>
      </c>
      <c r="D57" s="1" t="s">
        <v>53</v>
      </c>
      <c r="E57" s="1" t="s">
        <v>185</v>
      </c>
      <c r="F57" s="1" t="s">
        <v>200</v>
      </c>
      <c r="G57" s="1" t="s">
        <v>54</v>
      </c>
      <c r="H57" s="1" t="s">
        <v>38</v>
      </c>
      <c r="I57" s="1" t="s">
        <v>24</v>
      </c>
      <c r="J57" s="1" t="s">
        <v>35</v>
      </c>
      <c r="K57" s="1"/>
      <c r="L57" s="1"/>
      <c r="M57" s="15">
        <v>45566</v>
      </c>
      <c r="N57" s="15">
        <v>45992</v>
      </c>
      <c r="O57" s="15"/>
      <c r="P57" s="23" t="str">
        <f t="shared" ca="1" si="0"/>
        <v>Open</v>
      </c>
      <c r="Q57" s="1" t="s">
        <v>40</v>
      </c>
      <c r="R57" s="24">
        <f>TableActionTracker[[#This Row],[ACTUAL CLOSURE DATE]]+365</f>
        <v>365</v>
      </c>
      <c r="S57" s="1"/>
      <c r="T57" s="1"/>
      <c r="U57" s="1"/>
    </row>
    <row r="58" spans="1:21" s="4" customFormat="1" ht="29" x14ac:dyDescent="0.35">
      <c r="A58" s="1" t="s">
        <v>171</v>
      </c>
      <c r="B58" s="1" t="s">
        <v>168</v>
      </c>
      <c r="C58" s="1" t="s">
        <v>20</v>
      </c>
      <c r="D58" s="1" t="s">
        <v>53</v>
      </c>
      <c r="E58" s="1" t="s">
        <v>182</v>
      </c>
      <c r="F58" s="1" t="s">
        <v>197</v>
      </c>
      <c r="G58" s="1" t="s">
        <v>28</v>
      </c>
      <c r="H58" s="1" t="s">
        <v>38</v>
      </c>
      <c r="I58" s="1" t="s">
        <v>24</v>
      </c>
      <c r="J58" s="1" t="s">
        <v>39</v>
      </c>
      <c r="K58" s="1"/>
      <c r="L58" s="1"/>
      <c r="M58" s="15">
        <v>45566</v>
      </c>
      <c r="N58" s="15">
        <v>45627</v>
      </c>
      <c r="O58" s="15"/>
      <c r="P58" s="23" t="str">
        <f t="shared" ca="1" si="0"/>
        <v>Overdue</v>
      </c>
      <c r="Q58" s="1" t="s">
        <v>52</v>
      </c>
      <c r="R58" s="24">
        <f>TableActionTracker[[#This Row],[ACTUAL CLOSURE DATE]]+365</f>
        <v>365</v>
      </c>
      <c r="S58" s="1"/>
      <c r="T58" s="1"/>
      <c r="U58" s="1"/>
    </row>
    <row r="59" spans="1:21" s="4" customFormat="1" ht="29" x14ac:dyDescent="0.35">
      <c r="A59" s="1" t="s">
        <v>171</v>
      </c>
      <c r="B59" s="1" t="s">
        <v>168</v>
      </c>
      <c r="C59" s="1" t="s">
        <v>20</v>
      </c>
      <c r="D59" s="1" t="s">
        <v>53</v>
      </c>
      <c r="E59" s="1" t="s">
        <v>182</v>
      </c>
      <c r="F59" s="1" t="s">
        <v>197</v>
      </c>
      <c r="G59" s="1" t="s">
        <v>28</v>
      </c>
      <c r="H59" s="1" t="s">
        <v>32</v>
      </c>
      <c r="I59" s="1" t="s">
        <v>24</v>
      </c>
      <c r="J59" s="1" t="s">
        <v>39</v>
      </c>
      <c r="K59" s="1"/>
      <c r="L59" s="1"/>
      <c r="M59" s="15">
        <v>45566</v>
      </c>
      <c r="N59" s="15">
        <v>45992</v>
      </c>
      <c r="O59" s="15"/>
      <c r="P59" s="23" t="str">
        <f t="shared" ca="1" si="0"/>
        <v>Open</v>
      </c>
      <c r="Q59" s="1" t="s">
        <v>45</v>
      </c>
      <c r="R59" s="24">
        <f>TableActionTracker[[#This Row],[ACTUAL CLOSURE DATE]]+365</f>
        <v>365</v>
      </c>
      <c r="S59" s="1" t="s">
        <v>31</v>
      </c>
      <c r="T59" s="1"/>
      <c r="U59" s="1"/>
    </row>
    <row r="60" spans="1:21" s="4" customFormat="1" ht="29" x14ac:dyDescent="0.35">
      <c r="A60" s="1" t="s">
        <v>171</v>
      </c>
      <c r="B60" s="1" t="s">
        <v>168</v>
      </c>
      <c r="C60" s="1" t="s">
        <v>20</v>
      </c>
      <c r="D60" s="1" t="s">
        <v>53</v>
      </c>
      <c r="E60" s="1" t="s">
        <v>182</v>
      </c>
      <c r="F60" s="1" t="s">
        <v>197</v>
      </c>
      <c r="G60" s="1" t="s">
        <v>28</v>
      </c>
      <c r="H60" s="1" t="s">
        <v>32</v>
      </c>
      <c r="I60" s="1" t="s">
        <v>24</v>
      </c>
      <c r="J60" s="1" t="s">
        <v>39</v>
      </c>
      <c r="K60" s="1"/>
      <c r="L60" s="1"/>
      <c r="M60" s="15">
        <v>45566</v>
      </c>
      <c r="N60" s="15">
        <v>45992</v>
      </c>
      <c r="O60" s="15"/>
      <c r="P60" s="23" t="str">
        <f t="shared" ca="1" si="0"/>
        <v>Open</v>
      </c>
      <c r="Q60" s="1" t="s">
        <v>45</v>
      </c>
      <c r="R60" s="24">
        <f>TableActionTracker[[#This Row],[ACTUAL CLOSURE DATE]]+365</f>
        <v>365</v>
      </c>
      <c r="S60" s="1" t="s">
        <v>31</v>
      </c>
      <c r="T60" s="1"/>
      <c r="U60" s="1"/>
    </row>
    <row r="61" spans="1:21" s="4" customFormat="1" ht="29" x14ac:dyDescent="0.35">
      <c r="A61" s="1" t="s">
        <v>171</v>
      </c>
      <c r="B61" s="1" t="s">
        <v>168</v>
      </c>
      <c r="C61" s="1" t="s">
        <v>20</v>
      </c>
      <c r="D61" s="1" t="s">
        <v>55</v>
      </c>
      <c r="E61" s="1" t="s">
        <v>182</v>
      </c>
      <c r="F61" s="1" t="s">
        <v>197</v>
      </c>
      <c r="G61" s="1" t="s">
        <v>28</v>
      </c>
      <c r="H61" s="1" t="s">
        <v>32</v>
      </c>
      <c r="I61" s="1" t="s">
        <v>24</v>
      </c>
      <c r="J61" s="1" t="s">
        <v>39</v>
      </c>
      <c r="K61" s="1"/>
      <c r="L61" s="1"/>
      <c r="M61" s="15">
        <v>45566</v>
      </c>
      <c r="N61" s="15">
        <v>45992</v>
      </c>
      <c r="O61" s="15"/>
      <c r="P61" s="23" t="str">
        <f t="shared" ca="1" si="0"/>
        <v>Open</v>
      </c>
      <c r="Q61" s="1" t="s">
        <v>40</v>
      </c>
      <c r="R61" s="24">
        <f>TableActionTracker[[#This Row],[ACTUAL CLOSURE DATE]]+365</f>
        <v>365</v>
      </c>
      <c r="S61" s="1" t="s">
        <v>31</v>
      </c>
      <c r="T61" s="1"/>
      <c r="U61" s="1"/>
    </row>
    <row r="62" spans="1:21" s="4" customFormat="1" ht="29" x14ac:dyDescent="0.35">
      <c r="A62" s="1" t="s">
        <v>171</v>
      </c>
      <c r="B62" s="1" t="s">
        <v>168</v>
      </c>
      <c r="C62" s="1" t="s">
        <v>20</v>
      </c>
      <c r="D62" s="1" t="s">
        <v>55</v>
      </c>
      <c r="E62" s="1" t="s">
        <v>182</v>
      </c>
      <c r="F62" s="1" t="s">
        <v>197</v>
      </c>
      <c r="G62" s="1" t="s">
        <v>28</v>
      </c>
      <c r="H62" s="1" t="s">
        <v>32</v>
      </c>
      <c r="I62" s="1" t="s">
        <v>24</v>
      </c>
      <c r="J62" s="1" t="s">
        <v>39</v>
      </c>
      <c r="K62" s="1"/>
      <c r="L62" s="1"/>
      <c r="M62" s="15">
        <v>45566</v>
      </c>
      <c r="N62" s="15">
        <v>45992</v>
      </c>
      <c r="O62" s="15"/>
      <c r="P62" s="23" t="str">
        <f t="shared" ca="1" si="0"/>
        <v>Open</v>
      </c>
      <c r="Q62" s="1" t="s">
        <v>40</v>
      </c>
      <c r="R62" s="24">
        <f>TableActionTracker[[#This Row],[ACTUAL CLOSURE DATE]]+365</f>
        <v>365</v>
      </c>
      <c r="S62" s="1" t="s">
        <v>31</v>
      </c>
      <c r="T62" s="1"/>
      <c r="U62" s="1"/>
    </row>
    <row r="63" spans="1:21" s="4" customFormat="1" ht="29" x14ac:dyDescent="0.35">
      <c r="A63" s="1" t="s">
        <v>170</v>
      </c>
      <c r="B63" s="1" t="s">
        <v>168</v>
      </c>
      <c r="C63" s="1" t="s">
        <v>20</v>
      </c>
      <c r="D63" s="1" t="s">
        <v>55</v>
      </c>
      <c r="E63" s="1" t="s">
        <v>182</v>
      </c>
      <c r="F63" s="1" t="s">
        <v>197</v>
      </c>
      <c r="G63" s="1" t="s">
        <v>28</v>
      </c>
      <c r="H63" s="1" t="s">
        <v>38</v>
      </c>
      <c r="I63" s="1" t="s">
        <v>46</v>
      </c>
      <c r="J63" s="1" t="s">
        <v>47</v>
      </c>
      <c r="K63" s="1"/>
      <c r="L63" s="1"/>
      <c r="M63" s="15">
        <v>45566</v>
      </c>
      <c r="N63" s="15">
        <v>45717</v>
      </c>
      <c r="O63" s="15">
        <v>45350</v>
      </c>
      <c r="P63" s="23" t="str">
        <f t="shared" ca="1" si="0"/>
        <v>Closed On Time</v>
      </c>
      <c r="Q63" s="1" t="s">
        <v>26</v>
      </c>
      <c r="R63" s="24">
        <f>TableActionTracker[[#This Row],[ACTUAL CLOSURE DATE]]+365</f>
        <v>45715</v>
      </c>
      <c r="S63" s="1" t="s">
        <v>43</v>
      </c>
      <c r="T63" s="1"/>
      <c r="U63" s="1"/>
    </row>
    <row r="64" spans="1:21" s="4" customFormat="1" ht="29" x14ac:dyDescent="0.35">
      <c r="A64" s="1" t="s">
        <v>171</v>
      </c>
      <c r="B64" s="1" t="s">
        <v>168</v>
      </c>
      <c r="C64" s="1" t="s">
        <v>20</v>
      </c>
      <c r="D64" s="1" t="s">
        <v>55</v>
      </c>
      <c r="E64" s="1" t="s">
        <v>182</v>
      </c>
      <c r="F64" s="1" t="s">
        <v>197</v>
      </c>
      <c r="G64" s="1" t="s">
        <v>28</v>
      </c>
      <c r="H64" s="1" t="s">
        <v>38</v>
      </c>
      <c r="I64" s="1" t="s">
        <v>24</v>
      </c>
      <c r="J64" s="1" t="s">
        <v>39</v>
      </c>
      <c r="K64" s="1"/>
      <c r="L64" s="1"/>
      <c r="M64" s="15">
        <v>45566</v>
      </c>
      <c r="N64" s="15">
        <v>45717</v>
      </c>
      <c r="O64" s="15">
        <v>45350</v>
      </c>
      <c r="P64" s="23" t="str">
        <f t="shared" ca="1" si="0"/>
        <v>Closed On Time</v>
      </c>
      <c r="Q64" s="1" t="s">
        <v>26</v>
      </c>
      <c r="R64" s="24">
        <f>TableActionTracker[[#This Row],[ACTUAL CLOSURE DATE]]+365</f>
        <v>45715</v>
      </c>
      <c r="S64" s="1" t="s">
        <v>43</v>
      </c>
      <c r="T64" s="1"/>
      <c r="U64" s="1"/>
    </row>
    <row r="65" spans="1:21" s="4" customFormat="1" ht="29" x14ac:dyDescent="0.35">
      <c r="A65" s="1" t="s">
        <v>170</v>
      </c>
      <c r="B65" s="1" t="s">
        <v>168</v>
      </c>
      <c r="C65" s="1" t="s">
        <v>20</v>
      </c>
      <c r="D65" s="1" t="s">
        <v>55</v>
      </c>
      <c r="E65" s="1" t="s">
        <v>182</v>
      </c>
      <c r="F65" s="1" t="s">
        <v>197</v>
      </c>
      <c r="G65" s="1" t="s">
        <v>28</v>
      </c>
      <c r="H65" s="1" t="s">
        <v>32</v>
      </c>
      <c r="I65" s="1" t="s">
        <v>29</v>
      </c>
      <c r="J65" s="1" t="s">
        <v>48</v>
      </c>
      <c r="K65" s="1"/>
      <c r="L65" s="1"/>
      <c r="M65" s="15">
        <v>45566</v>
      </c>
      <c r="N65" s="15">
        <v>45992</v>
      </c>
      <c r="O65" s="15"/>
      <c r="P65" s="23" t="str">
        <f t="shared" ca="1" si="0"/>
        <v>Open</v>
      </c>
      <c r="Q65" s="1" t="s">
        <v>40</v>
      </c>
      <c r="R65" s="24">
        <f>TableActionTracker[[#This Row],[ACTUAL CLOSURE DATE]]+365</f>
        <v>365</v>
      </c>
      <c r="S65" s="1" t="s">
        <v>31</v>
      </c>
      <c r="T65" s="1"/>
      <c r="U65" s="1"/>
    </row>
    <row r="66" spans="1:21" s="4" customFormat="1" ht="29" x14ac:dyDescent="0.35">
      <c r="A66" s="1" t="s">
        <v>170</v>
      </c>
      <c r="B66" s="1" t="s">
        <v>168</v>
      </c>
      <c r="C66" s="1" t="s">
        <v>20</v>
      </c>
      <c r="D66" s="1" t="s">
        <v>55</v>
      </c>
      <c r="E66" s="1" t="s">
        <v>182</v>
      </c>
      <c r="F66" s="1" t="s">
        <v>197</v>
      </c>
      <c r="G66" s="1" t="s">
        <v>28</v>
      </c>
      <c r="H66" s="1" t="s">
        <v>38</v>
      </c>
      <c r="I66" s="1" t="s">
        <v>29</v>
      </c>
      <c r="J66" s="1" t="s">
        <v>30</v>
      </c>
      <c r="K66" s="1"/>
      <c r="L66" s="1" t="s">
        <v>39</v>
      </c>
      <c r="M66" s="15">
        <v>45566</v>
      </c>
      <c r="N66" s="15">
        <v>45627</v>
      </c>
      <c r="O66" s="15"/>
      <c r="P66" s="23" t="str">
        <f t="shared" ca="1" si="0"/>
        <v>Overdue</v>
      </c>
      <c r="Q66" s="1" t="s">
        <v>52</v>
      </c>
      <c r="R66" s="24">
        <f>TableActionTracker[[#This Row],[ACTUAL CLOSURE DATE]]+365</f>
        <v>365</v>
      </c>
      <c r="S66" s="1" t="s">
        <v>31</v>
      </c>
      <c r="T66" s="1"/>
      <c r="U66" s="1"/>
    </row>
    <row r="67" spans="1:21" s="4" customFormat="1" ht="29" x14ac:dyDescent="0.35">
      <c r="A67" s="1" t="s">
        <v>170</v>
      </c>
      <c r="B67" s="1" t="s">
        <v>168</v>
      </c>
      <c r="C67" s="1" t="s">
        <v>20</v>
      </c>
      <c r="D67" s="1" t="s">
        <v>55</v>
      </c>
      <c r="E67" s="1" t="s">
        <v>182</v>
      </c>
      <c r="F67" s="1" t="s">
        <v>197</v>
      </c>
      <c r="G67" s="1" t="s">
        <v>28</v>
      </c>
      <c r="H67" s="1" t="s">
        <v>38</v>
      </c>
      <c r="I67" s="1" t="s">
        <v>29</v>
      </c>
      <c r="J67" s="1" t="s">
        <v>30</v>
      </c>
      <c r="K67" s="1"/>
      <c r="L67" s="1" t="s">
        <v>39</v>
      </c>
      <c r="M67" s="15">
        <v>45566</v>
      </c>
      <c r="N67" s="15">
        <v>45627</v>
      </c>
      <c r="O67" s="15">
        <v>45436</v>
      </c>
      <c r="P67" s="23" t="str">
        <f t="shared" ref="P67:P131" ca="1" si="1">IF(AND(O67="",TODAY()&lt;N67),"Open",IF(AND(O67="",TODAY()&gt;=N67),"Overdue",IF(AND(O67&lt;&gt;"",O67&lt;=N67),"Closed On Time","Closed Late")))</f>
        <v>Closed On Time</v>
      </c>
      <c r="Q67" s="1" t="s">
        <v>26</v>
      </c>
      <c r="R67" s="24">
        <f>TableActionTracker[[#This Row],[ACTUAL CLOSURE DATE]]+365</f>
        <v>45801</v>
      </c>
      <c r="S67" s="1"/>
      <c r="T67" s="1"/>
      <c r="U67" s="1"/>
    </row>
    <row r="68" spans="1:21" s="4" customFormat="1" ht="170.15" customHeight="1" x14ac:dyDescent="0.35">
      <c r="A68" s="1" t="s">
        <v>171</v>
      </c>
      <c r="B68" s="1" t="s">
        <v>168</v>
      </c>
      <c r="C68" s="1" t="s">
        <v>20</v>
      </c>
      <c r="D68" s="1" t="s">
        <v>55</v>
      </c>
      <c r="E68" s="1" t="s">
        <v>182</v>
      </c>
      <c r="F68" s="1" t="s">
        <v>197</v>
      </c>
      <c r="G68" s="1" t="s">
        <v>28</v>
      </c>
      <c r="H68" s="1" t="s">
        <v>32</v>
      </c>
      <c r="I68" s="1" t="s">
        <v>24</v>
      </c>
      <c r="J68" s="1" t="s">
        <v>39</v>
      </c>
      <c r="K68" s="1"/>
      <c r="L68" s="1" t="s">
        <v>48</v>
      </c>
      <c r="M68" s="15">
        <v>45566</v>
      </c>
      <c r="N68" s="15">
        <v>45992</v>
      </c>
      <c r="O68" s="15"/>
      <c r="P68" s="23" t="str">
        <f t="shared" ca="1" si="1"/>
        <v>Open</v>
      </c>
      <c r="Q68" s="1" t="s">
        <v>40</v>
      </c>
      <c r="R68" s="24">
        <f>TableActionTracker[[#This Row],[ACTUAL CLOSURE DATE]]+365</f>
        <v>365</v>
      </c>
      <c r="S68" s="1" t="s">
        <v>31</v>
      </c>
      <c r="T68" s="1"/>
      <c r="U68" s="1"/>
    </row>
    <row r="69" spans="1:21" s="4" customFormat="1" ht="108.65" customHeight="1" x14ac:dyDescent="0.35">
      <c r="A69" s="1" t="s">
        <v>170</v>
      </c>
      <c r="B69" s="1" t="s">
        <v>168</v>
      </c>
      <c r="C69" s="1" t="s">
        <v>20</v>
      </c>
      <c r="D69" s="1" t="s">
        <v>55</v>
      </c>
      <c r="E69" s="1" t="s">
        <v>182</v>
      </c>
      <c r="F69" s="1" t="s">
        <v>197</v>
      </c>
      <c r="G69" s="1" t="s">
        <v>28</v>
      </c>
      <c r="H69" s="1" t="s">
        <v>38</v>
      </c>
      <c r="I69" s="1" t="s">
        <v>29</v>
      </c>
      <c r="J69" s="1" t="s">
        <v>30</v>
      </c>
      <c r="K69" s="1"/>
      <c r="L69" s="1" t="s">
        <v>39</v>
      </c>
      <c r="M69" s="15">
        <v>45566</v>
      </c>
      <c r="N69" s="15">
        <v>45627</v>
      </c>
      <c r="O69" s="15"/>
      <c r="P69" s="23" t="str">
        <f t="shared" ca="1" si="1"/>
        <v>Overdue</v>
      </c>
      <c r="Q69" s="1" t="s">
        <v>26</v>
      </c>
      <c r="R69" s="24">
        <f>TableActionTracker[[#This Row],[ACTUAL CLOSURE DATE]]+365</f>
        <v>365</v>
      </c>
      <c r="S69" s="1" t="s">
        <v>31</v>
      </c>
      <c r="T69" s="1"/>
      <c r="U69" s="1"/>
    </row>
    <row r="70" spans="1:21" s="4" customFormat="1" ht="29" x14ac:dyDescent="0.35">
      <c r="A70" s="1" t="s">
        <v>171</v>
      </c>
      <c r="B70" s="1" t="s">
        <v>168</v>
      </c>
      <c r="C70" s="1" t="s">
        <v>20</v>
      </c>
      <c r="D70" s="1" t="s">
        <v>55</v>
      </c>
      <c r="E70" s="1" t="s">
        <v>182</v>
      </c>
      <c r="F70" s="1" t="s">
        <v>197</v>
      </c>
      <c r="G70" s="1" t="s">
        <v>28</v>
      </c>
      <c r="H70" s="1" t="s">
        <v>32</v>
      </c>
      <c r="I70" s="1" t="s">
        <v>24</v>
      </c>
      <c r="J70" s="1" t="s">
        <v>39</v>
      </c>
      <c r="K70" s="1"/>
      <c r="L70" s="1"/>
      <c r="M70" s="15">
        <v>45566</v>
      </c>
      <c r="N70" s="15">
        <v>45717</v>
      </c>
      <c r="O70" s="15">
        <v>45436</v>
      </c>
      <c r="P70" s="23" t="str">
        <f t="shared" ca="1" si="1"/>
        <v>Closed On Time</v>
      </c>
      <c r="Q70" s="1" t="s">
        <v>26</v>
      </c>
      <c r="R70" s="24">
        <f>TableActionTracker[[#This Row],[ACTUAL CLOSURE DATE]]+365</f>
        <v>45801</v>
      </c>
      <c r="S70" s="1"/>
      <c r="T70" s="1"/>
      <c r="U70" s="1"/>
    </row>
    <row r="71" spans="1:21" s="4" customFormat="1" ht="29" x14ac:dyDescent="0.35">
      <c r="A71" s="1" t="s">
        <v>171</v>
      </c>
      <c r="B71" s="1" t="s">
        <v>168</v>
      </c>
      <c r="C71" s="1" t="s">
        <v>20</v>
      </c>
      <c r="D71" s="1" t="s">
        <v>27</v>
      </c>
      <c r="E71" s="1" t="s">
        <v>182</v>
      </c>
      <c r="F71" s="1" t="s">
        <v>197</v>
      </c>
      <c r="G71" s="1" t="s">
        <v>28</v>
      </c>
      <c r="H71" s="1" t="s">
        <v>23</v>
      </c>
      <c r="I71" s="1" t="s">
        <v>24</v>
      </c>
      <c r="J71" s="1" t="s">
        <v>39</v>
      </c>
      <c r="K71" s="1"/>
      <c r="L71" s="1"/>
      <c r="M71" s="15">
        <v>45566</v>
      </c>
      <c r="N71" s="15">
        <v>45992</v>
      </c>
      <c r="O71" s="15"/>
      <c r="P71" s="23" t="str">
        <f t="shared" ca="1" si="1"/>
        <v>Open</v>
      </c>
      <c r="Q71" s="1" t="s">
        <v>45</v>
      </c>
      <c r="R71" s="24">
        <f>TableActionTracker[[#This Row],[ACTUAL CLOSURE DATE]]+365</f>
        <v>365</v>
      </c>
      <c r="S71" s="1" t="s">
        <v>31</v>
      </c>
      <c r="T71" s="1"/>
      <c r="U71" s="1"/>
    </row>
    <row r="72" spans="1:21" s="4" customFormat="1" ht="29" x14ac:dyDescent="0.35">
      <c r="A72" s="1" t="s">
        <v>171</v>
      </c>
      <c r="B72" s="1" t="s">
        <v>168</v>
      </c>
      <c r="C72" s="1" t="s">
        <v>20</v>
      </c>
      <c r="D72" s="1" t="s">
        <v>27</v>
      </c>
      <c r="E72" s="1" t="s">
        <v>182</v>
      </c>
      <c r="F72" s="1" t="s">
        <v>197</v>
      </c>
      <c r="G72" s="1" t="s">
        <v>28</v>
      </c>
      <c r="H72" s="1" t="s">
        <v>32</v>
      </c>
      <c r="I72" s="1" t="s">
        <v>24</v>
      </c>
      <c r="J72" s="1" t="s">
        <v>39</v>
      </c>
      <c r="K72" s="1"/>
      <c r="L72" s="1"/>
      <c r="M72" s="15">
        <v>45566</v>
      </c>
      <c r="N72" s="15">
        <v>45992</v>
      </c>
      <c r="O72" s="15"/>
      <c r="P72" s="23" t="str">
        <f t="shared" ca="1" si="1"/>
        <v>Open</v>
      </c>
      <c r="Q72" s="1" t="s">
        <v>40</v>
      </c>
      <c r="R72" s="24">
        <f>TableActionTracker[[#This Row],[ACTUAL CLOSURE DATE]]+365</f>
        <v>365</v>
      </c>
      <c r="S72" s="1" t="s">
        <v>31</v>
      </c>
      <c r="T72" s="1"/>
      <c r="U72" s="1"/>
    </row>
    <row r="73" spans="1:21" s="4" customFormat="1" ht="29" x14ac:dyDescent="0.35">
      <c r="A73" s="1" t="s">
        <v>171</v>
      </c>
      <c r="B73" s="1" t="s">
        <v>168</v>
      </c>
      <c r="C73" s="1" t="s">
        <v>20</v>
      </c>
      <c r="D73" s="1" t="s">
        <v>27</v>
      </c>
      <c r="E73" s="1" t="s">
        <v>182</v>
      </c>
      <c r="F73" s="1" t="s">
        <v>197</v>
      </c>
      <c r="G73" s="1" t="s">
        <v>28</v>
      </c>
      <c r="H73" s="1" t="s">
        <v>32</v>
      </c>
      <c r="I73" s="1" t="s">
        <v>24</v>
      </c>
      <c r="J73" s="1" t="s">
        <v>39</v>
      </c>
      <c r="K73" s="1"/>
      <c r="L73" s="1"/>
      <c r="M73" s="15">
        <v>45566</v>
      </c>
      <c r="N73" s="15">
        <v>45992</v>
      </c>
      <c r="O73" s="15"/>
      <c r="P73" s="23" t="str">
        <f t="shared" ca="1" si="1"/>
        <v>Open</v>
      </c>
      <c r="Q73" s="1" t="s">
        <v>40</v>
      </c>
      <c r="R73" s="24">
        <f>TableActionTracker[[#This Row],[ACTUAL CLOSURE DATE]]+365</f>
        <v>365</v>
      </c>
      <c r="S73" s="1" t="s">
        <v>31</v>
      </c>
      <c r="T73" s="1"/>
      <c r="U73" s="1"/>
    </row>
    <row r="74" spans="1:21" s="4" customFormat="1" ht="29" x14ac:dyDescent="0.35">
      <c r="A74" s="1" t="s">
        <v>171</v>
      </c>
      <c r="B74" s="1" t="s">
        <v>168</v>
      </c>
      <c r="C74" s="1" t="s">
        <v>20</v>
      </c>
      <c r="D74" s="1" t="s">
        <v>27</v>
      </c>
      <c r="E74" s="1" t="s">
        <v>182</v>
      </c>
      <c r="F74" s="1" t="s">
        <v>197</v>
      </c>
      <c r="G74" s="1" t="s">
        <v>28</v>
      </c>
      <c r="H74" s="1" t="s">
        <v>32</v>
      </c>
      <c r="I74" s="1" t="s">
        <v>24</v>
      </c>
      <c r="J74" s="1" t="s">
        <v>39</v>
      </c>
      <c r="K74" s="1"/>
      <c r="L74" s="1"/>
      <c r="M74" s="15">
        <v>45566</v>
      </c>
      <c r="N74" s="15">
        <v>45992</v>
      </c>
      <c r="O74" s="15"/>
      <c r="P74" s="23" t="str">
        <f t="shared" ca="1" si="1"/>
        <v>Open</v>
      </c>
      <c r="Q74" s="1" t="s">
        <v>40</v>
      </c>
      <c r="R74" s="24">
        <f>TableActionTracker[[#This Row],[ACTUAL CLOSURE DATE]]+365</f>
        <v>365</v>
      </c>
      <c r="S74" s="1" t="s">
        <v>31</v>
      </c>
      <c r="T74" s="1"/>
      <c r="U74" s="1"/>
    </row>
    <row r="75" spans="1:21" s="4" customFormat="1" ht="29" x14ac:dyDescent="0.35">
      <c r="A75" s="1" t="s">
        <v>170</v>
      </c>
      <c r="B75" s="1" t="s">
        <v>168</v>
      </c>
      <c r="C75" s="1" t="s">
        <v>20</v>
      </c>
      <c r="D75" s="1" t="s">
        <v>27</v>
      </c>
      <c r="E75" s="1" t="s">
        <v>182</v>
      </c>
      <c r="F75" s="1" t="s">
        <v>197</v>
      </c>
      <c r="G75" s="1" t="s">
        <v>28</v>
      </c>
      <c r="H75" s="1" t="s">
        <v>23</v>
      </c>
      <c r="I75" s="1" t="s">
        <v>29</v>
      </c>
      <c r="J75" s="1" t="s">
        <v>30</v>
      </c>
      <c r="K75" s="1"/>
      <c r="L75" s="1"/>
      <c r="M75" s="15">
        <v>45566</v>
      </c>
      <c r="N75" s="15">
        <v>45992</v>
      </c>
      <c r="O75" s="15"/>
      <c r="P75" s="23" t="str">
        <f t="shared" ca="1" si="1"/>
        <v>Open</v>
      </c>
      <c r="Q75" s="1" t="s">
        <v>40</v>
      </c>
      <c r="R75" s="24">
        <f>TableActionTracker[[#This Row],[ACTUAL CLOSURE DATE]]+365</f>
        <v>365</v>
      </c>
      <c r="S75" s="1" t="s">
        <v>31</v>
      </c>
      <c r="T75" s="1"/>
      <c r="U75" s="1"/>
    </row>
    <row r="76" spans="1:21" s="4" customFormat="1" ht="29" x14ac:dyDescent="0.35">
      <c r="A76" s="1" t="s">
        <v>170</v>
      </c>
      <c r="B76" s="1" t="s">
        <v>168</v>
      </c>
      <c r="C76" s="1" t="s">
        <v>20</v>
      </c>
      <c r="D76" s="1" t="s">
        <v>27</v>
      </c>
      <c r="E76" s="1" t="s">
        <v>182</v>
      </c>
      <c r="F76" s="1" t="s">
        <v>197</v>
      </c>
      <c r="G76" s="1" t="s">
        <v>28</v>
      </c>
      <c r="H76" s="1" t="s">
        <v>32</v>
      </c>
      <c r="I76" s="1" t="s">
        <v>29</v>
      </c>
      <c r="J76" s="1" t="s">
        <v>30</v>
      </c>
      <c r="K76" s="1"/>
      <c r="L76" s="1"/>
      <c r="M76" s="15">
        <v>45566</v>
      </c>
      <c r="N76" s="15">
        <v>45992</v>
      </c>
      <c r="O76" s="15"/>
      <c r="P76" s="23" t="str">
        <f t="shared" ca="1" si="1"/>
        <v>Open</v>
      </c>
      <c r="Q76" s="1" t="s">
        <v>40</v>
      </c>
      <c r="R76" s="24">
        <f>TableActionTracker[[#This Row],[ACTUAL CLOSURE DATE]]+365</f>
        <v>365</v>
      </c>
      <c r="S76" s="1" t="s">
        <v>31</v>
      </c>
      <c r="T76" s="1"/>
      <c r="U76" s="1"/>
    </row>
    <row r="77" spans="1:21" s="4" customFormat="1" ht="29" x14ac:dyDescent="0.35">
      <c r="A77" s="1" t="s">
        <v>170</v>
      </c>
      <c r="B77" s="1" t="s">
        <v>168</v>
      </c>
      <c r="C77" s="1" t="s">
        <v>20</v>
      </c>
      <c r="D77" s="1" t="s">
        <v>27</v>
      </c>
      <c r="E77" s="1" t="s">
        <v>182</v>
      </c>
      <c r="F77" s="1" t="s">
        <v>197</v>
      </c>
      <c r="G77" s="1" t="s">
        <v>28</v>
      </c>
      <c r="H77" s="1" t="s">
        <v>32</v>
      </c>
      <c r="I77" s="1" t="s">
        <v>29</v>
      </c>
      <c r="J77" s="1" t="s">
        <v>30</v>
      </c>
      <c r="K77" s="1"/>
      <c r="L77" s="1" t="s">
        <v>39</v>
      </c>
      <c r="M77" s="15">
        <v>45566</v>
      </c>
      <c r="N77" s="15">
        <v>45717</v>
      </c>
      <c r="O77" s="15">
        <v>45381</v>
      </c>
      <c r="P77" s="23" t="str">
        <f t="shared" ca="1" si="1"/>
        <v>Closed On Time</v>
      </c>
      <c r="Q77" s="1" t="s">
        <v>26</v>
      </c>
      <c r="R77" s="24">
        <f>TableActionTracker[[#This Row],[ACTUAL CLOSURE DATE]]+365</f>
        <v>45746</v>
      </c>
      <c r="S77" s="1" t="s">
        <v>156</v>
      </c>
      <c r="T77" s="1"/>
      <c r="U77" s="1"/>
    </row>
    <row r="78" spans="1:21" s="4" customFormat="1" ht="29" x14ac:dyDescent="0.35">
      <c r="A78" s="1" t="s">
        <v>170</v>
      </c>
      <c r="B78" s="1" t="s">
        <v>168</v>
      </c>
      <c r="C78" s="1" t="s">
        <v>20</v>
      </c>
      <c r="D78" s="1" t="s">
        <v>27</v>
      </c>
      <c r="E78" s="1" t="s">
        <v>182</v>
      </c>
      <c r="F78" s="1" t="s">
        <v>197</v>
      </c>
      <c r="G78" s="1" t="s">
        <v>28</v>
      </c>
      <c r="H78" s="1" t="s">
        <v>32</v>
      </c>
      <c r="I78" s="1" t="s">
        <v>29</v>
      </c>
      <c r="J78" s="1" t="s">
        <v>30</v>
      </c>
      <c r="K78" s="1"/>
      <c r="L78" s="1"/>
      <c r="M78" s="15">
        <v>45474</v>
      </c>
      <c r="N78" s="15">
        <v>45536</v>
      </c>
      <c r="O78" s="15"/>
      <c r="P78" s="23" t="str">
        <f t="shared" ca="1" si="1"/>
        <v>Overdue</v>
      </c>
      <c r="Q78" s="1" t="s">
        <v>26</v>
      </c>
      <c r="R78" s="24">
        <f>TableActionTracker[[#This Row],[ACTUAL CLOSURE DATE]]+365</f>
        <v>365</v>
      </c>
      <c r="S78" s="1"/>
      <c r="T78" s="1"/>
      <c r="U78" s="1"/>
    </row>
    <row r="79" spans="1:21" s="4" customFormat="1" ht="29" x14ac:dyDescent="0.35">
      <c r="A79" s="1" t="s">
        <v>170</v>
      </c>
      <c r="B79" s="1" t="s">
        <v>168</v>
      </c>
      <c r="C79" s="1" t="s">
        <v>20</v>
      </c>
      <c r="D79" s="1" t="s">
        <v>27</v>
      </c>
      <c r="E79" s="1" t="s">
        <v>182</v>
      </c>
      <c r="F79" s="1" t="s">
        <v>197</v>
      </c>
      <c r="G79" s="1" t="s">
        <v>28</v>
      </c>
      <c r="H79" s="1" t="s">
        <v>23</v>
      </c>
      <c r="I79" s="1" t="s">
        <v>29</v>
      </c>
      <c r="J79" s="1" t="s">
        <v>30</v>
      </c>
      <c r="K79" s="1"/>
      <c r="L79" s="1"/>
      <c r="M79" s="15">
        <v>45566</v>
      </c>
      <c r="N79" s="15">
        <v>45809</v>
      </c>
      <c r="O79" s="15">
        <v>45436</v>
      </c>
      <c r="P79" s="23" t="str">
        <f t="shared" ca="1" si="1"/>
        <v>Closed On Time</v>
      </c>
      <c r="Q79" s="1" t="s">
        <v>26</v>
      </c>
      <c r="R79" s="24">
        <f>TableActionTracker[[#This Row],[ACTUAL CLOSURE DATE]]+365</f>
        <v>45801</v>
      </c>
      <c r="S79" s="1"/>
      <c r="T79" s="1"/>
      <c r="U79" s="1"/>
    </row>
    <row r="80" spans="1:21" s="4" customFormat="1" ht="29" x14ac:dyDescent="0.35">
      <c r="A80" s="1" t="s">
        <v>171</v>
      </c>
      <c r="B80" s="1" t="s">
        <v>168</v>
      </c>
      <c r="C80" s="1" t="s">
        <v>20</v>
      </c>
      <c r="D80" s="1" t="s">
        <v>27</v>
      </c>
      <c r="E80" s="1" t="s">
        <v>182</v>
      </c>
      <c r="F80" s="1" t="s">
        <v>197</v>
      </c>
      <c r="G80" s="1" t="s">
        <v>28</v>
      </c>
      <c r="H80" s="1" t="s">
        <v>32</v>
      </c>
      <c r="I80" s="1" t="s">
        <v>24</v>
      </c>
      <c r="J80" s="1" t="s">
        <v>39</v>
      </c>
      <c r="K80" s="1"/>
      <c r="L80" s="1"/>
      <c r="M80" s="15">
        <v>45566</v>
      </c>
      <c r="N80" s="15">
        <v>45901</v>
      </c>
      <c r="O80" s="15"/>
      <c r="P80" s="23" t="str">
        <f t="shared" ca="1" si="1"/>
        <v>Open</v>
      </c>
      <c r="Q80" s="1" t="s">
        <v>40</v>
      </c>
      <c r="R80" s="24">
        <f>TableActionTracker[[#This Row],[ACTUAL CLOSURE DATE]]+365</f>
        <v>365</v>
      </c>
      <c r="S80" s="1" t="s">
        <v>31</v>
      </c>
      <c r="T80" s="1"/>
      <c r="U80" s="1"/>
    </row>
    <row r="81" spans="1:21" s="4" customFormat="1" ht="29" x14ac:dyDescent="0.35">
      <c r="A81" s="1" t="s">
        <v>170</v>
      </c>
      <c r="B81" s="1" t="s">
        <v>168</v>
      </c>
      <c r="C81" s="1" t="s">
        <v>20</v>
      </c>
      <c r="D81" s="1" t="s">
        <v>56</v>
      </c>
      <c r="E81" s="1" t="s">
        <v>182</v>
      </c>
      <c r="F81" s="1" t="s">
        <v>197</v>
      </c>
      <c r="G81" s="1" t="s">
        <v>28</v>
      </c>
      <c r="H81" s="1" t="s">
        <v>32</v>
      </c>
      <c r="I81" s="1" t="s">
        <v>57</v>
      </c>
      <c r="J81" s="1" t="s">
        <v>58</v>
      </c>
      <c r="K81" s="1"/>
      <c r="L81" s="1"/>
      <c r="M81" s="15">
        <v>45566</v>
      </c>
      <c r="N81" s="15">
        <v>45717</v>
      </c>
      <c r="O81" s="15"/>
      <c r="P81" s="23" t="str">
        <f t="shared" ca="1" si="1"/>
        <v>Overdue</v>
      </c>
      <c r="Q81" s="1" t="s">
        <v>26</v>
      </c>
      <c r="R81" s="24">
        <f>TableActionTracker[[#This Row],[ACTUAL CLOSURE DATE]]+365</f>
        <v>365</v>
      </c>
      <c r="S81" s="1"/>
      <c r="T81" s="1"/>
      <c r="U81" s="1"/>
    </row>
    <row r="82" spans="1:21" s="4" customFormat="1" ht="29" x14ac:dyDescent="0.35">
      <c r="A82" s="1" t="s">
        <v>170</v>
      </c>
      <c r="B82" s="1" t="s">
        <v>168</v>
      </c>
      <c r="C82" s="1" t="s">
        <v>20</v>
      </c>
      <c r="D82" s="1" t="s">
        <v>56</v>
      </c>
      <c r="E82" s="1" t="s">
        <v>182</v>
      </c>
      <c r="F82" s="1" t="s">
        <v>197</v>
      </c>
      <c r="G82" s="1" t="s">
        <v>28</v>
      </c>
      <c r="H82" s="1" t="s">
        <v>32</v>
      </c>
      <c r="I82" s="1" t="s">
        <v>57</v>
      </c>
      <c r="J82" s="1" t="s">
        <v>58</v>
      </c>
      <c r="K82" s="1"/>
      <c r="L82" s="1"/>
      <c r="M82" s="15">
        <v>45566</v>
      </c>
      <c r="N82" s="15">
        <v>45717</v>
      </c>
      <c r="O82" s="15">
        <v>45381</v>
      </c>
      <c r="P82" s="23" t="str">
        <f t="shared" ca="1" si="1"/>
        <v>Closed On Time</v>
      </c>
      <c r="Q82" s="1" t="s">
        <v>26</v>
      </c>
      <c r="R82" s="24">
        <f>TableActionTracker[[#This Row],[ACTUAL CLOSURE DATE]]+365</f>
        <v>45746</v>
      </c>
      <c r="S82" s="1" t="s">
        <v>31</v>
      </c>
      <c r="T82" s="1"/>
      <c r="U82" s="1"/>
    </row>
    <row r="83" spans="1:21" s="4" customFormat="1" ht="29" x14ac:dyDescent="0.35">
      <c r="A83" s="1" t="s">
        <v>170</v>
      </c>
      <c r="B83" s="1" t="s">
        <v>168</v>
      </c>
      <c r="C83" s="1" t="s">
        <v>20</v>
      </c>
      <c r="D83" s="1" t="s">
        <v>56</v>
      </c>
      <c r="E83" s="1" t="s">
        <v>182</v>
      </c>
      <c r="F83" s="1" t="s">
        <v>197</v>
      </c>
      <c r="G83" s="1" t="s">
        <v>28</v>
      </c>
      <c r="H83" s="1" t="s">
        <v>32</v>
      </c>
      <c r="I83" s="1" t="s">
        <v>57</v>
      </c>
      <c r="J83" s="1" t="s">
        <v>58</v>
      </c>
      <c r="K83" s="1"/>
      <c r="L83" s="1"/>
      <c r="M83" s="15">
        <v>45566</v>
      </c>
      <c r="N83" s="15">
        <v>45627</v>
      </c>
      <c r="O83" s="15"/>
      <c r="P83" s="23" t="str">
        <f t="shared" ca="1" si="1"/>
        <v>Overdue</v>
      </c>
      <c r="Q83" s="1" t="s">
        <v>26</v>
      </c>
      <c r="R83" s="24">
        <f>TableActionTracker[[#This Row],[ACTUAL CLOSURE DATE]]+365</f>
        <v>365</v>
      </c>
      <c r="S83" s="1"/>
      <c r="T83" s="1"/>
      <c r="U83" s="1"/>
    </row>
    <row r="84" spans="1:21" s="4" customFormat="1" ht="29" x14ac:dyDescent="0.35">
      <c r="A84" s="1" t="s">
        <v>170</v>
      </c>
      <c r="B84" s="1" t="s">
        <v>168</v>
      </c>
      <c r="C84" s="1" t="s">
        <v>20</v>
      </c>
      <c r="D84" s="1" t="s">
        <v>56</v>
      </c>
      <c r="E84" s="1" t="s">
        <v>182</v>
      </c>
      <c r="F84" s="1" t="s">
        <v>197</v>
      </c>
      <c r="G84" s="1" t="s">
        <v>28</v>
      </c>
      <c r="H84" s="1" t="s">
        <v>23</v>
      </c>
      <c r="I84" s="1" t="s">
        <v>57</v>
      </c>
      <c r="J84" s="1" t="s">
        <v>58</v>
      </c>
      <c r="K84" s="1"/>
      <c r="L84" s="1"/>
      <c r="M84" s="15">
        <v>45566</v>
      </c>
      <c r="N84" s="15">
        <v>45992</v>
      </c>
      <c r="O84" s="15"/>
      <c r="P84" s="23" t="str">
        <f t="shared" ca="1" si="1"/>
        <v>Open</v>
      </c>
      <c r="Q84" s="1" t="s">
        <v>40</v>
      </c>
      <c r="R84" s="24">
        <f>TableActionTracker[[#This Row],[ACTUAL CLOSURE DATE]]+365</f>
        <v>365</v>
      </c>
      <c r="S84" s="1" t="s">
        <v>31</v>
      </c>
      <c r="T84" s="1"/>
      <c r="U84" s="1"/>
    </row>
    <row r="85" spans="1:21" s="4" customFormat="1" ht="29" x14ac:dyDescent="0.35">
      <c r="A85" s="1" t="s">
        <v>171</v>
      </c>
      <c r="B85" s="1" t="s">
        <v>168</v>
      </c>
      <c r="C85" s="1" t="s">
        <v>20</v>
      </c>
      <c r="D85" s="1" t="s">
        <v>59</v>
      </c>
      <c r="E85" s="1" t="s">
        <v>186</v>
      </c>
      <c r="F85" s="1" t="s">
        <v>201</v>
      </c>
      <c r="G85" s="1" t="s">
        <v>60</v>
      </c>
      <c r="H85" s="1" t="s">
        <v>32</v>
      </c>
      <c r="I85" s="1" t="s">
        <v>24</v>
      </c>
      <c r="J85" s="1" t="s">
        <v>35</v>
      </c>
      <c r="K85" s="1"/>
      <c r="L85" s="1"/>
      <c r="M85" s="15">
        <v>45566</v>
      </c>
      <c r="N85" s="15">
        <v>45992</v>
      </c>
      <c r="O85" s="15"/>
      <c r="P85" s="23" t="str">
        <f t="shared" ca="1" si="1"/>
        <v>Open</v>
      </c>
      <c r="Q85" s="1" t="s">
        <v>45</v>
      </c>
      <c r="R85" s="24">
        <f>TableActionTracker[[#This Row],[ACTUAL CLOSURE DATE]]+365</f>
        <v>365</v>
      </c>
      <c r="S85" s="1"/>
      <c r="T85" s="1"/>
      <c r="U85" s="1"/>
    </row>
    <row r="86" spans="1:21" s="4" customFormat="1" ht="29" x14ac:dyDescent="0.35">
      <c r="A86" s="1" t="s">
        <v>170</v>
      </c>
      <c r="B86" s="1" t="s">
        <v>168</v>
      </c>
      <c r="C86" s="1" t="s">
        <v>20</v>
      </c>
      <c r="D86" s="1" t="s">
        <v>59</v>
      </c>
      <c r="E86" s="1" t="s">
        <v>182</v>
      </c>
      <c r="F86" s="1" t="s">
        <v>197</v>
      </c>
      <c r="G86" s="1" t="s">
        <v>28</v>
      </c>
      <c r="H86" s="1" t="s">
        <v>32</v>
      </c>
      <c r="I86" s="1" t="s">
        <v>29</v>
      </c>
      <c r="J86" s="1" t="s">
        <v>48</v>
      </c>
      <c r="K86" s="1"/>
      <c r="L86" s="1"/>
      <c r="M86" s="15">
        <v>45566</v>
      </c>
      <c r="N86" s="15">
        <v>45627</v>
      </c>
      <c r="O86" s="15"/>
      <c r="P86" s="23" t="str">
        <f t="shared" ca="1" si="1"/>
        <v>Overdue</v>
      </c>
      <c r="Q86" s="1" t="s">
        <v>26</v>
      </c>
      <c r="R86" s="24">
        <f>TableActionTracker[[#This Row],[ACTUAL CLOSURE DATE]]+365</f>
        <v>365</v>
      </c>
      <c r="S86" s="1"/>
      <c r="T86" s="1"/>
      <c r="U86" s="1"/>
    </row>
    <row r="87" spans="1:21" s="4" customFormat="1" ht="29" x14ac:dyDescent="0.35">
      <c r="A87" s="1" t="s">
        <v>171</v>
      </c>
      <c r="B87" s="1" t="s">
        <v>168</v>
      </c>
      <c r="C87" s="1" t="s">
        <v>20</v>
      </c>
      <c r="D87" s="1" t="s">
        <v>37</v>
      </c>
      <c r="E87" s="1" t="s">
        <v>182</v>
      </c>
      <c r="F87" s="1" t="s">
        <v>197</v>
      </c>
      <c r="G87" s="1" t="s">
        <v>28</v>
      </c>
      <c r="H87" s="1" t="s">
        <v>32</v>
      </c>
      <c r="I87" s="1" t="s">
        <v>24</v>
      </c>
      <c r="J87" s="1" t="s">
        <v>39</v>
      </c>
      <c r="K87" s="1"/>
      <c r="L87" s="1"/>
      <c r="M87" s="15">
        <v>45566</v>
      </c>
      <c r="N87" s="15">
        <v>45992</v>
      </c>
      <c r="O87" s="15"/>
      <c r="P87" s="23" t="str">
        <f t="shared" ca="1" si="1"/>
        <v>Open</v>
      </c>
      <c r="Q87" s="1" t="s">
        <v>40</v>
      </c>
      <c r="R87" s="24">
        <f>TableActionTracker[[#This Row],[ACTUAL CLOSURE DATE]]+365</f>
        <v>365</v>
      </c>
      <c r="S87" s="1" t="s">
        <v>31</v>
      </c>
      <c r="T87" s="1"/>
      <c r="U87" s="1"/>
    </row>
    <row r="88" spans="1:21" s="4" customFormat="1" ht="29" x14ac:dyDescent="0.35">
      <c r="A88" s="1" t="s">
        <v>170</v>
      </c>
      <c r="B88" s="1" t="s">
        <v>168</v>
      </c>
      <c r="C88" s="1" t="s">
        <v>20</v>
      </c>
      <c r="D88" s="1" t="s">
        <v>37</v>
      </c>
      <c r="E88" s="1" t="s">
        <v>182</v>
      </c>
      <c r="F88" s="1" t="s">
        <v>197</v>
      </c>
      <c r="G88" s="1" t="s">
        <v>28</v>
      </c>
      <c r="H88" s="1" t="s">
        <v>32</v>
      </c>
      <c r="I88" s="1" t="s">
        <v>29</v>
      </c>
      <c r="J88" s="1" t="s">
        <v>48</v>
      </c>
      <c r="K88" s="1"/>
      <c r="L88" s="1"/>
      <c r="M88" s="15">
        <v>45566</v>
      </c>
      <c r="N88" s="15">
        <v>45992</v>
      </c>
      <c r="O88" s="15"/>
      <c r="P88" s="23" t="str">
        <f t="shared" ca="1" si="1"/>
        <v>Open</v>
      </c>
      <c r="Q88" s="1" t="s">
        <v>45</v>
      </c>
      <c r="R88" s="24">
        <f>TableActionTracker[[#This Row],[ACTUAL CLOSURE DATE]]+365</f>
        <v>365</v>
      </c>
      <c r="S88" s="1" t="s">
        <v>31</v>
      </c>
      <c r="T88" s="1"/>
      <c r="U88" s="1"/>
    </row>
    <row r="89" spans="1:21" s="4" customFormat="1" ht="29" x14ac:dyDescent="0.35">
      <c r="A89" s="1" t="s">
        <v>171</v>
      </c>
      <c r="B89" s="1" t="s">
        <v>168</v>
      </c>
      <c r="C89" s="1" t="s">
        <v>20</v>
      </c>
      <c r="D89" s="1" t="s">
        <v>61</v>
      </c>
      <c r="E89" s="1" t="s">
        <v>182</v>
      </c>
      <c r="F89" s="1" t="s">
        <v>197</v>
      </c>
      <c r="G89" s="1" t="s">
        <v>28</v>
      </c>
      <c r="H89" s="1" t="s">
        <v>32</v>
      </c>
      <c r="I89" s="1" t="s">
        <v>24</v>
      </c>
      <c r="J89" s="1" t="s">
        <v>25</v>
      </c>
      <c r="K89" s="1"/>
      <c r="L89" s="1"/>
      <c r="M89" s="15">
        <v>45474</v>
      </c>
      <c r="N89" s="15">
        <v>45536</v>
      </c>
      <c r="O89" s="15"/>
      <c r="P89" s="23" t="str">
        <f t="shared" ca="1" si="1"/>
        <v>Overdue</v>
      </c>
      <c r="Q89" s="1" t="s">
        <v>26</v>
      </c>
      <c r="R89" s="24">
        <f>TableActionTracker[[#This Row],[ACTUAL CLOSURE DATE]]+365</f>
        <v>365</v>
      </c>
      <c r="S89" s="1" t="s">
        <v>31</v>
      </c>
      <c r="T89" s="1"/>
      <c r="U89" s="1"/>
    </row>
    <row r="90" spans="1:21" s="4" customFormat="1" ht="29" x14ac:dyDescent="0.35">
      <c r="A90" s="1" t="s">
        <v>171</v>
      </c>
      <c r="B90" s="1" t="s">
        <v>168</v>
      </c>
      <c r="C90" s="1" t="s">
        <v>20</v>
      </c>
      <c r="D90" s="1" t="s">
        <v>61</v>
      </c>
      <c r="E90" s="1" t="s">
        <v>182</v>
      </c>
      <c r="F90" s="1" t="s">
        <v>197</v>
      </c>
      <c r="G90" s="1" t="s">
        <v>28</v>
      </c>
      <c r="H90" s="1" t="s">
        <v>32</v>
      </c>
      <c r="I90" s="1" t="s">
        <v>24</v>
      </c>
      <c r="J90" s="1" t="s">
        <v>25</v>
      </c>
      <c r="K90" s="1"/>
      <c r="L90" s="1"/>
      <c r="M90" s="15">
        <v>45566</v>
      </c>
      <c r="N90" s="15">
        <v>45717</v>
      </c>
      <c r="O90" s="15"/>
      <c r="P90" s="23" t="str">
        <f t="shared" ca="1" si="1"/>
        <v>Overdue</v>
      </c>
      <c r="Q90" s="1" t="s">
        <v>26</v>
      </c>
      <c r="R90" s="24">
        <f>TableActionTracker[[#This Row],[ACTUAL CLOSURE DATE]]+365</f>
        <v>365</v>
      </c>
      <c r="S90" s="1" t="s">
        <v>31</v>
      </c>
      <c r="T90" s="1"/>
      <c r="U90" s="1"/>
    </row>
    <row r="91" spans="1:21" s="4" customFormat="1" ht="29" x14ac:dyDescent="0.35">
      <c r="A91" s="1" t="s">
        <v>171</v>
      </c>
      <c r="B91" s="1" t="s">
        <v>168</v>
      </c>
      <c r="C91" s="1" t="s">
        <v>20</v>
      </c>
      <c r="D91" s="1" t="s">
        <v>61</v>
      </c>
      <c r="E91" s="1" t="s">
        <v>182</v>
      </c>
      <c r="F91" s="1" t="s">
        <v>197</v>
      </c>
      <c r="G91" s="1" t="s">
        <v>28</v>
      </c>
      <c r="H91" s="1" t="s">
        <v>32</v>
      </c>
      <c r="I91" s="1" t="s">
        <v>24</v>
      </c>
      <c r="J91" s="1" t="s">
        <v>25</v>
      </c>
      <c r="K91" s="1"/>
      <c r="L91" s="1"/>
      <c r="M91" s="15">
        <v>45566</v>
      </c>
      <c r="N91" s="15">
        <v>45717</v>
      </c>
      <c r="O91" s="15">
        <v>45381</v>
      </c>
      <c r="P91" s="23" t="str">
        <f t="shared" ca="1" si="1"/>
        <v>Closed On Time</v>
      </c>
      <c r="Q91" s="1" t="s">
        <v>26</v>
      </c>
      <c r="R91" s="24">
        <f>TableActionTracker[[#This Row],[ACTUAL CLOSURE DATE]]+365</f>
        <v>45746</v>
      </c>
      <c r="S91" s="1" t="s">
        <v>31</v>
      </c>
      <c r="T91" s="1"/>
      <c r="U91" s="1"/>
    </row>
    <row r="92" spans="1:21" s="4" customFormat="1" ht="29" x14ac:dyDescent="0.35">
      <c r="A92" s="1" t="s">
        <v>171</v>
      </c>
      <c r="B92" s="1" t="s">
        <v>168</v>
      </c>
      <c r="C92" s="1" t="s">
        <v>20</v>
      </c>
      <c r="D92" s="1" t="s">
        <v>61</v>
      </c>
      <c r="E92" s="1" t="s">
        <v>182</v>
      </c>
      <c r="F92" s="1" t="s">
        <v>197</v>
      </c>
      <c r="G92" s="1" t="s">
        <v>28</v>
      </c>
      <c r="H92" s="1" t="s">
        <v>32</v>
      </c>
      <c r="I92" s="1" t="s">
        <v>24</v>
      </c>
      <c r="J92" s="1" t="s">
        <v>25</v>
      </c>
      <c r="K92" s="1"/>
      <c r="L92" s="1"/>
      <c r="M92" s="15">
        <v>45566</v>
      </c>
      <c r="N92" s="15">
        <v>45717</v>
      </c>
      <c r="O92" s="15">
        <v>45375</v>
      </c>
      <c r="P92" s="23" t="str">
        <f t="shared" ca="1" si="1"/>
        <v>Closed On Time</v>
      </c>
      <c r="Q92" s="1" t="s">
        <v>26</v>
      </c>
      <c r="R92" s="24">
        <f>TableActionTracker[[#This Row],[ACTUAL CLOSURE DATE]]+365</f>
        <v>45740</v>
      </c>
      <c r="S92" s="1" t="s">
        <v>31</v>
      </c>
      <c r="T92" s="1"/>
      <c r="U92" s="1"/>
    </row>
    <row r="93" spans="1:21" s="4" customFormat="1" ht="29" x14ac:dyDescent="0.35">
      <c r="A93" s="1" t="s">
        <v>171</v>
      </c>
      <c r="B93" s="1" t="s">
        <v>168</v>
      </c>
      <c r="C93" s="1" t="s">
        <v>20</v>
      </c>
      <c r="D93" s="1" t="s">
        <v>61</v>
      </c>
      <c r="E93" s="1" t="s">
        <v>182</v>
      </c>
      <c r="F93" s="1" t="s">
        <v>197</v>
      </c>
      <c r="G93" s="1" t="s">
        <v>28</v>
      </c>
      <c r="H93" s="1" t="s">
        <v>32</v>
      </c>
      <c r="I93" s="1" t="s">
        <v>24</v>
      </c>
      <c r="J93" s="1" t="s">
        <v>25</v>
      </c>
      <c r="K93" s="1"/>
      <c r="L93" s="1"/>
      <c r="M93" s="15">
        <v>45566</v>
      </c>
      <c r="N93" s="15">
        <v>45717</v>
      </c>
      <c r="O93" s="15">
        <v>45381</v>
      </c>
      <c r="P93" s="23" t="str">
        <f t="shared" ca="1" si="1"/>
        <v>Closed On Time</v>
      </c>
      <c r="Q93" s="1" t="s">
        <v>26</v>
      </c>
      <c r="R93" s="24">
        <f>TableActionTracker[[#This Row],[ACTUAL CLOSURE DATE]]+365</f>
        <v>45746</v>
      </c>
      <c r="S93" s="1" t="s">
        <v>156</v>
      </c>
      <c r="T93" s="1"/>
      <c r="U93" s="1"/>
    </row>
    <row r="94" spans="1:21" s="4" customFormat="1" ht="29" x14ac:dyDescent="0.35">
      <c r="A94" s="1" t="s">
        <v>171</v>
      </c>
      <c r="B94" s="1" t="s">
        <v>168</v>
      </c>
      <c r="C94" s="1" t="s">
        <v>20</v>
      </c>
      <c r="D94" s="1" t="s">
        <v>61</v>
      </c>
      <c r="E94" s="1" t="s">
        <v>182</v>
      </c>
      <c r="F94" s="1" t="s">
        <v>197</v>
      </c>
      <c r="G94" s="1" t="s">
        <v>28</v>
      </c>
      <c r="H94" s="1" t="s">
        <v>32</v>
      </c>
      <c r="I94" s="1" t="s">
        <v>24</v>
      </c>
      <c r="J94" s="1" t="s">
        <v>25</v>
      </c>
      <c r="K94" s="1"/>
      <c r="L94" s="1"/>
      <c r="M94" s="15">
        <v>45566</v>
      </c>
      <c r="N94" s="15">
        <v>45627</v>
      </c>
      <c r="O94" s="15"/>
      <c r="P94" s="23" t="str">
        <f t="shared" ca="1" si="1"/>
        <v>Overdue</v>
      </c>
      <c r="Q94" s="1" t="s">
        <v>26</v>
      </c>
      <c r="R94" s="24">
        <f>TableActionTracker[[#This Row],[ACTUAL CLOSURE DATE]]+365</f>
        <v>365</v>
      </c>
      <c r="S94" s="1"/>
      <c r="T94" s="1"/>
      <c r="U94" s="1"/>
    </row>
    <row r="95" spans="1:21" s="4" customFormat="1" ht="29" x14ac:dyDescent="0.35">
      <c r="A95" s="1" t="s">
        <v>171</v>
      </c>
      <c r="B95" s="1" t="s">
        <v>168</v>
      </c>
      <c r="C95" s="1" t="s">
        <v>20</v>
      </c>
      <c r="D95" s="1" t="s">
        <v>61</v>
      </c>
      <c r="E95" s="1" t="s">
        <v>187</v>
      </c>
      <c r="F95" s="1" t="s">
        <v>202</v>
      </c>
      <c r="G95" s="1" t="s">
        <v>62</v>
      </c>
      <c r="H95" s="1" t="s">
        <v>38</v>
      </c>
      <c r="I95" s="1" t="s">
        <v>24</v>
      </c>
      <c r="J95" s="1" t="s">
        <v>35</v>
      </c>
      <c r="K95" s="1"/>
      <c r="L95" s="1"/>
      <c r="M95" s="15">
        <v>45566</v>
      </c>
      <c r="N95" s="15">
        <v>45627</v>
      </c>
      <c r="O95" s="15"/>
      <c r="P95" s="23" t="str">
        <f t="shared" ca="1" si="1"/>
        <v>Overdue</v>
      </c>
      <c r="Q95" s="1" t="s">
        <v>26</v>
      </c>
      <c r="R95" s="24">
        <f>TableActionTracker[[#This Row],[ACTUAL CLOSURE DATE]]+365</f>
        <v>365</v>
      </c>
      <c r="S95" s="1"/>
      <c r="T95" s="1"/>
      <c r="U95" s="1"/>
    </row>
    <row r="96" spans="1:21" s="4" customFormat="1" ht="29" x14ac:dyDescent="0.35">
      <c r="A96" s="1" t="s">
        <v>171</v>
      </c>
      <c r="B96" s="1" t="s">
        <v>168</v>
      </c>
      <c r="C96" s="1" t="s">
        <v>20</v>
      </c>
      <c r="D96" s="1" t="s">
        <v>61</v>
      </c>
      <c r="E96" s="1" t="s">
        <v>182</v>
      </c>
      <c r="F96" s="1" t="s">
        <v>197</v>
      </c>
      <c r="G96" s="1" t="s">
        <v>28</v>
      </c>
      <c r="H96" s="1" t="s">
        <v>32</v>
      </c>
      <c r="I96" s="1" t="s">
        <v>24</v>
      </c>
      <c r="J96" s="1" t="s">
        <v>25</v>
      </c>
      <c r="K96" s="1"/>
      <c r="L96" s="1"/>
      <c r="M96" s="15">
        <v>45566</v>
      </c>
      <c r="N96" s="15">
        <v>45627</v>
      </c>
      <c r="O96" s="15"/>
      <c r="P96" s="23" t="str">
        <f t="shared" ca="1" si="1"/>
        <v>Overdue</v>
      </c>
      <c r="Q96" s="1" t="s">
        <v>26</v>
      </c>
      <c r="R96" s="24">
        <f>TableActionTracker[[#This Row],[ACTUAL CLOSURE DATE]]+365</f>
        <v>365</v>
      </c>
      <c r="S96" s="1"/>
      <c r="T96" s="1"/>
      <c r="U96" s="1"/>
    </row>
    <row r="97" spans="1:21" s="4" customFormat="1" ht="43.5" x14ac:dyDescent="0.35">
      <c r="A97" s="1" t="s">
        <v>173</v>
      </c>
      <c r="B97" s="1" t="s">
        <v>168</v>
      </c>
      <c r="C97" s="1" t="s">
        <v>63</v>
      </c>
      <c r="D97" s="1" t="s">
        <v>21</v>
      </c>
      <c r="E97" s="1" t="s">
        <v>182</v>
      </c>
      <c r="F97" s="1" t="s">
        <v>197</v>
      </c>
      <c r="G97" s="1" t="s">
        <v>28</v>
      </c>
      <c r="H97" s="1" t="s">
        <v>23</v>
      </c>
      <c r="I97" s="1" t="s">
        <v>29</v>
      </c>
      <c r="J97" s="1" t="s">
        <v>48</v>
      </c>
      <c r="K97" s="1"/>
      <c r="L97" s="1"/>
      <c r="M97" s="15">
        <v>45292</v>
      </c>
      <c r="N97" s="15">
        <v>45444</v>
      </c>
      <c r="O97" s="15">
        <v>45444</v>
      </c>
      <c r="P97" s="23" t="str">
        <f t="shared" ca="1" si="1"/>
        <v>Closed On Time</v>
      </c>
      <c r="Q97" s="1" t="s">
        <v>26</v>
      </c>
      <c r="R97" s="24">
        <f>TableActionTracker[[#This Row],[ACTUAL CLOSURE DATE]]+365</f>
        <v>45809</v>
      </c>
      <c r="S97" s="1"/>
      <c r="T97" s="1"/>
      <c r="U97" s="1"/>
    </row>
    <row r="98" spans="1:21" s="4" customFormat="1" ht="43.5" x14ac:dyDescent="0.35">
      <c r="A98" s="1" t="s">
        <v>173</v>
      </c>
      <c r="B98" s="1" t="s">
        <v>168</v>
      </c>
      <c r="C98" s="1" t="s">
        <v>63</v>
      </c>
      <c r="D98" s="1" t="s">
        <v>21</v>
      </c>
      <c r="E98" s="1" t="s">
        <v>182</v>
      </c>
      <c r="F98" s="1" t="s">
        <v>197</v>
      </c>
      <c r="G98" s="1" t="s">
        <v>28</v>
      </c>
      <c r="H98" s="1" t="s">
        <v>32</v>
      </c>
      <c r="I98" s="1" t="s">
        <v>29</v>
      </c>
      <c r="J98" s="1" t="s">
        <v>48</v>
      </c>
      <c r="K98" s="1"/>
      <c r="L98" s="1"/>
      <c r="M98" s="15">
        <v>45292</v>
      </c>
      <c r="N98" s="15">
        <v>45444</v>
      </c>
      <c r="O98" s="15">
        <v>45444</v>
      </c>
      <c r="P98" s="23" t="str">
        <f t="shared" ca="1" si="1"/>
        <v>Closed On Time</v>
      </c>
      <c r="Q98" s="1" t="s">
        <v>26</v>
      </c>
      <c r="R98" s="24">
        <f>TableActionTracker[[#This Row],[ACTUAL CLOSURE DATE]]+365</f>
        <v>45809</v>
      </c>
      <c r="S98" s="1"/>
      <c r="T98" s="1"/>
      <c r="U98" s="1"/>
    </row>
    <row r="99" spans="1:21" s="4" customFormat="1" ht="29" x14ac:dyDescent="0.35">
      <c r="A99" s="1" t="s">
        <v>64</v>
      </c>
      <c r="B99" s="1" t="s">
        <v>65</v>
      </c>
      <c r="C99" s="1" t="s">
        <v>66</v>
      </c>
      <c r="D99" s="1" t="s">
        <v>67</v>
      </c>
      <c r="E99" s="1" t="s">
        <v>182</v>
      </c>
      <c r="F99" s="1" t="s">
        <v>197</v>
      </c>
      <c r="G99" s="1" t="s">
        <v>28</v>
      </c>
      <c r="H99" s="1" t="s">
        <v>38</v>
      </c>
      <c r="I99" s="1" t="s">
        <v>50</v>
      </c>
      <c r="J99" s="1" t="s">
        <v>51</v>
      </c>
      <c r="K99" s="1"/>
      <c r="L99" s="1"/>
      <c r="M99" s="15">
        <v>45474</v>
      </c>
      <c r="N99" s="15">
        <v>45536</v>
      </c>
      <c r="O99" s="15">
        <v>45261</v>
      </c>
      <c r="P99" s="23" t="str">
        <f t="shared" ca="1" si="1"/>
        <v>Closed On Time</v>
      </c>
      <c r="Q99" s="1" t="s">
        <v>26</v>
      </c>
      <c r="R99" s="24">
        <f>TableActionTracker[[#This Row],[ACTUAL CLOSURE DATE]]+365</f>
        <v>45626</v>
      </c>
      <c r="S99" s="1" t="s">
        <v>156</v>
      </c>
      <c r="T99" s="1"/>
      <c r="U99" s="1"/>
    </row>
    <row r="100" spans="1:21" s="4" customFormat="1" ht="29" x14ac:dyDescent="0.35">
      <c r="A100" s="1" t="s">
        <v>64</v>
      </c>
      <c r="B100" s="1" t="s">
        <v>65</v>
      </c>
      <c r="C100" s="1" t="s">
        <v>66</v>
      </c>
      <c r="D100" s="1" t="s">
        <v>67</v>
      </c>
      <c r="E100" s="1" t="s">
        <v>182</v>
      </c>
      <c r="F100" s="1" t="s">
        <v>197</v>
      </c>
      <c r="G100" s="1" t="s">
        <v>28</v>
      </c>
      <c r="H100" s="1" t="s">
        <v>38</v>
      </c>
      <c r="I100" s="1" t="s">
        <v>50</v>
      </c>
      <c r="J100" s="1" t="s">
        <v>51</v>
      </c>
      <c r="K100" s="1"/>
      <c r="L100" s="1"/>
      <c r="M100" s="15">
        <v>45474</v>
      </c>
      <c r="N100" s="15">
        <v>45536</v>
      </c>
      <c r="O100" s="15">
        <v>45261</v>
      </c>
      <c r="P100" s="23" t="str">
        <f t="shared" ca="1" si="1"/>
        <v>Closed On Time</v>
      </c>
      <c r="Q100" s="1" t="s">
        <v>26</v>
      </c>
      <c r="R100" s="24">
        <f>TableActionTracker[[#This Row],[ACTUAL CLOSURE DATE]]+365</f>
        <v>45626</v>
      </c>
      <c r="S100" s="1" t="s">
        <v>41</v>
      </c>
      <c r="T100" s="1"/>
      <c r="U100" s="1"/>
    </row>
    <row r="101" spans="1:21" s="4" customFormat="1" ht="29" x14ac:dyDescent="0.35">
      <c r="A101" s="1" t="s">
        <v>64</v>
      </c>
      <c r="B101" s="1" t="s">
        <v>65</v>
      </c>
      <c r="C101" s="1" t="s">
        <v>66</v>
      </c>
      <c r="D101" s="1" t="s">
        <v>67</v>
      </c>
      <c r="E101" s="1" t="s">
        <v>182</v>
      </c>
      <c r="F101" s="1" t="s">
        <v>197</v>
      </c>
      <c r="G101" s="1" t="s">
        <v>28</v>
      </c>
      <c r="H101" s="1" t="s">
        <v>38</v>
      </c>
      <c r="I101" s="1" t="s">
        <v>50</v>
      </c>
      <c r="J101" s="1" t="s">
        <v>51</v>
      </c>
      <c r="K101" s="1"/>
      <c r="L101" s="1"/>
      <c r="M101" s="15">
        <v>45474</v>
      </c>
      <c r="N101" s="15">
        <v>45536</v>
      </c>
      <c r="O101" s="15">
        <v>45261</v>
      </c>
      <c r="P101" s="23" t="str">
        <f t="shared" ca="1" si="1"/>
        <v>Closed On Time</v>
      </c>
      <c r="Q101" s="1" t="s">
        <v>26</v>
      </c>
      <c r="R101" s="24">
        <f>TableActionTracker[[#This Row],[ACTUAL CLOSURE DATE]]+365</f>
        <v>45626</v>
      </c>
      <c r="S101" s="1" t="s">
        <v>41</v>
      </c>
      <c r="T101" s="1"/>
      <c r="U101" s="1"/>
    </row>
    <row r="102" spans="1:21" s="4" customFormat="1" ht="29" x14ac:dyDescent="0.35">
      <c r="A102" s="1" t="s">
        <v>64</v>
      </c>
      <c r="B102" s="1" t="s">
        <v>65</v>
      </c>
      <c r="C102" s="1" t="s">
        <v>66</v>
      </c>
      <c r="D102" s="1" t="s">
        <v>67</v>
      </c>
      <c r="E102" s="1" t="s">
        <v>182</v>
      </c>
      <c r="F102" s="1" t="s">
        <v>197</v>
      </c>
      <c r="G102" s="1" t="s">
        <v>28</v>
      </c>
      <c r="H102" s="1" t="s">
        <v>32</v>
      </c>
      <c r="I102" s="1" t="s">
        <v>50</v>
      </c>
      <c r="J102" s="1" t="s">
        <v>51</v>
      </c>
      <c r="K102" s="1"/>
      <c r="L102" s="1"/>
      <c r="M102" s="15">
        <v>45292</v>
      </c>
      <c r="N102" s="15">
        <v>45536</v>
      </c>
      <c r="O102" s="15">
        <v>45261</v>
      </c>
      <c r="P102" s="23" t="str">
        <f t="shared" ca="1" si="1"/>
        <v>Closed On Time</v>
      </c>
      <c r="Q102" s="1" t="s">
        <v>26</v>
      </c>
      <c r="R102" s="24">
        <f>TableActionTracker[[#This Row],[ACTUAL CLOSURE DATE]]+365</f>
        <v>45626</v>
      </c>
      <c r="S102" s="1" t="s">
        <v>41</v>
      </c>
      <c r="T102" s="1"/>
      <c r="U102" s="1"/>
    </row>
    <row r="103" spans="1:21" s="4" customFormat="1" ht="29" x14ac:dyDescent="0.35">
      <c r="A103" s="1" t="s">
        <v>64</v>
      </c>
      <c r="B103" s="1" t="s">
        <v>65</v>
      </c>
      <c r="C103" s="1" t="s">
        <v>66</v>
      </c>
      <c r="D103" s="1" t="s">
        <v>67</v>
      </c>
      <c r="E103" s="1" t="s">
        <v>182</v>
      </c>
      <c r="F103" s="1" t="s">
        <v>197</v>
      </c>
      <c r="G103" s="1" t="s">
        <v>28</v>
      </c>
      <c r="H103" s="1" t="s">
        <v>32</v>
      </c>
      <c r="I103" s="1" t="s">
        <v>50</v>
      </c>
      <c r="J103" s="1" t="s">
        <v>51</v>
      </c>
      <c r="K103" s="1"/>
      <c r="L103" s="1"/>
      <c r="M103" s="15">
        <v>45292</v>
      </c>
      <c r="N103" s="15">
        <v>45536</v>
      </c>
      <c r="O103" s="15">
        <v>45323</v>
      </c>
      <c r="P103" s="23" t="str">
        <f t="shared" ca="1" si="1"/>
        <v>Closed On Time</v>
      </c>
      <c r="Q103" s="1" t="s">
        <v>26</v>
      </c>
      <c r="R103" s="24">
        <f>TableActionTracker[[#This Row],[ACTUAL CLOSURE DATE]]+365</f>
        <v>45688</v>
      </c>
      <c r="S103" s="1" t="s">
        <v>41</v>
      </c>
      <c r="T103" s="1"/>
      <c r="U103" s="1"/>
    </row>
    <row r="104" spans="1:21" s="4" customFormat="1" ht="29" x14ac:dyDescent="0.35">
      <c r="A104" s="1" t="s">
        <v>68</v>
      </c>
      <c r="B104" s="1" t="s">
        <v>65</v>
      </c>
      <c r="C104" s="1" t="s">
        <v>66</v>
      </c>
      <c r="D104" s="1" t="s">
        <v>53</v>
      </c>
      <c r="E104" s="1" t="s">
        <v>182</v>
      </c>
      <c r="F104" s="1" t="s">
        <v>197</v>
      </c>
      <c r="G104" s="1" t="s">
        <v>28</v>
      </c>
      <c r="H104" s="1" t="s">
        <v>38</v>
      </c>
      <c r="I104" s="1" t="s">
        <v>50</v>
      </c>
      <c r="J104" s="1" t="s">
        <v>51</v>
      </c>
      <c r="K104" s="1"/>
      <c r="L104" s="1"/>
      <c r="M104" s="15">
        <v>45505</v>
      </c>
      <c r="N104" s="15">
        <v>45627</v>
      </c>
      <c r="O104" s="15"/>
      <c r="P104" s="23" t="str">
        <f t="shared" ca="1" si="1"/>
        <v>Overdue</v>
      </c>
      <c r="Q104" s="1" t="s">
        <v>52</v>
      </c>
      <c r="R104" s="24">
        <f>TableActionTracker[[#This Row],[ACTUAL CLOSURE DATE]]+365</f>
        <v>365</v>
      </c>
      <c r="S104" s="1" t="s">
        <v>31</v>
      </c>
      <c r="T104" s="1"/>
      <c r="U104" s="1"/>
    </row>
    <row r="105" spans="1:21" s="4" customFormat="1" ht="29" x14ac:dyDescent="0.35">
      <c r="A105" s="1" t="s">
        <v>68</v>
      </c>
      <c r="B105" s="1" t="s">
        <v>65</v>
      </c>
      <c r="C105" s="1" t="s">
        <v>66</v>
      </c>
      <c r="D105" s="1" t="s">
        <v>53</v>
      </c>
      <c r="E105" s="1" t="s">
        <v>182</v>
      </c>
      <c r="F105" s="1" t="s">
        <v>197</v>
      </c>
      <c r="G105" s="1" t="s">
        <v>28</v>
      </c>
      <c r="H105" s="1" t="s">
        <v>38</v>
      </c>
      <c r="I105" s="1" t="s">
        <v>50</v>
      </c>
      <c r="J105" s="1" t="s">
        <v>51</v>
      </c>
      <c r="K105" s="1"/>
      <c r="L105" s="1"/>
      <c r="M105" s="15">
        <v>45505</v>
      </c>
      <c r="N105" s="15">
        <v>45627</v>
      </c>
      <c r="O105" s="15"/>
      <c r="P105" s="23" t="str">
        <f t="shared" ca="1" si="1"/>
        <v>Overdue</v>
      </c>
      <c r="Q105" s="1" t="s">
        <v>52</v>
      </c>
      <c r="R105" s="24">
        <f>TableActionTracker[[#This Row],[ACTUAL CLOSURE DATE]]+365</f>
        <v>365</v>
      </c>
      <c r="S105" s="1" t="s">
        <v>31</v>
      </c>
      <c r="T105" s="1"/>
      <c r="U105" s="1"/>
    </row>
    <row r="106" spans="1:21" s="4" customFormat="1" ht="29" x14ac:dyDescent="0.35">
      <c r="A106" s="1" t="s">
        <v>68</v>
      </c>
      <c r="B106" s="1" t="s">
        <v>65</v>
      </c>
      <c r="C106" s="1" t="s">
        <v>66</v>
      </c>
      <c r="D106" s="1" t="s">
        <v>53</v>
      </c>
      <c r="E106" s="1" t="s">
        <v>182</v>
      </c>
      <c r="F106" s="1" t="s">
        <v>197</v>
      </c>
      <c r="G106" s="1" t="s">
        <v>28</v>
      </c>
      <c r="H106" s="1" t="s">
        <v>38</v>
      </c>
      <c r="I106" s="1" t="s">
        <v>50</v>
      </c>
      <c r="J106" s="1" t="s">
        <v>51</v>
      </c>
      <c r="K106" s="1"/>
      <c r="L106" s="1"/>
      <c r="M106" s="15">
        <v>45505</v>
      </c>
      <c r="N106" s="15">
        <v>45627</v>
      </c>
      <c r="O106" s="15"/>
      <c r="P106" s="23" t="str">
        <f t="shared" ca="1" si="1"/>
        <v>Overdue</v>
      </c>
      <c r="Q106" s="1" t="s">
        <v>52</v>
      </c>
      <c r="R106" s="24">
        <f>TableActionTracker[[#This Row],[ACTUAL CLOSURE DATE]]+365</f>
        <v>365</v>
      </c>
      <c r="S106" s="1" t="s">
        <v>31</v>
      </c>
      <c r="T106" s="1"/>
      <c r="U106" s="1"/>
    </row>
    <row r="107" spans="1:21" s="4" customFormat="1" ht="29" x14ac:dyDescent="0.35">
      <c r="A107" s="1" t="s">
        <v>68</v>
      </c>
      <c r="B107" s="1" t="s">
        <v>65</v>
      </c>
      <c r="C107" s="1" t="s">
        <v>66</v>
      </c>
      <c r="D107" s="1" t="s">
        <v>67</v>
      </c>
      <c r="E107" s="1" t="s">
        <v>182</v>
      </c>
      <c r="F107" s="1" t="s">
        <v>197</v>
      </c>
      <c r="G107" s="1" t="s">
        <v>28</v>
      </c>
      <c r="H107" s="1" t="s">
        <v>32</v>
      </c>
      <c r="I107" s="1" t="s">
        <v>50</v>
      </c>
      <c r="J107" s="1" t="s">
        <v>51</v>
      </c>
      <c r="K107" s="1"/>
      <c r="L107" s="1"/>
      <c r="M107" s="15">
        <v>45505</v>
      </c>
      <c r="N107" s="15">
        <v>45627</v>
      </c>
      <c r="O107" s="15"/>
      <c r="P107" s="23" t="str">
        <f t="shared" ca="1" si="1"/>
        <v>Overdue</v>
      </c>
      <c r="Q107" s="1" t="s">
        <v>26</v>
      </c>
      <c r="R107" s="24">
        <f>TableActionTracker[[#This Row],[ACTUAL CLOSURE DATE]]+365</f>
        <v>365</v>
      </c>
      <c r="S107" s="1" t="s">
        <v>31</v>
      </c>
      <c r="T107" s="1"/>
      <c r="U107" s="1"/>
    </row>
    <row r="108" spans="1:21" s="4" customFormat="1" ht="43.5" x14ac:dyDescent="0.35">
      <c r="A108" s="1" t="s">
        <v>69</v>
      </c>
      <c r="B108" s="1" t="s">
        <v>65</v>
      </c>
      <c r="C108" s="1" t="s">
        <v>70</v>
      </c>
      <c r="D108" s="1" t="s">
        <v>71</v>
      </c>
      <c r="E108" s="1" t="s">
        <v>182</v>
      </c>
      <c r="F108" s="1" t="s">
        <v>197</v>
      </c>
      <c r="G108" s="1" t="s">
        <v>28</v>
      </c>
      <c r="H108" s="1" t="s">
        <v>32</v>
      </c>
      <c r="I108" s="1" t="s">
        <v>29</v>
      </c>
      <c r="J108" s="1" t="s">
        <v>48</v>
      </c>
      <c r="K108" s="1"/>
      <c r="L108" s="1"/>
      <c r="M108" s="15">
        <v>45505</v>
      </c>
      <c r="N108" s="15">
        <v>45901</v>
      </c>
      <c r="O108" s="15"/>
      <c r="P108" s="23" t="str">
        <f t="shared" ca="1" si="1"/>
        <v>Open</v>
      </c>
      <c r="Q108" s="1" t="s">
        <v>45</v>
      </c>
      <c r="R108" s="24">
        <f>TableActionTracker[[#This Row],[ACTUAL CLOSURE DATE]]+365</f>
        <v>365</v>
      </c>
      <c r="S108" s="1" t="s">
        <v>31</v>
      </c>
      <c r="T108" s="1"/>
      <c r="U108" s="1"/>
    </row>
    <row r="109" spans="1:21" s="4" customFormat="1" ht="29" x14ac:dyDescent="0.35">
      <c r="A109" s="1" t="s">
        <v>72</v>
      </c>
      <c r="B109" s="1" t="s">
        <v>73</v>
      </c>
      <c r="C109" s="1" t="s">
        <v>74</v>
      </c>
      <c r="D109" s="1" t="s">
        <v>61</v>
      </c>
      <c r="E109" s="1" t="s">
        <v>182</v>
      </c>
      <c r="F109" s="1" t="s">
        <v>197</v>
      </c>
      <c r="G109" s="1" t="s">
        <v>28</v>
      </c>
      <c r="H109" s="1" t="s">
        <v>38</v>
      </c>
      <c r="I109" s="1" t="s">
        <v>29</v>
      </c>
      <c r="J109" s="1" t="s">
        <v>48</v>
      </c>
      <c r="K109" s="1"/>
      <c r="L109" s="1"/>
      <c r="M109" s="15">
        <v>45839</v>
      </c>
      <c r="N109" s="15">
        <v>45901</v>
      </c>
      <c r="O109" s="15"/>
      <c r="P109" s="23" t="str">
        <f t="shared" ca="1" si="1"/>
        <v>Open</v>
      </c>
      <c r="Q109" s="1" t="s">
        <v>45</v>
      </c>
      <c r="R109" s="24">
        <f>TableActionTracker[[#This Row],[ACTUAL CLOSURE DATE]]+365</f>
        <v>365</v>
      </c>
      <c r="S109" s="1"/>
      <c r="T109" s="1"/>
      <c r="U109" s="1"/>
    </row>
    <row r="110" spans="1:21" s="4" customFormat="1" ht="29" x14ac:dyDescent="0.35">
      <c r="A110" s="1" t="s">
        <v>75</v>
      </c>
      <c r="B110" s="1" t="s">
        <v>168</v>
      </c>
      <c r="C110" s="1" t="s">
        <v>76</v>
      </c>
      <c r="D110" s="1" t="s">
        <v>77</v>
      </c>
      <c r="E110" s="1" t="s">
        <v>188</v>
      </c>
      <c r="F110" s="1" t="s">
        <v>89</v>
      </c>
      <c r="G110" s="1" t="s">
        <v>78</v>
      </c>
      <c r="H110" s="1" t="s">
        <v>23</v>
      </c>
      <c r="I110" s="1" t="s">
        <v>46</v>
      </c>
      <c r="J110" s="1" t="s">
        <v>79</v>
      </c>
      <c r="K110" s="1"/>
      <c r="L110" s="1"/>
      <c r="M110" s="15">
        <v>45839</v>
      </c>
      <c r="N110" s="15">
        <v>45901</v>
      </c>
      <c r="O110" s="15"/>
      <c r="P110" s="23" t="str">
        <f t="shared" ca="1" si="1"/>
        <v>Open</v>
      </c>
      <c r="Q110" s="1" t="s">
        <v>40</v>
      </c>
      <c r="R110" s="24">
        <f>TableActionTracker[[#This Row],[ACTUAL CLOSURE DATE]]+365</f>
        <v>365</v>
      </c>
      <c r="S110" s="1"/>
      <c r="T110" s="1"/>
      <c r="U110" s="1"/>
    </row>
    <row r="111" spans="1:21" s="4" customFormat="1" ht="29" x14ac:dyDescent="0.35">
      <c r="A111" s="1" t="s">
        <v>75</v>
      </c>
      <c r="B111" s="1" t="s">
        <v>168</v>
      </c>
      <c r="C111" s="1" t="s">
        <v>76</v>
      </c>
      <c r="D111" s="1" t="s">
        <v>55</v>
      </c>
      <c r="E111" s="1" t="s">
        <v>189</v>
      </c>
      <c r="F111" s="1" t="s">
        <v>203</v>
      </c>
      <c r="G111" s="1" t="s">
        <v>80</v>
      </c>
      <c r="H111" s="1" t="s">
        <v>23</v>
      </c>
      <c r="I111" s="1" t="s">
        <v>46</v>
      </c>
      <c r="J111" s="1" t="s">
        <v>79</v>
      </c>
      <c r="K111" s="1"/>
      <c r="L111" s="1"/>
      <c r="M111" s="15">
        <v>45839</v>
      </c>
      <c r="N111" s="15">
        <v>45901</v>
      </c>
      <c r="O111" s="15"/>
      <c r="P111" s="23" t="str">
        <f t="shared" ca="1" si="1"/>
        <v>Open</v>
      </c>
      <c r="Q111" s="1" t="s">
        <v>40</v>
      </c>
      <c r="R111" s="24">
        <f>TableActionTracker[[#This Row],[ACTUAL CLOSURE DATE]]+365</f>
        <v>365</v>
      </c>
      <c r="S111" s="1"/>
      <c r="T111" s="1"/>
      <c r="U111" s="1"/>
    </row>
    <row r="112" spans="1:21" s="4" customFormat="1" ht="29" x14ac:dyDescent="0.35">
      <c r="A112" s="1" t="s">
        <v>84</v>
      </c>
      <c r="B112" s="1" t="s">
        <v>73</v>
      </c>
      <c r="C112" s="1" t="s">
        <v>74</v>
      </c>
      <c r="D112" s="1" t="s">
        <v>27</v>
      </c>
      <c r="E112" s="1" t="s">
        <v>190</v>
      </c>
      <c r="F112" s="1" t="s">
        <v>33</v>
      </c>
      <c r="G112" s="1" t="s">
        <v>34</v>
      </c>
      <c r="H112" s="1" t="s">
        <v>38</v>
      </c>
      <c r="I112" s="1" t="s">
        <v>50</v>
      </c>
      <c r="J112" s="1" t="s">
        <v>51</v>
      </c>
      <c r="K112" s="1"/>
      <c r="L112" s="1"/>
      <c r="M112" s="15">
        <v>45839</v>
      </c>
      <c r="N112" s="15">
        <v>45901</v>
      </c>
      <c r="O112" s="15"/>
      <c r="P112" s="23" t="str">
        <f t="shared" ca="1" si="1"/>
        <v>Open</v>
      </c>
      <c r="Q112" s="1" t="s">
        <v>40</v>
      </c>
      <c r="R112" s="24">
        <f>TableActionTracker[[#This Row],[ACTUAL CLOSURE DATE]]+365</f>
        <v>365</v>
      </c>
      <c r="S112" s="1" t="s">
        <v>31</v>
      </c>
      <c r="T112" s="1"/>
      <c r="U112" s="1"/>
    </row>
    <row r="113" spans="1:21" s="4" customFormat="1" ht="43.5" x14ac:dyDescent="0.35">
      <c r="A113" s="1" t="s">
        <v>82</v>
      </c>
      <c r="B113" s="1" t="s">
        <v>73</v>
      </c>
      <c r="C113" s="1" t="s">
        <v>83</v>
      </c>
      <c r="D113" s="1" t="s">
        <v>61</v>
      </c>
      <c r="E113" s="1" t="s">
        <v>182</v>
      </c>
      <c r="F113" s="1" t="s">
        <v>197</v>
      </c>
      <c r="G113" s="1" t="s">
        <v>28</v>
      </c>
      <c r="H113" s="1" t="s">
        <v>38</v>
      </c>
      <c r="I113" s="1" t="s">
        <v>50</v>
      </c>
      <c r="J113" s="1" t="s">
        <v>51</v>
      </c>
      <c r="K113" s="1"/>
      <c r="L113" s="1"/>
      <c r="M113" s="15">
        <v>45839</v>
      </c>
      <c r="N113" s="15">
        <v>45901</v>
      </c>
      <c r="O113" s="15"/>
      <c r="P113" s="23" t="str">
        <f t="shared" ca="1" si="1"/>
        <v>Open</v>
      </c>
      <c r="Q113" s="1" t="s">
        <v>45</v>
      </c>
      <c r="R113" s="24">
        <f>TableActionTracker[[#This Row],[ACTUAL CLOSURE DATE]]+365</f>
        <v>365</v>
      </c>
      <c r="S113" s="1" t="s">
        <v>31</v>
      </c>
      <c r="T113" s="1"/>
      <c r="U113" s="1"/>
    </row>
    <row r="114" spans="1:21" s="4" customFormat="1" ht="29" x14ac:dyDescent="0.35">
      <c r="A114" s="1" t="s">
        <v>84</v>
      </c>
      <c r="B114" s="1" t="s">
        <v>73</v>
      </c>
      <c r="C114" s="1" t="s">
        <v>74</v>
      </c>
      <c r="D114" s="1" t="s">
        <v>77</v>
      </c>
      <c r="E114" s="1" t="s">
        <v>188</v>
      </c>
      <c r="F114" s="1" t="s">
        <v>89</v>
      </c>
      <c r="G114" s="1" t="s">
        <v>78</v>
      </c>
      <c r="H114" s="1" t="s">
        <v>32</v>
      </c>
      <c r="I114" s="1" t="s">
        <v>46</v>
      </c>
      <c r="J114" s="1" t="s">
        <v>47</v>
      </c>
      <c r="K114" s="1"/>
      <c r="L114" s="1"/>
      <c r="M114" s="15">
        <v>45658</v>
      </c>
      <c r="N114" s="15">
        <v>45717</v>
      </c>
      <c r="O114" s="15"/>
      <c r="P114" s="23" t="str">
        <f t="shared" ca="1" si="1"/>
        <v>Overdue</v>
      </c>
      <c r="Q114" s="1" t="s">
        <v>52</v>
      </c>
      <c r="R114" s="24">
        <f>TableActionTracker[[#This Row],[ACTUAL CLOSURE DATE]]+365</f>
        <v>365</v>
      </c>
      <c r="S114" s="1" t="s">
        <v>31</v>
      </c>
      <c r="T114" s="1"/>
      <c r="U114" s="1" t="s">
        <v>177</v>
      </c>
    </row>
    <row r="115" spans="1:21" s="4" customFormat="1" ht="29" x14ac:dyDescent="0.35">
      <c r="A115" s="1" t="s">
        <v>84</v>
      </c>
      <c r="B115" s="1" t="s">
        <v>73</v>
      </c>
      <c r="C115" s="1" t="s">
        <v>74</v>
      </c>
      <c r="D115" s="1" t="s">
        <v>77</v>
      </c>
      <c r="E115" s="1" t="s">
        <v>188</v>
      </c>
      <c r="F115" s="1" t="s">
        <v>89</v>
      </c>
      <c r="G115" s="1" t="s">
        <v>78</v>
      </c>
      <c r="H115" s="1" t="s">
        <v>32</v>
      </c>
      <c r="I115" s="1" t="s">
        <v>46</v>
      </c>
      <c r="J115" s="1" t="s">
        <v>47</v>
      </c>
      <c r="K115" s="1"/>
      <c r="L115" s="1"/>
      <c r="M115" s="15">
        <v>45748</v>
      </c>
      <c r="N115" s="15">
        <v>45901</v>
      </c>
      <c r="O115" s="15"/>
      <c r="P115" s="23" t="str">
        <f t="shared" ca="1" si="1"/>
        <v>Open</v>
      </c>
      <c r="Q115" s="1" t="s">
        <v>40</v>
      </c>
      <c r="R115" s="24">
        <f>TableActionTracker[[#This Row],[ACTUAL CLOSURE DATE]]+365</f>
        <v>365</v>
      </c>
      <c r="S115" s="1" t="s">
        <v>31</v>
      </c>
      <c r="T115" s="1"/>
      <c r="U115" s="1"/>
    </row>
    <row r="116" spans="1:21" s="4" customFormat="1" ht="29" x14ac:dyDescent="0.35">
      <c r="A116" s="1" t="s">
        <v>84</v>
      </c>
      <c r="B116" s="1" t="s">
        <v>73</v>
      </c>
      <c r="C116" s="1" t="s">
        <v>74</v>
      </c>
      <c r="D116" s="1" t="s">
        <v>77</v>
      </c>
      <c r="E116" s="1" t="s">
        <v>188</v>
      </c>
      <c r="F116" s="1" t="s">
        <v>89</v>
      </c>
      <c r="G116" s="1" t="s">
        <v>78</v>
      </c>
      <c r="H116" s="1" t="s">
        <v>32</v>
      </c>
      <c r="I116" s="1" t="s">
        <v>46</v>
      </c>
      <c r="J116" s="1" t="s">
        <v>47</v>
      </c>
      <c r="K116" s="1"/>
      <c r="L116" s="1"/>
      <c r="M116" s="15">
        <v>45931</v>
      </c>
      <c r="N116" s="15">
        <v>45992</v>
      </c>
      <c r="O116" s="15"/>
      <c r="P116" s="23" t="str">
        <f t="shared" ca="1" si="1"/>
        <v>Open</v>
      </c>
      <c r="Q116" s="1" t="s">
        <v>40</v>
      </c>
      <c r="R116" s="24">
        <f>TableActionTracker[[#This Row],[ACTUAL CLOSURE DATE]]+365</f>
        <v>365</v>
      </c>
      <c r="S116" s="1" t="s">
        <v>31</v>
      </c>
      <c r="T116" s="1"/>
      <c r="U116" s="1"/>
    </row>
    <row r="117" spans="1:21" s="4" customFormat="1" ht="43.5" x14ac:dyDescent="0.35">
      <c r="A117" s="1" t="s">
        <v>169</v>
      </c>
      <c r="B117" s="1" t="s">
        <v>87</v>
      </c>
      <c r="C117" s="1" t="s">
        <v>70</v>
      </c>
      <c r="D117" s="1" t="s">
        <v>21</v>
      </c>
      <c r="E117" s="1" t="s">
        <v>182</v>
      </c>
      <c r="F117" s="1" t="s">
        <v>197</v>
      </c>
      <c r="G117" s="1" t="s">
        <v>28</v>
      </c>
      <c r="H117" s="1" t="s">
        <v>38</v>
      </c>
      <c r="I117" s="1" t="s">
        <v>50</v>
      </c>
      <c r="J117" s="1" t="s">
        <v>51</v>
      </c>
      <c r="K117" s="1"/>
      <c r="L117" s="1"/>
      <c r="M117" s="15">
        <v>45839</v>
      </c>
      <c r="N117" s="15">
        <v>45809</v>
      </c>
      <c r="O117" s="15"/>
      <c r="P117" s="23" t="str">
        <f t="shared" ca="1" si="1"/>
        <v>Open</v>
      </c>
      <c r="Q117" s="1" t="s">
        <v>40</v>
      </c>
      <c r="R117" s="24">
        <f>TableActionTracker[[#This Row],[ACTUAL CLOSURE DATE]]+365</f>
        <v>365</v>
      </c>
      <c r="S117" s="1"/>
      <c r="T117" s="1"/>
      <c r="U117" s="1"/>
    </row>
    <row r="118" spans="1:21" s="4" customFormat="1" ht="43.5" x14ac:dyDescent="0.35">
      <c r="A118" s="1" t="s">
        <v>88</v>
      </c>
      <c r="B118" s="1" t="s">
        <v>73</v>
      </c>
      <c r="C118" s="1" t="s">
        <v>74</v>
      </c>
      <c r="D118" s="1" t="s">
        <v>21</v>
      </c>
      <c r="E118" s="1" t="s">
        <v>181</v>
      </c>
      <c r="F118" s="1" t="s">
        <v>196</v>
      </c>
      <c r="G118" s="1" t="s">
        <v>22</v>
      </c>
      <c r="H118" s="1" t="s">
        <v>32</v>
      </c>
      <c r="I118" s="1" t="s">
        <v>46</v>
      </c>
      <c r="J118" s="1" t="s">
        <v>47</v>
      </c>
      <c r="K118" s="1"/>
      <c r="L118" s="1"/>
      <c r="M118" s="15">
        <v>45658</v>
      </c>
      <c r="N118" s="15">
        <v>45717</v>
      </c>
      <c r="O118" s="15"/>
      <c r="P118" s="23" t="str">
        <f t="shared" ca="1" si="1"/>
        <v>Overdue</v>
      </c>
      <c r="Q118" s="1" t="s">
        <v>52</v>
      </c>
      <c r="R118" s="24">
        <f>TableActionTracker[[#This Row],[ACTUAL CLOSURE DATE]]+365</f>
        <v>365</v>
      </c>
      <c r="S118" s="1" t="s">
        <v>31</v>
      </c>
      <c r="T118" s="1"/>
      <c r="U118" s="1"/>
    </row>
    <row r="119" spans="1:21" s="4" customFormat="1" ht="43.5" x14ac:dyDescent="0.35">
      <c r="A119" s="1" t="s">
        <v>169</v>
      </c>
      <c r="B119" s="1" t="s">
        <v>87</v>
      </c>
      <c r="C119" s="1" t="s">
        <v>70</v>
      </c>
      <c r="D119" s="1" t="s">
        <v>21</v>
      </c>
      <c r="E119" s="1" t="s">
        <v>182</v>
      </c>
      <c r="F119" s="1" t="s">
        <v>197</v>
      </c>
      <c r="G119" s="1" t="s">
        <v>28</v>
      </c>
      <c r="H119" s="1" t="s">
        <v>38</v>
      </c>
      <c r="I119" s="1" t="s">
        <v>50</v>
      </c>
      <c r="J119" s="1" t="s">
        <v>51</v>
      </c>
      <c r="K119" s="1"/>
      <c r="L119" s="1"/>
      <c r="M119" s="15">
        <v>45839</v>
      </c>
      <c r="N119" s="15">
        <v>45809</v>
      </c>
      <c r="O119" s="15"/>
      <c r="P119" s="23" t="str">
        <f t="shared" ca="1" si="1"/>
        <v>Open</v>
      </c>
      <c r="Q119" s="1" t="s">
        <v>40</v>
      </c>
      <c r="R119" s="24">
        <f>TableActionTracker[[#This Row],[ACTUAL CLOSURE DATE]]+365</f>
        <v>365</v>
      </c>
      <c r="S119" s="1"/>
      <c r="T119" s="1"/>
      <c r="U119" s="1"/>
    </row>
    <row r="120" spans="1:21" s="4" customFormat="1" ht="123.65" customHeight="1" x14ac:dyDescent="0.35">
      <c r="A120" s="1" t="s">
        <v>169</v>
      </c>
      <c r="B120" s="1" t="s">
        <v>87</v>
      </c>
      <c r="C120" s="1" t="s">
        <v>70</v>
      </c>
      <c r="D120" s="1" t="s">
        <v>21</v>
      </c>
      <c r="E120" s="1" t="s">
        <v>182</v>
      </c>
      <c r="F120" s="1" t="s">
        <v>197</v>
      </c>
      <c r="G120" s="1" t="s">
        <v>28</v>
      </c>
      <c r="H120" s="1" t="s">
        <v>38</v>
      </c>
      <c r="I120" s="1" t="s">
        <v>29</v>
      </c>
      <c r="J120" s="1" t="s">
        <v>48</v>
      </c>
      <c r="K120" s="1"/>
      <c r="L120" s="1"/>
      <c r="M120" s="15">
        <v>45839</v>
      </c>
      <c r="N120" s="15">
        <v>45809</v>
      </c>
      <c r="O120" s="15"/>
      <c r="P120" s="23" t="str">
        <f t="shared" ca="1" si="1"/>
        <v>Open</v>
      </c>
      <c r="Q120" s="1" t="s">
        <v>40</v>
      </c>
      <c r="R120" s="24">
        <f>TableActionTracker[[#This Row],[ACTUAL CLOSURE DATE]]+365</f>
        <v>365</v>
      </c>
      <c r="S120" s="1"/>
      <c r="T120" s="1"/>
      <c r="U120" s="1"/>
    </row>
    <row r="121" spans="1:21" s="4" customFormat="1" ht="43.5" x14ac:dyDescent="0.35">
      <c r="A121" s="1" t="s">
        <v>169</v>
      </c>
      <c r="B121" s="1" t="s">
        <v>87</v>
      </c>
      <c r="C121" s="1" t="s">
        <v>70</v>
      </c>
      <c r="D121" s="1" t="s">
        <v>21</v>
      </c>
      <c r="E121" s="1" t="s">
        <v>182</v>
      </c>
      <c r="F121" s="1" t="s">
        <v>197</v>
      </c>
      <c r="G121" s="1" t="s">
        <v>28</v>
      </c>
      <c r="H121" s="1" t="s">
        <v>38</v>
      </c>
      <c r="I121" s="1" t="s">
        <v>29</v>
      </c>
      <c r="J121" s="1" t="s">
        <v>48</v>
      </c>
      <c r="K121" s="1"/>
      <c r="L121" s="1"/>
      <c r="M121" s="15">
        <v>45839</v>
      </c>
      <c r="N121" s="15">
        <v>45809</v>
      </c>
      <c r="O121" s="15"/>
      <c r="P121" s="23" t="str">
        <f t="shared" ca="1" si="1"/>
        <v>Open</v>
      </c>
      <c r="Q121" s="1" t="s">
        <v>40</v>
      </c>
      <c r="R121" s="24">
        <f>TableActionTracker[[#This Row],[ACTUAL CLOSURE DATE]]+365</f>
        <v>365</v>
      </c>
      <c r="S121" s="1"/>
      <c r="T121" s="1"/>
      <c r="U121" s="1"/>
    </row>
    <row r="122" spans="1:21" s="4" customFormat="1" ht="43.5" x14ac:dyDescent="0.35">
      <c r="A122" s="1" t="s">
        <v>169</v>
      </c>
      <c r="B122" s="1" t="s">
        <v>87</v>
      </c>
      <c r="C122" s="1" t="s">
        <v>70</v>
      </c>
      <c r="D122" s="1" t="s">
        <v>77</v>
      </c>
      <c r="E122" s="1" t="s">
        <v>188</v>
      </c>
      <c r="F122" s="1" t="s">
        <v>89</v>
      </c>
      <c r="G122" s="1" t="s">
        <v>78</v>
      </c>
      <c r="H122" s="1" t="s">
        <v>38</v>
      </c>
      <c r="I122" s="1" t="s">
        <v>46</v>
      </c>
      <c r="J122" s="1" t="s">
        <v>47</v>
      </c>
      <c r="K122" s="1"/>
      <c r="L122" s="1"/>
      <c r="M122" s="15">
        <v>45839</v>
      </c>
      <c r="N122" s="15">
        <v>45901</v>
      </c>
      <c r="O122" s="15"/>
      <c r="P122" s="23" t="str">
        <f t="shared" ca="1" si="1"/>
        <v>Open</v>
      </c>
      <c r="Q122" s="1" t="s">
        <v>45</v>
      </c>
      <c r="R122" s="24">
        <f>TableActionTracker[[#This Row],[ACTUAL CLOSURE DATE]]+365</f>
        <v>365</v>
      </c>
      <c r="S122" s="1"/>
      <c r="T122" s="1"/>
      <c r="U122" s="1"/>
    </row>
    <row r="123" spans="1:21" s="4" customFormat="1" ht="43.5" x14ac:dyDescent="0.35">
      <c r="A123" s="1" t="s">
        <v>169</v>
      </c>
      <c r="B123" s="1" t="s">
        <v>87</v>
      </c>
      <c r="C123" s="1" t="s">
        <v>70</v>
      </c>
      <c r="D123" s="1" t="s">
        <v>21</v>
      </c>
      <c r="E123" s="1" t="s">
        <v>182</v>
      </c>
      <c r="F123" s="1" t="s">
        <v>197</v>
      </c>
      <c r="G123" s="1" t="s">
        <v>28</v>
      </c>
      <c r="H123" s="1" t="s">
        <v>38</v>
      </c>
      <c r="I123" s="1" t="s">
        <v>50</v>
      </c>
      <c r="J123" s="1" t="s">
        <v>51</v>
      </c>
      <c r="K123" s="1"/>
      <c r="L123" s="1"/>
      <c r="M123" s="15">
        <v>45839</v>
      </c>
      <c r="N123" s="15">
        <v>45809</v>
      </c>
      <c r="O123" s="15"/>
      <c r="P123" s="23" t="str">
        <f t="shared" ca="1" si="1"/>
        <v>Open</v>
      </c>
      <c r="Q123" s="1" t="s">
        <v>40</v>
      </c>
      <c r="R123" s="24">
        <f>TableActionTracker[[#This Row],[ACTUAL CLOSURE DATE]]+365</f>
        <v>365</v>
      </c>
      <c r="S123" s="1"/>
      <c r="T123" s="1"/>
      <c r="U123" s="1"/>
    </row>
    <row r="124" spans="1:21" s="4" customFormat="1" ht="43.5" x14ac:dyDescent="0.35">
      <c r="A124" s="1" t="s">
        <v>169</v>
      </c>
      <c r="B124" s="1" t="s">
        <v>87</v>
      </c>
      <c r="C124" s="1" t="s">
        <v>70</v>
      </c>
      <c r="D124" s="1" t="s">
        <v>77</v>
      </c>
      <c r="E124" s="1" t="s">
        <v>191</v>
      </c>
      <c r="F124" s="1" t="s">
        <v>90</v>
      </c>
      <c r="G124" s="1" t="s">
        <v>91</v>
      </c>
      <c r="H124" s="1" t="s">
        <v>23</v>
      </c>
      <c r="I124" s="1" t="s">
        <v>46</v>
      </c>
      <c r="J124" s="1" t="s">
        <v>47</v>
      </c>
      <c r="K124" s="1"/>
      <c r="L124" s="1"/>
      <c r="M124" s="15">
        <v>45839</v>
      </c>
      <c r="N124" s="15">
        <v>45717</v>
      </c>
      <c r="O124" s="15"/>
      <c r="P124" s="23" t="str">
        <f t="shared" ca="1" si="1"/>
        <v>Overdue</v>
      </c>
      <c r="Q124" s="1" t="s">
        <v>26</v>
      </c>
      <c r="R124" s="24">
        <f>TableActionTracker[[#This Row],[ACTUAL CLOSURE DATE]]+365</f>
        <v>365</v>
      </c>
      <c r="S124" s="1"/>
      <c r="T124" s="1"/>
      <c r="U124" s="1"/>
    </row>
    <row r="125" spans="1:21" s="4" customFormat="1" ht="43.5" x14ac:dyDescent="0.35">
      <c r="A125" s="1" t="s">
        <v>169</v>
      </c>
      <c r="B125" s="1" t="s">
        <v>87</v>
      </c>
      <c r="C125" s="1" t="s">
        <v>70</v>
      </c>
      <c r="D125" s="1" t="s">
        <v>92</v>
      </c>
      <c r="E125" s="1" t="s">
        <v>192</v>
      </c>
      <c r="F125" s="1" t="s">
        <v>94</v>
      </c>
      <c r="G125" s="1" t="s">
        <v>93</v>
      </c>
      <c r="H125" s="1" t="s">
        <v>32</v>
      </c>
      <c r="I125" s="1" t="s">
        <v>24</v>
      </c>
      <c r="J125" s="1" t="s">
        <v>39</v>
      </c>
      <c r="K125" s="1"/>
      <c r="L125" s="1"/>
      <c r="M125" s="15">
        <v>45839</v>
      </c>
      <c r="N125" s="15">
        <v>45901</v>
      </c>
      <c r="O125" s="15"/>
      <c r="P125" s="23" t="str">
        <f t="shared" ca="1" si="1"/>
        <v>Open</v>
      </c>
      <c r="Q125" s="1" t="s">
        <v>40</v>
      </c>
      <c r="R125" s="24">
        <f>TableActionTracker[[#This Row],[ACTUAL CLOSURE DATE]]+365</f>
        <v>365</v>
      </c>
      <c r="S125" s="1"/>
      <c r="T125" s="1"/>
      <c r="U125" s="1"/>
    </row>
    <row r="126" spans="1:21" s="4" customFormat="1" ht="43.5" x14ac:dyDescent="0.35">
      <c r="A126" s="1" t="s">
        <v>169</v>
      </c>
      <c r="B126" s="1" t="s">
        <v>87</v>
      </c>
      <c r="C126" s="1" t="s">
        <v>70</v>
      </c>
      <c r="D126" s="1" t="s">
        <v>92</v>
      </c>
      <c r="E126" s="1" t="s">
        <v>192</v>
      </c>
      <c r="F126" s="1" t="s">
        <v>94</v>
      </c>
      <c r="G126" s="1" t="s">
        <v>93</v>
      </c>
      <c r="H126" s="1" t="s">
        <v>32</v>
      </c>
      <c r="I126" s="1" t="s">
        <v>46</v>
      </c>
      <c r="J126" s="1" t="s">
        <v>47</v>
      </c>
      <c r="K126" s="1"/>
      <c r="L126" s="1"/>
      <c r="M126" s="15">
        <v>45383</v>
      </c>
      <c r="N126" s="15">
        <v>45536</v>
      </c>
      <c r="O126" s="15"/>
      <c r="P126" s="23" t="str">
        <f t="shared" ca="1" si="1"/>
        <v>Overdue</v>
      </c>
      <c r="Q126" s="1" t="s">
        <v>36</v>
      </c>
      <c r="R126" s="24">
        <f>TableActionTracker[[#This Row],[ACTUAL CLOSURE DATE]]+365</f>
        <v>365</v>
      </c>
      <c r="S126" s="1"/>
      <c r="T126" s="1"/>
      <c r="U126" s="1"/>
    </row>
    <row r="127" spans="1:21" s="4" customFormat="1" ht="43.5" x14ac:dyDescent="0.35">
      <c r="A127" s="1" t="s">
        <v>169</v>
      </c>
      <c r="B127" s="1" t="s">
        <v>87</v>
      </c>
      <c r="C127" s="1" t="s">
        <v>70</v>
      </c>
      <c r="D127" s="1" t="s">
        <v>92</v>
      </c>
      <c r="E127" s="1" t="s">
        <v>193</v>
      </c>
      <c r="F127" s="1" t="s">
        <v>95</v>
      </c>
      <c r="G127" s="1" t="s">
        <v>96</v>
      </c>
      <c r="H127" s="1" t="s">
        <v>32</v>
      </c>
      <c r="I127" s="1" t="s">
        <v>46</v>
      </c>
      <c r="J127" s="1" t="s">
        <v>47</v>
      </c>
      <c r="K127" s="1"/>
      <c r="L127" s="1"/>
      <c r="M127" s="15">
        <v>45383</v>
      </c>
      <c r="N127" s="15">
        <v>45536</v>
      </c>
      <c r="O127" s="15"/>
      <c r="P127" s="23" t="str">
        <f t="shared" ca="1" si="1"/>
        <v>Overdue</v>
      </c>
      <c r="Q127" s="1" t="s">
        <v>26</v>
      </c>
      <c r="R127" s="24">
        <f>TableActionTracker[[#This Row],[ACTUAL CLOSURE DATE]]+365</f>
        <v>365</v>
      </c>
      <c r="S127" s="1"/>
      <c r="T127" s="1"/>
      <c r="U127" s="1"/>
    </row>
    <row r="128" spans="1:21" s="4" customFormat="1" ht="43.5" x14ac:dyDescent="0.35">
      <c r="A128" s="1" t="s">
        <v>169</v>
      </c>
      <c r="B128" s="1" t="s">
        <v>87</v>
      </c>
      <c r="C128" s="1" t="s">
        <v>70</v>
      </c>
      <c r="D128" s="1" t="s">
        <v>92</v>
      </c>
      <c r="E128" s="1" t="s">
        <v>182</v>
      </c>
      <c r="F128" s="1" t="s">
        <v>197</v>
      </c>
      <c r="G128" s="1" t="s">
        <v>28</v>
      </c>
      <c r="H128" s="1" t="s">
        <v>32</v>
      </c>
      <c r="I128" s="1" t="s">
        <v>29</v>
      </c>
      <c r="J128" s="1" t="s">
        <v>48</v>
      </c>
      <c r="K128" s="1"/>
      <c r="L128" s="1"/>
      <c r="M128" s="15">
        <v>45839</v>
      </c>
      <c r="N128" s="15">
        <v>45809</v>
      </c>
      <c r="O128" s="15"/>
      <c r="P128" s="23" t="str">
        <f t="shared" ca="1" si="1"/>
        <v>Open</v>
      </c>
      <c r="Q128" s="1" t="s">
        <v>40</v>
      </c>
      <c r="R128" s="24">
        <f>TableActionTracker[[#This Row],[ACTUAL CLOSURE DATE]]+365</f>
        <v>365</v>
      </c>
      <c r="S128" s="1"/>
      <c r="T128" s="1"/>
      <c r="U128" s="1"/>
    </row>
    <row r="129" spans="1:21" s="4" customFormat="1" ht="118.5" customHeight="1" x14ac:dyDescent="0.35">
      <c r="A129" s="1" t="s">
        <v>169</v>
      </c>
      <c r="B129" s="1" t="s">
        <v>87</v>
      </c>
      <c r="C129" s="1" t="s">
        <v>70</v>
      </c>
      <c r="D129" s="1" t="s">
        <v>92</v>
      </c>
      <c r="E129" s="1" t="s">
        <v>182</v>
      </c>
      <c r="F129" s="1" t="s">
        <v>197</v>
      </c>
      <c r="G129" s="1" t="s">
        <v>28</v>
      </c>
      <c r="H129" s="1" t="s">
        <v>23</v>
      </c>
      <c r="I129" s="1" t="s">
        <v>29</v>
      </c>
      <c r="J129" s="1" t="s">
        <v>48</v>
      </c>
      <c r="K129" s="1"/>
      <c r="L129" s="1"/>
      <c r="M129" s="15">
        <v>45839</v>
      </c>
      <c r="N129" s="15">
        <v>45809</v>
      </c>
      <c r="O129" s="15"/>
      <c r="P129" s="23" t="str">
        <f t="shared" ca="1" si="1"/>
        <v>Open</v>
      </c>
      <c r="Q129" s="1" t="s">
        <v>40</v>
      </c>
      <c r="R129" s="24">
        <f>TableActionTracker[[#This Row],[ACTUAL CLOSURE DATE]]+365</f>
        <v>365</v>
      </c>
      <c r="S129" s="1"/>
      <c r="T129" s="1"/>
      <c r="U129" s="1"/>
    </row>
    <row r="130" spans="1:21" s="4" customFormat="1" ht="43.5" x14ac:dyDescent="0.35">
      <c r="A130" s="1" t="s">
        <v>169</v>
      </c>
      <c r="B130" s="1" t="s">
        <v>87</v>
      </c>
      <c r="C130" s="1" t="s">
        <v>70</v>
      </c>
      <c r="D130" s="1" t="s">
        <v>67</v>
      </c>
      <c r="E130" s="1" t="s">
        <v>194</v>
      </c>
      <c r="F130" s="1" t="s">
        <v>97</v>
      </c>
      <c r="G130" s="1" t="s">
        <v>98</v>
      </c>
      <c r="H130" s="1" t="s">
        <v>23</v>
      </c>
      <c r="I130" s="1" t="s">
        <v>46</v>
      </c>
      <c r="J130" s="1" t="s">
        <v>47</v>
      </c>
      <c r="K130" s="1"/>
      <c r="L130" s="1"/>
      <c r="M130" s="15">
        <v>45839</v>
      </c>
      <c r="N130" s="15">
        <v>45809</v>
      </c>
      <c r="O130" s="15"/>
      <c r="P130" s="23" t="str">
        <f t="shared" ca="1" si="1"/>
        <v>Open</v>
      </c>
      <c r="Q130" s="1" t="s">
        <v>40</v>
      </c>
      <c r="R130" s="24">
        <f>TableActionTracker[[#This Row],[ACTUAL CLOSURE DATE]]+365</f>
        <v>365</v>
      </c>
      <c r="S130" s="1"/>
      <c r="T130" s="1"/>
      <c r="U130" s="1"/>
    </row>
    <row r="131" spans="1:21" s="4" customFormat="1" ht="43.5" x14ac:dyDescent="0.35">
      <c r="A131" s="12" t="s">
        <v>88</v>
      </c>
      <c r="B131" s="12" t="s">
        <v>73</v>
      </c>
      <c r="C131" s="12" t="s">
        <v>74</v>
      </c>
      <c r="D131" s="12" t="s">
        <v>21</v>
      </c>
      <c r="E131" s="1" t="s">
        <v>181</v>
      </c>
      <c r="F131" s="1" t="s">
        <v>200</v>
      </c>
      <c r="G131" s="1" t="s">
        <v>54</v>
      </c>
      <c r="H131" s="12" t="s">
        <v>32</v>
      </c>
      <c r="I131" s="1" t="s">
        <v>46</v>
      </c>
      <c r="J131" s="1" t="s">
        <v>47</v>
      </c>
      <c r="K131" s="12"/>
      <c r="L131" s="12"/>
      <c r="M131" s="15">
        <v>45748</v>
      </c>
      <c r="N131" s="25">
        <v>45901</v>
      </c>
      <c r="O131" s="25"/>
      <c r="P131" s="23" t="str">
        <f t="shared" ca="1" si="1"/>
        <v>Open</v>
      </c>
      <c r="Q131" s="1" t="s">
        <v>26</v>
      </c>
      <c r="R131" s="24">
        <f>TableActionTracker[[#This Row],[ACTUAL CLOSURE DATE]]+365</f>
        <v>365</v>
      </c>
      <c r="S131" s="12" t="s">
        <v>31</v>
      </c>
      <c r="T131" s="12"/>
      <c r="U131" s="12"/>
    </row>
    <row r="132" spans="1:21" s="4" customFormat="1" ht="43.5" x14ac:dyDescent="0.35">
      <c r="A132" s="12" t="s">
        <v>88</v>
      </c>
      <c r="B132" s="12" t="s">
        <v>73</v>
      </c>
      <c r="C132" s="12" t="s">
        <v>74</v>
      </c>
      <c r="D132" s="12" t="s">
        <v>21</v>
      </c>
      <c r="E132" s="1" t="s">
        <v>181</v>
      </c>
      <c r="F132" s="1" t="s">
        <v>203</v>
      </c>
      <c r="G132" s="1" t="s">
        <v>80</v>
      </c>
      <c r="H132" s="12" t="s">
        <v>32</v>
      </c>
      <c r="I132" s="1" t="s">
        <v>46</v>
      </c>
      <c r="J132" s="1" t="s">
        <v>47</v>
      </c>
      <c r="K132" s="12"/>
      <c r="L132" s="12"/>
      <c r="M132" s="15">
        <v>45931</v>
      </c>
      <c r="N132" s="25">
        <v>45992</v>
      </c>
      <c r="O132" s="25"/>
      <c r="P132" s="23" t="str">
        <f t="shared" ref="P132:P137" ca="1" si="2">IF(AND(O132="",TODAY()&lt;N132),"Open",IF(AND(O132="",TODAY()&gt;=N132),"Overdue",IF(AND(O132&lt;&gt;"",O132&lt;=N132),"Closed On Time","Closed Late")))</f>
        <v>Open</v>
      </c>
      <c r="Q132" s="1" t="s">
        <v>26</v>
      </c>
      <c r="R132" s="24">
        <f>TableActionTracker[[#This Row],[ACTUAL CLOSURE DATE]]+365</f>
        <v>365</v>
      </c>
      <c r="S132" s="12" t="s">
        <v>31</v>
      </c>
      <c r="T132" s="12"/>
      <c r="U132" s="12"/>
    </row>
    <row r="133" spans="1:21" s="4" customFormat="1" ht="43.5" x14ac:dyDescent="0.35">
      <c r="A133" s="12" t="s">
        <v>88</v>
      </c>
      <c r="B133" s="12" t="s">
        <v>73</v>
      </c>
      <c r="C133" s="12" t="s">
        <v>74</v>
      </c>
      <c r="D133" s="12" t="s">
        <v>53</v>
      </c>
      <c r="E133" s="1" t="s">
        <v>195</v>
      </c>
      <c r="F133" s="1" t="s">
        <v>85</v>
      </c>
      <c r="G133" s="1" t="s">
        <v>86</v>
      </c>
      <c r="H133" s="12" t="s">
        <v>32</v>
      </c>
      <c r="I133" s="1" t="s">
        <v>46</v>
      </c>
      <c r="J133" s="1" t="s">
        <v>47</v>
      </c>
      <c r="K133" s="12"/>
      <c r="L133" s="12"/>
      <c r="M133" s="15">
        <v>45658</v>
      </c>
      <c r="N133" s="15">
        <v>45717</v>
      </c>
      <c r="O133" s="25"/>
      <c r="P133" s="23" t="str">
        <f t="shared" ca="1" si="2"/>
        <v>Overdue</v>
      </c>
      <c r="Q133" s="1" t="s">
        <v>52</v>
      </c>
      <c r="R133" s="24">
        <f>TableActionTracker[[#This Row],[ACTUAL CLOSURE DATE]]+365</f>
        <v>365</v>
      </c>
      <c r="S133" s="12" t="s">
        <v>31</v>
      </c>
      <c r="T133" s="12"/>
      <c r="U133" s="12"/>
    </row>
    <row r="134" spans="1:21" s="4" customFormat="1" ht="87" x14ac:dyDescent="0.35">
      <c r="A134" s="12" t="s">
        <v>81</v>
      </c>
      <c r="B134" s="1" t="s">
        <v>65</v>
      </c>
      <c r="C134" s="1" t="s">
        <v>20</v>
      </c>
      <c r="D134" s="12" t="s">
        <v>37</v>
      </c>
      <c r="E134" s="12" t="s">
        <v>204</v>
      </c>
      <c r="F134" s="12" t="s">
        <v>178</v>
      </c>
      <c r="G134" s="12" t="s">
        <v>178</v>
      </c>
      <c r="H134" s="12" t="s">
        <v>23</v>
      </c>
      <c r="I134" s="12" t="s">
        <v>46</v>
      </c>
      <c r="J134" s="12" t="s">
        <v>79</v>
      </c>
      <c r="K134" s="12"/>
      <c r="L134" s="12"/>
      <c r="M134" s="25">
        <v>45658</v>
      </c>
      <c r="N134" s="15">
        <v>45717</v>
      </c>
      <c r="O134" s="25"/>
      <c r="P134" s="23" t="str">
        <f t="shared" ca="1" si="2"/>
        <v>Overdue</v>
      </c>
      <c r="Q134" s="12" t="s">
        <v>52</v>
      </c>
      <c r="R134" s="24">
        <f>TableActionTracker[[#This Row],[ACTUAL CLOSURE DATE]]+365</f>
        <v>365</v>
      </c>
      <c r="S134" s="12"/>
      <c r="T134" s="12"/>
      <c r="U134" s="12"/>
    </row>
    <row r="135" spans="1:21" s="4" customFormat="1" ht="87" x14ac:dyDescent="0.35">
      <c r="A135" s="12" t="s">
        <v>81</v>
      </c>
      <c r="B135" s="1" t="s">
        <v>65</v>
      </c>
      <c r="C135" s="1" t="s">
        <v>20</v>
      </c>
      <c r="D135" s="12" t="s">
        <v>37</v>
      </c>
      <c r="E135" s="12" t="s">
        <v>204</v>
      </c>
      <c r="F135" s="12" t="s">
        <v>179</v>
      </c>
      <c r="G135" s="12" t="s">
        <v>179</v>
      </c>
      <c r="H135" s="12" t="s">
        <v>38</v>
      </c>
      <c r="I135" s="12" t="s">
        <v>29</v>
      </c>
      <c r="J135" s="12" t="s">
        <v>30</v>
      </c>
      <c r="K135" s="12"/>
      <c r="L135" s="12"/>
      <c r="M135" s="25">
        <v>45748</v>
      </c>
      <c r="N135" s="25">
        <v>45901</v>
      </c>
      <c r="O135" s="25"/>
      <c r="P135" s="23" t="str">
        <f t="shared" ca="1" si="2"/>
        <v>Open</v>
      </c>
      <c r="Q135" s="12" t="s">
        <v>40</v>
      </c>
      <c r="R135" s="24">
        <f>TableActionTracker[[#This Row],[ACTUAL CLOSURE DATE]]+365</f>
        <v>365</v>
      </c>
      <c r="S135" s="12"/>
      <c r="T135" s="12"/>
      <c r="U135" s="12"/>
    </row>
    <row r="136" spans="1:21" s="4" customFormat="1" ht="87" x14ac:dyDescent="0.35">
      <c r="A136" s="12" t="s">
        <v>81</v>
      </c>
      <c r="B136" s="1" t="s">
        <v>65</v>
      </c>
      <c r="C136" s="1" t="s">
        <v>20</v>
      </c>
      <c r="D136" s="12" t="s">
        <v>37</v>
      </c>
      <c r="E136" s="12" t="s">
        <v>204</v>
      </c>
      <c r="F136" s="12" t="s">
        <v>180</v>
      </c>
      <c r="G136" s="12" t="s">
        <v>180</v>
      </c>
      <c r="H136" s="12" t="s">
        <v>32</v>
      </c>
      <c r="I136" s="12" t="s">
        <v>29</v>
      </c>
      <c r="J136" s="12" t="s">
        <v>48</v>
      </c>
      <c r="K136" s="12"/>
      <c r="L136" s="12"/>
      <c r="M136" s="25">
        <v>45931</v>
      </c>
      <c r="N136" s="25">
        <v>45992</v>
      </c>
      <c r="O136" s="25"/>
      <c r="P136" s="23" t="str">
        <f t="shared" ca="1" si="2"/>
        <v>Open</v>
      </c>
      <c r="Q136" s="12" t="s">
        <v>40</v>
      </c>
      <c r="R136" s="24">
        <f>TableActionTracker[[#This Row],[ACTUAL CLOSURE DATE]]+365</f>
        <v>365</v>
      </c>
      <c r="S136" s="12"/>
      <c r="T136" s="12"/>
      <c r="U136" s="12"/>
    </row>
    <row r="137" spans="1:21" s="4" customFormat="1" x14ac:dyDescent="0.35">
      <c r="A137" s="12"/>
      <c r="B137" s="12"/>
      <c r="C137" s="12"/>
      <c r="D137" s="12"/>
      <c r="E137" s="12"/>
      <c r="F137" s="12"/>
      <c r="G137" s="12"/>
      <c r="H137" s="12"/>
      <c r="I137" s="12"/>
      <c r="J137" s="12"/>
      <c r="K137" s="12"/>
      <c r="L137" s="12"/>
      <c r="M137" s="25"/>
      <c r="N137" s="25"/>
      <c r="O137" s="25"/>
      <c r="P137" s="23"/>
      <c r="Q137" s="12"/>
      <c r="R137" s="24"/>
      <c r="S137" s="12"/>
      <c r="T137" s="12"/>
      <c r="U137" s="12"/>
    </row>
    <row r="138" spans="1:21" s="4" customFormat="1" x14ac:dyDescent="0.35">
      <c r="A138" s="12"/>
      <c r="B138" s="12"/>
      <c r="C138" s="12"/>
      <c r="D138" s="12"/>
      <c r="E138" s="12"/>
      <c r="F138" s="12"/>
      <c r="G138" s="12"/>
      <c r="H138" s="12"/>
      <c r="I138" s="12"/>
      <c r="J138" s="12"/>
      <c r="K138" s="12"/>
      <c r="L138" s="12"/>
      <c r="M138" s="25"/>
      <c r="N138" s="25"/>
      <c r="O138" s="25"/>
      <c r="P138" s="23"/>
      <c r="Q138" s="12"/>
      <c r="R138" s="24"/>
      <c r="S138" s="12"/>
      <c r="T138" s="12"/>
      <c r="U138" s="12"/>
    </row>
    <row r="139" spans="1:21" s="4" customFormat="1" x14ac:dyDescent="0.35">
      <c r="A139" s="12"/>
      <c r="B139" s="12"/>
      <c r="C139" s="12"/>
      <c r="D139" s="12"/>
      <c r="E139" s="12"/>
      <c r="F139" s="12"/>
      <c r="G139" s="12"/>
      <c r="H139" s="12"/>
      <c r="I139" s="12"/>
      <c r="J139" s="12"/>
      <c r="K139" s="12"/>
      <c r="L139" s="12"/>
      <c r="M139" s="25"/>
      <c r="N139" s="25"/>
      <c r="O139" s="25"/>
      <c r="P139" s="35"/>
      <c r="Q139" s="12"/>
      <c r="R139" s="36"/>
      <c r="S139" s="12"/>
      <c r="T139" s="12"/>
      <c r="U139" s="12"/>
    </row>
    <row r="140" spans="1:21" s="4" customFormat="1" x14ac:dyDescent="0.35">
      <c r="A140" s="12"/>
      <c r="B140" s="12"/>
      <c r="C140" s="12"/>
      <c r="D140" s="12"/>
      <c r="E140" s="12"/>
      <c r="F140" s="12"/>
      <c r="G140" s="12"/>
      <c r="H140" s="12"/>
      <c r="I140" s="12"/>
      <c r="J140" s="12"/>
      <c r="K140" s="12"/>
      <c r="L140" s="12"/>
      <c r="M140" s="25"/>
      <c r="N140" s="25"/>
      <c r="O140" s="25"/>
      <c r="P140" s="35"/>
      <c r="Q140" s="12"/>
      <c r="R140" s="36"/>
      <c r="S140" s="12"/>
      <c r="T140" s="12"/>
      <c r="U140" s="12"/>
    </row>
    <row r="141" spans="1:21" s="4" customFormat="1" x14ac:dyDescent="0.35">
      <c r="A141" s="12"/>
      <c r="B141" s="12"/>
      <c r="C141" s="12"/>
      <c r="D141" s="12"/>
      <c r="E141" s="12"/>
      <c r="F141" s="12"/>
      <c r="G141" s="12"/>
      <c r="H141" s="12"/>
      <c r="I141" s="12"/>
      <c r="J141" s="12"/>
      <c r="K141" s="12"/>
      <c r="L141" s="12"/>
      <c r="M141" s="25"/>
      <c r="N141" s="25"/>
      <c r="O141" s="25"/>
      <c r="P141" s="35"/>
      <c r="Q141" s="12"/>
      <c r="R141" s="36"/>
      <c r="S141" s="12"/>
      <c r="T141" s="12"/>
      <c r="U141" s="12"/>
    </row>
    <row r="142" spans="1:21" s="4" customFormat="1" x14ac:dyDescent="0.35">
      <c r="A142" s="12"/>
      <c r="B142" s="12"/>
      <c r="C142" s="12"/>
      <c r="D142" s="12"/>
      <c r="E142" s="12"/>
      <c r="F142" s="12"/>
      <c r="G142" s="12"/>
      <c r="H142" s="12"/>
      <c r="I142" s="12"/>
      <c r="J142" s="12"/>
      <c r="K142" s="12"/>
      <c r="L142" s="12"/>
      <c r="M142" s="25"/>
      <c r="N142" s="25"/>
      <c r="O142" s="25"/>
      <c r="P142" s="35"/>
      <c r="Q142" s="12"/>
      <c r="R142" s="36"/>
      <c r="S142" s="12"/>
      <c r="T142" s="12"/>
      <c r="U142" s="12"/>
    </row>
    <row r="143" spans="1:21" s="4" customFormat="1" x14ac:dyDescent="0.35">
      <c r="A143" s="12"/>
      <c r="B143" s="12"/>
      <c r="C143" s="12"/>
      <c r="D143" s="12"/>
      <c r="E143" s="12"/>
      <c r="F143" s="12"/>
      <c r="G143" s="12"/>
      <c r="H143" s="12"/>
      <c r="I143" s="12"/>
      <c r="J143" s="12"/>
      <c r="K143" s="12"/>
      <c r="L143" s="12"/>
      <c r="M143" s="25"/>
      <c r="N143" s="25"/>
      <c r="O143" s="25"/>
      <c r="P143" s="35"/>
      <c r="Q143" s="12"/>
      <c r="R143" s="36"/>
      <c r="S143" s="12"/>
      <c r="T143" s="12"/>
      <c r="U143" s="12"/>
    </row>
    <row r="144" spans="1:21" s="4" customFormat="1" x14ac:dyDescent="0.35">
      <c r="A144" s="12"/>
      <c r="B144" s="12"/>
      <c r="C144" s="12"/>
      <c r="D144" s="12"/>
      <c r="E144" s="12"/>
      <c r="F144" s="12"/>
      <c r="G144" s="12"/>
      <c r="H144" s="12"/>
      <c r="I144" s="12"/>
      <c r="J144" s="12"/>
      <c r="K144" s="12"/>
      <c r="L144" s="12"/>
      <c r="M144" s="25"/>
      <c r="N144" s="25"/>
      <c r="O144" s="25"/>
      <c r="P144" s="35"/>
      <c r="Q144" s="12"/>
      <c r="R144" s="36"/>
      <c r="S144" s="12"/>
      <c r="T144" s="12"/>
      <c r="U144" s="12"/>
    </row>
    <row r="145" spans="1:21" s="4" customFormat="1" x14ac:dyDescent="0.35">
      <c r="A145" s="1"/>
      <c r="B145" s="1"/>
      <c r="C145" s="1"/>
      <c r="D145" s="1"/>
      <c r="E145" s="1"/>
      <c r="F145" s="1"/>
      <c r="G145" s="1"/>
      <c r="H145" s="1"/>
      <c r="I145" s="1"/>
      <c r="J145" s="1"/>
      <c r="K145" s="1"/>
      <c r="L145" s="1"/>
      <c r="M145" s="15"/>
      <c r="N145" s="15"/>
      <c r="O145" s="15"/>
      <c r="P145" s="22"/>
      <c r="Q145" s="1"/>
      <c r="R145" s="20"/>
      <c r="S145" s="1"/>
      <c r="T145" s="1"/>
      <c r="U145" s="1"/>
    </row>
    <row r="146" spans="1:21" s="4" customFormat="1" x14ac:dyDescent="0.35">
      <c r="A146" s="1"/>
      <c r="B146" s="1"/>
      <c r="C146" s="1"/>
      <c r="D146" s="1"/>
      <c r="E146" s="1"/>
      <c r="F146" s="1"/>
      <c r="G146" s="1"/>
      <c r="H146" s="1"/>
      <c r="I146" s="1"/>
      <c r="J146" s="1"/>
      <c r="K146" s="1"/>
      <c r="L146" s="1"/>
      <c r="M146" s="15"/>
      <c r="N146" s="15"/>
      <c r="O146" s="15"/>
      <c r="P146" s="22"/>
      <c r="Q146" s="1"/>
      <c r="R146" s="20"/>
      <c r="S146" s="1"/>
      <c r="T146" s="1"/>
      <c r="U146" s="1"/>
    </row>
    <row r="147" spans="1:21" s="4" customFormat="1" x14ac:dyDescent="0.35">
      <c r="A147" s="1"/>
      <c r="B147" s="1"/>
      <c r="C147" s="1"/>
      <c r="D147" s="1"/>
      <c r="E147" s="1"/>
      <c r="F147" s="1"/>
      <c r="G147" s="1"/>
      <c r="H147" s="1"/>
      <c r="I147" s="1"/>
      <c r="J147" s="1"/>
      <c r="K147" s="1"/>
      <c r="L147" s="1"/>
      <c r="M147" s="15"/>
      <c r="N147" s="15"/>
      <c r="O147" s="15"/>
      <c r="P147" s="22"/>
      <c r="Q147" s="1"/>
      <c r="R147" s="20"/>
      <c r="S147" s="1"/>
      <c r="T147" s="1"/>
      <c r="U147" s="1"/>
    </row>
    <row r="148" spans="1:21" s="4" customFormat="1" x14ac:dyDescent="0.35">
      <c r="A148" s="1"/>
      <c r="B148" s="1"/>
      <c r="C148" s="1"/>
      <c r="D148" s="1"/>
      <c r="E148" s="1"/>
      <c r="F148" s="1"/>
      <c r="G148" s="1"/>
      <c r="H148" s="1"/>
      <c r="I148" s="1"/>
      <c r="J148" s="1"/>
      <c r="K148" s="1"/>
      <c r="L148" s="1"/>
      <c r="M148" s="15"/>
      <c r="N148" s="15"/>
      <c r="O148" s="15"/>
      <c r="P148" s="22"/>
      <c r="Q148" s="1"/>
      <c r="R148" s="20"/>
      <c r="S148" s="1"/>
      <c r="T148" s="1"/>
      <c r="U148" s="1"/>
    </row>
    <row r="149" spans="1:21" s="4" customFormat="1" x14ac:dyDescent="0.35">
      <c r="A149" s="1"/>
      <c r="B149" s="1"/>
      <c r="C149" s="1"/>
      <c r="D149" s="1"/>
      <c r="E149" s="1"/>
      <c r="F149" s="1"/>
      <c r="G149" s="1"/>
      <c r="H149" s="1"/>
      <c r="I149" s="1"/>
      <c r="J149" s="1"/>
      <c r="K149" s="1"/>
      <c r="L149" s="1"/>
      <c r="M149" s="15"/>
      <c r="N149" s="15"/>
      <c r="O149" s="15"/>
      <c r="P149" s="22"/>
      <c r="Q149" s="1"/>
      <c r="R149" s="20"/>
      <c r="S149" s="1"/>
      <c r="T149" s="1"/>
      <c r="U149" s="1"/>
    </row>
    <row r="150" spans="1:21" s="4" customFormat="1" x14ac:dyDescent="0.35">
      <c r="A150" s="1"/>
      <c r="B150" s="1"/>
      <c r="C150" s="1"/>
      <c r="D150" s="1"/>
      <c r="E150" s="1"/>
      <c r="F150" s="1"/>
      <c r="G150" s="1"/>
      <c r="H150" s="1"/>
      <c r="I150" s="1"/>
      <c r="J150" s="1"/>
      <c r="K150" s="1"/>
      <c r="L150" s="1"/>
      <c r="M150" s="15"/>
      <c r="N150" s="15"/>
      <c r="O150" s="15"/>
      <c r="P150" s="22"/>
      <c r="Q150" s="1"/>
      <c r="R150" s="20"/>
      <c r="S150" s="1"/>
      <c r="T150" s="1"/>
      <c r="U150" s="1"/>
    </row>
    <row r="151" spans="1:21" s="4" customFormat="1" x14ac:dyDescent="0.35">
      <c r="A151" s="1"/>
      <c r="B151" s="1"/>
      <c r="C151" s="1"/>
      <c r="D151" s="1"/>
      <c r="E151" s="1"/>
      <c r="F151" s="1"/>
      <c r="G151" s="1"/>
      <c r="H151" s="1"/>
      <c r="I151" s="1"/>
      <c r="J151" s="1"/>
      <c r="K151" s="1"/>
      <c r="L151" s="1"/>
      <c r="M151" s="15"/>
      <c r="N151" s="15"/>
      <c r="O151" s="15"/>
      <c r="P151" s="22"/>
      <c r="Q151" s="1"/>
      <c r="R151" s="20"/>
      <c r="S151" s="1"/>
      <c r="T151" s="1"/>
      <c r="U151" s="1"/>
    </row>
    <row r="152" spans="1:21" s="4" customFormat="1" x14ac:dyDescent="0.35">
      <c r="A152" s="1"/>
      <c r="B152" s="1"/>
      <c r="C152" s="1"/>
      <c r="D152" s="1"/>
      <c r="E152" s="1"/>
      <c r="F152" s="1"/>
      <c r="G152" s="1"/>
      <c r="H152" s="1"/>
      <c r="I152" s="1"/>
      <c r="J152" s="1"/>
      <c r="K152" s="1"/>
      <c r="L152" s="1"/>
      <c r="M152" s="15"/>
      <c r="N152" s="15"/>
      <c r="O152" s="15"/>
      <c r="P152" s="22"/>
      <c r="Q152" s="1"/>
      <c r="R152" s="20"/>
      <c r="S152" s="1"/>
      <c r="T152" s="1"/>
      <c r="U152" s="1"/>
    </row>
    <row r="153" spans="1:21" s="4" customFormat="1" x14ac:dyDescent="0.35">
      <c r="A153" s="1"/>
      <c r="B153" s="1"/>
      <c r="C153" s="1"/>
      <c r="D153" s="1"/>
      <c r="E153" s="1"/>
      <c r="F153" s="1"/>
      <c r="G153" s="1"/>
      <c r="H153" s="1"/>
      <c r="I153" s="1"/>
      <c r="J153" s="1"/>
      <c r="K153" s="1"/>
      <c r="L153" s="1"/>
      <c r="M153" s="15"/>
      <c r="N153" s="15"/>
      <c r="O153" s="15"/>
      <c r="P153" s="22"/>
      <c r="Q153" s="1"/>
      <c r="R153" s="20"/>
      <c r="S153" s="1"/>
      <c r="T153" s="1"/>
      <c r="U153" s="1"/>
    </row>
    <row r="154" spans="1:21" s="4" customFormat="1" x14ac:dyDescent="0.35">
      <c r="A154" s="1"/>
      <c r="B154" s="1"/>
      <c r="C154" s="1"/>
      <c r="D154" s="1"/>
      <c r="E154" s="1"/>
      <c r="F154" s="1"/>
      <c r="G154" s="1"/>
      <c r="H154" s="1"/>
      <c r="I154" s="1"/>
      <c r="J154" s="1"/>
      <c r="K154" s="1"/>
      <c r="L154" s="1"/>
      <c r="M154" s="15"/>
      <c r="N154" s="15"/>
      <c r="O154" s="15"/>
      <c r="P154" s="22"/>
      <c r="Q154" s="1"/>
      <c r="R154" s="20"/>
      <c r="S154" s="1"/>
      <c r="T154" s="1"/>
      <c r="U154" s="1"/>
    </row>
    <row r="155" spans="1:21" s="4" customFormat="1" x14ac:dyDescent="0.35">
      <c r="A155" s="1"/>
      <c r="B155" s="1"/>
      <c r="C155" s="1"/>
      <c r="D155" s="1"/>
      <c r="E155" s="1"/>
      <c r="F155" s="1"/>
      <c r="G155" s="1"/>
      <c r="H155" s="1"/>
      <c r="I155" s="1"/>
      <c r="J155" s="1"/>
      <c r="K155" s="1"/>
      <c r="L155" s="1"/>
      <c r="M155" s="15"/>
      <c r="N155" s="15"/>
      <c r="O155" s="15"/>
      <c r="P155" s="22"/>
      <c r="Q155" s="1"/>
      <c r="R155" s="20"/>
      <c r="S155" s="1"/>
      <c r="T155" s="1"/>
      <c r="U155" s="1"/>
    </row>
    <row r="156" spans="1:21" s="4" customFormat="1" x14ac:dyDescent="0.35">
      <c r="A156" s="1"/>
      <c r="B156" s="1"/>
      <c r="C156" s="1"/>
      <c r="D156" s="1"/>
      <c r="E156" s="1"/>
      <c r="F156" s="1"/>
      <c r="G156" s="1"/>
      <c r="H156" s="1"/>
      <c r="I156" s="1"/>
      <c r="J156" s="1"/>
      <c r="K156" s="1"/>
      <c r="L156" s="1"/>
      <c r="M156" s="15"/>
      <c r="N156" s="15"/>
      <c r="O156" s="15"/>
      <c r="P156" s="22"/>
      <c r="Q156" s="1"/>
      <c r="R156" s="20"/>
      <c r="S156" s="1"/>
      <c r="T156" s="1"/>
      <c r="U156" s="1"/>
    </row>
    <row r="157" spans="1:21" s="4" customFormat="1" x14ac:dyDescent="0.35">
      <c r="A157" s="1"/>
      <c r="B157" s="1"/>
      <c r="C157" s="1"/>
      <c r="D157" s="1"/>
      <c r="E157" s="1"/>
      <c r="F157" s="1"/>
      <c r="G157" s="1"/>
      <c r="H157" s="1"/>
      <c r="I157" s="1"/>
      <c r="J157" s="1"/>
      <c r="K157" s="1"/>
      <c r="L157" s="1"/>
      <c r="M157" s="15"/>
      <c r="N157" s="15"/>
      <c r="O157" s="15"/>
      <c r="P157" s="22"/>
      <c r="Q157" s="1"/>
      <c r="R157" s="20"/>
      <c r="S157" s="1"/>
      <c r="T157" s="1"/>
      <c r="U157" s="1"/>
    </row>
    <row r="158" spans="1:21" s="4" customFormat="1" x14ac:dyDescent="0.35">
      <c r="A158" s="1"/>
      <c r="B158" s="1"/>
      <c r="C158" s="1"/>
      <c r="D158" s="1"/>
      <c r="E158" s="1"/>
      <c r="F158" s="1"/>
      <c r="G158" s="1"/>
      <c r="H158" s="1"/>
      <c r="I158" s="1"/>
      <c r="J158" s="1"/>
      <c r="K158" s="1"/>
      <c r="L158" s="1"/>
      <c r="M158" s="15"/>
      <c r="N158" s="15"/>
      <c r="O158" s="15"/>
      <c r="P158" s="22"/>
      <c r="Q158" s="1"/>
      <c r="R158" s="20"/>
      <c r="S158" s="1"/>
      <c r="T158" s="1"/>
      <c r="U158" s="1"/>
    </row>
    <row r="159" spans="1:21" s="4" customFormat="1" x14ac:dyDescent="0.35">
      <c r="A159" s="1"/>
      <c r="B159" s="1"/>
      <c r="C159" s="1"/>
      <c r="D159" s="1"/>
      <c r="E159" s="1"/>
      <c r="F159" s="1"/>
      <c r="G159" s="1"/>
      <c r="H159" s="1"/>
      <c r="I159" s="1"/>
      <c r="J159" s="1"/>
      <c r="K159" s="1"/>
      <c r="L159" s="1"/>
      <c r="M159" s="15"/>
      <c r="N159" s="15"/>
      <c r="O159" s="15"/>
      <c r="P159" s="22"/>
      <c r="Q159" s="1"/>
      <c r="R159" s="20"/>
      <c r="S159" s="1"/>
      <c r="T159" s="1"/>
      <c r="U159" s="1"/>
    </row>
    <row r="160" spans="1:21" s="4" customFormat="1" x14ac:dyDescent="0.35">
      <c r="A160" s="1"/>
      <c r="B160" s="1"/>
      <c r="C160" s="1"/>
      <c r="D160" s="1"/>
      <c r="E160" s="1"/>
      <c r="F160" s="1"/>
      <c r="G160" s="1"/>
      <c r="H160" s="1"/>
      <c r="I160" s="1"/>
      <c r="J160" s="1"/>
      <c r="K160" s="1"/>
      <c r="L160" s="1"/>
      <c r="M160" s="15"/>
      <c r="N160" s="15"/>
      <c r="O160" s="15"/>
      <c r="P160" s="22"/>
      <c r="Q160" s="1"/>
      <c r="R160" s="20"/>
      <c r="S160" s="1"/>
      <c r="T160" s="1"/>
      <c r="U160" s="1"/>
    </row>
    <row r="161" spans="1:21" s="4" customFormat="1" x14ac:dyDescent="0.35">
      <c r="A161" s="1"/>
      <c r="B161" s="1"/>
      <c r="C161" s="1"/>
      <c r="D161" s="1"/>
      <c r="E161" s="1"/>
      <c r="F161" s="1"/>
      <c r="G161" s="1"/>
      <c r="H161" s="1"/>
      <c r="I161" s="1"/>
      <c r="J161" s="1"/>
      <c r="K161" s="1"/>
      <c r="L161" s="1"/>
      <c r="M161" s="15"/>
      <c r="N161" s="15"/>
      <c r="O161" s="15"/>
      <c r="P161" s="22"/>
      <c r="Q161" s="1"/>
      <c r="R161" s="20"/>
      <c r="S161" s="1"/>
      <c r="T161" s="1"/>
      <c r="U161" s="1"/>
    </row>
    <row r="162" spans="1:21" s="4" customFormat="1" x14ac:dyDescent="0.35">
      <c r="A162" s="1"/>
      <c r="B162" s="1"/>
      <c r="C162" s="1"/>
      <c r="D162" s="1"/>
      <c r="E162" s="1"/>
      <c r="F162" s="1"/>
      <c r="G162" s="1"/>
      <c r="H162" s="1"/>
      <c r="I162" s="1"/>
      <c r="J162" s="1"/>
      <c r="K162" s="1"/>
      <c r="L162" s="1"/>
      <c r="M162" s="15"/>
      <c r="N162" s="15"/>
      <c r="O162" s="15"/>
      <c r="P162" s="22"/>
      <c r="Q162" s="1"/>
      <c r="R162" s="20"/>
      <c r="S162" s="1"/>
      <c r="T162" s="1"/>
      <c r="U162" s="1"/>
    </row>
    <row r="163" spans="1:21" s="4" customFormat="1" x14ac:dyDescent="0.35">
      <c r="A163" s="1"/>
      <c r="B163" s="1"/>
      <c r="C163" s="1"/>
      <c r="D163" s="1"/>
      <c r="E163" s="1"/>
      <c r="F163" s="1"/>
      <c r="G163" s="1"/>
      <c r="H163" s="1"/>
      <c r="I163" s="1"/>
      <c r="J163" s="1"/>
      <c r="K163" s="1"/>
      <c r="L163" s="1"/>
      <c r="M163" s="15"/>
      <c r="N163" s="15"/>
      <c r="O163" s="15"/>
      <c r="P163" s="22"/>
      <c r="Q163" s="1"/>
      <c r="R163" s="20"/>
      <c r="S163" s="1"/>
      <c r="T163" s="1"/>
      <c r="U163" s="1"/>
    </row>
    <row r="164" spans="1:21" s="4" customFormat="1" x14ac:dyDescent="0.35">
      <c r="A164" s="1"/>
      <c r="B164" s="1"/>
      <c r="C164" s="1"/>
      <c r="D164" s="1"/>
      <c r="E164" s="1"/>
      <c r="F164" s="1"/>
      <c r="G164" s="1"/>
      <c r="H164" s="1"/>
      <c r="I164" s="1"/>
      <c r="J164" s="1"/>
      <c r="K164" s="1"/>
      <c r="L164" s="1"/>
      <c r="M164" s="15"/>
      <c r="N164" s="15"/>
      <c r="O164" s="15"/>
      <c r="P164" s="22"/>
      <c r="Q164" s="1"/>
      <c r="R164" s="20"/>
      <c r="S164" s="1"/>
      <c r="T164" s="1"/>
      <c r="U164" s="1"/>
    </row>
    <row r="165" spans="1:21" s="4" customFormat="1" x14ac:dyDescent="0.35">
      <c r="A165" s="1"/>
      <c r="B165" s="1"/>
      <c r="C165" s="1"/>
      <c r="D165" s="1"/>
      <c r="E165" s="1"/>
      <c r="F165" s="1"/>
      <c r="G165" s="1"/>
      <c r="H165" s="1"/>
      <c r="I165" s="1"/>
      <c r="J165" s="1"/>
      <c r="K165" s="1"/>
      <c r="L165" s="1"/>
      <c r="M165" s="15"/>
      <c r="N165" s="15"/>
      <c r="O165" s="15"/>
      <c r="P165" s="22"/>
      <c r="Q165" s="1"/>
      <c r="R165" s="20"/>
      <c r="S165" s="1"/>
      <c r="T165" s="1"/>
      <c r="U165" s="1"/>
    </row>
    <row r="166" spans="1:21" s="4" customFormat="1" x14ac:dyDescent="0.35">
      <c r="A166" s="1"/>
      <c r="B166" s="1"/>
      <c r="C166" s="1"/>
      <c r="D166" s="1"/>
      <c r="E166" s="1"/>
      <c r="F166" s="1"/>
      <c r="G166" s="1"/>
      <c r="H166" s="1"/>
      <c r="I166" s="1"/>
      <c r="J166" s="1"/>
      <c r="K166" s="1"/>
      <c r="L166" s="1"/>
      <c r="M166" s="15"/>
      <c r="N166" s="15"/>
      <c r="O166" s="15"/>
      <c r="P166" s="22"/>
      <c r="Q166" s="1"/>
      <c r="R166" s="20"/>
      <c r="S166" s="1"/>
      <c r="T166" s="1"/>
      <c r="U166" s="1"/>
    </row>
    <row r="167" spans="1:21" s="4" customFormat="1" x14ac:dyDescent="0.35">
      <c r="A167" s="1"/>
      <c r="B167" s="1"/>
      <c r="C167" s="1"/>
      <c r="D167" s="1"/>
      <c r="E167" s="1"/>
      <c r="F167" s="1"/>
      <c r="G167" s="1"/>
      <c r="H167" s="1"/>
      <c r="I167" s="1"/>
      <c r="J167" s="1"/>
      <c r="K167" s="1"/>
      <c r="L167" s="1"/>
      <c r="M167" s="15"/>
      <c r="N167" s="15"/>
      <c r="O167" s="15"/>
      <c r="P167" s="22"/>
      <c r="Q167" s="1"/>
      <c r="R167" s="20"/>
      <c r="S167" s="1"/>
      <c r="T167" s="1"/>
      <c r="U167" s="1"/>
    </row>
    <row r="168" spans="1:21" s="4" customFormat="1" x14ac:dyDescent="0.35">
      <c r="A168" s="1"/>
      <c r="B168" s="1"/>
      <c r="C168" s="1"/>
      <c r="D168" s="1"/>
      <c r="E168" s="1"/>
      <c r="F168" s="1"/>
      <c r="G168" s="1"/>
      <c r="H168" s="1"/>
      <c r="I168" s="1"/>
      <c r="J168" s="1"/>
      <c r="K168" s="1"/>
      <c r="L168" s="1"/>
      <c r="M168" s="15"/>
      <c r="N168" s="15"/>
      <c r="O168" s="15"/>
      <c r="P168" s="22"/>
      <c r="Q168" s="1"/>
      <c r="R168" s="20"/>
      <c r="S168" s="1"/>
      <c r="T168" s="1"/>
      <c r="U168" s="1"/>
    </row>
    <row r="169" spans="1:21" s="4" customFormat="1" x14ac:dyDescent="0.35">
      <c r="A169" s="1"/>
      <c r="B169" s="1"/>
      <c r="C169" s="1"/>
      <c r="D169" s="1"/>
      <c r="E169" s="1"/>
      <c r="F169" s="1"/>
      <c r="G169" s="1"/>
      <c r="H169" s="1"/>
      <c r="I169" s="1"/>
      <c r="J169" s="1"/>
      <c r="K169" s="1"/>
      <c r="L169" s="1"/>
      <c r="M169" s="15"/>
      <c r="N169" s="15"/>
      <c r="O169" s="15"/>
      <c r="P169" s="22"/>
      <c r="Q169" s="1"/>
      <c r="R169" s="20"/>
      <c r="S169" s="1"/>
      <c r="T169" s="1"/>
      <c r="U169" s="1"/>
    </row>
    <row r="170" spans="1:21" s="4" customFormat="1" x14ac:dyDescent="0.35">
      <c r="A170" s="1"/>
      <c r="B170" s="1"/>
      <c r="C170" s="1"/>
      <c r="D170" s="1"/>
      <c r="E170" s="1"/>
      <c r="F170" s="1"/>
      <c r="G170" s="1"/>
      <c r="H170" s="1"/>
      <c r="I170" s="1"/>
      <c r="J170" s="1"/>
      <c r="K170" s="1"/>
      <c r="L170" s="1"/>
      <c r="M170" s="15"/>
      <c r="N170" s="15"/>
      <c r="O170" s="15"/>
      <c r="P170" s="22"/>
      <c r="Q170" s="1"/>
      <c r="R170" s="20"/>
      <c r="S170" s="1"/>
      <c r="T170" s="1"/>
      <c r="U170" s="1"/>
    </row>
    <row r="171" spans="1:21" s="4" customFormat="1" x14ac:dyDescent="0.35">
      <c r="A171" s="1"/>
      <c r="B171" s="1"/>
      <c r="C171" s="1"/>
      <c r="D171" s="1"/>
      <c r="E171" s="1"/>
      <c r="F171" s="1"/>
      <c r="G171" s="1"/>
      <c r="H171" s="1"/>
      <c r="I171" s="1"/>
      <c r="J171" s="1"/>
      <c r="K171" s="1"/>
      <c r="L171" s="1"/>
      <c r="M171" s="15"/>
      <c r="N171" s="15"/>
      <c r="O171" s="15"/>
      <c r="P171" s="22"/>
      <c r="Q171" s="1"/>
      <c r="R171" s="20"/>
      <c r="S171" s="1"/>
      <c r="T171" s="1"/>
      <c r="U171" s="1"/>
    </row>
    <row r="172" spans="1:21" s="4" customFormat="1" x14ac:dyDescent="0.35">
      <c r="A172" s="1"/>
      <c r="B172" s="1"/>
      <c r="C172" s="1"/>
      <c r="D172" s="1"/>
      <c r="E172" s="1"/>
      <c r="F172" s="1"/>
      <c r="G172" s="1"/>
      <c r="H172" s="1"/>
      <c r="I172" s="1"/>
      <c r="J172" s="1"/>
      <c r="K172" s="1"/>
      <c r="L172" s="1"/>
      <c r="M172" s="15"/>
      <c r="N172" s="15"/>
      <c r="O172" s="15"/>
      <c r="P172" s="22"/>
      <c r="Q172" s="1"/>
      <c r="R172" s="20"/>
      <c r="S172" s="1"/>
      <c r="T172" s="1"/>
      <c r="U172" s="1"/>
    </row>
    <row r="173" spans="1:21" s="4" customFormat="1" x14ac:dyDescent="0.35">
      <c r="A173" s="1"/>
      <c r="B173" s="1"/>
      <c r="C173" s="1"/>
      <c r="D173" s="1"/>
      <c r="E173" s="1"/>
      <c r="F173" s="1"/>
      <c r="G173" s="1"/>
      <c r="H173" s="1"/>
      <c r="I173" s="1"/>
      <c r="J173" s="1"/>
      <c r="K173" s="1"/>
      <c r="L173" s="1"/>
      <c r="M173" s="15"/>
      <c r="N173" s="15"/>
      <c r="O173" s="15"/>
      <c r="P173" s="22"/>
      <c r="Q173" s="1"/>
      <c r="R173" s="20"/>
      <c r="S173" s="1"/>
      <c r="T173" s="1"/>
      <c r="U173" s="1"/>
    </row>
    <row r="174" spans="1:21" s="4" customFormat="1" x14ac:dyDescent="0.35">
      <c r="A174" s="1"/>
      <c r="B174" s="1"/>
      <c r="C174" s="1"/>
      <c r="D174" s="1"/>
      <c r="E174" s="1"/>
      <c r="F174" s="1"/>
      <c r="G174" s="1"/>
      <c r="H174" s="1"/>
      <c r="I174" s="1"/>
      <c r="J174" s="1"/>
      <c r="K174" s="1"/>
      <c r="L174" s="1"/>
      <c r="M174" s="15"/>
      <c r="N174" s="15"/>
      <c r="O174" s="15"/>
      <c r="P174" s="22"/>
      <c r="Q174" s="1"/>
      <c r="R174" s="20"/>
      <c r="S174" s="1"/>
      <c r="T174" s="1"/>
      <c r="U174" s="1"/>
    </row>
    <row r="175" spans="1:21" s="4" customFormat="1" x14ac:dyDescent="0.35">
      <c r="A175" s="1"/>
      <c r="B175" s="1"/>
      <c r="C175" s="1"/>
      <c r="D175" s="1"/>
      <c r="E175" s="1"/>
      <c r="F175" s="1"/>
      <c r="G175" s="1"/>
      <c r="H175" s="1"/>
      <c r="I175" s="1"/>
      <c r="J175" s="1"/>
      <c r="K175" s="1"/>
      <c r="L175" s="1"/>
      <c r="M175" s="15"/>
      <c r="N175" s="15"/>
      <c r="O175" s="15"/>
      <c r="P175" s="22"/>
      <c r="Q175" s="1"/>
      <c r="R175" s="20"/>
      <c r="S175" s="1"/>
      <c r="T175" s="1"/>
      <c r="U175" s="1"/>
    </row>
    <row r="176" spans="1:21" s="4" customFormat="1" x14ac:dyDescent="0.35">
      <c r="A176" s="1"/>
      <c r="B176" s="1"/>
      <c r="C176" s="1"/>
      <c r="D176" s="1"/>
      <c r="E176" s="1"/>
      <c r="F176" s="1"/>
      <c r="G176" s="1"/>
      <c r="H176" s="1"/>
      <c r="I176" s="1"/>
      <c r="J176" s="1"/>
      <c r="K176" s="1"/>
      <c r="L176" s="1"/>
      <c r="M176" s="15"/>
      <c r="N176" s="15"/>
      <c r="O176" s="15"/>
      <c r="P176" s="22"/>
      <c r="Q176" s="1"/>
      <c r="R176" s="20"/>
      <c r="S176" s="1"/>
      <c r="T176" s="1"/>
      <c r="U176" s="1"/>
    </row>
    <row r="177" spans="1:21" s="4" customFormat="1" x14ac:dyDescent="0.35">
      <c r="A177" s="1"/>
      <c r="B177" s="1"/>
      <c r="C177" s="1"/>
      <c r="D177" s="1"/>
      <c r="E177" s="1"/>
      <c r="F177" s="1"/>
      <c r="G177" s="1"/>
      <c r="H177" s="1"/>
      <c r="I177" s="1"/>
      <c r="J177" s="1"/>
      <c r="K177" s="1"/>
      <c r="L177" s="1"/>
      <c r="M177" s="15"/>
      <c r="N177" s="15"/>
      <c r="O177" s="15"/>
      <c r="P177" s="22"/>
      <c r="Q177" s="1"/>
      <c r="R177" s="20"/>
      <c r="S177" s="1"/>
      <c r="T177" s="1"/>
      <c r="U177" s="1"/>
    </row>
    <row r="178" spans="1:21" s="4" customFormat="1" x14ac:dyDescent="0.35">
      <c r="A178" s="1"/>
      <c r="B178" s="1"/>
      <c r="C178" s="1"/>
      <c r="D178" s="1"/>
      <c r="E178" s="1"/>
      <c r="F178" s="1"/>
      <c r="G178" s="1"/>
      <c r="H178" s="1"/>
      <c r="I178" s="1"/>
      <c r="J178" s="1"/>
      <c r="K178" s="1"/>
      <c r="L178" s="1"/>
      <c r="M178" s="15"/>
      <c r="N178" s="15"/>
      <c r="O178" s="15"/>
      <c r="P178" s="22"/>
      <c r="Q178" s="1"/>
      <c r="R178" s="20"/>
      <c r="S178" s="1"/>
      <c r="T178" s="1"/>
      <c r="U178" s="1"/>
    </row>
    <row r="179" spans="1:21" s="4" customFormat="1" x14ac:dyDescent="0.35">
      <c r="A179" s="1"/>
      <c r="B179" s="1"/>
      <c r="C179" s="1"/>
      <c r="D179" s="1"/>
      <c r="E179" s="1"/>
      <c r="F179" s="1"/>
      <c r="G179" s="1"/>
      <c r="H179" s="1"/>
      <c r="I179" s="1"/>
      <c r="J179" s="1"/>
      <c r="K179" s="1"/>
      <c r="L179" s="1"/>
      <c r="M179" s="15"/>
      <c r="N179" s="15"/>
      <c r="O179" s="15"/>
      <c r="P179" s="22"/>
      <c r="Q179" s="1"/>
      <c r="R179" s="20"/>
      <c r="S179" s="1"/>
      <c r="T179" s="1"/>
      <c r="U179" s="1"/>
    </row>
    <row r="180" spans="1:21" s="4" customFormat="1" x14ac:dyDescent="0.35">
      <c r="A180" s="1"/>
      <c r="B180" s="1"/>
      <c r="C180" s="1"/>
      <c r="D180" s="1"/>
      <c r="E180" s="1"/>
      <c r="F180" s="1"/>
      <c r="G180" s="1"/>
      <c r="H180" s="1"/>
      <c r="I180" s="1"/>
      <c r="J180" s="1"/>
      <c r="K180" s="1"/>
      <c r="L180" s="1"/>
      <c r="M180" s="15"/>
      <c r="N180" s="15"/>
      <c r="O180" s="15"/>
      <c r="P180" s="22"/>
      <c r="Q180" s="1"/>
      <c r="R180" s="20"/>
      <c r="S180" s="1"/>
      <c r="T180" s="1"/>
      <c r="U180" s="1"/>
    </row>
    <row r="181" spans="1:21" s="4" customFormat="1" x14ac:dyDescent="0.35">
      <c r="A181" s="1"/>
      <c r="B181" s="1"/>
      <c r="C181" s="1"/>
      <c r="D181" s="1"/>
      <c r="E181" s="1"/>
      <c r="F181" s="1"/>
      <c r="G181" s="1"/>
      <c r="H181" s="1"/>
      <c r="I181" s="1"/>
      <c r="J181" s="1"/>
      <c r="K181" s="1"/>
      <c r="L181" s="1"/>
      <c r="M181" s="15"/>
      <c r="N181" s="15"/>
      <c r="O181" s="15"/>
      <c r="P181" s="22"/>
      <c r="Q181" s="1"/>
      <c r="R181" s="20"/>
      <c r="S181" s="1"/>
      <c r="T181" s="1"/>
      <c r="U181" s="1"/>
    </row>
    <row r="182" spans="1:21" s="4" customFormat="1" x14ac:dyDescent="0.35">
      <c r="A182" s="1"/>
      <c r="B182" s="1"/>
      <c r="C182" s="1"/>
      <c r="D182" s="1"/>
      <c r="E182" s="1"/>
      <c r="F182" s="1"/>
      <c r="G182" s="1"/>
      <c r="H182" s="1"/>
      <c r="I182" s="1"/>
      <c r="J182" s="1"/>
      <c r="K182" s="1"/>
      <c r="L182" s="1"/>
      <c r="M182" s="15"/>
      <c r="N182" s="15"/>
      <c r="O182" s="15"/>
      <c r="P182" s="22"/>
      <c r="Q182" s="1"/>
      <c r="R182" s="20"/>
      <c r="S182" s="1"/>
      <c r="T182" s="1"/>
      <c r="U182" s="1"/>
    </row>
    <row r="183" spans="1:21" s="4" customFormat="1" x14ac:dyDescent="0.35">
      <c r="A183" s="1"/>
      <c r="B183" s="1"/>
      <c r="C183" s="1"/>
      <c r="D183" s="1"/>
      <c r="E183" s="1"/>
      <c r="F183" s="1"/>
      <c r="G183" s="1"/>
      <c r="H183" s="1"/>
      <c r="I183" s="1"/>
      <c r="J183" s="1"/>
      <c r="K183" s="1"/>
      <c r="L183" s="1"/>
      <c r="M183" s="15"/>
      <c r="N183" s="15"/>
      <c r="O183" s="15"/>
      <c r="P183" s="22"/>
      <c r="Q183" s="1"/>
      <c r="R183" s="20"/>
      <c r="S183" s="1"/>
      <c r="T183" s="1"/>
      <c r="U183" s="1"/>
    </row>
    <row r="184" spans="1:21" s="4" customFormat="1" x14ac:dyDescent="0.35">
      <c r="A184" s="1"/>
      <c r="B184" s="1"/>
      <c r="C184" s="1"/>
      <c r="D184" s="1"/>
      <c r="E184" s="1"/>
      <c r="F184" s="1"/>
      <c r="G184" s="1"/>
      <c r="H184" s="1"/>
      <c r="I184" s="1"/>
      <c r="J184" s="1"/>
      <c r="K184" s="1"/>
      <c r="L184" s="1"/>
      <c r="M184" s="15"/>
      <c r="N184" s="15"/>
      <c r="O184" s="15"/>
      <c r="P184" s="22"/>
      <c r="Q184" s="1"/>
      <c r="R184" s="20"/>
      <c r="S184" s="1"/>
      <c r="T184" s="1"/>
      <c r="U184" s="1"/>
    </row>
    <row r="185" spans="1:21" s="4" customFormat="1" x14ac:dyDescent="0.35">
      <c r="A185" s="1"/>
      <c r="B185" s="1"/>
      <c r="C185" s="1"/>
      <c r="D185" s="1"/>
      <c r="E185" s="1"/>
      <c r="F185" s="1"/>
      <c r="G185" s="1"/>
      <c r="H185" s="1"/>
      <c r="I185" s="1"/>
      <c r="J185" s="1"/>
      <c r="K185" s="1"/>
      <c r="L185" s="1"/>
      <c r="M185" s="15"/>
      <c r="N185" s="15"/>
      <c r="O185" s="15"/>
      <c r="P185" s="22"/>
      <c r="Q185" s="1"/>
      <c r="R185" s="20"/>
      <c r="S185" s="1"/>
      <c r="T185" s="1"/>
      <c r="U185" s="1"/>
    </row>
    <row r="186" spans="1:21" s="4" customFormat="1" x14ac:dyDescent="0.35">
      <c r="A186" s="1"/>
      <c r="B186" s="1"/>
      <c r="C186" s="1"/>
      <c r="D186" s="1"/>
      <c r="E186" s="1"/>
      <c r="F186" s="1"/>
      <c r="G186" s="1"/>
      <c r="H186" s="1"/>
      <c r="I186" s="1"/>
      <c r="J186" s="1"/>
      <c r="K186" s="1"/>
      <c r="L186" s="1"/>
      <c r="M186" s="15"/>
      <c r="N186" s="15"/>
      <c r="O186" s="15"/>
      <c r="P186" s="22"/>
      <c r="Q186" s="1"/>
      <c r="R186" s="20"/>
      <c r="S186" s="1"/>
      <c r="T186" s="1"/>
      <c r="U186" s="1"/>
    </row>
    <row r="187" spans="1:21" s="4" customFormat="1" x14ac:dyDescent="0.35">
      <c r="A187" s="1"/>
      <c r="B187" s="1"/>
      <c r="C187" s="1"/>
      <c r="D187" s="1"/>
      <c r="E187" s="1"/>
      <c r="F187" s="1"/>
      <c r="G187" s="1"/>
      <c r="H187" s="1"/>
      <c r="I187" s="1"/>
      <c r="J187" s="1"/>
      <c r="K187" s="1"/>
      <c r="L187" s="1"/>
      <c r="M187" s="15"/>
      <c r="N187" s="15"/>
      <c r="O187" s="15"/>
      <c r="P187" s="22"/>
      <c r="Q187" s="1"/>
      <c r="R187" s="20"/>
      <c r="S187" s="1"/>
      <c r="T187" s="1"/>
      <c r="U187" s="1"/>
    </row>
    <row r="188" spans="1:21" s="4" customFormat="1" x14ac:dyDescent="0.35">
      <c r="A188" s="1"/>
      <c r="B188" s="1"/>
      <c r="C188" s="1"/>
      <c r="D188" s="1"/>
      <c r="E188" s="1"/>
      <c r="F188" s="1"/>
      <c r="G188" s="1"/>
      <c r="H188" s="1"/>
      <c r="I188" s="1"/>
      <c r="J188" s="1"/>
      <c r="K188" s="1"/>
      <c r="L188" s="1"/>
      <c r="M188" s="15"/>
      <c r="N188" s="15"/>
      <c r="O188" s="15"/>
      <c r="P188" s="22"/>
      <c r="Q188" s="1"/>
      <c r="R188" s="20"/>
      <c r="S188" s="1"/>
      <c r="T188" s="1"/>
      <c r="U188" s="1"/>
    </row>
    <row r="189" spans="1:21" s="4" customFormat="1" x14ac:dyDescent="0.35">
      <c r="A189" s="1"/>
      <c r="B189" s="1"/>
      <c r="C189" s="1"/>
      <c r="D189" s="1"/>
      <c r="E189" s="1"/>
      <c r="F189" s="1"/>
      <c r="G189" s="1"/>
      <c r="H189" s="1"/>
      <c r="I189" s="1"/>
      <c r="J189" s="1"/>
      <c r="K189" s="1"/>
      <c r="L189" s="1"/>
      <c r="M189" s="15"/>
      <c r="N189" s="15"/>
      <c r="O189" s="15"/>
      <c r="P189" s="22"/>
      <c r="Q189" s="1"/>
      <c r="R189" s="20"/>
      <c r="S189" s="1"/>
      <c r="T189" s="1"/>
      <c r="U189" s="1"/>
    </row>
    <row r="190" spans="1:21" s="4" customFormat="1" x14ac:dyDescent="0.35">
      <c r="A190" s="1"/>
      <c r="B190" s="1"/>
      <c r="C190" s="1"/>
      <c r="D190" s="1"/>
      <c r="E190" s="1"/>
      <c r="F190" s="1"/>
      <c r="G190" s="1"/>
      <c r="H190" s="1"/>
      <c r="I190" s="1"/>
      <c r="J190" s="1"/>
      <c r="K190" s="1"/>
      <c r="L190" s="1"/>
      <c r="M190" s="15"/>
      <c r="N190" s="15"/>
      <c r="O190" s="15"/>
      <c r="P190" s="22"/>
      <c r="Q190" s="1"/>
      <c r="R190" s="20"/>
      <c r="S190" s="1"/>
      <c r="T190" s="1"/>
      <c r="U190" s="1"/>
    </row>
    <row r="191" spans="1:21" s="4" customFormat="1" x14ac:dyDescent="0.35">
      <c r="A191" s="1"/>
      <c r="B191" s="1"/>
      <c r="C191" s="1"/>
      <c r="D191" s="1"/>
      <c r="E191" s="1"/>
      <c r="F191" s="1"/>
      <c r="G191" s="1"/>
      <c r="H191" s="1"/>
      <c r="I191" s="1"/>
      <c r="J191" s="1"/>
      <c r="K191" s="1"/>
      <c r="L191" s="1"/>
      <c r="M191" s="15"/>
      <c r="N191" s="15"/>
      <c r="O191" s="15"/>
      <c r="P191" s="22"/>
      <c r="Q191" s="1"/>
      <c r="R191" s="20"/>
      <c r="S191" s="1"/>
      <c r="T191" s="1"/>
      <c r="U191" s="1"/>
    </row>
    <row r="192" spans="1:21" s="4" customFormat="1" x14ac:dyDescent="0.35">
      <c r="A192" s="1"/>
      <c r="B192" s="1"/>
      <c r="C192" s="1"/>
      <c r="D192" s="1"/>
      <c r="E192" s="1"/>
      <c r="F192" s="1"/>
      <c r="G192" s="1"/>
      <c r="H192" s="1"/>
      <c r="I192" s="1"/>
      <c r="J192" s="1"/>
      <c r="K192" s="1"/>
      <c r="L192" s="1"/>
      <c r="M192" s="15"/>
      <c r="N192" s="15"/>
      <c r="O192" s="15"/>
      <c r="P192" s="22"/>
      <c r="Q192" s="1"/>
      <c r="R192" s="20"/>
      <c r="S192" s="1"/>
      <c r="T192" s="1"/>
      <c r="U192" s="1"/>
    </row>
    <row r="193" spans="1:21" s="4" customFormat="1" x14ac:dyDescent="0.35">
      <c r="A193" s="1"/>
      <c r="B193" s="1"/>
      <c r="C193" s="1"/>
      <c r="D193" s="1"/>
      <c r="E193" s="1"/>
      <c r="F193" s="1"/>
      <c r="G193" s="1"/>
      <c r="H193" s="1"/>
      <c r="I193" s="1"/>
      <c r="J193" s="1"/>
      <c r="K193" s="1"/>
      <c r="L193" s="1"/>
      <c r="M193" s="15"/>
      <c r="N193" s="15"/>
      <c r="O193" s="15"/>
      <c r="P193" s="22"/>
      <c r="Q193" s="1"/>
      <c r="R193" s="20"/>
      <c r="S193" s="1"/>
      <c r="T193" s="1"/>
      <c r="U193" s="1"/>
    </row>
    <row r="194" spans="1:21" s="4" customFormat="1" x14ac:dyDescent="0.35">
      <c r="A194" s="1"/>
      <c r="B194" s="1"/>
      <c r="C194" s="1"/>
      <c r="D194" s="1"/>
      <c r="E194" s="1"/>
      <c r="F194" s="1"/>
      <c r="G194" s="1"/>
      <c r="H194" s="1"/>
      <c r="I194" s="1"/>
      <c r="J194" s="1"/>
      <c r="K194" s="1"/>
      <c r="L194" s="1"/>
      <c r="M194" s="15"/>
      <c r="N194" s="15"/>
      <c r="O194" s="15"/>
      <c r="P194" s="22"/>
      <c r="Q194" s="1"/>
      <c r="R194" s="20"/>
      <c r="S194" s="1"/>
      <c r="T194" s="1"/>
      <c r="U194" s="1"/>
    </row>
    <row r="195" spans="1:21" s="4" customFormat="1" x14ac:dyDescent="0.35">
      <c r="A195" s="1"/>
      <c r="B195" s="1"/>
      <c r="C195" s="1"/>
      <c r="D195" s="1"/>
      <c r="E195" s="1"/>
      <c r="F195" s="1"/>
      <c r="G195" s="1"/>
      <c r="H195" s="1"/>
      <c r="I195" s="1"/>
      <c r="J195" s="1"/>
      <c r="K195" s="1"/>
      <c r="L195" s="1"/>
      <c r="M195" s="15"/>
      <c r="N195" s="15"/>
      <c r="O195" s="15"/>
      <c r="P195" s="22"/>
      <c r="Q195" s="1"/>
      <c r="R195" s="20"/>
      <c r="S195" s="1"/>
      <c r="T195" s="1"/>
      <c r="U195" s="1"/>
    </row>
    <row r="196" spans="1:21" s="4" customFormat="1" x14ac:dyDescent="0.35">
      <c r="A196" s="1"/>
      <c r="B196" s="1"/>
      <c r="C196" s="1"/>
      <c r="D196" s="1"/>
      <c r="E196" s="1"/>
      <c r="F196" s="1"/>
      <c r="G196" s="1"/>
      <c r="H196" s="1"/>
      <c r="I196" s="1"/>
      <c r="J196" s="1"/>
      <c r="K196" s="1"/>
      <c r="L196" s="1"/>
      <c r="M196" s="15"/>
      <c r="N196" s="15"/>
      <c r="O196" s="15"/>
      <c r="P196" s="22"/>
      <c r="Q196" s="1"/>
      <c r="R196" s="20"/>
      <c r="S196" s="1"/>
      <c r="T196" s="1"/>
      <c r="U196" s="1"/>
    </row>
    <row r="197" spans="1:21" s="4" customFormat="1" x14ac:dyDescent="0.35">
      <c r="A197" s="1"/>
      <c r="B197" s="1"/>
      <c r="C197" s="1"/>
      <c r="D197" s="1"/>
      <c r="E197" s="1"/>
      <c r="F197" s="1"/>
      <c r="G197" s="1"/>
      <c r="H197" s="1"/>
      <c r="I197" s="1"/>
      <c r="J197" s="1"/>
      <c r="K197" s="1"/>
      <c r="L197" s="1"/>
      <c r="M197" s="15"/>
      <c r="N197" s="15"/>
      <c r="O197" s="15"/>
      <c r="P197" s="22"/>
      <c r="Q197" s="1"/>
      <c r="R197" s="20"/>
      <c r="S197" s="1"/>
      <c r="T197" s="1"/>
      <c r="U197" s="1"/>
    </row>
    <row r="198" spans="1:21" s="4" customFormat="1" x14ac:dyDescent="0.35">
      <c r="A198" s="1"/>
      <c r="B198" s="1"/>
      <c r="C198" s="1"/>
      <c r="D198" s="1"/>
      <c r="E198" s="1"/>
      <c r="F198" s="1"/>
      <c r="G198" s="1"/>
      <c r="H198" s="1"/>
      <c r="I198" s="1"/>
      <c r="J198" s="1"/>
      <c r="K198" s="1"/>
      <c r="L198" s="1"/>
      <c r="M198" s="15"/>
      <c r="N198" s="15"/>
      <c r="O198" s="15"/>
      <c r="P198" s="22"/>
      <c r="Q198" s="1"/>
      <c r="R198" s="20"/>
      <c r="S198" s="1"/>
      <c r="T198" s="1"/>
      <c r="U198" s="1"/>
    </row>
    <row r="199" spans="1:21" s="4" customFormat="1" x14ac:dyDescent="0.35">
      <c r="A199" s="1"/>
      <c r="B199" s="1"/>
      <c r="C199" s="1"/>
      <c r="D199" s="1"/>
      <c r="E199" s="1"/>
      <c r="F199" s="1"/>
      <c r="G199" s="1"/>
      <c r="H199" s="1"/>
      <c r="I199" s="1"/>
      <c r="J199" s="1"/>
      <c r="K199" s="1"/>
      <c r="L199" s="1"/>
      <c r="M199" s="15"/>
      <c r="N199" s="15"/>
      <c r="O199" s="15"/>
      <c r="P199" s="22"/>
      <c r="Q199" s="1"/>
      <c r="R199" s="20"/>
      <c r="S199" s="1"/>
      <c r="T199" s="1"/>
      <c r="U199" s="1"/>
    </row>
    <row r="200" spans="1:21" s="4" customFormat="1" x14ac:dyDescent="0.35">
      <c r="A200" s="1"/>
      <c r="B200" s="1"/>
      <c r="C200" s="1"/>
      <c r="D200" s="1"/>
      <c r="E200" s="1"/>
      <c r="F200" s="1"/>
      <c r="G200" s="1"/>
      <c r="H200" s="1"/>
      <c r="I200" s="1"/>
      <c r="J200" s="1"/>
      <c r="K200" s="1"/>
      <c r="L200" s="1"/>
      <c r="M200" s="15"/>
      <c r="N200" s="15"/>
      <c r="O200" s="15"/>
      <c r="P200" s="22"/>
      <c r="Q200" s="1"/>
      <c r="R200" s="20"/>
      <c r="S200" s="1"/>
      <c r="T200" s="1"/>
      <c r="U200" s="1"/>
    </row>
    <row r="201" spans="1:21" s="4" customFormat="1" x14ac:dyDescent="0.35">
      <c r="A201" s="1"/>
      <c r="B201" s="1"/>
      <c r="C201" s="1"/>
      <c r="D201" s="1"/>
      <c r="E201" s="1"/>
      <c r="F201" s="1"/>
      <c r="G201" s="1"/>
      <c r="H201" s="1"/>
      <c r="I201" s="1"/>
      <c r="J201" s="1"/>
      <c r="K201" s="1"/>
      <c r="L201" s="1"/>
      <c r="M201" s="15"/>
      <c r="N201" s="15"/>
      <c r="O201" s="15"/>
      <c r="P201" s="22"/>
      <c r="Q201" s="1"/>
      <c r="R201" s="20"/>
      <c r="S201" s="1"/>
      <c r="T201" s="1"/>
      <c r="U201" s="1"/>
    </row>
    <row r="202" spans="1:21" s="4" customFormat="1" x14ac:dyDescent="0.35">
      <c r="A202" s="1"/>
      <c r="B202" s="1"/>
      <c r="C202" s="1"/>
      <c r="D202" s="1"/>
      <c r="E202" s="1"/>
      <c r="F202" s="1"/>
      <c r="G202" s="1"/>
      <c r="H202" s="1"/>
      <c r="I202" s="1"/>
      <c r="J202" s="1"/>
      <c r="K202" s="1"/>
      <c r="L202" s="1"/>
      <c r="M202" s="15"/>
      <c r="N202" s="15"/>
      <c r="O202" s="15"/>
      <c r="P202" s="22"/>
      <c r="Q202" s="1"/>
      <c r="R202" s="20"/>
      <c r="S202" s="1"/>
      <c r="T202" s="1"/>
      <c r="U202" s="1"/>
    </row>
    <row r="203" spans="1:21" s="4" customFormat="1" x14ac:dyDescent="0.35">
      <c r="A203" s="1"/>
      <c r="B203" s="1"/>
      <c r="C203" s="1"/>
      <c r="D203" s="1"/>
      <c r="E203" s="1"/>
      <c r="F203" s="1"/>
      <c r="G203" s="1"/>
      <c r="H203" s="1"/>
      <c r="I203" s="1"/>
      <c r="J203" s="1"/>
      <c r="K203" s="1"/>
      <c r="L203" s="1"/>
      <c r="M203" s="15"/>
      <c r="N203" s="15"/>
      <c r="O203" s="15"/>
      <c r="P203" s="22"/>
      <c r="Q203" s="1"/>
      <c r="R203" s="20"/>
      <c r="S203" s="1"/>
      <c r="T203" s="1"/>
      <c r="U203" s="1"/>
    </row>
    <row r="204" spans="1:21" s="4" customFormat="1" x14ac:dyDescent="0.35">
      <c r="A204" s="1"/>
      <c r="B204" s="1"/>
      <c r="C204" s="1"/>
      <c r="D204" s="1"/>
      <c r="E204" s="1"/>
      <c r="F204" s="1"/>
      <c r="G204" s="1"/>
      <c r="H204" s="1"/>
      <c r="I204" s="1"/>
      <c r="J204" s="1"/>
      <c r="K204" s="1"/>
      <c r="L204" s="1"/>
      <c r="M204" s="15"/>
      <c r="N204" s="15"/>
      <c r="O204" s="15"/>
      <c r="P204" s="22"/>
      <c r="Q204" s="1"/>
      <c r="R204" s="20"/>
      <c r="S204" s="1"/>
      <c r="T204" s="1"/>
      <c r="U204" s="1"/>
    </row>
    <row r="205" spans="1:21" s="4" customFormat="1" x14ac:dyDescent="0.35">
      <c r="A205" s="1"/>
      <c r="B205" s="1"/>
      <c r="C205" s="1"/>
      <c r="D205" s="1"/>
      <c r="E205" s="1"/>
      <c r="F205" s="1"/>
      <c r="G205" s="1"/>
      <c r="H205" s="1"/>
      <c r="I205" s="1"/>
      <c r="J205" s="1"/>
      <c r="K205" s="1"/>
      <c r="L205" s="1"/>
      <c r="M205" s="15"/>
      <c r="N205" s="15"/>
      <c r="O205" s="15"/>
      <c r="P205" s="22"/>
      <c r="Q205" s="1"/>
      <c r="R205" s="20"/>
      <c r="S205" s="1"/>
      <c r="T205" s="1"/>
      <c r="U205" s="1"/>
    </row>
    <row r="206" spans="1:21" s="4" customFormat="1" x14ac:dyDescent="0.35">
      <c r="A206" s="1"/>
      <c r="B206" s="1"/>
      <c r="C206" s="1"/>
      <c r="D206" s="1"/>
      <c r="E206" s="1"/>
      <c r="F206" s="1"/>
      <c r="G206" s="1"/>
      <c r="H206" s="1"/>
      <c r="I206" s="1"/>
      <c r="J206" s="1"/>
      <c r="K206" s="1"/>
      <c r="L206" s="1"/>
      <c r="M206" s="15"/>
      <c r="N206" s="15"/>
      <c r="O206" s="15"/>
      <c r="P206" s="22"/>
      <c r="Q206" s="1"/>
      <c r="R206" s="20"/>
      <c r="S206" s="1"/>
      <c r="T206" s="1"/>
      <c r="U206" s="1"/>
    </row>
    <row r="207" spans="1:21" s="4" customFormat="1" x14ac:dyDescent="0.35">
      <c r="A207" s="1"/>
      <c r="B207" s="1"/>
      <c r="C207" s="1"/>
      <c r="D207" s="1"/>
      <c r="E207" s="1"/>
      <c r="F207" s="1"/>
      <c r="G207" s="1"/>
      <c r="H207" s="1"/>
      <c r="I207" s="1"/>
      <c r="J207" s="1"/>
      <c r="K207" s="1"/>
      <c r="L207" s="1"/>
      <c r="M207" s="15"/>
      <c r="N207" s="15"/>
      <c r="O207" s="15"/>
      <c r="P207" s="22"/>
      <c r="Q207" s="1"/>
      <c r="R207" s="20"/>
      <c r="S207" s="1"/>
      <c r="T207" s="1"/>
      <c r="U207" s="1"/>
    </row>
    <row r="208" spans="1:21" s="4" customFormat="1" x14ac:dyDescent="0.35">
      <c r="A208" s="1"/>
      <c r="B208" s="1"/>
      <c r="C208" s="1"/>
      <c r="D208" s="1"/>
      <c r="E208" s="1"/>
      <c r="F208" s="1"/>
      <c r="G208" s="1"/>
      <c r="H208" s="1"/>
      <c r="I208" s="1"/>
      <c r="J208" s="1"/>
      <c r="K208" s="1"/>
      <c r="L208" s="1"/>
      <c r="M208" s="15"/>
      <c r="N208" s="15"/>
      <c r="O208" s="15"/>
      <c r="P208" s="22"/>
      <c r="Q208" s="1"/>
      <c r="R208" s="20"/>
      <c r="S208" s="1"/>
      <c r="T208" s="1"/>
      <c r="U208" s="1"/>
    </row>
    <row r="209" spans="1:21" s="4" customFormat="1" x14ac:dyDescent="0.35">
      <c r="A209" s="1"/>
      <c r="B209" s="1"/>
      <c r="C209" s="1"/>
      <c r="D209" s="1"/>
      <c r="E209" s="1"/>
      <c r="F209" s="1"/>
      <c r="G209" s="1"/>
      <c r="H209" s="1"/>
      <c r="I209" s="1"/>
      <c r="J209" s="1"/>
      <c r="K209" s="1"/>
      <c r="L209" s="1"/>
      <c r="M209" s="15"/>
      <c r="N209" s="15"/>
      <c r="O209" s="15"/>
      <c r="P209" s="22"/>
      <c r="Q209" s="1"/>
      <c r="R209" s="20"/>
      <c r="S209" s="1"/>
      <c r="T209" s="1"/>
      <c r="U209" s="1"/>
    </row>
    <row r="210" spans="1:21" s="4" customFormat="1" x14ac:dyDescent="0.35">
      <c r="A210" s="1"/>
      <c r="B210" s="1"/>
      <c r="C210" s="1"/>
      <c r="D210" s="1"/>
      <c r="E210" s="1"/>
      <c r="F210" s="1"/>
      <c r="G210" s="1"/>
      <c r="H210" s="1"/>
      <c r="I210" s="1"/>
      <c r="J210" s="1"/>
      <c r="K210" s="1"/>
      <c r="L210" s="1"/>
      <c r="M210" s="15"/>
      <c r="N210" s="15"/>
      <c r="O210" s="15"/>
      <c r="P210" s="22"/>
      <c r="Q210" s="1"/>
      <c r="R210" s="20"/>
      <c r="S210" s="1"/>
      <c r="T210" s="1"/>
      <c r="U210" s="1"/>
    </row>
    <row r="211" spans="1:21" s="4" customFormat="1" x14ac:dyDescent="0.35">
      <c r="A211" s="1"/>
      <c r="B211" s="1"/>
      <c r="C211" s="1"/>
      <c r="D211" s="1"/>
      <c r="E211" s="1"/>
      <c r="F211" s="1"/>
      <c r="G211" s="1"/>
      <c r="H211" s="1"/>
      <c r="I211" s="1"/>
      <c r="J211" s="1"/>
      <c r="K211" s="1"/>
      <c r="L211" s="1"/>
      <c r="M211" s="15"/>
      <c r="N211" s="15"/>
      <c r="O211" s="15"/>
      <c r="P211" s="22"/>
      <c r="Q211" s="1"/>
      <c r="R211" s="20"/>
      <c r="S211" s="1"/>
      <c r="T211" s="1"/>
      <c r="U211" s="1"/>
    </row>
    <row r="212" spans="1:21" s="4" customFormat="1" x14ac:dyDescent="0.35">
      <c r="A212" s="1"/>
      <c r="B212" s="1"/>
      <c r="C212" s="1"/>
      <c r="D212" s="1"/>
      <c r="E212" s="1"/>
      <c r="F212" s="1"/>
      <c r="G212" s="1"/>
      <c r="H212" s="1"/>
      <c r="I212" s="1"/>
      <c r="J212" s="1"/>
      <c r="K212" s="1"/>
      <c r="L212" s="1"/>
      <c r="M212" s="15"/>
      <c r="N212" s="15"/>
      <c r="O212" s="15"/>
      <c r="P212" s="22"/>
      <c r="Q212" s="1"/>
      <c r="R212" s="20"/>
      <c r="S212" s="1"/>
      <c r="T212" s="1"/>
      <c r="U212" s="1"/>
    </row>
    <row r="213" spans="1:21" s="4" customFormat="1" x14ac:dyDescent="0.35">
      <c r="A213" s="1"/>
      <c r="B213" s="1"/>
      <c r="C213" s="1"/>
      <c r="D213" s="1"/>
      <c r="E213" s="1"/>
      <c r="F213" s="1"/>
      <c r="G213" s="1"/>
      <c r="H213" s="1"/>
      <c r="I213" s="1"/>
      <c r="J213" s="1"/>
      <c r="K213" s="1"/>
      <c r="L213" s="1"/>
      <c r="M213" s="15"/>
      <c r="N213" s="15"/>
      <c r="O213" s="15"/>
      <c r="P213" s="22"/>
      <c r="Q213" s="1"/>
      <c r="R213" s="20"/>
      <c r="S213" s="1"/>
      <c r="T213" s="1"/>
      <c r="U213" s="1"/>
    </row>
    <row r="214" spans="1:21" s="4" customFormat="1" x14ac:dyDescent="0.35">
      <c r="A214" s="1"/>
      <c r="B214" s="1"/>
      <c r="C214" s="1"/>
      <c r="D214" s="1"/>
      <c r="E214" s="1"/>
      <c r="F214" s="1"/>
      <c r="G214" s="1"/>
      <c r="H214" s="1"/>
      <c r="I214" s="1"/>
      <c r="J214" s="1"/>
      <c r="K214" s="1"/>
      <c r="L214" s="1"/>
      <c r="M214" s="15"/>
      <c r="N214" s="15"/>
      <c r="O214" s="15"/>
      <c r="P214" s="22"/>
      <c r="Q214" s="1"/>
      <c r="R214" s="20"/>
      <c r="S214" s="1"/>
      <c r="T214" s="1"/>
      <c r="U214" s="1"/>
    </row>
    <row r="215" spans="1:21" s="4" customFormat="1" x14ac:dyDescent="0.35">
      <c r="A215" s="1"/>
      <c r="B215" s="1"/>
      <c r="C215" s="1"/>
      <c r="D215" s="1"/>
      <c r="E215" s="1"/>
      <c r="F215" s="1"/>
      <c r="G215" s="1"/>
      <c r="H215" s="1"/>
      <c r="I215" s="1"/>
      <c r="J215" s="1"/>
      <c r="K215" s="1"/>
      <c r="L215" s="1"/>
      <c r="M215" s="15"/>
      <c r="N215" s="15"/>
      <c r="O215" s="15"/>
      <c r="P215" s="22"/>
      <c r="Q215" s="1"/>
      <c r="R215" s="20"/>
      <c r="S215" s="1"/>
      <c r="T215" s="1"/>
      <c r="U215" s="1"/>
    </row>
    <row r="216" spans="1:21" s="4" customFormat="1" x14ac:dyDescent="0.35">
      <c r="A216" s="1"/>
      <c r="B216" s="1"/>
      <c r="C216" s="1"/>
      <c r="D216" s="1"/>
      <c r="E216" s="1"/>
      <c r="F216" s="1"/>
      <c r="G216" s="1"/>
      <c r="H216" s="1"/>
      <c r="I216" s="1"/>
      <c r="J216" s="1"/>
      <c r="K216" s="1"/>
      <c r="L216" s="1"/>
      <c r="M216" s="15"/>
      <c r="N216" s="15"/>
      <c r="O216" s="15"/>
      <c r="P216" s="22"/>
      <c r="Q216" s="1"/>
      <c r="R216" s="20"/>
      <c r="S216" s="1"/>
      <c r="T216" s="1"/>
      <c r="U216" s="1"/>
    </row>
    <row r="217" spans="1:21" s="4" customFormat="1" x14ac:dyDescent="0.35">
      <c r="A217" s="1"/>
      <c r="B217" s="1"/>
      <c r="C217" s="1"/>
      <c r="D217" s="1"/>
      <c r="E217" s="1"/>
      <c r="F217" s="1"/>
      <c r="G217" s="1"/>
      <c r="H217" s="1"/>
      <c r="I217" s="1"/>
      <c r="J217" s="1"/>
      <c r="K217" s="1"/>
      <c r="L217" s="1"/>
      <c r="M217" s="15"/>
      <c r="N217" s="15"/>
      <c r="O217" s="15"/>
      <c r="P217" s="22"/>
      <c r="Q217" s="1"/>
      <c r="R217" s="20"/>
      <c r="S217" s="1"/>
      <c r="T217" s="1"/>
      <c r="U217" s="1"/>
    </row>
    <row r="218" spans="1:21" s="4" customFormat="1" x14ac:dyDescent="0.35">
      <c r="A218" s="1"/>
      <c r="B218" s="1"/>
      <c r="C218" s="1"/>
      <c r="D218" s="1"/>
      <c r="E218" s="1"/>
      <c r="F218" s="1"/>
      <c r="G218" s="1"/>
      <c r="H218" s="1"/>
      <c r="I218" s="1"/>
      <c r="J218" s="1"/>
      <c r="K218" s="1"/>
      <c r="L218" s="1"/>
      <c r="M218" s="15"/>
      <c r="N218" s="15"/>
      <c r="O218" s="15"/>
      <c r="P218" s="22"/>
      <c r="Q218" s="1"/>
      <c r="R218" s="20"/>
      <c r="S218" s="1"/>
      <c r="T218" s="1"/>
      <c r="U218" s="1"/>
    </row>
    <row r="219" spans="1:21" s="4" customFormat="1" x14ac:dyDescent="0.35">
      <c r="A219" s="1"/>
      <c r="B219" s="1"/>
      <c r="C219" s="1"/>
      <c r="D219" s="1"/>
      <c r="E219" s="1"/>
      <c r="F219" s="1"/>
      <c r="G219" s="1"/>
      <c r="H219" s="1"/>
      <c r="I219" s="1"/>
      <c r="J219" s="1"/>
      <c r="K219" s="1"/>
      <c r="L219" s="1"/>
      <c r="M219" s="15"/>
      <c r="N219" s="15"/>
      <c r="O219" s="15"/>
      <c r="P219" s="22"/>
      <c r="Q219" s="1"/>
      <c r="R219" s="20"/>
      <c r="S219" s="1"/>
      <c r="T219" s="1"/>
      <c r="U219" s="1"/>
    </row>
    <row r="220" spans="1:21" s="4" customFormat="1" x14ac:dyDescent="0.35">
      <c r="A220" s="1"/>
      <c r="B220" s="1"/>
      <c r="C220" s="1"/>
      <c r="D220" s="1"/>
      <c r="E220" s="1"/>
      <c r="F220" s="1"/>
      <c r="G220" s="1"/>
      <c r="H220" s="1"/>
      <c r="I220" s="1"/>
      <c r="J220" s="1"/>
      <c r="K220" s="1"/>
      <c r="L220" s="1"/>
      <c r="M220" s="15"/>
      <c r="N220" s="15"/>
      <c r="O220" s="15"/>
      <c r="P220" s="22"/>
      <c r="Q220" s="1"/>
      <c r="R220" s="20"/>
      <c r="S220" s="1"/>
      <c r="T220" s="1"/>
      <c r="U220" s="1"/>
    </row>
    <row r="221" spans="1:21" s="4" customFormat="1" x14ac:dyDescent="0.35">
      <c r="A221" s="1"/>
      <c r="B221" s="1"/>
      <c r="C221" s="1"/>
      <c r="D221" s="1"/>
      <c r="E221" s="1"/>
      <c r="F221" s="1"/>
      <c r="G221" s="1"/>
      <c r="H221" s="1"/>
      <c r="I221" s="1"/>
      <c r="J221" s="1"/>
      <c r="K221" s="1"/>
      <c r="L221" s="1"/>
      <c r="M221" s="15"/>
      <c r="N221" s="15"/>
      <c r="O221" s="15"/>
      <c r="P221" s="22"/>
      <c r="Q221" s="1"/>
      <c r="R221" s="20"/>
      <c r="S221" s="1"/>
      <c r="T221" s="1"/>
      <c r="U221" s="1"/>
    </row>
    <row r="222" spans="1:21" s="4" customFormat="1" x14ac:dyDescent="0.35">
      <c r="A222" s="1"/>
      <c r="B222" s="1"/>
      <c r="C222" s="1"/>
      <c r="D222" s="1"/>
      <c r="E222" s="1"/>
      <c r="F222" s="1"/>
      <c r="G222" s="1"/>
      <c r="H222" s="1"/>
      <c r="I222" s="1"/>
      <c r="J222" s="1"/>
      <c r="K222" s="1"/>
      <c r="L222" s="1"/>
      <c r="M222" s="15"/>
      <c r="N222" s="15"/>
      <c r="O222" s="15"/>
      <c r="P222" s="22"/>
      <c r="Q222" s="1"/>
      <c r="R222" s="20"/>
      <c r="S222" s="1"/>
      <c r="T222" s="1"/>
      <c r="U222" s="1"/>
    </row>
    <row r="223" spans="1:21" s="4" customFormat="1" x14ac:dyDescent="0.35">
      <c r="A223" s="1"/>
      <c r="B223" s="1"/>
      <c r="C223" s="1"/>
      <c r="D223" s="1"/>
      <c r="E223" s="1"/>
      <c r="F223" s="1"/>
      <c r="G223" s="1"/>
      <c r="H223" s="1"/>
      <c r="I223" s="1"/>
      <c r="J223" s="1"/>
      <c r="K223" s="1"/>
      <c r="L223" s="1"/>
      <c r="M223" s="15"/>
      <c r="N223" s="15"/>
      <c r="O223" s="15"/>
      <c r="P223" s="22"/>
      <c r="Q223" s="1"/>
      <c r="R223" s="20"/>
      <c r="S223" s="1"/>
      <c r="T223" s="1"/>
      <c r="U223" s="1"/>
    </row>
    <row r="224" spans="1:21" s="4" customFormat="1" x14ac:dyDescent="0.35">
      <c r="A224" s="1"/>
      <c r="B224" s="1"/>
      <c r="C224" s="1"/>
      <c r="D224" s="1"/>
      <c r="E224" s="1"/>
      <c r="F224" s="1"/>
      <c r="G224" s="1"/>
      <c r="H224" s="1"/>
      <c r="I224" s="1"/>
      <c r="J224" s="1"/>
      <c r="K224" s="1"/>
      <c r="L224" s="1"/>
      <c r="M224" s="15"/>
      <c r="N224" s="15"/>
      <c r="O224" s="15"/>
      <c r="P224" s="22"/>
      <c r="Q224" s="1"/>
      <c r="R224" s="20"/>
      <c r="S224" s="1"/>
      <c r="T224" s="1"/>
      <c r="U224" s="1"/>
    </row>
    <row r="225" spans="1:21" s="4" customFormat="1" x14ac:dyDescent="0.35">
      <c r="A225" s="1"/>
      <c r="B225" s="1"/>
      <c r="C225" s="1"/>
      <c r="D225" s="1"/>
      <c r="E225" s="1"/>
      <c r="F225" s="1"/>
      <c r="G225" s="1"/>
      <c r="H225" s="1"/>
      <c r="I225" s="1"/>
      <c r="J225" s="1"/>
      <c r="K225" s="1"/>
      <c r="L225" s="1"/>
      <c r="M225" s="15"/>
      <c r="N225" s="15"/>
      <c r="O225" s="15"/>
      <c r="P225" s="22"/>
      <c r="Q225" s="1"/>
      <c r="R225" s="20"/>
      <c r="S225" s="1"/>
      <c r="T225" s="1"/>
      <c r="U225" s="1"/>
    </row>
    <row r="226" spans="1:21" s="4" customFormat="1" x14ac:dyDescent="0.35">
      <c r="A226" s="1"/>
      <c r="B226" s="1"/>
      <c r="C226" s="1"/>
      <c r="D226" s="1"/>
      <c r="E226" s="1"/>
      <c r="F226" s="1"/>
      <c r="G226" s="1"/>
      <c r="H226" s="1"/>
      <c r="I226" s="1"/>
      <c r="J226" s="1"/>
      <c r="K226" s="1"/>
      <c r="L226" s="1"/>
      <c r="M226" s="15"/>
      <c r="N226" s="15"/>
      <c r="O226" s="15"/>
      <c r="P226" s="22"/>
      <c r="Q226" s="1"/>
      <c r="R226" s="20"/>
      <c r="S226" s="1"/>
      <c r="T226" s="1"/>
      <c r="U226" s="1"/>
    </row>
    <row r="227" spans="1:21" s="4" customFormat="1" x14ac:dyDescent="0.35">
      <c r="A227" s="1"/>
      <c r="B227" s="1"/>
      <c r="C227" s="1"/>
      <c r="D227" s="1"/>
      <c r="E227" s="1"/>
      <c r="F227" s="1"/>
      <c r="G227" s="1"/>
      <c r="H227" s="1"/>
      <c r="I227" s="1"/>
      <c r="J227" s="1"/>
      <c r="K227" s="1"/>
      <c r="L227" s="1"/>
      <c r="M227" s="15"/>
      <c r="N227" s="15"/>
      <c r="O227" s="15"/>
      <c r="P227" s="22"/>
      <c r="Q227" s="1"/>
      <c r="R227" s="20"/>
      <c r="S227" s="1"/>
      <c r="T227" s="1"/>
      <c r="U227" s="1"/>
    </row>
    <row r="228" spans="1:21" s="4" customFormat="1" x14ac:dyDescent="0.35">
      <c r="A228" s="1"/>
      <c r="B228" s="1"/>
      <c r="C228" s="1"/>
      <c r="D228" s="1"/>
      <c r="E228" s="1"/>
      <c r="F228" s="1"/>
      <c r="G228" s="1"/>
      <c r="H228" s="1"/>
      <c r="I228" s="1"/>
      <c r="J228" s="1"/>
      <c r="K228" s="1"/>
      <c r="L228" s="1"/>
      <c r="M228" s="15"/>
      <c r="N228" s="15"/>
      <c r="O228" s="15"/>
      <c r="P228" s="22"/>
      <c r="Q228" s="1"/>
      <c r="R228" s="20"/>
      <c r="S228" s="1"/>
      <c r="T228" s="1"/>
      <c r="U228" s="1"/>
    </row>
    <row r="229" spans="1:21" s="4" customFormat="1" x14ac:dyDescent="0.35">
      <c r="A229" s="1"/>
      <c r="B229" s="1"/>
      <c r="C229" s="1"/>
      <c r="D229" s="1"/>
      <c r="E229" s="1"/>
      <c r="F229" s="1"/>
      <c r="G229" s="1"/>
      <c r="H229" s="1"/>
      <c r="I229" s="1"/>
      <c r="J229" s="1"/>
      <c r="K229" s="1"/>
      <c r="L229" s="1"/>
      <c r="M229" s="15"/>
      <c r="N229" s="15"/>
      <c r="O229" s="15"/>
      <c r="P229" s="22"/>
      <c r="Q229" s="1"/>
      <c r="R229" s="20"/>
      <c r="S229" s="1"/>
      <c r="T229" s="1"/>
      <c r="U229" s="1"/>
    </row>
    <row r="230" spans="1:21" s="4" customFormat="1" x14ac:dyDescent="0.35">
      <c r="A230" s="1"/>
      <c r="B230" s="1"/>
      <c r="C230" s="1"/>
      <c r="D230" s="1"/>
      <c r="E230" s="1"/>
      <c r="F230" s="1"/>
      <c r="G230" s="1"/>
      <c r="H230" s="1"/>
      <c r="I230" s="1"/>
      <c r="J230" s="1"/>
      <c r="K230" s="1"/>
      <c r="L230" s="1"/>
      <c r="M230" s="15"/>
      <c r="N230" s="15"/>
      <c r="O230" s="15"/>
      <c r="P230" s="22"/>
      <c r="Q230" s="1"/>
      <c r="R230" s="20"/>
      <c r="S230" s="1"/>
      <c r="T230" s="1"/>
      <c r="U230" s="1"/>
    </row>
    <row r="231" spans="1:21" s="4" customFormat="1" x14ac:dyDescent="0.35">
      <c r="A231" s="1"/>
      <c r="B231" s="1"/>
      <c r="C231" s="1"/>
      <c r="D231" s="1"/>
      <c r="E231" s="1"/>
      <c r="F231" s="1"/>
      <c r="G231" s="1"/>
      <c r="H231" s="1"/>
      <c r="I231" s="1"/>
      <c r="J231" s="1"/>
      <c r="K231" s="1"/>
      <c r="L231" s="1"/>
      <c r="M231" s="15"/>
      <c r="N231" s="15"/>
      <c r="O231" s="15"/>
      <c r="P231" s="22"/>
      <c r="Q231" s="1"/>
      <c r="R231" s="20"/>
      <c r="S231" s="1"/>
      <c r="T231" s="1"/>
      <c r="U231" s="1"/>
    </row>
    <row r="232" spans="1:21" s="4" customFormat="1" x14ac:dyDescent="0.35">
      <c r="A232" s="1"/>
      <c r="B232" s="1"/>
      <c r="C232" s="1"/>
      <c r="D232" s="1"/>
      <c r="E232" s="1"/>
      <c r="F232" s="1"/>
      <c r="G232" s="1"/>
      <c r="H232" s="1"/>
      <c r="I232" s="1"/>
      <c r="J232" s="1"/>
      <c r="K232" s="1"/>
      <c r="L232" s="1"/>
      <c r="M232" s="15"/>
      <c r="N232" s="15"/>
      <c r="O232" s="15"/>
      <c r="P232" s="22"/>
      <c r="Q232" s="1"/>
      <c r="R232" s="20"/>
      <c r="S232" s="1"/>
      <c r="T232" s="1"/>
      <c r="U232" s="1"/>
    </row>
    <row r="233" spans="1:21" s="4" customFormat="1" x14ac:dyDescent="0.35">
      <c r="A233" s="1"/>
      <c r="B233" s="1"/>
      <c r="C233" s="1"/>
      <c r="D233" s="1"/>
      <c r="E233" s="1"/>
      <c r="F233" s="1"/>
      <c r="G233" s="1"/>
      <c r="H233" s="1"/>
      <c r="I233" s="1"/>
      <c r="J233" s="1"/>
      <c r="K233" s="1"/>
      <c r="L233" s="1"/>
      <c r="M233" s="15"/>
      <c r="N233" s="15"/>
      <c r="O233" s="15"/>
      <c r="P233" s="22"/>
      <c r="Q233" s="1"/>
      <c r="R233" s="20"/>
      <c r="S233" s="1"/>
      <c r="T233" s="1"/>
      <c r="U233" s="1"/>
    </row>
    <row r="234" spans="1:21" s="4" customFormat="1" x14ac:dyDescent="0.35">
      <c r="A234" s="1"/>
      <c r="B234" s="1"/>
      <c r="C234" s="1"/>
      <c r="D234" s="1"/>
      <c r="E234" s="1"/>
      <c r="F234" s="1"/>
      <c r="G234" s="1"/>
      <c r="H234" s="1"/>
      <c r="I234" s="1"/>
      <c r="J234" s="1"/>
      <c r="K234" s="1"/>
      <c r="L234" s="1"/>
      <c r="M234" s="15"/>
      <c r="N234" s="15"/>
      <c r="O234" s="15"/>
      <c r="P234" s="22"/>
      <c r="Q234" s="1"/>
      <c r="R234" s="20"/>
      <c r="S234" s="1"/>
      <c r="T234" s="1"/>
      <c r="U234" s="1"/>
    </row>
    <row r="235" spans="1:21" s="4" customFormat="1" x14ac:dyDescent="0.35">
      <c r="A235" s="1"/>
      <c r="B235" s="1"/>
      <c r="C235" s="1"/>
      <c r="D235" s="1"/>
      <c r="E235" s="1"/>
      <c r="F235" s="1"/>
      <c r="G235" s="1"/>
      <c r="H235" s="1"/>
      <c r="I235" s="1"/>
      <c r="J235" s="1"/>
      <c r="K235" s="1"/>
      <c r="L235" s="1"/>
      <c r="M235" s="15"/>
      <c r="N235" s="15"/>
      <c r="O235" s="15"/>
      <c r="P235" s="22"/>
      <c r="Q235" s="1"/>
      <c r="R235" s="20"/>
      <c r="S235" s="1"/>
      <c r="T235" s="1"/>
      <c r="U235" s="1"/>
    </row>
    <row r="236" spans="1:21" s="4" customFormat="1" x14ac:dyDescent="0.35">
      <c r="A236" s="1"/>
      <c r="B236" s="1"/>
      <c r="C236" s="1"/>
      <c r="D236" s="1"/>
      <c r="E236" s="1"/>
      <c r="F236" s="1"/>
      <c r="G236" s="1"/>
      <c r="H236" s="1"/>
      <c r="I236" s="1"/>
      <c r="J236" s="1"/>
      <c r="K236" s="1"/>
      <c r="L236" s="1"/>
      <c r="M236" s="15"/>
      <c r="N236" s="15"/>
      <c r="O236" s="15"/>
      <c r="P236" s="22"/>
      <c r="Q236" s="1"/>
      <c r="R236" s="20"/>
      <c r="S236" s="1"/>
      <c r="T236" s="1"/>
      <c r="U236" s="1"/>
    </row>
    <row r="237" spans="1:21" s="4" customFormat="1" x14ac:dyDescent="0.35">
      <c r="A237" s="1"/>
      <c r="B237" s="1"/>
      <c r="C237" s="1"/>
      <c r="D237" s="1"/>
      <c r="E237" s="1"/>
      <c r="F237" s="1"/>
      <c r="G237" s="1"/>
      <c r="H237" s="1"/>
      <c r="I237" s="1"/>
      <c r="J237" s="1"/>
      <c r="K237" s="1"/>
      <c r="L237" s="1"/>
      <c r="M237" s="15"/>
      <c r="N237" s="15"/>
      <c r="O237" s="15"/>
      <c r="P237" s="22"/>
      <c r="Q237" s="1"/>
      <c r="R237" s="20"/>
      <c r="S237" s="1"/>
      <c r="T237" s="1"/>
      <c r="U237" s="1"/>
    </row>
    <row r="238" spans="1:21" s="4" customFormat="1" x14ac:dyDescent="0.35">
      <c r="A238" s="1"/>
      <c r="B238" s="1"/>
      <c r="C238" s="1"/>
      <c r="D238" s="1"/>
      <c r="E238" s="1"/>
      <c r="F238" s="1"/>
      <c r="G238" s="1"/>
      <c r="H238" s="1"/>
      <c r="I238" s="1"/>
      <c r="J238" s="1"/>
      <c r="K238" s="1"/>
      <c r="L238" s="1"/>
      <c r="M238" s="15"/>
      <c r="N238" s="15"/>
      <c r="O238" s="15"/>
      <c r="P238" s="22"/>
      <c r="Q238" s="1"/>
      <c r="R238" s="20"/>
      <c r="S238" s="1"/>
      <c r="T238" s="1"/>
      <c r="U238" s="1"/>
    </row>
    <row r="239" spans="1:21" s="4" customFormat="1" x14ac:dyDescent="0.35">
      <c r="A239" s="1"/>
      <c r="B239" s="1"/>
      <c r="C239" s="1"/>
      <c r="D239" s="1"/>
      <c r="E239" s="1"/>
      <c r="F239" s="1"/>
      <c r="G239" s="1"/>
      <c r="H239" s="1"/>
      <c r="I239" s="1"/>
      <c r="J239" s="1"/>
      <c r="K239" s="1"/>
      <c r="L239" s="1"/>
      <c r="M239" s="15"/>
      <c r="N239" s="15"/>
      <c r="O239" s="15"/>
      <c r="P239" s="22"/>
      <c r="Q239" s="1"/>
      <c r="R239" s="20"/>
      <c r="S239" s="1"/>
      <c r="T239" s="1"/>
      <c r="U239" s="1"/>
    </row>
    <row r="240" spans="1:21" s="4" customFormat="1" x14ac:dyDescent="0.35">
      <c r="A240" s="1"/>
      <c r="B240" s="1"/>
      <c r="C240" s="1"/>
      <c r="D240" s="1"/>
      <c r="E240" s="1"/>
      <c r="F240" s="1"/>
      <c r="G240" s="1"/>
      <c r="H240" s="1"/>
      <c r="I240" s="1"/>
      <c r="J240" s="1"/>
      <c r="K240" s="1"/>
      <c r="L240" s="1"/>
      <c r="M240" s="15"/>
      <c r="N240" s="15"/>
      <c r="O240" s="15"/>
      <c r="P240" s="22"/>
      <c r="Q240" s="1"/>
      <c r="R240" s="20"/>
      <c r="S240" s="1"/>
      <c r="T240" s="1"/>
      <c r="U240" s="1"/>
    </row>
    <row r="241" spans="1:21" s="4" customFormat="1" x14ac:dyDescent="0.35">
      <c r="A241" s="1"/>
      <c r="B241" s="1"/>
      <c r="C241" s="1"/>
      <c r="D241" s="1"/>
      <c r="E241" s="1"/>
      <c r="F241" s="1"/>
      <c r="G241" s="1"/>
      <c r="H241" s="1"/>
      <c r="I241" s="1"/>
      <c r="J241" s="1"/>
      <c r="K241" s="1"/>
      <c r="L241" s="1"/>
      <c r="M241" s="15"/>
      <c r="N241" s="15"/>
      <c r="O241" s="15"/>
      <c r="P241" s="22"/>
      <c r="Q241" s="1"/>
      <c r="R241" s="20"/>
      <c r="S241" s="1"/>
      <c r="T241" s="1"/>
      <c r="U241" s="1"/>
    </row>
    <row r="242" spans="1:21" s="4" customFormat="1" x14ac:dyDescent="0.35">
      <c r="A242" s="1"/>
      <c r="B242" s="1"/>
      <c r="C242" s="1"/>
      <c r="D242" s="1"/>
      <c r="E242" s="1"/>
      <c r="F242" s="1"/>
      <c r="G242" s="1"/>
      <c r="H242" s="1"/>
      <c r="I242" s="1"/>
      <c r="J242" s="1"/>
      <c r="K242" s="1"/>
      <c r="L242" s="1"/>
      <c r="M242" s="15"/>
      <c r="N242" s="15"/>
      <c r="O242" s="15"/>
      <c r="P242" s="22"/>
      <c r="Q242" s="1"/>
      <c r="R242" s="20"/>
      <c r="S242" s="1"/>
      <c r="T242" s="1"/>
      <c r="U242" s="1"/>
    </row>
    <row r="243" spans="1:21" s="4" customFormat="1" x14ac:dyDescent="0.35">
      <c r="A243" s="1"/>
      <c r="B243" s="1"/>
      <c r="C243" s="1"/>
      <c r="D243" s="1"/>
      <c r="E243" s="1"/>
      <c r="F243" s="1"/>
      <c r="G243" s="1"/>
      <c r="H243" s="1"/>
      <c r="I243" s="1"/>
      <c r="J243" s="1"/>
      <c r="K243" s="1"/>
      <c r="L243" s="1"/>
      <c r="M243" s="15"/>
      <c r="N243" s="15"/>
      <c r="O243" s="15"/>
      <c r="P243" s="22"/>
      <c r="Q243" s="1"/>
      <c r="R243" s="20"/>
      <c r="S243" s="1"/>
      <c r="T243" s="1"/>
      <c r="U243" s="1"/>
    </row>
    <row r="244" spans="1:21" s="4" customFormat="1" x14ac:dyDescent="0.35">
      <c r="A244" s="1"/>
      <c r="B244" s="1"/>
      <c r="C244" s="1"/>
      <c r="D244" s="1"/>
      <c r="E244" s="1"/>
      <c r="F244" s="1"/>
      <c r="G244" s="1"/>
      <c r="H244" s="1"/>
      <c r="I244" s="1"/>
      <c r="J244" s="1"/>
      <c r="K244" s="1"/>
      <c r="L244" s="1"/>
      <c r="M244" s="15"/>
      <c r="N244" s="15"/>
      <c r="O244" s="15"/>
      <c r="P244" s="22"/>
      <c r="Q244" s="1"/>
      <c r="R244" s="20"/>
      <c r="S244" s="1"/>
      <c r="T244" s="1"/>
      <c r="U244" s="1"/>
    </row>
    <row r="245" spans="1:21" s="4" customFormat="1" x14ac:dyDescent="0.35">
      <c r="A245" s="1"/>
      <c r="B245" s="1"/>
      <c r="C245" s="1"/>
      <c r="D245" s="1"/>
      <c r="E245" s="1"/>
      <c r="F245" s="1"/>
      <c r="G245" s="1"/>
      <c r="H245" s="1"/>
      <c r="I245" s="1"/>
      <c r="J245" s="1"/>
      <c r="K245" s="1"/>
      <c r="L245" s="1"/>
      <c r="M245" s="15"/>
      <c r="N245" s="15"/>
      <c r="O245" s="15"/>
      <c r="P245" s="22"/>
      <c r="Q245" s="1"/>
      <c r="R245" s="20"/>
      <c r="S245" s="1"/>
      <c r="T245" s="1"/>
      <c r="U245" s="1"/>
    </row>
    <row r="246" spans="1:21" s="4" customFormat="1" x14ac:dyDescent="0.35">
      <c r="A246" s="1"/>
      <c r="B246" s="1"/>
      <c r="C246" s="1"/>
      <c r="D246" s="1"/>
      <c r="E246" s="1"/>
      <c r="F246" s="1"/>
      <c r="G246" s="1"/>
      <c r="H246" s="1"/>
      <c r="I246" s="1"/>
      <c r="J246" s="1"/>
      <c r="K246" s="1"/>
      <c r="L246" s="1"/>
      <c r="M246" s="15"/>
      <c r="N246" s="15"/>
      <c r="O246" s="15"/>
      <c r="P246" s="22"/>
      <c r="Q246" s="1"/>
      <c r="R246" s="20"/>
      <c r="S246" s="1"/>
      <c r="T246" s="1"/>
      <c r="U246" s="1"/>
    </row>
    <row r="247" spans="1:21" s="4" customFormat="1" x14ac:dyDescent="0.35">
      <c r="A247" s="1"/>
      <c r="B247" s="1"/>
      <c r="C247" s="1"/>
      <c r="D247" s="1"/>
      <c r="E247" s="1"/>
      <c r="F247" s="1"/>
      <c r="G247" s="1"/>
      <c r="H247" s="1"/>
      <c r="I247" s="1"/>
      <c r="J247" s="1"/>
      <c r="K247" s="1"/>
      <c r="L247" s="1"/>
      <c r="M247" s="15"/>
      <c r="N247" s="15"/>
      <c r="O247" s="15"/>
      <c r="P247" s="22"/>
      <c r="Q247" s="1"/>
      <c r="R247" s="20"/>
      <c r="S247" s="1"/>
      <c r="T247" s="1"/>
      <c r="U247" s="1"/>
    </row>
    <row r="248" spans="1:21" s="4" customFormat="1" x14ac:dyDescent="0.35">
      <c r="A248" s="1"/>
      <c r="B248" s="1"/>
      <c r="C248" s="1"/>
      <c r="D248" s="1"/>
      <c r="E248" s="1"/>
      <c r="F248" s="1"/>
      <c r="G248" s="1"/>
      <c r="H248" s="1"/>
      <c r="I248" s="1"/>
      <c r="J248" s="1"/>
      <c r="K248" s="1"/>
      <c r="L248" s="1"/>
      <c r="M248" s="15"/>
      <c r="N248" s="15"/>
      <c r="O248" s="15"/>
      <c r="P248" s="22"/>
      <c r="Q248" s="1"/>
      <c r="R248" s="20"/>
      <c r="S248" s="1"/>
      <c r="T248" s="1"/>
      <c r="U248" s="1"/>
    </row>
    <row r="249" spans="1:21" s="4" customFormat="1" x14ac:dyDescent="0.35">
      <c r="A249" s="1"/>
      <c r="B249" s="1"/>
      <c r="C249" s="1"/>
      <c r="D249" s="1"/>
      <c r="E249" s="1"/>
      <c r="F249" s="1"/>
      <c r="G249" s="1"/>
      <c r="H249" s="1"/>
      <c r="I249" s="1"/>
      <c r="J249" s="1"/>
      <c r="K249" s="1"/>
      <c r="L249" s="1"/>
      <c r="M249" s="15"/>
      <c r="N249" s="15"/>
      <c r="O249" s="15"/>
      <c r="P249" s="22"/>
      <c r="Q249" s="1"/>
      <c r="R249" s="20"/>
      <c r="S249" s="1"/>
      <c r="T249" s="1"/>
      <c r="U249" s="1"/>
    </row>
    <row r="250" spans="1:21" s="4" customFormat="1" x14ac:dyDescent="0.35">
      <c r="A250" s="1"/>
      <c r="B250" s="1"/>
      <c r="C250" s="1"/>
      <c r="D250" s="1"/>
      <c r="E250" s="1"/>
      <c r="F250" s="1"/>
      <c r="G250" s="1"/>
      <c r="H250" s="1"/>
      <c r="I250" s="1"/>
      <c r="J250" s="1"/>
      <c r="K250" s="1"/>
      <c r="L250" s="1"/>
      <c r="M250" s="15"/>
      <c r="N250" s="15"/>
      <c r="O250" s="15"/>
      <c r="P250" s="22"/>
      <c r="Q250" s="1"/>
      <c r="R250" s="20"/>
      <c r="S250" s="1"/>
      <c r="T250" s="1"/>
      <c r="U250" s="1"/>
    </row>
    <row r="251" spans="1:21" s="4" customFormat="1" x14ac:dyDescent="0.35">
      <c r="A251" s="1"/>
      <c r="B251" s="1"/>
      <c r="C251" s="1"/>
      <c r="D251" s="1"/>
      <c r="E251" s="1"/>
      <c r="F251" s="1"/>
      <c r="G251" s="1"/>
      <c r="H251" s="1"/>
      <c r="I251" s="1"/>
      <c r="J251" s="1"/>
      <c r="K251" s="1"/>
      <c r="L251" s="1"/>
      <c r="M251" s="15"/>
      <c r="N251" s="15"/>
      <c r="O251" s="15"/>
      <c r="P251" s="22"/>
      <c r="Q251" s="1"/>
      <c r="R251" s="20"/>
      <c r="S251" s="1"/>
      <c r="T251" s="1"/>
      <c r="U251" s="1"/>
    </row>
    <row r="252" spans="1:21" s="4" customFormat="1" x14ac:dyDescent="0.35">
      <c r="A252" s="1"/>
      <c r="B252" s="1"/>
      <c r="C252" s="1"/>
      <c r="D252" s="1"/>
      <c r="E252" s="1"/>
      <c r="F252" s="1"/>
      <c r="G252" s="1"/>
      <c r="H252" s="1"/>
      <c r="I252" s="1"/>
      <c r="J252" s="1"/>
      <c r="K252" s="1"/>
      <c r="L252" s="1"/>
      <c r="M252" s="15"/>
      <c r="N252" s="15"/>
      <c r="O252" s="15"/>
      <c r="P252" s="22"/>
      <c r="Q252" s="1"/>
      <c r="R252" s="20"/>
      <c r="S252" s="1"/>
      <c r="T252" s="1"/>
      <c r="U252" s="1"/>
    </row>
    <row r="253" spans="1:21" s="4" customFormat="1" x14ac:dyDescent="0.35">
      <c r="A253" s="1"/>
      <c r="B253" s="1"/>
      <c r="C253" s="1"/>
      <c r="D253" s="1"/>
      <c r="E253" s="1"/>
      <c r="F253" s="1"/>
      <c r="G253" s="1"/>
      <c r="H253" s="1"/>
      <c r="I253" s="1"/>
      <c r="J253" s="1"/>
      <c r="K253" s="1"/>
      <c r="L253" s="1"/>
      <c r="M253" s="15"/>
      <c r="N253" s="15"/>
      <c r="O253" s="15"/>
      <c r="P253" s="22"/>
      <c r="Q253" s="1"/>
      <c r="R253" s="20"/>
      <c r="S253" s="1"/>
      <c r="T253" s="1"/>
      <c r="U253" s="1"/>
    </row>
    <row r="254" spans="1:21" s="4" customFormat="1" x14ac:dyDescent="0.35">
      <c r="A254" s="1"/>
      <c r="B254" s="1"/>
      <c r="C254" s="1"/>
      <c r="D254" s="1"/>
      <c r="E254" s="1"/>
      <c r="F254" s="1"/>
      <c r="G254" s="1"/>
      <c r="H254" s="1"/>
      <c r="I254" s="1"/>
      <c r="J254" s="1"/>
      <c r="K254" s="1"/>
      <c r="L254" s="1"/>
      <c r="M254" s="15"/>
      <c r="N254" s="15"/>
      <c r="O254" s="15"/>
      <c r="P254" s="22"/>
      <c r="Q254" s="1"/>
      <c r="R254" s="20"/>
      <c r="S254" s="1"/>
      <c r="T254" s="1"/>
      <c r="U254" s="1"/>
    </row>
    <row r="255" spans="1:21" s="4" customFormat="1" x14ac:dyDescent="0.35">
      <c r="A255" s="1"/>
      <c r="B255" s="1"/>
      <c r="C255" s="1"/>
      <c r="D255" s="1"/>
      <c r="E255" s="1"/>
      <c r="F255" s="1"/>
      <c r="G255" s="1"/>
      <c r="H255" s="1"/>
      <c r="I255" s="1"/>
      <c r="J255" s="1"/>
      <c r="K255" s="1"/>
      <c r="L255" s="1"/>
      <c r="M255" s="15"/>
      <c r="N255" s="15"/>
      <c r="O255" s="15"/>
      <c r="P255" s="22"/>
      <c r="Q255" s="1"/>
      <c r="R255" s="20"/>
      <c r="S255" s="1"/>
      <c r="T255" s="1"/>
      <c r="U255" s="1"/>
    </row>
    <row r="256" spans="1:21" s="4" customFormat="1" x14ac:dyDescent="0.35">
      <c r="A256" s="1"/>
      <c r="B256" s="1"/>
      <c r="C256" s="1"/>
      <c r="D256" s="1"/>
      <c r="E256" s="1"/>
      <c r="F256" s="1"/>
      <c r="G256" s="1"/>
      <c r="H256" s="1"/>
      <c r="I256" s="1"/>
      <c r="J256" s="1"/>
      <c r="K256" s="1"/>
      <c r="L256" s="1"/>
      <c r="M256" s="15"/>
      <c r="N256" s="15"/>
      <c r="O256" s="15"/>
      <c r="P256" s="22"/>
      <c r="Q256" s="1"/>
      <c r="R256" s="20"/>
      <c r="S256" s="1"/>
      <c r="T256" s="1"/>
      <c r="U256" s="1"/>
    </row>
    <row r="257" spans="1:21" s="4" customFormat="1" x14ac:dyDescent="0.35">
      <c r="A257" s="1"/>
      <c r="B257" s="1"/>
      <c r="C257" s="1"/>
      <c r="D257" s="1"/>
      <c r="E257" s="1"/>
      <c r="F257" s="1"/>
      <c r="G257" s="1"/>
      <c r="H257" s="1"/>
      <c r="I257" s="1"/>
      <c r="J257" s="1"/>
      <c r="K257" s="1"/>
      <c r="L257" s="1"/>
      <c r="M257" s="15"/>
      <c r="N257" s="15"/>
      <c r="O257" s="15"/>
      <c r="P257" s="22"/>
      <c r="Q257" s="1"/>
      <c r="R257" s="20"/>
      <c r="S257" s="1"/>
      <c r="T257" s="1"/>
      <c r="U257" s="1"/>
    </row>
    <row r="258" spans="1:21" s="4" customFormat="1" x14ac:dyDescent="0.35">
      <c r="A258" s="1"/>
      <c r="B258" s="1"/>
      <c r="C258" s="1"/>
      <c r="D258" s="1"/>
      <c r="E258" s="1"/>
      <c r="F258" s="1"/>
      <c r="G258" s="1"/>
      <c r="H258" s="1"/>
      <c r="I258" s="1"/>
      <c r="J258" s="1"/>
      <c r="K258" s="1"/>
      <c r="L258" s="1"/>
      <c r="M258" s="15"/>
      <c r="N258" s="15"/>
      <c r="O258" s="15"/>
      <c r="P258" s="22"/>
      <c r="Q258" s="1"/>
      <c r="R258" s="20"/>
      <c r="S258" s="1"/>
      <c r="T258" s="1"/>
      <c r="U258" s="1"/>
    </row>
    <row r="259" spans="1:21" s="4" customFormat="1" x14ac:dyDescent="0.35">
      <c r="A259" s="1"/>
      <c r="B259" s="1"/>
      <c r="C259" s="1"/>
      <c r="D259" s="1"/>
      <c r="E259" s="1"/>
      <c r="F259" s="1"/>
      <c r="G259" s="1"/>
      <c r="H259" s="1"/>
      <c r="I259" s="1"/>
      <c r="J259" s="1"/>
      <c r="K259" s="1"/>
      <c r="L259" s="1"/>
      <c r="M259" s="15"/>
      <c r="N259" s="15"/>
      <c r="O259" s="15"/>
      <c r="P259" s="22"/>
      <c r="Q259" s="1"/>
      <c r="R259" s="20"/>
      <c r="S259" s="1"/>
      <c r="T259" s="1"/>
      <c r="U259" s="1"/>
    </row>
    <row r="260" spans="1:21" s="4" customFormat="1" x14ac:dyDescent="0.35">
      <c r="A260" s="1"/>
      <c r="B260" s="1"/>
      <c r="C260" s="1"/>
      <c r="D260" s="1"/>
      <c r="E260" s="1"/>
      <c r="F260" s="1"/>
      <c r="G260" s="1"/>
      <c r="H260" s="1"/>
      <c r="I260" s="1"/>
      <c r="J260" s="1"/>
      <c r="K260" s="1"/>
      <c r="L260" s="1"/>
      <c r="M260" s="15"/>
      <c r="N260" s="15"/>
      <c r="O260" s="15"/>
      <c r="P260" s="22"/>
      <c r="Q260" s="1"/>
      <c r="R260" s="20"/>
      <c r="S260" s="1"/>
      <c r="T260" s="1"/>
      <c r="U260" s="1"/>
    </row>
    <row r="261" spans="1:21" s="4" customFormat="1" x14ac:dyDescent="0.35">
      <c r="A261" s="1"/>
      <c r="B261" s="1"/>
      <c r="C261" s="1"/>
      <c r="D261" s="1"/>
      <c r="E261" s="1"/>
      <c r="F261" s="1"/>
      <c r="G261" s="1"/>
      <c r="H261" s="1"/>
      <c r="I261" s="1"/>
      <c r="J261" s="1"/>
      <c r="K261" s="1"/>
      <c r="L261" s="1"/>
      <c r="M261" s="15"/>
      <c r="N261" s="15"/>
      <c r="O261" s="15"/>
      <c r="P261" s="22"/>
      <c r="Q261" s="1"/>
      <c r="R261" s="20"/>
      <c r="S261" s="1"/>
      <c r="T261" s="1"/>
      <c r="U261" s="1"/>
    </row>
    <row r="262" spans="1:21" s="4" customFormat="1" x14ac:dyDescent="0.35">
      <c r="A262" s="1"/>
      <c r="B262" s="1"/>
      <c r="C262" s="1"/>
      <c r="D262" s="1"/>
      <c r="E262" s="1"/>
      <c r="F262" s="1"/>
      <c r="G262" s="1"/>
      <c r="H262" s="1"/>
      <c r="I262" s="1"/>
      <c r="J262" s="1"/>
      <c r="K262" s="1"/>
      <c r="L262" s="1"/>
      <c r="M262" s="15"/>
      <c r="N262" s="15"/>
      <c r="O262" s="15"/>
      <c r="P262" s="22"/>
      <c r="Q262" s="1"/>
      <c r="R262" s="20"/>
      <c r="S262" s="1"/>
      <c r="T262" s="1"/>
      <c r="U262" s="1"/>
    </row>
    <row r="263" spans="1:21" s="4" customFormat="1" x14ac:dyDescent="0.35">
      <c r="A263" s="1"/>
      <c r="B263" s="1"/>
      <c r="C263" s="1"/>
      <c r="D263" s="1"/>
      <c r="E263" s="1"/>
      <c r="F263" s="1"/>
      <c r="G263" s="1"/>
      <c r="H263" s="1"/>
      <c r="I263" s="1"/>
      <c r="J263" s="1"/>
      <c r="K263" s="1"/>
      <c r="L263" s="1"/>
      <c r="M263" s="15"/>
      <c r="N263" s="15"/>
      <c r="O263" s="15"/>
      <c r="P263" s="22"/>
      <c r="Q263" s="1"/>
      <c r="R263" s="20"/>
      <c r="S263" s="1"/>
      <c r="T263" s="1"/>
      <c r="U263" s="1"/>
    </row>
    <row r="264" spans="1:21" s="4" customFormat="1" x14ac:dyDescent="0.35">
      <c r="A264" s="1"/>
      <c r="B264" s="1"/>
      <c r="C264" s="1"/>
      <c r="D264" s="1"/>
      <c r="E264" s="1"/>
      <c r="F264" s="1"/>
      <c r="G264" s="1"/>
      <c r="H264" s="1"/>
      <c r="I264" s="1"/>
      <c r="J264" s="1"/>
      <c r="K264" s="1"/>
      <c r="L264" s="1"/>
      <c r="M264" s="15"/>
      <c r="N264" s="15"/>
      <c r="O264" s="15"/>
      <c r="P264" s="22"/>
      <c r="Q264" s="1"/>
      <c r="R264" s="20"/>
      <c r="S264" s="1"/>
      <c r="T264" s="1"/>
      <c r="U264" s="1"/>
    </row>
    <row r="265" spans="1:21" s="4" customFormat="1" x14ac:dyDescent="0.35">
      <c r="A265" s="1"/>
      <c r="B265" s="1"/>
      <c r="C265" s="1"/>
      <c r="D265" s="1"/>
      <c r="E265" s="1"/>
      <c r="F265" s="1"/>
      <c r="G265" s="1"/>
      <c r="H265" s="1"/>
      <c r="I265" s="1"/>
      <c r="J265" s="1"/>
      <c r="K265" s="1"/>
      <c r="L265" s="1"/>
      <c r="M265" s="15"/>
      <c r="N265" s="15"/>
      <c r="O265" s="15"/>
      <c r="P265" s="22"/>
      <c r="Q265" s="1"/>
      <c r="R265" s="20"/>
      <c r="S265" s="1"/>
      <c r="T265" s="1"/>
      <c r="U265" s="1"/>
    </row>
    <row r="266" spans="1:21" s="4" customFormat="1" x14ac:dyDescent="0.35">
      <c r="A266" s="1"/>
      <c r="B266" s="1"/>
      <c r="C266" s="1"/>
      <c r="D266" s="1"/>
      <c r="E266" s="1"/>
      <c r="F266" s="1"/>
      <c r="G266" s="1"/>
      <c r="H266" s="1"/>
      <c r="I266" s="1"/>
      <c r="J266" s="1"/>
      <c r="K266" s="1"/>
      <c r="L266" s="1"/>
      <c r="M266" s="15"/>
      <c r="N266" s="15"/>
      <c r="O266" s="15"/>
      <c r="P266" s="22"/>
      <c r="Q266" s="1"/>
      <c r="R266" s="20"/>
      <c r="S266" s="1"/>
      <c r="T266" s="1"/>
      <c r="U266" s="1"/>
    </row>
    <row r="267" spans="1:21" s="4" customFormat="1" x14ac:dyDescent="0.35">
      <c r="A267" s="1"/>
      <c r="B267" s="1"/>
      <c r="C267" s="1"/>
      <c r="D267" s="1"/>
      <c r="E267" s="1"/>
      <c r="F267" s="1"/>
      <c r="G267" s="1"/>
      <c r="H267" s="1"/>
      <c r="I267" s="1"/>
      <c r="J267" s="1"/>
      <c r="K267" s="1"/>
      <c r="L267" s="1"/>
      <c r="M267" s="15"/>
      <c r="N267" s="15"/>
      <c r="O267" s="15"/>
      <c r="P267" s="22"/>
      <c r="Q267" s="1"/>
      <c r="R267" s="20"/>
      <c r="S267" s="1"/>
      <c r="T267" s="1"/>
      <c r="U267" s="1"/>
    </row>
    <row r="268" spans="1:21" s="4" customFormat="1" x14ac:dyDescent="0.35">
      <c r="A268" s="1"/>
      <c r="B268" s="1"/>
      <c r="C268" s="1"/>
      <c r="D268" s="1"/>
      <c r="E268" s="1"/>
      <c r="F268" s="1"/>
      <c r="G268" s="1"/>
      <c r="H268" s="1"/>
      <c r="I268" s="1"/>
      <c r="J268" s="1"/>
      <c r="K268" s="1"/>
      <c r="L268" s="1"/>
      <c r="M268" s="15"/>
      <c r="N268" s="15"/>
      <c r="O268" s="15"/>
      <c r="P268" s="22"/>
      <c r="Q268" s="1"/>
      <c r="R268" s="20"/>
      <c r="S268" s="1"/>
      <c r="T268" s="1"/>
      <c r="U268" s="1"/>
    </row>
    <row r="269" spans="1:21" s="4" customFormat="1" x14ac:dyDescent="0.35">
      <c r="A269" s="1"/>
      <c r="B269" s="1"/>
      <c r="C269" s="1"/>
      <c r="D269" s="1"/>
      <c r="E269" s="1"/>
      <c r="F269" s="1"/>
      <c r="G269" s="1"/>
      <c r="H269" s="1"/>
      <c r="I269" s="1"/>
      <c r="J269" s="1"/>
      <c r="K269" s="1"/>
      <c r="L269" s="1"/>
      <c r="M269" s="15"/>
      <c r="N269" s="15"/>
      <c r="O269" s="15"/>
      <c r="P269" s="22"/>
      <c r="Q269" s="1"/>
      <c r="R269" s="20"/>
      <c r="S269" s="1"/>
      <c r="T269" s="1"/>
      <c r="U269" s="1"/>
    </row>
    <row r="270" spans="1:21" s="4" customFormat="1" x14ac:dyDescent="0.35">
      <c r="A270" s="1"/>
      <c r="B270" s="1"/>
      <c r="C270" s="1"/>
      <c r="D270" s="1"/>
      <c r="E270" s="1"/>
      <c r="F270" s="1"/>
      <c r="G270" s="1"/>
      <c r="H270" s="1"/>
      <c r="I270" s="1"/>
      <c r="J270" s="1"/>
      <c r="K270" s="1"/>
      <c r="L270" s="1"/>
      <c r="M270" s="15"/>
      <c r="N270" s="15"/>
      <c r="O270" s="15"/>
      <c r="P270" s="22"/>
      <c r="Q270" s="1"/>
      <c r="R270" s="20"/>
      <c r="S270" s="1"/>
      <c r="T270" s="1"/>
      <c r="U270" s="1"/>
    </row>
    <row r="271" spans="1:21" s="4" customFormat="1" x14ac:dyDescent="0.35">
      <c r="A271" s="1"/>
      <c r="B271" s="1"/>
      <c r="C271" s="1"/>
      <c r="D271" s="1"/>
      <c r="E271" s="1"/>
      <c r="F271" s="1"/>
      <c r="G271" s="1"/>
      <c r="H271" s="1"/>
      <c r="I271" s="1"/>
      <c r="J271" s="1"/>
      <c r="K271" s="1"/>
      <c r="L271" s="1"/>
      <c r="M271" s="15"/>
      <c r="N271" s="15"/>
      <c r="O271" s="15"/>
      <c r="P271" s="22"/>
      <c r="Q271" s="1"/>
      <c r="R271" s="20"/>
      <c r="S271" s="1"/>
      <c r="T271" s="1"/>
      <c r="U271" s="1"/>
    </row>
    <row r="272" spans="1:21" s="4" customFormat="1" x14ac:dyDescent="0.35">
      <c r="A272" s="1"/>
      <c r="B272" s="1"/>
      <c r="C272" s="1"/>
      <c r="D272" s="1"/>
      <c r="E272" s="1"/>
      <c r="F272" s="1"/>
      <c r="G272" s="1"/>
      <c r="H272" s="1"/>
      <c r="I272" s="1"/>
      <c r="J272" s="1"/>
      <c r="K272" s="1"/>
      <c r="L272" s="1"/>
      <c r="M272" s="15"/>
      <c r="N272" s="15"/>
      <c r="O272" s="15"/>
      <c r="P272" s="22"/>
      <c r="Q272" s="1"/>
      <c r="R272" s="20"/>
      <c r="S272" s="1"/>
      <c r="T272" s="1"/>
      <c r="U272" s="1"/>
    </row>
    <row r="273" spans="1:21" s="4" customFormat="1" x14ac:dyDescent="0.35">
      <c r="A273" s="1"/>
      <c r="B273" s="1"/>
      <c r="C273" s="1"/>
      <c r="D273" s="1"/>
      <c r="E273" s="1"/>
      <c r="F273" s="1"/>
      <c r="G273" s="1"/>
      <c r="H273" s="1"/>
      <c r="I273" s="1"/>
      <c r="J273" s="1"/>
      <c r="K273" s="1"/>
      <c r="L273" s="1"/>
      <c r="M273" s="15"/>
      <c r="N273" s="15"/>
      <c r="O273" s="15"/>
      <c r="P273" s="22"/>
      <c r="Q273" s="1"/>
      <c r="R273" s="20"/>
      <c r="S273" s="1"/>
      <c r="T273" s="1"/>
      <c r="U273" s="1"/>
    </row>
    <row r="274" spans="1:21" s="4" customFormat="1" x14ac:dyDescent="0.35">
      <c r="A274" s="1"/>
      <c r="B274" s="1"/>
      <c r="C274" s="1"/>
      <c r="D274" s="1"/>
      <c r="E274" s="1"/>
      <c r="F274" s="1"/>
      <c r="G274" s="1"/>
      <c r="H274" s="1"/>
      <c r="I274" s="1"/>
      <c r="J274" s="1"/>
      <c r="K274" s="1"/>
      <c r="L274" s="1"/>
      <c r="M274" s="15"/>
      <c r="N274" s="15"/>
      <c r="O274" s="15"/>
      <c r="P274" s="22"/>
      <c r="Q274" s="1"/>
      <c r="R274" s="20"/>
      <c r="S274" s="1"/>
      <c r="T274" s="1"/>
      <c r="U274" s="1"/>
    </row>
    <row r="275" spans="1:21" s="4" customFormat="1" x14ac:dyDescent="0.35">
      <c r="A275" s="1"/>
      <c r="B275" s="1"/>
      <c r="C275" s="1"/>
      <c r="D275" s="1"/>
      <c r="E275" s="1"/>
      <c r="F275" s="1"/>
      <c r="G275" s="1"/>
      <c r="H275" s="1"/>
      <c r="I275" s="1"/>
      <c r="J275" s="1"/>
      <c r="K275" s="1"/>
      <c r="L275" s="1"/>
      <c r="M275" s="15"/>
      <c r="N275" s="15"/>
      <c r="O275" s="15"/>
      <c r="P275" s="22"/>
      <c r="Q275" s="1"/>
      <c r="R275" s="20"/>
      <c r="S275" s="1"/>
      <c r="T275" s="1"/>
      <c r="U275" s="1"/>
    </row>
    <row r="276" spans="1:21" s="4" customFormat="1" x14ac:dyDescent="0.35">
      <c r="A276" s="1"/>
      <c r="B276" s="1"/>
      <c r="C276" s="1"/>
      <c r="D276" s="1"/>
      <c r="E276" s="1"/>
      <c r="F276" s="1"/>
      <c r="G276" s="1"/>
      <c r="H276" s="1"/>
      <c r="I276" s="1"/>
      <c r="J276" s="1"/>
      <c r="K276" s="1"/>
      <c r="L276" s="1"/>
      <c r="M276" s="15"/>
      <c r="N276" s="15"/>
      <c r="O276" s="15"/>
      <c r="P276" s="22"/>
      <c r="Q276" s="1"/>
      <c r="R276" s="20"/>
      <c r="S276" s="1"/>
      <c r="T276" s="1"/>
      <c r="U276" s="1"/>
    </row>
    <row r="277" spans="1:21" s="4" customFormat="1" x14ac:dyDescent="0.35">
      <c r="A277" s="1"/>
      <c r="B277" s="1"/>
      <c r="C277" s="1"/>
      <c r="D277" s="1"/>
      <c r="E277" s="1"/>
      <c r="F277" s="1"/>
      <c r="G277" s="1"/>
      <c r="H277" s="1"/>
      <c r="I277" s="1"/>
      <c r="J277" s="1"/>
      <c r="K277" s="1"/>
      <c r="L277" s="1"/>
      <c r="M277" s="15"/>
      <c r="N277" s="15"/>
      <c r="O277" s="15"/>
      <c r="P277" s="22"/>
      <c r="Q277" s="1"/>
      <c r="R277" s="20"/>
      <c r="S277" s="1"/>
      <c r="T277" s="1"/>
      <c r="U277" s="1"/>
    </row>
    <row r="278" spans="1:21" s="4" customFormat="1" x14ac:dyDescent="0.35">
      <c r="A278" s="1"/>
      <c r="B278" s="1"/>
      <c r="C278" s="1"/>
      <c r="D278" s="1"/>
      <c r="E278" s="1"/>
      <c r="F278" s="1"/>
      <c r="G278" s="1"/>
      <c r="H278" s="1"/>
      <c r="I278" s="1"/>
      <c r="J278" s="1"/>
      <c r="K278" s="1"/>
      <c r="L278" s="1"/>
      <c r="M278" s="15"/>
      <c r="N278" s="15"/>
      <c r="O278" s="15"/>
      <c r="P278" s="22"/>
      <c r="Q278" s="1"/>
      <c r="R278" s="20"/>
      <c r="S278" s="1"/>
      <c r="T278" s="1"/>
      <c r="U278" s="1"/>
    </row>
    <row r="279" spans="1:21" s="4" customFormat="1" x14ac:dyDescent="0.35">
      <c r="A279" s="1"/>
      <c r="B279" s="1"/>
      <c r="C279" s="1"/>
      <c r="D279" s="1"/>
      <c r="E279" s="1"/>
      <c r="F279" s="1"/>
      <c r="G279" s="1"/>
      <c r="H279" s="1"/>
      <c r="I279" s="1"/>
      <c r="J279" s="1"/>
      <c r="K279" s="1"/>
      <c r="L279" s="1"/>
      <c r="M279" s="15"/>
      <c r="N279" s="15"/>
      <c r="O279" s="15"/>
      <c r="P279" s="22"/>
      <c r="Q279" s="1"/>
      <c r="R279" s="20"/>
      <c r="S279" s="1"/>
      <c r="T279" s="1"/>
      <c r="U279" s="1"/>
    </row>
    <row r="280" spans="1:21" s="4" customFormat="1" x14ac:dyDescent="0.35">
      <c r="A280" s="1"/>
      <c r="B280" s="1"/>
      <c r="C280" s="1"/>
      <c r="D280" s="1"/>
      <c r="E280" s="1"/>
      <c r="F280" s="1"/>
      <c r="G280" s="1"/>
      <c r="H280" s="1"/>
      <c r="I280" s="1"/>
      <c r="J280" s="1"/>
      <c r="K280" s="1"/>
      <c r="L280" s="1"/>
      <c r="M280" s="15"/>
      <c r="N280" s="15"/>
      <c r="O280" s="15"/>
      <c r="P280" s="22"/>
      <c r="Q280" s="1"/>
      <c r="R280" s="20"/>
      <c r="S280" s="1"/>
      <c r="T280" s="1"/>
      <c r="U280" s="1"/>
    </row>
    <row r="281" spans="1:21" s="4" customFormat="1" x14ac:dyDescent="0.35">
      <c r="A281" s="1"/>
      <c r="B281" s="1"/>
      <c r="C281" s="1"/>
      <c r="D281" s="1"/>
      <c r="E281" s="1"/>
      <c r="F281" s="1"/>
      <c r="G281" s="1"/>
      <c r="H281" s="1"/>
      <c r="I281" s="1"/>
      <c r="J281" s="1"/>
      <c r="K281" s="1"/>
      <c r="L281" s="1"/>
      <c r="M281" s="15"/>
      <c r="N281" s="15"/>
      <c r="O281" s="15"/>
      <c r="P281" s="22"/>
      <c r="Q281" s="1"/>
      <c r="R281" s="20"/>
      <c r="S281" s="1"/>
      <c r="T281" s="1"/>
      <c r="U281" s="1"/>
    </row>
    <row r="282" spans="1:21" s="4" customFormat="1" x14ac:dyDescent="0.35">
      <c r="A282" s="1"/>
      <c r="B282" s="1"/>
      <c r="C282" s="1"/>
      <c r="D282" s="1"/>
      <c r="E282" s="1"/>
      <c r="F282" s="1"/>
      <c r="G282" s="1"/>
      <c r="H282" s="1"/>
      <c r="I282" s="1"/>
      <c r="J282" s="1"/>
      <c r="K282" s="1"/>
      <c r="L282" s="1"/>
      <c r="M282" s="15"/>
      <c r="N282" s="15"/>
      <c r="O282" s="15"/>
      <c r="P282" s="22"/>
      <c r="Q282" s="1"/>
      <c r="R282" s="20"/>
      <c r="S282" s="1"/>
      <c r="T282" s="1"/>
      <c r="U282" s="1"/>
    </row>
    <row r="283" spans="1:21" s="4" customFormat="1" x14ac:dyDescent="0.35">
      <c r="A283" s="1"/>
      <c r="B283" s="1"/>
      <c r="C283" s="1"/>
      <c r="D283" s="1"/>
      <c r="E283" s="1"/>
      <c r="F283" s="1"/>
      <c r="G283" s="1"/>
      <c r="H283" s="1"/>
      <c r="I283" s="1"/>
      <c r="J283" s="1"/>
      <c r="K283" s="1"/>
      <c r="L283" s="1"/>
      <c r="M283" s="15"/>
      <c r="N283" s="15"/>
      <c r="O283" s="15"/>
      <c r="P283" s="22"/>
      <c r="Q283" s="1"/>
      <c r="R283" s="20"/>
      <c r="S283" s="1"/>
      <c r="T283" s="1"/>
      <c r="U283" s="1"/>
    </row>
    <row r="284" spans="1:21" s="4" customFormat="1" x14ac:dyDescent="0.35">
      <c r="A284" s="1"/>
      <c r="B284" s="1"/>
      <c r="C284" s="1"/>
      <c r="D284" s="1"/>
      <c r="E284" s="1"/>
      <c r="F284" s="1"/>
      <c r="G284" s="1"/>
      <c r="H284" s="1"/>
      <c r="I284" s="1"/>
      <c r="J284" s="1"/>
      <c r="K284" s="1"/>
      <c r="L284" s="1"/>
      <c r="M284" s="15"/>
      <c r="N284" s="15"/>
      <c r="O284" s="15"/>
      <c r="P284" s="22"/>
      <c r="Q284" s="1"/>
      <c r="R284" s="20"/>
      <c r="S284" s="1"/>
      <c r="T284" s="1"/>
      <c r="U284" s="1"/>
    </row>
    <row r="285" spans="1:21" s="4" customFormat="1" x14ac:dyDescent="0.35">
      <c r="A285" s="1"/>
      <c r="B285" s="1"/>
      <c r="C285" s="1"/>
      <c r="D285" s="1"/>
      <c r="E285" s="1"/>
      <c r="F285" s="1"/>
      <c r="G285" s="1"/>
      <c r="H285" s="1"/>
      <c r="I285" s="1"/>
      <c r="J285" s="1"/>
      <c r="K285" s="1"/>
      <c r="L285" s="1"/>
      <c r="M285" s="15"/>
      <c r="N285" s="15"/>
      <c r="O285" s="15"/>
      <c r="P285" s="22"/>
      <c r="Q285" s="1"/>
      <c r="R285" s="20"/>
      <c r="S285" s="1"/>
      <c r="T285" s="1"/>
      <c r="U285" s="1"/>
    </row>
    <row r="286" spans="1:21" s="4" customFormat="1" x14ac:dyDescent="0.35">
      <c r="A286" s="1"/>
      <c r="B286" s="1"/>
      <c r="C286" s="1"/>
      <c r="D286" s="1"/>
      <c r="E286" s="1"/>
      <c r="F286" s="1"/>
      <c r="G286" s="1"/>
      <c r="H286" s="1"/>
      <c r="I286" s="1"/>
      <c r="J286" s="1"/>
      <c r="K286" s="1"/>
      <c r="L286" s="1"/>
      <c r="M286" s="15"/>
      <c r="N286" s="15"/>
      <c r="O286" s="15"/>
      <c r="P286" s="22"/>
      <c r="Q286" s="1"/>
      <c r="R286" s="20"/>
      <c r="S286" s="1"/>
      <c r="T286" s="1"/>
      <c r="U286" s="1"/>
    </row>
    <row r="287" spans="1:21" s="4" customFormat="1" x14ac:dyDescent="0.35">
      <c r="A287" s="1"/>
      <c r="B287" s="1"/>
      <c r="C287" s="1"/>
      <c r="D287" s="1"/>
      <c r="E287" s="1"/>
      <c r="F287" s="1"/>
      <c r="G287" s="1"/>
      <c r="H287" s="1"/>
      <c r="I287" s="1"/>
      <c r="J287" s="1"/>
      <c r="K287" s="1"/>
      <c r="L287" s="1"/>
      <c r="M287" s="15"/>
      <c r="N287" s="15"/>
      <c r="O287" s="15"/>
      <c r="P287" s="22"/>
      <c r="Q287" s="1"/>
      <c r="R287" s="20"/>
      <c r="S287" s="1"/>
      <c r="T287" s="1"/>
      <c r="U287" s="1"/>
    </row>
    <row r="288" spans="1:21" s="4" customFormat="1" x14ac:dyDescent="0.35">
      <c r="A288" s="1"/>
      <c r="B288" s="1"/>
      <c r="C288" s="1"/>
      <c r="D288" s="1"/>
      <c r="E288" s="1"/>
      <c r="F288" s="1"/>
      <c r="G288" s="1"/>
      <c r="H288" s="1"/>
      <c r="I288" s="1"/>
      <c r="J288" s="1"/>
      <c r="K288" s="1"/>
      <c r="L288" s="1"/>
      <c r="M288" s="15"/>
      <c r="N288" s="15"/>
      <c r="O288" s="15"/>
      <c r="P288" s="22"/>
      <c r="Q288" s="1"/>
      <c r="R288" s="20"/>
      <c r="S288" s="1"/>
      <c r="T288" s="1"/>
      <c r="U288" s="1"/>
    </row>
    <row r="289" spans="1:21" s="4" customFormat="1" x14ac:dyDescent="0.35">
      <c r="A289" s="1"/>
      <c r="B289" s="1"/>
      <c r="C289" s="1"/>
      <c r="D289" s="1"/>
      <c r="E289" s="1"/>
      <c r="F289" s="1"/>
      <c r="G289" s="1"/>
      <c r="H289" s="1"/>
      <c r="I289" s="1"/>
      <c r="J289" s="1"/>
      <c r="K289" s="1"/>
      <c r="L289" s="1"/>
      <c r="M289" s="15"/>
      <c r="N289" s="15"/>
      <c r="O289" s="15"/>
      <c r="P289" s="22"/>
      <c r="Q289" s="1"/>
      <c r="R289" s="20"/>
      <c r="S289" s="1"/>
      <c r="T289" s="1"/>
      <c r="U289" s="1"/>
    </row>
    <row r="290" spans="1:21" s="4" customFormat="1" x14ac:dyDescent="0.35">
      <c r="A290" s="1"/>
      <c r="B290" s="1"/>
      <c r="C290" s="1"/>
      <c r="D290" s="1"/>
      <c r="E290" s="1"/>
      <c r="F290" s="1"/>
      <c r="G290" s="1"/>
      <c r="H290" s="1"/>
      <c r="I290" s="1"/>
      <c r="J290" s="1"/>
      <c r="K290" s="1"/>
      <c r="L290" s="1"/>
      <c r="M290" s="15"/>
      <c r="N290" s="15"/>
      <c r="O290" s="15"/>
      <c r="P290" s="22"/>
      <c r="Q290" s="1"/>
      <c r="R290" s="20"/>
      <c r="S290" s="1"/>
      <c r="T290" s="1"/>
      <c r="U290" s="1"/>
    </row>
    <row r="291" spans="1:21" s="4" customFormat="1" x14ac:dyDescent="0.35">
      <c r="A291" s="1"/>
      <c r="B291" s="1"/>
      <c r="C291" s="1"/>
      <c r="D291" s="1"/>
      <c r="E291" s="1"/>
      <c r="F291" s="1"/>
      <c r="G291" s="1"/>
      <c r="H291" s="1"/>
      <c r="I291" s="1"/>
      <c r="J291" s="1"/>
      <c r="K291" s="1"/>
      <c r="L291" s="1"/>
      <c r="M291" s="15"/>
      <c r="N291" s="15"/>
      <c r="O291" s="15"/>
      <c r="P291" s="22"/>
      <c r="Q291" s="1"/>
      <c r="R291" s="20"/>
      <c r="S291" s="1"/>
      <c r="T291" s="1"/>
      <c r="U291" s="1"/>
    </row>
    <row r="292" spans="1:21" s="4" customFormat="1" x14ac:dyDescent="0.35">
      <c r="A292" s="1"/>
      <c r="B292" s="1"/>
      <c r="C292" s="1"/>
      <c r="D292" s="1"/>
      <c r="E292" s="1"/>
      <c r="F292" s="1"/>
      <c r="G292" s="1"/>
      <c r="H292" s="1"/>
      <c r="I292" s="1"/>
      <c r="J292" s="1"/>
      <c r="K292" s="1"/>
      <c r="L292" s="1"/>
      <c r="M292" s="15"/>
      <c r="N292" s="15"/>
      <c r="O292" s="15"/>
      <c r="P292" s="22"/>
      <c r="Q292" s="1"/>
      <c r="R292" s="20"/>
      <c r="S292" s="1"/>
      <c r="T292" s="1"/>
      <c r="U292" s="1"/>
    </row>
    <row r="293" spans="1:21" s="4" customFormat="1" x14ac:dyDescent="0.35">
      <c r="A293" s="1"/>
      <c r="B293" s="1"/>
      <c r="C293" s="1"/>
      <c r="D293" s="1"/>
      <c r="E293" s="1"/>
      <c r="F293" s="1"/>
      <c r="G293" s="1"/>
      <c r="H293" s="1"/>
      <c r="I293" s="1"/>
      <c r="J293" s="1"/>
      <c r="K293" s="1"/>
      <c r="L293" s="1"/>
      <c r="M293" s="15"/>
      <c r="N293" s="15"/>
      <c r="O293" s="15"/>
      <c r="P293" s="22"/>
      <c r="Q293" s="1"/>
      <c r="R293" s="20"/>
      <c r="S293" s="1"/>
      <c r="T293" s="1"/>
      <c r="U293" s="1"/>
    </row>
    <row r="294" spans="1:21" s="4" customFormat="1" x14ac:dyDescent="0.35">
      <c r="A294" s="1"/>
      <c r="B294" s="1"/>
      <c r="C294" s="1"/>
      <c r="D294" s="1"/>
      <c r="E294" s="1"/>
      <c r="F294" s="1"/>
      <c r="G294" s="1"/>
      <c r="H294" s="1"/>
      <c r="I294" s="1"/>
      <c r="J294" s="1"/>
      <c r="K294" s="1"/>
      <c r="L294" s="1"/>
      <c r="M294" s="15"/>
      <c r="N294" s="15"/>
      <c r="O294" s="15"/>
      <c r="P294" s="22"/>
      <c r="Q294" s="1"/>
      <c r="R294" s="20"/>
      <c r="S294" s="1"/>
      <c r="T294" s="1"/>
      <c r="U294" s="1"/>
    </row>
    <row r="295" spans="1:21" s="4" customFormat="1" x14ac:dyDescent="0.35">
      <c r="A295" s="1"/>
      <c r="B295" s="1"/>
      <c r="C295" s="1"/>
      <c r="D295" s="1"/>
      <c r="E295" s="1"/>
      <c r="F295" s="1"/>
      <c r="G295" s="1"/>
      <c r="H295" s="1"/>
      <c r="I295" s="1"/>
      <c r="J295" s="1"/>
      <c r="K295" s="1"/>
      <c r="L295" s="1"/>
      <c r="M295" s="15"/>
      <c r="N295" s="15"/>
      <c r="O295" s="15"/>
      <c r="P295" s="22"/>
      <c r="Q295" s="1"/>
      <c r="R295" s="20"/>
      <c r="S295" s="1"/>
      <c r="T295" s="1"/>
      <c r="U295" s="1"/>
    </row>
    <row r="296" spans="1:21" s="4" customFormat="1" x14ac:dyDescent="0.35">
      <c r="A296" s="1"/>
      <c r="B296" s="1"/>
      <c r="C296" s="1"/>
      <c r="D296" s="1"/>
      <c r="E296" s="1"/>
      <c r="F296" s="1"/>
      <c r="G296" s="1"/>
      <c r="H296" s="1"/>
      <c r="I296" s="1"/>
      <c r="J296" s="1"/>
      <c r="K296" s="1"/>
      <c r="L296" s="1"/>
      <c r="M296" s="15"/>
      <c r="N296" s="15"/>
      <c r="O296" s="15"/>
      <c r="P296" s="22"/>
      <c r="Q296" s="1"/>
      <c r="R296" s="20"/>
      <c r="S296" s="1"/>
      <c r="T296" s="1"/>
      <c r="U296" s="1"/>
    </row>
    <row r="297" spans="1:21" s="4" customFormat="1" x14ac:dyDescent="0.35">
      <c r="A297" s="1"/>
      <c r="B297" s="1"/>
      <c r="C297" s="1"/>
      <c r="D297" s="1"/>
      <c r="E297" s="1"/>
      <c r="F297" s="1"/>
      <c r="G297" s="1"/>
      <c r="H297" s="1"/>
      <c r="I297" s="1"/>
      <c r="J297" s="1"/>
      <c r="K297" s="1"/>
      <c r="L297" s="1"/>
      <c r="M297" s="15"/>
      <c r="N297" s="15"/>
      <c r="O297" s="15"/>
      <c r="P297" s="22"/>
      <c r="Q297" s="1"/>
      <c r="R297" s="20"/>
      <c r="S297" s="1"/>
      <c r="T297" s="1"/>
      <c r="U297" s="1"/>
    </row>
    <row r="298" spans="1:21" s="4" customFormat="1" x14ac:dyDescent="0.35">
      <c r="A298" s="1"/>
      <c r="B298" s="1"/>
      <c r="C298" s="1"/>
      <c r="D298" s="1"/>
      <c r="E298" s="1"/>
      <c r="F298" s="1"/>
      <c r="G298" s="1"/>
      <c r="H298" s="1"/>
      <c r="I298" s="1"/>
      <c r="J298" s="1"/>
      <c r="K298" s="1"/>
      <c r="L298" s="1"/>
      <c r="M298" s="15"/>
      <c r="N298" s="15"/>
      <c r="O298" s="15"/>
      <c r="P298" s="22"/>
      <c r="Q298" s="1"/>
      <c r="R298" s="20"/>
      <c r="S298" s="1"/>
      <c r="T298" s="1"/>
      <c r="U298" s="1"/>
    </row>
    <row r="299" spans="1:21" s="4" customFormat="1" x14ac:dyDescent="0.35">
      <c r="A299" s="1"/>
      <c r="B299" s="1"/>
      <c r="C299" s="1"/>
      <c r="D299" s="1"/>
      <c r="E299" s="1"/>
      <c r="F299" s="1"/>
      <c r="G299" s="1"/>
      <c r="H299" s="1"/>
      <c r="I299" s="1"/>
      <c r="J299" s="1"/>
      <c r="K299" s="1"/>
      <c r="L299" s="1"/>
      <c r="M299" s="15"/>
      <c r="N299" s="15"/>
      <c r="O299" s="15"/>
      <c r="P299" s="22"/>
      <c r="Q299" s="1"/>
      <c r="R299" s="20"/>
      <c r="S299" s="1"/>
      <c r="T299" s="1"/>
      <c r="U299" s="1"/>
    </row>
    <row r="300" spans="1:21" s="4" customFormat="1" x14ac:dyDescent="0.35">
      <c r="A300" s="1"/>
      <c r="B300" s="1"/>
      <c r="C300" s="1"/>
      <c r="D300" s="1"/>
      <c r="E300" s="1"/>
      <c r="F300" s="1"/>
      <c r="G300" s="1"/>
      <c r="H300" s="1"/>
      <c r="I300" s="1"/>
      <c r="J300" s="1"/>
      <c r="K300" s="1"/>
      <c r="L300" s="1"/>
      <c r="M300" s="15"/>
      <c r="N300" s="15"/>
      <c r="O300" s="15"/>
      <c r="P300" s="22"/>
      <c r="Q300" s="1"/>
      <c r="R300" s="20"/>
      <c r="S300" s="1"/>
      <c r="T300" s="1"/>
      <c r="U300" s="1"/>
    </row>
    <row r="301" spans="1:21" s="4" customFormat="1" x14ac:dyDescent="0.35">
      <c r="A301" s="1"/>
      <c r="B301" s="1"/>
      <c r="C301" s="1"/>
      <c r="D301" s="1"/>
      <c r="E301" s="1"/>
      <c r="F301" s="1"/>
      <c r="G301" s="1"/>
      <c r="H301" s="1"/>
      <c r="I301" s="1"/>
      <c r="J301" s="1"/>
      <c r="K301" s="1"/>
      <c r="L301" s="1"/>
      <c r="M301" s="15"/>
      <c r="N301" s="15"/>
      <c r="O301" s="15"/>
      <c r="P301" s="22"/>
      <c r="Q301" s="1"/>
      <c r="R301" s="20"/>
      <c r="S301" s="1"/>
      <c r="T301" s="1"/>
      <c r="U301" s="1"/>
    </row>
    <row r="302" spans="1:21" s="4" customFormat="1" x14ac:dyDescent="0.35">
      <c r="A302" s="1"/>
      <c r="B302" s="1"/>
      <c r="C302" s="1"/>
      <c r="D302" s="1"/>
      <c r="E302" s="1"/>
      <c r="F302" s="1"/>
      <c r="G302" s="1"/>
      <c r="H302" s="1"/>
      <c r="I302" s="1"/>
      <c r="J302" s="1"/>
      <c r="K302" s="1"/>
      <c r="L302" s="1"/>
      <c r="M302" s="15"/>
      <c r="N302" s="15"/>
      <c r="O302" s="15"/>
      <c r="P302" s="22"/>
      <c r="Q302" s="1"/>
      <c r="R302" s="20"/>
      <c r="S302" s="1"/>
      <c r="T302" s="1"/>
      <c r="U302" s="1"/>
    </row>
    <row r="303" spans="1:21" s="4" customFormat="1" x14ac:dyDescent="0.35">
      <c r="A303" s="1"/>
      <c r="B303" s="1"/>
      <c r="C303" s="1"/>
      <c r="D303" s="1"/>
      <c r="E303" s="1"/>
      <c r="F303" s="1"/>
      <c r="G303" s="1"/>
      <c r="H303" s="1"/>
      <c r="I303" s="1"/>
      <c r="J303" s="1"/>
      <c r="K303" s="1"/>
      <c r="L303" s="1"/>
      <c r="M303" s="15"/>
      <c r="N303" s="15"/>
      <c r="O303" s="15"/>
      <c r="P303" s="22"/>
      <c r="Q303" s="1"/>
      <c r="R303" s="20"/>
      <c r="S303" s="1"/>
      <c r="T303" s="1"/>
      <c r="U303" s="1"/>
    </row>
    <row r="304" spans="1:21" s="4" customFormat="1" x14ac:dyDescent="0.35">
      <c r="A304" s="1"/>
      <c r="B304" s="1"/>
      <c r="C304" s="1"/>
      <c r="D304" s="1"/>
      <c r="E304" s="1"/>
      <c r="F304" s="1"/>
      <c r="G304" s="1"/>
      <c r="H304" s="1"/>
      <c r="I304" s="1"/>
      <c r="J304" s="1"/>
      <c r="K304" s="1"/>
      <c r="L304" s="1"/>
      <c r="M304" s="15"/>
      <c r="N304" s="15"/>
      <c r="O304" s="15"/>
      <c r="P304" s="22"/>
      <c r="Q304" s="1"/>
      <c r="R304" s="20"/>
      <c r="S304" s="1"/>
      <c r="T304" s="1"/>
      <c r="U304" s="1"/>
    </row>
    <row r="305" spans="1:21" s="4" customFormat="1" x14ac:dyDescent="0.35">
      <c r="A305" s="1"/>
      <c r="B305" s="1"/>
      <c r="C305" s="1"/>
      <c r="D305" s="1"/>
      <c r="E305" s="1"/>
      <c r="F305" s="1"/>
      <c r="G305" s="1"/>
      <c r="H305" s="1"/>
      <c r="I305" s="1"/>
      <c r="J305" s="1"/>
      <c r="K305" s="1"/>
      <c r="L305" s="1"/>
      <c r="M305" s="15"/>
      <c r="N305" s="15"/>
      <c r="O305" s="15"/>
      <c r="P305" s="22"/>
      <c r="Q305" s="1"/>
      <c r="R305" s="20"/>
      <c r="S305" s="1"/>
      <c r="T305" s="1"/>
      <c r="U305" s="1"/>
    </row>
    <row r="306" spans="1:21" s="4" customFormat="1" x14ac:dyDescent="0.35">
      <c r="A306" s="1"/>
      <c r="B306" s="1"/>
      <c r="C306" s="1"/>
      <c r="D306" s="1"/>
      <c r="E306" s="1"/>
      <c r="F306" s="1"/>
      <c r="G306" s="1"/>
      <c r="H306" s="1"/>
      <c r="I306" s="1"/>
      <c r="J306" s="1"/>
      <c r="K306" s="1"/>
      <c r="L306" s="1"/>
      <c r="M306" s="15"/>
      <c r="N306" s="15"/>
      <c r="O306" s="15"/>
      <c r="P306" s="22"/>
      <c r="Q306" s="1"/>
      <c r="R306" s="20"/>
      <c r="S306" s="1"/>
      <c r="T306" s="1"/>
      <c r="U306" s="1"/>
    </row>
    <row r="307" spans="1:21" s="4" customFormat="1" x14ac:dyDescent="0.35">
      <c r="A307" s="1"/>
      <c r="B307" s="1"/>
      <c r="C307" s="1"/>
      <c r="D307" s="1"/>
      <c r="E307" s="1"/>
      <c r="F307" s="1"/>
      <c r="G307" s="1"/>
      <c r="H307" s="1"/>
      <c r="I307" s="1"/>
      <c r="J307" s="1"/>
      <c r="K307" s="1"/>
      <c r="L307" s="1"/>
      <c r="M307" s="15"/>
      <c r="N307" s="15"/>
      <c r="O307" s="15"/>
      <c r="P307" s="22"/>
      <c r="Q307" s="1"/>
      <c r="R307" s="20"/>
      <c r="S307" s="1"/>
      <c r="T307" s="1"/>
      <c r="U307" s="1"/>
    </row>
    <row r="308" spans="1:21" s="4" customFormat="1" x14ac:dyDescent="0.35">
      <c r="A308" s="1"/>
      <c r="B308" s="1"/>
      <c r="C308" s="1"/>
      <c r="D308" s="1"/>
      <c r="E308" s="1"/>
      <c r="F308" s="1"/>
      <c r="G308" s="1"/>
      <c r="H308" s="1"/>
      <c r="I308" s="1"/>
      <c r="J308" s="1"/>
      <c r="K308" s="1"/>
      <c r="L308" s="1"/>
      <c r="M308" s="15"/>
      <c r="N308" s="15"/>
      <c r="O308" s="15"/>
      <c r="P308" s="22"/>
      <c r="Q308" s="1"/>
      <c r="R308" s="20"/>
      <c r="S308" s="1"/>
      <c r="T308" s="1"/>
      <c r="U308" s="1"/>
    </row>
    <row r="309" spans="1:21" s="4" customFormat="1" x14ac:dyDescent="0.35">
      <c r="A309" s="1"/>
      <c r="B309" s="1"/>
      <c r="C309" s="1"/>
      <c r="D309" s="1"/>
      <c r="E309" s="1"/>
      <c r="F309" s="1"/>
      <c r="G309" s="1"/>
      <c r="H309" s="1"/>
      <c r="I309" s="1"/>
      <c r="J309" s="1"/>
      <c r="K309" s="1"/>
      <c r="L309" s="1"/>
      <c r="M309" s="15"/>
      <c r="N309" s="15"/>
      <c r="O309" s="15"/>
      <c r="P309" s="22"/>
      <c r="Q309" s="1"/>
      <c r="R309" s="20"/>
      <c r="S309" s="1"/>
      <c r="T309" s="1"/>
      <c r="U309" s="1"/>
    </row>
    <row r="310" spans="1:21" s="4" customFormat="1" x14ac:dyDescent="0.35">
      <c r="A310" s="1"/>
      <c r="B310" s="1"/>
      <c r="C310" s="1"/>
      <c r="D310" s="1"/>
      <c r="E310" s="1"/>
      <c r="F310" s="1"/>
      <c r="G310" s="1"/>
      <c r="H310" s="1"/>
      <c r="I310" s="1"/>
      <c r="J310" s="1"/>
      <c r="K310" s="1"/>
      <c r="L310" s="1"/>
      <c r="M310" s="15"/>
      <c r="N310" s="15"/>
      <c r="O310" s="15"/>
      <c r="P310" s="22"/>
      <c r="Q310" s="1"/>
      <c r="R310" s="20"/>
      <c r="S310" s="1"/>
      <c r="T310" s="1"/>
      <c r="U310" s="1"/>
    </row>
    <row r="311" spans="1:21" s="4" customFormat="1" x14ac:dyDescent="0.35">
      <c r="A311" s="1"/>
      <c r="B311" s="1"/>
      <c r="C311" s="1"/>
      <c r="D311" s="1"/>
      <c r="E311" s="1"/>
      <c r="F311" s="1"/>
      <c r="G311" s="1"/>
      <c r="H311" s="1"/>
      <c r="I311" s="1"/>
      <c r="J311" s="1"/>
      <c r="K311" s="1"/>
      <c r="L311" s="1"/>
      <c r="M311" s="15"/>
      <c r="N311" s="15"/>
      <c r="O311" s="15"/>
      <c r="P311" s="22"/>
      <c r="Q311" s="1"/>
      <c r="R311" s="20"/>
      <c r="S311" s="1"/>
      <c r="T311" s="1"/>
      <c r="U311" s="1"/>
    </row>
    <row r="312" spans="1:21" s="4" customFormat="1" x14ac:dyDescent="0.35">
      <c r="A312" s="1"/>
      <c r="B312" s="1"/>
      <c r="C312" s="1"/>
      <c r="D312" s="1"/>
      <c r="E312" s="1"/>
      <c r="F312" s="1"/>
      <c r="G312" s="1"/>
      <c r="H312" s="1"/>
      <c r="I312" s="1"/>
      <c r="J312" s="1"/>
      <c r="K312" s="1"/>
      <c r="L312" s="1"/>
      <c r="M312" s="15"/>
      <c r="N312" s="15"/>
      <c r="O312" s="15"/>
      <c r="P312" s="22"/>
      <c r="Q312" s="1"/>
      <c r="R312" s="20"/>
      <c r="S312" s="1"/>
      <c r="T312" s="1"/>
      <c r="U312" s="1"/>
    </row>
    <row r="313" spans="1:21" s="4" customFormat="1" x14ac:dyDescent="0.35">
      <c r="A313" s="1"/>
      <c r="B313" s="1"/>
      <c r="C313" s="1"/>
      <c r="D313" s="1"/>
      <c r="E313" s="1"/>
      <c r="F313" s="1"/>
      <c r="G313" s="1"/>
      <c r="H313" s="1"/>
      <c r="I313" s="1"/>
      <c r="J313" s="1"/>
      <c r="K313" s="1"/>
      <c r="L313" s="1"/>
      <c r="M313" s="15"/>
      <c r="N313" s="15"/>
      <c r="O313" s="15"/>
      <c r="P313" s="22"/>
      <c r="Q313" s="1"/>
      <c r="R313" s="20"/>
      <c r="S313" s="1"/>
      <c r="T313" s="1"/>
      <c r="U313" s="1"/>
    </row>
    <row r="314" spans="1:21" s="4" customFormat="1" x14ac:dyDescent="0.35">
      <c r="A314" s="1"/>
      <c r="B314" s="1"/>
      <c r="C314" s="1"/>
      <c r="D314" s="1"/>
      <c r="E314" s="1"/>
      <c r="F314" s="1"/>
      <c r="G314" s="1"/>
      <c r="H314" s="1"/>
      <c r="I314" s="1"/>
      <c r="J314" s="1"/>
      <c r="K314" s="1"/>
      <c r="L314" s="1"/>
      <c r="M314" s="15"/>
      <c r="N314" s="15"/>
      <c r="O314" s="15"/>
      <c r="P314" s="22"/>
      <c r="Q314" s="1"/>
      <c r="R314" s="20"/>
      <c r="S314" s="1"/>
      <c r="T314" s="1"/>
      <c r="U314" s="1"/>
    </row>
    <row r="315" spans="1:21" s="4" customFormat="1" x14ac:dyDescent="0.35">
      <c r="A315" s="1"/>
      <c r="B315" s="1"/>
      <c r="C315" s="1"/>
      <c r="D315" s="1"/>
      <c r="E315" s="1"/>
      <c r="F315" s="1"/>
      <c r="G315" s="1"/>
      <c r="H315" s="1"/>
      <c r="I315" s="1"/>
      <c r="J315" s="1"/>
      <c r="K315" s="1"/>
      <c r="L315" s="1"/>
      <c r="M315" s="15"/>
      <c r="N315" s="15"/>
      <c r="O315" s="15"/>
      <c r="P315" s="22"/>
      <c r="Q315" s="1"/>
      <c r="R315" s="20"/>
      <c r="S315" s="1"/>
      <c r="T315" s="1"/>
      <c r="U315" s="1"/>
    </row>
    <row r="316" spans="1:21" s="4" customFormat="1" x14ac:dyDescent="0.35">
      <c r="A316" s="1"/>
      <c r="B316" s="1"/>
      <c r="C316" s="1"/>
      <c r="D316" s="1"/>
      <c r="E316" s="1"/>
      <c r="F316" s="1"/>
      <c r="G316" s="1"/>
      <c r="H316" s="1"/>
      <c r="I316" s="1"/>
      <c r="J316" s="1"/>
      <c r="K316" s="1"/>
      <c r="L316" s="1"/>
      <c r="M316" s="15"/>
      <c r="N316" s="15"/>
      <c r="O316" s="15"/>
      <c r="P316" s="22"/>
      <c r="Q316" s="1"/>
      <c r="R316" s="20"/>
      <c r="S316" s="1"/>
      <c r="T316" s="1"/>
      <c r="U316" s="1"/>
    </row>
    <row r="317" spans="1:21" s="4" customFormat="1" x14ac:dyDescent="0.35">
      <c r="A317" s="1"/>
      <c r="B317" s="1"/>
      <c r="C317" s="1"/>
      <c r="D317" s="1"/>
      <c r="E317" s="1"/>
      <c r="F317" s="1"/>
      <c r="G317" s="1"/>
      <c r="H317" s="1"/>
      <c r="I317" s="1"/>
      <c r="J317" s="1"/>
      <c r="K317" s="1"/>
      <c r="L317" s="1"/>
      <c r="M317" s="15"/>
      <c r="N317" s="15"/>
      <c r="O317" s="15"/>
      <c r="P317" s="22"/>
      <c r="Q317" s="1"/>
      <c r="R317" s="20"/>
      <c r="S317" s="1"/>
      <c r="T317" s="1"/>
      <c r="U317" s="1"/>
    </row>
    <row r="318" spans="1:21" s="4" customFormat="1" x14ac:dyDescent="0.35">
      <c r="A318" s="1"/>
      <c r="B318" s="1"/>
      <c r="C318" s="1"/>
      <c r="D318" s="1"/>
      <c r="E318" s="1"/>
      <c r="F318" s="1"/>
      <c r="G318" s="1"/>
      <c r="H318" s="1"/>
      <c r="I318" s="1"/>
      <c r="J318" s="1"/>
      <c r="K318" s="1"/>
      <c r="L318" s="1"/>
      <c r="M318" s="15"/>
      <c r="N318" s="15"/>
      <c r="O318" s="15"/>
      <c r="P318" s="22"/>
      <c r="Q318" s="1"/>
      <c r="R318" s="20"/>
      <c r="S318" s="1"/>
      <c r="T318" s="1"/>
      <c r="U318" s="1"/>
    </row>
    <row r="319" spans="1:21" s="4" customFormat="1" x14ac:dyDescent="0.35">
      <c r="A319" s="1"/>
      <c r="B319" s="1"/>
      <c r="C319" s="1"/>
      <c r="D319" s="1"/>
      <c r="E319" s="1"/>
      <c r="F319" s="1"/>
      <c r="G319" s="1"/>
      <c r="H319" s="1"/>
      <c r="I319" s="1"/>
      <c r="J319" s="1"/>
      <c r="K319" s="1"/>
      <c r="L319" s="1"/>
      <c r="M319" s="15"/>
      <c r="N319" s="15"/>
      <c r="O319" s="15"/>
      <c r="P319" s="22"/>
      <c r="Q319" s="1"/>
      <c r="R319" s="20"/>
      <c r="S319" s="1"/>
      <c r="T319" s="1"/>
      <c r="U319" s="1"/>
    </row>
    <row r="320" spans="1:21" s="4" customFormat="1" x14ac:dyDescent="0.35">
      <c r="A320" s="1"/>
      <c r="B320" s="1"/>
      <c r="C320" s="1"/>
      <c r="D320" s="1"/>
      <c r="E320" s="1"/>
      <c r="F320" s="1"/>
      <c r="G320" s="1"/>
      <c r="H320" s="1"/>
      <c r="I320" s="1"/>
      <c r="J320" s="1"/>
      <c r="K320" s="1"/>
      <c r="L320" s="1"/>
      <c r="M320" s="15"/>
      <c r="N320" s="15"/>
      <c r="O320" s="15"/>
      <c r="P320" s="22"/>
      <c r="Q320" s="1"/>
      <c r="R320" s="20"/>
      <c r="S320" s="1"/>
      <c r="T320" s="1"/>
      <c r="U320" s="1"/>
    </row>
    <row r="321" spans="1:21" s="4" customFormat="1" x14ac:dyDescent="0.35">
      <c r="A321" s="1"/>
      <c r="B321" s="1"/>
      <c r="C321" s="1"/>
      <c r="D321" s="1"/>
      <c r="E321" s="1"/>
      <c r="F321" s="1"/>
      <c r="G321" s="1"/>
      <c r="H321" s="1"/>
      <c r="I321" s="1"/>
      <c r="J321" s="1"/>
      <c r="K321" s="1"/>
      <c r="L321" s="1"/>
      <c r="M321" s="15"/>
      <c r="N321" s="15"/>
      <c r="O321" s="15"/>
      <c r="P321" s="22"/>
      <c r="Q321" s="1"/>
      <c r="R321" s="20"/>
      <c r="S321" s="1"/>
      <c r="T321" s="1"/>
      <c r="U321" s="1"/>
    </row>
    <row r="322" spans="1:21" s="4" customFormat="1" x14ac:dyDescent="0.35">
      <c r="A322" s="1"/>
      <c r="B322" s="1"/>
      <c r="C322" s="1"/>
      <c r="D322" s="1"/>
      <c r="E322" s="1"/>
      <c r="F322" s="1"/>
      <c r="G322" s="1"/>
      <c r="H322" s="1"/>
      <c r="I322" s="1"/>
      <c r="J322" s="1"/>
      <c r="K322" s="1"/>
      <c r="L322" s="1"/>
      <c r="M322" s="15"/>
      <c r="N322" s="15"/>
      <c r="O322" s="15"/>
      <c r="P322" s="22"/>
      <c r="Q322" s="1"/>
      <c r="R322" s="20"/>
      <c r="S322" s="1"/>
      <c r="T322" s="1"/>
      <c r="U322" s="1"/>
    </row>
    <row r="323" spans="1:21" s="4" customFormat="1" x14ac:dyDescent="0.35">
      <c r="A323" s="1"/>
      <c r="B323" s="1"/>
      <c r="C323" s="1"/>
      <c r="D323" s="1"/>
      <c r="E323" s="1"/>
      <c r="F323" s="1"/>
      <c r="G323" s="1"/>
      <c r="H323" s="1"/>
      <c r="I323" s="1"/>
      <c r="J323" s="1"/>
      <c r="K323" s="1"/>
      <c r="L323" s="1"/>
      <c r="M323" s="15"/>
      <c r="N323" s="15"/>
      <c r="O323" s="15"/>
      <c r="P323" s="22"/>
      <c r="Q323" s="1"/>
      <c r="R323" s="20"/>
      <c r="S323" s="1"/>
      <c r="T323" s="1"/>
      <c r="U323" s="1"/>
    </row>
    <row r="324" spans="1:21" s="4" customFormat="1" x14ac:dyDescent="0.35">
      <c r="A324" s="1"/>
      <c r="B324" s="1"/>
      <c r="C324" s="1"/>
      <c r="D324" s="1"/>
      <c r="E324" s="1"/>
      <c r="F324" s="1"/>
      <c r="G324" s="1"/>
      <c r="H324" s="1"/>
      <c r="I324" s="1"/>
      <c r="J324" s="1"/>
      <c r="K324" s="1"/>
      <c r="L324" s="1"/>
      <c r="M324" s="15"/>
      <c r="N324" s="15"/>
      <c r="O324" s="15"/>
      <c r="P324" s="22"/>
      <c r="Q324" s="1"/>
      <c r="R324" s="20"/>
      <c r="S324" s="1"/>
      <c r="T324" s="1"/>
      <c r="U324" s="1"/>
    </row>
    <row r="325" spans="1:21" s="4" customFormat="1" x14ac:dyDescent="0.35">
      <c r="A325" s="1"/>
      <c r="B325" s="1"/>
      <c r="C325" s="1"/>
      <c r="D325" s="1"/>
      <c r="E325" s="1"/>
      <c r="F325" s="1"/>
      <c r="G325" s="1"/>
      <c r="H325" s="1"/>
      <c r="I325" s="1"/>
      <c r="J325" s="1"/>
      <c r="K325" s="1"/>
      <c r="L325" s="1"/>
      <c r="M325" s="15"/>
      <c r="N325" s="15"/>
      <c r="O325" s="15"/>
      <c r="P325" s="22"/>
      <c r="Q325" s="1"/>
      <c r="R325" s="20"/>
      <c r="S325" s="1"/>
      <c r="T325" s="1"/>
      <c r="U325" s="1"/>
    </row>
    <row r="326" spans="1:21" s="4" customFormat="1" x14ac:dyDescent="0.35">
      <c r="A326" s="1"/>
      <c r="B326" s="1"/>
      <c r="C326" s="1"/>
      <c r="D326" s="1"/>
      <c r="E326" s="1"/>
      <c r="F326" s="1"/>
      <c r="G326" s="1"/>
      <c r="H326" s="1"/>
      <c r="I326" s="1"/>
      <c r="J326" s="1"/>
      <c r="K326" s="1"/>
      <c r="L326" s="1"/>
      <c r="M326" s="15"/>
      <c r="N326" s="15"/>
      <c r="O326" s="15"/>
      <c r="P326" s="22"/>
      <c r="Q326" s="1"/>
      <c r="R326" s="20"/>
      <c r="S326" s="1"/>
      <c r="T326" s="1"/>
      <c r="U326" s="1"/>
    </row>
    <row r="327" spans="1:21" s="4" customFormat="1" x14ac:dyDescent="0.35">
      <c r="A327" s="1"/>
      <c r="B327" s="1"/>
      <c r="C327" s="1"/>
      <c r="D327" s="1"/>
      <c r="E327" s="1"/>
      <c r="F327" s="1"/>
      <c r="G327" s="1"/>
      <c r="H327" s="1"/>
      <c r="I327" s="1"/>
      <c r="J327" s="1"/>
      <c r="K327" s="1"/>
      <c r="L327" s="1"/>
      <c r="M327" s="15"/>
      <c r="N327" s="15"/>
      <c r="O327" s="15"/>
      <c r="P327" s="22"/>
      <c r="Q327" s="1"/>
      <c r="R327" s="20"/>
      <c r="S327" s="1"/>
      <c r="T327" s="1"/>
      <c r="U327" s="1"/>
    </row>
    <row r="328" spans="1:21" s="4" customFormat="1" x14ac:dyDescent="0.35">
      <c r="A328" s="1"/>
      <c r="B328" s="1"/>
      <c r="C328" s="1"/>
      <c r="D328" s="1"/>
      <c r="E328" s="1"/>
      <c r="F328" s="1"/>
      <c r="G328" s="1"/>
      <c r="H328" s="1"/>
      <c r="I328" s="1"/>
      <c r="J328" s="1"/>
      <c r="K328" s="1"/>
      <c r="L328" s="1"/>
      <c r="M328" s="15"/>
      <c r="N328" s="15"/>
      <c r="O328" s="15"/>
      <c r="P328" s="22"/>
      <c r="Q328" s="1"/>
      <c r="R328" s="20"/>
      <c r="S328" s="1"/>
      <c r="T328" s="1"/>
      <c r="U328" s="1"/>
    </row>
    <row r="329" spans="1:21" s="4" customFormat="1" x14ac:dyDescent="0.35">
      <c r="A329" s="1"/>
      <c r="B329" s="1"/>
      <c r="C329" s="1"/>
      <c r="D329" s="1"/>
      <c r="E329" s="1"/>
      <c r="F329" s="1"/>
      <c r="G329" s="1"/>
      <c r="H329" s="1"/>
      <c r="I329" s="1"/>
      <c r="J329" s="1"/>
      <c r="K329" s="1"/>
      <c r="L329" s="1"/>
      <c r="M329" s="15"/>
      <c r="N329" s="15"/>
      <c r="O329" s="15"/>
      <c r="P329" s="22"/>
      <c r="Q329" s="1"/>
      <c r="R329" s="20"/>
      <c r="S329" s="1"/>
      <c r="T329" s="1"/>
      <c r="U329" s="1"/>
    </row>
    <row r="330" spans="1:21" s="4" customFormat="1" x14ac:dyDescent="0.35">
      <c r="A330" s="1"/>
      <c r="B330" s="1"/>
      <c r="C330" s="1"/>
      <c r="D330" s="1"/>
      <c r="E330" s="1"/>
      <c r="F330" s="1"/>
      <c r="G330" s="1"/>
      <c r="H330" s="1"/>
      <c r="I330" s="1"/>
      <c r="J330" s="1"/>
      <c r="K330" s="1"/>
      <c r="L330" s="1"/>
      <c r="M330" s="15"/>
      <c r="N330" s="15"/>
      <c r="O330" s="15"/>
      <c r="P330" s="22"/>
      <c r="Q330" s="1"/>
      <c r="R330" s="20"/>
      <c r="S330" s="1"/>
      <c r="T330" s="1"/>
      <c r="U330" s="1"/>
    </row>
    <row r="331" spans="1:21" s="4" customFormat="1" x14ac:dyDescent="0.35">
      <c r="A331" s="1"/>
      <c r="B331" s="1"/>
      <c r="C331" s="1"/>
      <c r="D331" s="1"/>
      <c r="E331" s="1"/>
      <c r="F331" s="1"/>
      <c r="G331" s="1"/>
      <c r="H331" s="1"/>
      <c r="I331" s="1"/>
      <c r="J331" s="1"/>
      <c r="K331" s="1"/>
      <c r="L331" s="1"/>
      <c r="M331" s="15"/>
      <c r="N331" s="15"/>
      <c r="O331" s="15"/>
      <c r="P331" s="22"/>
      <c r="Q331" s="1"/>
      <c r="R331" s="20"/>
      <c r="S331" s="1"/>
      <c r="T331" s="1"/>
      <c r="U331" s="1"/>
    </row>
    <row r="332" spans="1:21" s="4" customFormat="1" x14ac:dyDescent="0.35">
      <c r="A332" s="1"/>
      <c r="B332" s="1"/>
      <c r="C332" s="1"/>
      <c r="D332" s="1"/>
      <c r="E332" s="1"/>
      <c r="F332" s="1"/>
      <c r="G332" s="1"/>
      <c r="H332" s="1"/>
      <c r="I332" s="1"/>
      <c r="J332" s="1"/>
      <c r="K332" s="1"/>
      <c r="L332" s="1"/>
      <c r="M332" s="15"/>
      <c r="N332" s="15"/>
      <c r="O332" s="15"/>
      <c r="P332" s="22"/>
      <c r="Q332" s="1"/>
      <c r="R332" s="20"/>
      <c r="S332" s="1"/>
      <c r="T332" s="1"/>
      <c r="U332" s="1"/>
    </row>
    <row r="333" spans="1:21" s="4" customFormat="1" x14ac:dyDescent="0.35">
      <c r="A333" s="1"/>
      <c r="B333" s="1"/>
      <c r="C333" s="1"/>
      <c r="D333" s="1"/>
      <c r="E333" s="1"/>
      <c r="F333" s="1"/>
      <c r="G333" s="1"/>
      <c r="H333" s="1"/>
      <c r="I333" s="1"/>
      <c r="J333" s="1"/>
      <c r="K333" s="1"/>
      <c r="L333" s="1"/>
      <c r="M333" s="15"/>
      <c r="N333" s="15"/>
      <c r="O333" s="15"/>
      <c r="P333" s="22"/>
      <c r="Q333" s="1"/>
      <c r="R333" s="20"/>
      <c r="S333" s="1"/>
      <c r="T333" s="1"/>
      <c r="U333" s="1"/>
    </row>
    <row r="334" spans="1:21" s="4" customFormat="1" x14ac:dyDescent="0.35">
      <c r="A334" s="1"/>
      <c r="B334" s="1"/>
      <c r="C334" s="1"/>
      <c r="D334" s="1"/>
      <c r="E334" s="1"/>
      <c r="F334" s="1"/>
      <c r="G334" s="1"/>
      <c r="H334" s="1"/>
      <c r="I334" s="1"/>
      <c r="J334" s="1"/>
      <c r="K334" s="1"/>
      <c r="L334" s="1"/>
      <c r="M334" s="15"/>
      <c r="N334" s="15"/>
      <c r="O334" s="15"/>
      <c r="P334" s="22"/>
      <c r="Q334" s="1"/>
      <c r="R334" s="20"/>
      <c r="S334" s="1"/>
      <c r="T334" s="1"/>
      <c r="U334" s="1"/>
    </row>
    <row r="335" spans="1:21" s="4" customFormat="1" x14ac:dyDescent="0.35">
      <c r="A335" s="1"/>
      <c r="B335" s="1"/>
      <c r="C335" s="1"/>
      <c r="D335" s="1"/>
      <c r="E335" s="1"/>
      <c r="F335" s="1"/>
      <c r="G335" s="1"/>
      <c r="H335" s="1"/>
      <c r="I335" s="1"/>
      <c r="J335" s="1"/>
      <c r="K335" s="1"/>
      <c r="L335" s="1"/>
      <c r="M335" s="15"/>
      <c r="N335" s="15"/>
      <c r="O335" s="15"/>
      <c r="P335" s="22"/>
      <c r="Q335" s="1"/>
      <c r="R335" s="20"/>
      <c r="S335" s="1"/>
      <c r="T335" s="1"/>
      <c r="U335" s="1"/>
    </row>
    <row r="336" spans="1:21" s="4" customFormat="1" x14ac:dyDescent="0.35">
      <c r="A336" s="1"/>
      <c r="B336" s="1"/>
      <c r="C336" s="1"/>
      <c r="D336" s="1"/>
      <c r="E336" s="1"/>
      <c r="F336" s="1"/>
      <c r="G336" s="1"/>
      <c r="H336" s="1"/>
      <c r="I336" s="1"/>
      <c r="J336" s="1"/>
      <c r="K336" s="1"/>
      <c r="L336" s="1"/>
      <c r="M336" s="15"/>
      <c r="N336" s="15"/>
      <c r="O336" s="15"/>
      <c r="P336" s="22"/>
      <c r="Q336" s="1"/>
      <c r="R336" s="20"/>
      <c r="S336" s="1"/>
      <c r="T336" s="1"/>
      <c r="U336" s="1"/>
    </row>
    <row r="337" spans="1:21" s="4" customFormat="1" x14ac:dyDescent="0.35">
      <c r="A337" s="1"/>
      <c r="B337" s="1"/>
      <c r="C337" s="1"/>
      <c r="D337" s="1"/>
      <c r="E337" s="1"/>
      <c r="F337" s="1"/>
      <c r="G337" s="1"/>
      <c r="H337" s="1"/>
      <c r="I337" s="1"/>
      <c r="J337" s="1"/>
      <c r="K337" s="1"/>
      <c r="L337" s="1"/>
      <c r="M337" s="15"/>
      <c r="N337" s="15"/>
      <c r="O337" s="15"/>
      <c r="P337" s="22"/>
      <c r="Q337" s="1"/>
      <c r="R337" s="20"/>
      <c r="S337" s="1"/>
      <c r="T337" s="1"/>
      <c r="U337" s="1"/>
    </row>
    <row r="338" spans="1:21" s="4" customFormat="1" x14ac:dyDescent="0.35">
      <c r="A338" s="1"/>
      <c r="B338" s="1"/>
      <c r="C338" s="1"/>
      <c r="D338" s="1"/>
      <c r="E338" s="1"/>
      <c r="F338" s="1"/>
      <c r="G338" s="1"/>
      <c r="H338" s="1"/>
      <c r="I338" s="1"/>
      <c r="J338" s="1"/>
      <c r="K338" s="1"/>
      <c r="L338" s="1"/>
      <c r="M338" s="15"/>
      <c r="N338" s="15"/>
      <c r="O338" s="15"/>
      <c r="P338" s="22"/>
      <c r="Q338" s="1"/>
      <c r="R338" s="20"/>
      <c r="S338" s="1"/>
      <c r="T338" s="1"/>
      <c r="U338" s="1"/>
    </row>
    <row r="339" spans="1:21" s="4" customFormat="1" x14ac:dyDescent="0.35">
      <c r="A339" s="1"/>
      <c r="B339" s="1"/>
      <c r="C339" s="1"/>
      <c r="D339" s="1"/>
      <c r="E339" s="1"/>
      <c r="F339" s="1"/>
      <c r="G339" s="1"/>
      <c r="H339" s="1"/>
      <c r="I339" s="1"/>
      <c r="J339" s="1"/>
      <c r="K339" s="1"/>
      <c r="L339" s="1"/>
      <c r="M339" s="15"/>
      <c r="N339" s="15"/>
      <c r="O339" s="15"/>
      <c r="P339" s="22"/>
      <c r="Q339" s="1"/>
      <c r="R339" s="20"/>
      <c r="S339" s="1"/>
      <c r="T339" s="1"/>
      <c r="U339" s="1"/>
    </row>
    <row r="340" spans="1:21" s="4" customFormat="1" x14ac:dyDescent="0.35">
      <c r="A340" s="1"/>
      <c r="B340" s="1"/>
      <c r="C340" s="1"/>
      <c r="D340" s="1"/>
      <c r="E340" s="1"/>
      <c r="F340" s="1"/>
      <c r="G340" s="1"/>
      <c r="H340" s="1"/>
      <c r="I340" s="1"/>
      <c r="J340" s="1"/>
      <c r="K340" s="1"/>
      <c r="L340" s="1"/>
      <c r="M340" s="15"/>
      <c r="N340" s="15"/>
      <c r="O340" s="15"/>
      <c r="P340" s="22"/>
      <c r="Q340" s="1"/>
      <c r="R340" s="20"/>
      <c r="S340" s="1"/>
      <c r="T340" s="1"/>
      <c r="U340" s="1"/>
    </row>
    <row r="341" spans="1:21" s="4" customFormat="1" x14ac:dyDescent="0.35">
      <c r="A341" s="1"/>
      <c r="B341" s="1"/>
      <c r="C341" s="1"/>
      <c r="D341" s="1"/>
      <c r="E341" s="1"/>
      <c r="F341" s="1"/>
      <c r="G341" s="1"/>
      <c r="H341" s="1"/>
      <c r="I341" s="1"/>
      <c r="J341" s="1"/>
      <c r="K341" s="1"/>
      <c r="L341" s="1"/>
      <c r="M341" s="15"/>
      <c r="N341" s="15"/>
      <c r="O341" s="15"/>
      <c r="P341" s="22"/>
      <c r="Q341" s="1"/>
      <c r="R341" s="20"/>
      <c r="S341" s="1"/>
      <c r="T341" s="1"/>
      <c r="U341" s="1"/>
    </row>
    <row r="342" spans="1:21" s="4" customFormat="1" x14ac:dyDescent="0.35">
      <c r="A342" s="1"/>
      <c r="B342" s="1"/>
      <c r="C342" s="1"/>
      <c r="D342" s="1"/>
      <c r="E342" s="1"/>
      <c r="F342" s="1"/>
      <c r="G342" s="1"/>
      <c r="H342" s="1"/>
      <c r="I342" s="1"/>
      <c r="J342" s="1"/>
      <c r="K342" s="1"/>
      <c r="L342" s="1"/>
      <c r="M342" s="15"/>
      <c r="N342" s="15"/>
      <c r="O342" s="15"/>
      <c r="P342" s="22"/>
      <c r="Q342" s="1"/>
      <c r="R342" s="20"/>
      <c r="S342" s="1"/>
      <c r="T342" s="1"/>
      <c r="U342" s="1"/>
    </row>
    <row r="343" spans="1:21" s="4" customFormat="1" x14ac:dyDescent="0.35">
      <c r="A343" s="1"/>
      <c r="B343" s="1"/>
      <c r="C343" s="1"/>
      <c r="D343" s="1"/>
      <c r="E343" s="1"/>
      <c r="F343" s="1"/>
      <c r="G343" s="1"/>
      <c r="H343" s="1"/>
      <c r="I343" s="1"/>
      <c r="J343" s="1"/>
      <c r="K343" s="1"/>
      <c r="L343" s="1"/>
      <c r="M343" s="15"/>
      <c r="N343" s="15"/>
      <c r="O343" s="15"/>
      <c r="P343" s="22"/>
      <c r="Q343" s="1"/>
      <c r="R343" s="20"/>
      <c r="S343" s="1"/>
      <c r="T343" s="1"/>
      <c r="U343" s="1"/>
    </row>
    <row r="344" spans="1:21" s="4" customFormat="1" x14ac:dyDescent="0.35">
      <c r="A344" s="1"/>
      <c r="B344" s="1"/>
      <c r="C344" s="1"/>
      <c r="D344" s="1"/>
      <c r="E344" s="1"/>
      <c r="F344" s="1"/>
      <c r="G344" s="1"/>
      <c r="H344" s="1"/>
      <c r="I344" s="1"/>
      <c r="J344" s="1"/>
      <c r="K344" s="1"/>
      <c r="L344" s="1"/>
      <c r="M344" s="15"/>
      <c r="N344" s="15"/>
      <c r="O344" s="15"/>
      <c r="P344" s="22"/>
      <c r="Q344" s="1"/>
      <c r="R344" s="20"/>
      <c r="S344" s="1"/>
      <c r="T344" s="1"/>
      <c r="U344" s="1"/>
    </row>
    <row r="345" spans="1:21" s="4" customFormat="1" x14ac:dyDescent="0.35">
      <c r="A345" s="1"/>
      <c r="B345" s="1"/>
      <c r="C345" s="1"/>
      <c r="D345" s="1"/>
      <c r="E345" s="1"/>
      <c r="F345" s="1"/>
      <c r="G345" s="1"/>
      <c r="H345" s="1"/>
      <c r="I345" s="1"/>
      <c r="J345" s="1"/>
      <c r="K345" s="1"/>
      <c r="L345" s="1"/>
      <c r="M345" s="15"/>
      <c r="N345" s="15"/>
      <c r="O345" s="15"/>
      <c r="P345" s="22"/>
      <c r="Q345" s="1"/>
      <c r="R345" s="20"/>
      <c r="S345" s="1"/>
      <c r="T345" s="1"/>
      <c r="U345" s="1"/>
    </row>
    <row r="346" spans="1:21" s="4" customFormat="1" x14ac:dyDescent="0.35">
      <c r="A346" s="1"/>
      <c r="B346" s="1"/>
      <c r="C346" s="1"/>
      <c r="D346" s="1"/>
      <c r="E346" s="1"/>
      <c r="F346" s="1"/>
      <c r="G346" s="1"/>
      <c r="H346" s="1"/>
      <c r="I346" s="1"/>
      <c r="J346" s="1"/>
      <c r="K346" s="1"/>
      <c r="L346" s="1"/>
      <c r="M346" s="15"/>
      <c r="N346" s="15"/>
      <c r="O346" s="15"/>
      <c r="P346" s="22"/>
      <c r="Q346" s="1"/>
      <c r="R346" s="20"/>
      <c r="S346" s="1"/>
      <c r="T346" s="1"/>
      <c r="U346" s="1"/>
    </row>
    <row r="347" spans="1:21" s="4" customFormat="1" x14ac:dyDescent="0.35">
      <c r="A347" s="1"/>
      <c r="B347" s="1"/>
      <c r="C347" s="1"/>
      <c r="D347" s="1"/>
      <c r="E347" s="1"/>
      <c r="F347" s="1"/>
      <c r="G347" s="1"/>
      <c r="H347" s="1"/>
      <c r="I347" s="1"/>
      <c r="J347" s="1"/>
      <c r="K347" s="1"/>
      <c r="L347" s="1"/>
      <c r="M347" s="15"/>
      <c r="N347" s="15"/>
      <c r="O347" s="15"/>
      <c r="P347" s="22"/>
      <c r="Q347" s="1"/>
      <c r="R347" s="20"/>
      <c r="S347" s="1"/>
      <c r="T347" s="1"/>
      <c r="U347" s="1"/>
    </row>
    <row r="348" spans="1:21" s="4" customFormat="1" x14ac:dyDescent="0.35">
      <c r="A348" s="1"/>
      <c r="B348" s="1"/>
      <c r="C348" s="1"/>
      <c r="D348" s="1"/>
      <c r="E348" s="1"/>
      <c r="F348" s="1"/>
      <c r="G348" s="1"/>
      <c r="H348" s="1"/>
      <c r="I348" s="1"/>
      <c r="J348" s="1"/>
      <c r="K348" s="1"/>
      <c r="L348" s="1"/>
      <c r="M348" s="15"/>
      <c r="N348" s="15"/>
      <c r="O348" s="15"/>
      <c r="P348" s="22"/>
      <c r="Q348" s="1"/>
      <c r="R348" s="20"/>
      <c r="S348" s="1"/>
      <c r="T348" s="1"/>
      <c r="U348" s="1"/>
    </row>
    <row r="349" spans="1:21" s="4" customFormat="1" x14ac:dyDescent="0.35">
      <c r="A349" s="1"/>
      <c r="B349" s="1"/>
      <c r="C349" s="1"/>
      <c r="D349" s="1"/>
      <c r="E349" s="1"/>
      <c r="F349" s="1"/>
      <c r="G349" s="1"/>
      <c r="H349" s="1"/>
      <c r="I349" s="1"/>
      <c r="J349" s="1"/>
      <c r="K349" s="1"/>
      <c r="L349" s="1"/>
      <c r="M349" s="15"/>
      <c r="N349" s="15"/>
      <c r="O349" s="15"/>
      <c r="P349" s="22"/>
      <c r="Q349" s="1"/>
      <c r="R349" s="20"/>
      <c r="S349" s="1"/>
      <c r="T349" s="1"/>
      <c r="U349" s="1"/>
    </row>
    <row r="350" spans="1:21" s="4" customFormat="1" x14ac:dyDescent="0.35">
      <c r="A350" s="1"/>
      <c r="B350" s="1"/>
      <c r="C350" s="1"/>
      <c r="D350" s="1"/>
      <c r="E350" s="1"/>
      <c r="F350" s="1"/>
      <c r="G350" s="1"/>
      <c r="H350" s="1"/>
      <c r="I350" s="1"/>
      <c r="J350" s="1"/>
      <c r="K350" s="1"/>
      <c r="L350" s="1"/>
      <c r="M350" s="15"/>
      <c r="N350" s="15"/>
      <c r="O350" s="15"/>
      <c r="P350" s="22"/>
      <c r="Q350" s="1"/>
      <c r="R350" s="20"/>
      <c r="S350" s="1"/>
      <c r="T350" s="1"/>
      <c r="U350" s="1"/>
    </row>
    <row r="351" spans="1:21" s="4" customFormat="1" x14ac:dyDescent="0.35">
      <c r="A351" s="1"/>
      <c r="B351" s="1"/>
      <c r="C351" s="1"/>
      <c r="D351" s="1"/>
      <c r="E351" s="1"/>
      <c r="F351" s="1"/>
      <c r="G351" s="1"/>
      <c r="H351" s="1"/>
      <c r="I351" s="1"/>
      <c r="J351" s="1"/>
      <c r="K351" s="1"/>
      <c r="L351" s="1"/>
      <c r="M351" s="15"/>
      <c r="N351" s="15"/>
      <c r="O351" s="15"/>
      <c r="P351" s="22"/>
      <c r="Q351" s="1"/>
      <c r="R351" s="20"/>
      <c r="S351" s="1"/>
      <c r="T351" s="1"/>
      <c r="U351" s="1"/>
    </row>
    <row r="352" spans="1:21" s="4" customFormat="1" x14ac:dyDescent="0.35">
      <c r="A352" s="1"/>
      <c r="B352" s="1"/>
      <c r="C352" s="1"/>
      <c r="D352" s="1"/>
      <c r="E352" s="1"/>
      <c r="F352" s="1"/>
      <c r="G352" s="1"/>
      <c r="H352" s="1"/>
      <c r="I352" s="1"/>
      <c r="J352" s="1"/>
      <c r="K352" s="1"/>
      <c r="L352" s="1"/>
      <c r="M352" s="15"/>
      <c r="N352" s="15"/>
      <c r="O352" s="15"/>
      <c r="P352" s="22"/>
      <c r="Q352" s="1"/>
      <c r="R352" s="20"/>
      <c r="S352" s="1"/>
      <c r="T352" s="1"/>
      <c r="U352" s="1"/>
    </row>
    <row r="353" spans="1:21" s="4" customFormat="1" x14ac:dyDescent="0.35">
      <c r="A353" s="1"/>
      <c r="B353" s="1"/>
      <c r="C353" s="1"/>
      <c r="D353" s="1"/>
      <c r="E353" s="1"/>
      <c r="F353" s="1"/>
      <c r="G353" s="1"/>
      <c r="H353" s="1"/>
      <c r="I353" s="1"/>
      <c r="J353" s="1"/>
      <c r="K353" s="1"/>
      <c r="L353" s="1"/>
      <c r="M353" s="15"/>
      <c r="N353" s="15"/>
      <c r="O353" s="15"/>
      <c r="P353" s="22"/>
      <c r="Q353" s="1"/>
      <c r="R353" s="20"/>
      <c r="S353" s="1"/>
      <c r="T353" s="1"/>
      <c r="U353" s="1"/>
    </row>
    <row r="354" spans="1:21" s="4" customFormat="1" x14ac:dyDescent="0.35">
      <c r="A354" s="1"/>
      <c r="B354" s="1"/>
      <c r="C354" s="1"/>
      <c r="D354" s="1"/>
      <c r="E354" s="1"/>
      <c r="F354" s="1"/>
      <c r="G354" s="1"/>
      <c r="H354" s="1"/>
      <c r="I354" s="1"/>
      <c r="J354" s="1"/>
      <c r="K354" s="1"/>
      <c r="L354" s="1"/>
      <c r="M354" s="15"/>
      <c r="N354" s="15"/>
      <c r="O354" s="15"/>
      <c r="P354" s="22"/>
      <c r="Q354" s="1"/>
      <c r="R354" s="20"/>
      <c r="S354" s="1"/>
      <c r="T354" s="1"/>
      <c r="U354" s="1"/>
    </row>
    <row r="355" spans="1:21" s="4" customFormat="1" x14ac:dyDescent="0.35">
      <c r="A355" s="1"/>
      <c r="B355" s="1"/>
      <c r="C355" s="1"/>
      <c r="D355" s="1"/>
      <c r="E355" s="1"/>
      <c r="F355" s="1"/>
      <c r="G355" s="1"/>
      <c r="H355" s="1"/>
      <c r="I355" s="1"/>
      <c r="J355" s="1"/>
      <c r="K355" s="1"/>
      <c r="L355" s="1"/>
      <c r="M355" s="15"/>
      <c r="N355" s="15"/>
      <c r="O355" s="15"/>
      <c r="P355" s="22"/>
      <c r="Q355" s="1"/>
      <c r="R355" s="20"/>
      <c r="S355" s="1"/>
      <c r="T355" s="1"/>
      <c r="U355" s="1"/>
    </row>
    <row r="356" spans="1:21" s="4" customFormat="1" x14ac:dyDescent="0.35">
      <c r="A356" s="1"/>
      <c r="B356" s="1"/>
      <c r="C356" s="1"/>
      <c r="D356" s="1"/>
      <c r="E356" s="1"/>
      <c r="F356" s="1"/>
      <c r="G356" s="1"/>
      <c r="H356" s="1"/>
      <c r="I356" s="1"/>
      <c r="J356" s="1"/>
      <c r="K356" s="1"/>
      <c r="L356" s="1"/>
      <c r="M356" s="15"/>
      <c r="N356" s="15"/>
      <c r="O356" s="15"/>
      <c r="P356" s="22"/>
      <c r="Q356" s="1"/>
      <c r="R356" s="20"/>
      <c r="S356" s="1"/>
      <c r="T356" s="1"/>
      <c r="U356" s="1"/>
    </row>
    <row r="357" spans="1:21" s="4" customFormat="1" x14ac:dyDescent="0.35">
      <c r="A357" s="1"/>
      <c r="B357" s="1"/>
      <c r="C357" s="1"/>
      <c r="D357" s="1"/>
      <c r="E357" s="1"/>
      <c r="F357" s="1"/>
      <c r="G357" s="1"/>
      <c r="H357" s="1"/>
      <c r="I357" s="1"/>
      <c r="J357" s="1"/>
      <c r="K357" s="1"/>
      <c r="L357" s="1"/>
      <c r="M357" s="15"/>
      <c r="N357" s="15"/>
      <c r="O357" s="15"/>
      <c r="P357" s="22"/>
      <c r="Q357" s="1"/>
      <c r="R357" s="20"/>
      <c r="S357" s="1"/>
      <c r="T357" s="1"/>
      <c r="U357" s="1"/>
    </row>
    <row r="358" spans="1:21" s="4" customFormat="1" x14ac:dyDescent="0.35">
      <c r="A358" s="1"/>
      <c r="B358" s="1"/>
      <c r="C358" s="1"/>
      <c r="D358" s="1"/>
      <c r="E358" s="1"/>
      <c r="F358" s="1"/>
      <c r="G358" s="1"/>
      <c r="H358" s="1"/>
      <c r="I358" s="1"/>
      <c r="J358" s="1"/>
      <c r="K358" s="1"/>
      <c r="L358" s="1"/>
      <c r="M358" s="15"/>
      <c r="N358" s="15"/>
      <c r="O358" s="15"/>
      <c r="P358" s="22"/>
      <c r="Q358" s="1"/>
      <c r="R358" s="20"/>
      <c r="S358" s="1"/>
      <c r="T358" s="1"/>
      <c r="U358" s="1"/>
    </row>
    <row r="359" spans="1:21" s="4" customFormat="1" x14ac:dyDescent="0.35">
      <c r="A359" s="1"/>
      <c r="B359" s="1"/>
      <c r="C359" s="1"/>
      <c r="D359" s="1"/>
      <c r="E359" s="1"/>
      <c r="F359" s="1"/>
      <c r="G359" s="1"/>
      <c r="H359" s="1"/>
      <c r="I359" s="1"/>
      <c r="J359" s="1"/>
      <c r="K359" s="1"/>
      <c r="L359" s="1"/>
      <c r="M359" s="15"/>
      <c r="N359" s="15"/>
      <c r="O359" s="15"/>
      <c r="P359" s="22"/>
      <c r="Q359" s="1"/>
      <c r="R359" s="20"/>
      <c r="S359" s="1"/>
      <c r="T359" s="1"/>
      <c r="U359" s="1"/>
    </row>
    <row r="360" spans="1:21" s="4" customFormat="1" x14ac:dyDescent="0.35">
      <c r="A360" s="1"/>
      <c r="B360" s="1"/>
      <c r="C360" s="1"/>
      <c r="D360" s="1"/>
      <c r="E360" s="1"/>
      <c r="F360" s="1"/>
      <c r="G360" s="1"/>
      <c r="H360" s="1"/>
      <c r="I360" s="1"/>
      <c r="J360" s="1"/>
      <c r="K360" s="1"/>
      <c r="L360" s="1"/>
      <c r="M360" s="15"/>
      <c r="N360" s="15"/>
      <c r="O360" s="15"/>
      <c r="P360" s="22"/>
      <c r="Q360" s="1"/>
      <c r="R360" s="20"/>
      <c r="S360" s="1"/>
      <c r="T360" s="1"/>
      <c r="U360" s="1"/>
    </row>
    <row r="361" spans="1:21" s="4" customFormat="1" x14ac:dyDescent="0.35">
      <c r="A361" s="1"/>
      <c r="B361" s="1"/>
      <c r="C361" s="1"/>
      <c r="D361" s="1"/>
      <c r="E361" s="1"/>
      <c r="F361" s="1"/>
      <c r="G361" s="1"/>
      <c r="H361" s="1"/>
      <c r="I361" s="1"/>
      <c r="J361" s="1"/>
      <c r="K361" s="1"/>
      <c r="L361" s="1"/>
      <c r="M361" s="15"/>
      <c r="N361" s="15"/>
      <c r="O361" s="15"/>
      <c r="P361" s="22"/>
      <c r="Q361" s="1"/>
      <c r="R361" s="20"/>
      <c r="S361" s="1"/>
      <c r="T361" s="1"/>
      <c r="U361" s="1"/>
    </row>
    <row r="362" spans="1:21" s="4" customFormat="1" x14ac:dyDescent="0.35">
      <c r="A362" s="1"/>
      <c r="B362" s="1"/>
      <c r="C362" s="1"/>
      <c r="D362" s="1"/>
      <c r="E362" s="1"/>
      <c r="F362" s="1"/>
      <c r="G362" s="1"/>
      <c r="H362" s="1"/>
      <c r="I362" s="1"/>
      <c r="J362" s="1"/>
      <c r="K362" s="1"/>
      <c r="L362" s="1"/>
      <c r="M362" s="15"/>
      <c r="N362" s="15"/>
      <c r="O362" s="15"/>
      <c r="P362" s="22"/>
      <c r="Q362" s="1"/>
      <c r="R362" s="20"/>
      <c r="S362" s="1"/>
      <c r="T362" s="1"/>
      <c r="U362" s="1"/>
    </row>
    <row r="363" spans="1:21" s="4" customFormat="1" x14ac:dyDescent="0.35">
      <c r="A363" s="1"/>
      <c r="B363" s="1"/>
      <c r="C363" s="1"/>
      <c r="D363" s="1"/>
      <c r="E363" s="1"/>
      <c r="F363" s="1"/>
      <c r="G363" s="1"/>
      <c r="H363" s="1"/>
      <c r="I363" s="1"/>
      <c r="J363" s="1"/>
      <c r="K363" s="1"/>
      <c r="L363" s="1"/>
      <c r="M363" s="15"/>
      <c r="N363" s="15"/>
      <c r="O363" s="15"/>
      <c r="P363" s="22"/>
      <c r="Q363" s="1"/>
      <c r="R363" s="20"/>
      <c r="S363" s="1"/>
      <c r="T363" s="1"/>
      <c r="U363" s="1"/>
    </row>
    <row r="364" spans="1:21" s="4" customFormat="1" x14ac:dyDescent="0.35">
      <c r="A364" s="1"/>
      <c r="B364" s="1"/>
      <c r="C364" s="1"/>
      <c r="D364" s="1"/>
      <c r="E364" s="1"/>
      <c r="F364" s="1"/>
      <c r="G364" s="1"/>
      <c r="H364" s="1"/>
      <c r="I364" s="1"/>
      <c r="J364" s="1"/>
      <c r="K364" s="1"/>
      <c r="L364" s="1"/>
      <c r="M364" s="15"/>
      <c r="N364" s="15"/>
      <c r="O364" s="15"/>
      <c r="P364" s="22"/>
      <c r="Q364" s="1"/>
      <c r="R364" s="20"/>
      <c r="S364" s="1"/>
      <c r="T364" s="1"/>
      <c r="U364" s="1"/>
    </row>
    <row r="365" spans="1:21" s="4" customFormat="1" x14ac:dyDescent="0.35">
      <c r="A365" s="1"/>
      <c r="B365" s="1"/>
      <c r="C365" s="1"/>
      <c r="D365" s="1"/>
      <c r="E365" s="1"/>
      <c r="F365" s="1"/>
      <c r="G365" s="1"/>
      <c r="H365" s="1"/>
      <c r="I365" s="1"/>
      <c r="J365" s="1"/>
      <c r="K365" s="1"/>
      <c r="L365" s="1"/>
      <c r="M365" s="15"/>
      <c r="N365" s="15"/>
      <c r="O365" s="15"/>
      <c r="P365" s="22"/>
      <c r="Q365" s="1"/>
      <c r="R365" s="20"/>
      <c r="S365" s="1"/>
      <c r="T365" s="1"/>
      <c r="U365" s="1"/>
    </row>
    <row r="366" spans="1:21" s="4" customFormat="1" x14ac:dyDescent="0.35">
      <c r="A366" s="1"/>
      <c r="B366" s="1"/>
      <c r="C366" s="1"/>
      <c r="D366" s="1"/>
      <c r="E366" s="1"/>
      <c r="F366" s="1"/>
      <c r="G366" s="1"/>
      <c r="H366" s="1"/>
      <c r="I366" s="1"/>
      <c r="J366" s="1"/>
      <c r="K366" s="1"/>
      <c r="L366" s="1"/>
      <c r="M366" s="15"/>
      <c r="N366" s="15"/>
      <c r="O366" s="15"/>
      <c r="P366" s="22"/>
      <c r="Q366" s="1"/>
      <c r="R366" s="20"/>
      <c r="S366" s="1"/>
      <c r="T366" s="1"/>
      <c r="U366" s="1"/>
    </row>
    <row r="367" spans="1:21" s="4" customFormat="1" x14ac:dyDescent="0.35">
      <c r="A367" s="1"/>
      <c r="B367" s="1"/>
      <c r="C367" s="1"/>
      <c r="D367" s="1"/>
      <c r="E367" s="1"/>
      <c r="F367" s="1"/>
      <c r="G367" s="1"/>
      <c r="H367" s="1"/>
      <c r="I367" s="1"/>
      <c r="J367" s="1"/>
      <c r="K367" s="1"/>
      <c r="L367" s="1"/>
      <c r="M367" s="15"/>
      <c r="N367" s="15"/>
      <c r="O367" s="15"/>
      <c r="P367" s="22"/>
      <c r="Q367" s="1"/>
      <c r="R367" s="20"/>
      <c r="S367" s="1"/>
      <c r="T367" s="1"/>
      <c r="U367" s="1"/>
    </row>
    <row r="368" spans="1:21" s="4" customFormat="1" x14ac:dyDescent="0.35">
      <c r="A368" s="1"/>
      <c r="B368" s="1"/>
      <c r="C368" s="1"/>
      <c r="D368" s="1"/>
      <c r="E368" s="1"/>
      <c r="F368" s="1"/>
      <c r="G368" s="1"/>
      <c r="H368" s="1"/>
      <c r="I368" s="1"/>
      <c r="J368" s="1"/>
      <c r="K368" s="1"/>
      <c r="L368" s="1"/>
      <c r="M368" s="15"/>
      <c r="N368" s="15"/>
      <c r="O368" s="15"/>
      <c r="P368" s="22"/>
      <c r="Q368" s="1"/>
      <c r="R368" s="20"/>
      <c r="S368" s="1"/>
      <c r="T368" s="1"/>
      <c r="U368" s="1"/>
    </row>
    <row r="369" spans="1:21" s="4" customFormat="1" x14ac:dyDescent="0.35">
      <c r="A369" s="1"/>
      <c r="B369" s="1"/>
      <c r="C369" s="1"/>
      <c r="D369" s="1"/>
      <c r="E369" s="1"/>
      <c r="F369" s="1"/>
      <c r="G369" s="1"/>
      <c r="H369" s="1"/>
      <c r="I369" s="1"/>
      <c r="J369" s="1"/>
      <c r="K369" s="1"/>
      <c r="L369" s="1"/>
      <c r="M369" s="15"/>
      <c r="N369" s="15"/>
      <c r="O369" s="15"/>
      <c r="P369" s="22"/>
      <c r="Q369" s="1"/>
      <c r="R369" s="20"/>
      <c r="S369" s="1"/>
      <c r="T369" s="1"/>
      <c r="U369" s="1"/>
    </row>
    <row r="370" spans="1:21" s="4" customFormat="1" x14ac:dyDescent="0.35">
      <c r="A370" s="1"/>
      <c r="B370" s="1"/>
      <c r="C370" s="1"/>
      <c r="D370" s="1"/>
      <c r="E370" s="1"/>
      <c r="F370" s="1"/>
      <c r="G370" s="1"/>
      <c r="H370" s="1"/>
      <c r="I370" s="1"/>
      <c r="J370" s="1"/>
      <c r="K370" s="1"/>
      <c r="L370" s="1"/>
      <c r="M370" s="15"/>
      <c r="N370" s="15"/>
      <c r="O370" s="15"/>
      <c r="P370" s="22"/>
      <c r="Q370" s="1"/>
      <c r="R370" s="20"/>
      <c r="S370" s="1"/>
      <c r="T370" s="1"/>
      <c r="U370" s="1"/>
    </row>
    <row r="371" spans="1:21" s="4" customFormat="1" x14ac:dyDescent="0.35">
      <c r="A371" s="1"/>
      <c r="B371" s="1"/>
      <c r="C371" s="1"/>
      <c r="D371" s="1"/>
      <c r="E371" s="1"/>
      <c r="F371" s="1"/>
      <c r="G371" s="1"/>
      <c r="H371" s="1"/>
      <c r="I371" s="1"/>
      <c r="J371" s="1"/>
      <c r="K371" s="1"/>
      <c r="L371" s="1"/>
      <c r="M371" s="15"/>
      <c r="N371" s="15"/>
      <c r="O371" s="15"/>
      <c r="P371" s="22"/>
      <c r="Q371" s="1"/>
      <c r="R371" s="20"/>
      <c r="S371" s="1"/>
      <c r="T371" s="1"/>
      <c r="U371" s="1"/>
    </row>
    <row r="372" spans="1:21" s="4" customFormat="1" x14ac:dyDescent="0.35">
      <c r="A372" s="1"/>
      <c r="B372" s="1"/>
      <c r="C372" s="1"/>
      <c r="D372" s="1"/>
      <c r="E372" s="1"/>
      <c r="F372" s="1"/>
      <c r="G372" s="1"/>
      <c r="H372" s="1"/>
      <c r="I372" s="1"/>
      <c r="J372" s="1"/>
      <c r="K372" s="1"/>
      <c r="L372" s="1"/>
      <c r="M372" s="15"/>
      <c r="N372" s="15"/>
      <c r="O372" s="15"/>
      <c r="P372" s="22"/>
      <c r="Q372" s="1"/>
      <c r="R372" s="20"/>
      <c r="S372" s="1"/>
      <c r="T372" s="1"/>
      <c r="U372" s="1"/>
    </row>
    <row r="373" spans="1:21" s="4" customFormat="1" x14ac:dyDescent="0.35">
      <c r="A373" s="1"/>
      <c r="B373" s="1"/>
      <c r="C373" s="1"/>
      <c r="D373" s="1"/>
      <c r="E373" s="1"/>
      <c r="F373" s="1"/>
      <c r="G373" s="1"/>
      <c r="H373" s="1"/>
      <c r="I373" s="1"/>
      <c r="J373" s="1"/>
      <c r="K373" s="1"/>
      <c r="L373" s="1"/>
      <c r="M373" s="15"/>
      <c r="N373" s="15"/>
      <c r="O373" s="15"/>
      <c r="P373" s="22"/>
      <c r="Q373" s="1"/>
      <c r="R373" s="20"/>
      <c r="S373" s="1"/>
      <c r="T373" s="1"/>
      <c r="U373" s="1"/>
    </row>
    <row r="374" spans="1:21" s="4" customFormat="1" x14ac:dyDescent="0.35">
      <c r="A374" s="1"/>
      <c r="B374" s="1"/>
      <c r="C374" s="1"/>
      <c r="D374" s="1"/>
      <c r="E374" s="1"/>
      <c r="F374" s="1"/>
      <c r="G374" s="1"/>
      <c r="H374" s="1"/>
      <c r="I374" s="1"/>
      <c r="J374" s="1"/>
      <c r="K374" s="1"/>
      <c r="L374" s="1"/>
      <c r="M374" s="15"/>
      <c r="N374" s="15"/>
      <c r="O374" s="15"/>
      <c r="P374" s="22"/>
      <c r="Q374" s="1"/>
      <c r="R374" s="20"/>
      <c r="S374" s="1"/>
      <c r="T374" s="1"/>
      <c r="U374" s="1"/>
    </row>
    <row r="375" spans="1:21" s="4" customFormat="1" x14ac:dyDescent="0.35">
      <c r="A375" s="1"/>
      <c r="B375" s="1"/>
      <c r="C375" s="1"/>
      <c r="D375" s="1"/>
      <c r="E375" s="1"/>
      <c r="F375" s="1"/>
      <c r="G375" s="1"/>
      <c r="H375" s="1"/>
      <c r="I375" s="1"/>
      <c r="J375" s="1"/>
      <c r="K375" s="1"/>
      <c r="L375" s="1"/>
      <c r="M375" s="15"/>
      <c r="N375" s="15"/>
      <c r="O375" s="15"/>
      <c r="P375" s="22"/>
      <c r="Q375" s="1"/>
      <c r="R375" s="20"/>
      <c r="S375" s="1"/>
      <c r="T375" s="1"/>
      <c r="U375" s="1"/>
    </row>
    <row r="376" spans="1:21" s="4" customFormat="1" x14ac:dyDescent="0.35">
      <c r="A376" s="1"/>
      <c r="B376" s="1"/>
      <c r="C376" s="1"/>
      <c r="D376" s="1"/>
      <c r="E376" s="1"/>
      <c r="F376" s="1"/>
      <c r="G376" s="1"/>
      <c r="H376" s="1"/>
      <c r="I376" s="1"/>
      <c r="J376" s="1"/>
      <c r="K376" s="1"/>
      <c r="L376" s="1"/>
      <c r="M376" s="15"/>
      <c r="N376" s="15"/>
      <c r="O376" s="15"/>
      <c r="P376" s="22"/>
      <c r="Q376" s="1"/>
      <c r="R376" s="20"/>
      <c r="S376" s="1"/>
      <c r="T376" s="1"/>
      <c r="U376" s="1"/>
    </row>
    <row r="377" spans="1:21" s="4" customFormat="1" x14ac:dyDescent="0.35">
      <c r="A377" s="1"/>
      <c r="B377" s="1"/>
      <c r="C377" s="1"/>
      <c r="D377" s="1"/>
      <c r="E377" s="1"/>
      <c r="F377" s="1"/>
      <c r="G377" s="1"/>
      <c r="H377" s="1"/>
      <c r="I377" s="1"/>
      <c r="J377" s="1"/>
      <c r="K377" s="1"/>
      <c r="L377" s="1"/>
      <c r="M377" s="15"/>
      <c r="N377" s="15"/>
      <c r="O377" s="15"/>
      <c r="P377" s="22"/>
      <c r="Q377" s="1"/>
      <c r="R377" s="20"/>
      <c r="S377" s="1"/>
      <c r="T377" s="1"/>
      <c r="U377" s="1"/>
    </row>
    <row r="378" spans="1:21" s="4" customFormat="1" x14ac:dyDescent="0.35">
      <c r="A378" s="1"/>
      <c r="B378" s="1"/>
      <c r="C378" s="1"/>
      <c r="D378" s="1"/>
      <c r="E378" s="1"/>
      <c r="F378" s="1"/>
      <c r="G378" s="1"/>
      <c r="H378" s="1"/>
      <c r="I378" s="1"/>
      <c r="J378" s="1"/>
      <c r="K378" s="1"/>
      <c r="L378" s="1"/>
      <c r="M378" s="15"/>
      <c r="N378" s="15"/>
      <c r="O378" s="15"/>
      <c r="P378" s="22"/>
      <c r="Q378" s="1"/>
      <c r="R378" s="20"/>
      <c r="S378" s="1"/>
      <c r="T378" s="1"/>
      <c r="U378" s="1"/>
    </row>
    <row r="379" spans="1:21" s="4" customFormat="1" x14ac:dyDescent="0.35">
      <c r="A379" s="1"/>
      <c r="B379" s="1"/>
      <c r="C379" s="1"/>
      <c r="D379" s="1"/>
      <c r="E379" s="1"/>
      <c r="F379" s="1"/>
      <c r="G379" s="1"/>
      <c r="H379" s="1"/>
      <c r="I379" s="1"/>
      <c r="J379" s="1"/>
      <c r="K379" s="1"/>
      <c r="L379" s="1"/>
      <c r="M379" s="15"/>
      <c r="N379" s="15"/>
      <c r="O379" s="15"/>
      <c r="P379" s="22"/>
      <c r="Q379" s="1"/>
      <c r="R379" s="20"/>
      <c r="S379" s="1"/>
      <c r="T379" s="1"/>
      <c r="U379" s="1"/>
    </row>
    <row r="380" spans="1:21" s="4" customFormat="1" x14ac:dyDescent="0.35">
      <c r="A380" s="1"/>
      <c r="B380" s="1"/>
      <c r="C380" s="1"/>
      <c r="D380" s="1"/>
      <c r="E380" s="1"/>
      <c r="F380" s="1"/>
      <c r="G380" s="1"/>
      <c r="H380" s="1"/>
      <c r="I380" s="1"/>
      <c r="J380" s="1"/>
      <c r="K380" s="1"/>
      <c r="L380" s="1"/>
      <c r="M380" s="15"/>
      <c r="N380" s="15"/>
      <c r="O380" s="15"/>
      <c r="P380" s="22"/>
      <c r="Q380" s="1"/>
      <c r="R380" s="20"/>
      <c r="S380" s="1"/>
      <c r="T380" s="1"/>
      <c r="U380" s="1"/>
    </row>
    <row r="381" spans="1:21" s="4" customFormat="1" x14ac:dyDescent="0.35">
      <c r="A381" s="1"/>
      <c r="B381" s="1"/>
      <c r="C381" s="1"/>
      <c r="D381" s="1"/>
      <c r="E381" s="1"/>
      <c r="F381" s="1"/>
      <c r="G381" s="1"/>
      <c r="H381" s="1"/>
      <c r="I381" s="1"/>
      <c r="J381" s="1"/>
      <c r="K381" s="1"/>
      <c r="L381" s="1"/>
      <c r="M381" s="15"/>
      <c r="N381" s="15"/>
      <c r="O381" s="15"/>
      <c r="P381" s="22"/>
      <c r="Q381" s="1"/>
      <c r="R381" s="20"/>
      <c r="S381" s="1"/>
      <c r="T381" s="1"/>
      <c r="U381" s="1"/>
    </row>
    <row r="382" spans="1:21" s="4" customFormat="1" x14ac:dyDescent="0.35">
      <c r="A382" s="1"/>
      <c r="B382" s="1"/>
      <c r="C382" s="1"/>
      <c r="D382" s="1"/>
      <c r="E382" s="1"/>
      <c r="F382" s="1"/>
      <c r="G382" s="1"/>
      <c r="H382" s="1"/>
      <c r="I382" s="1"/>
      <c r="J382" s="1"/>
      <c r="K382" s="1"/>
      <c r="L382" s="1"/>
      <c r="M382" s="15"/>
      <c r="N382" s="15"/>
      <c r="O382" s="15"/>
      <c r="P382" s="22"/>
      <c r="Q382" s="1"/>
      <c r="R382" s="20"/>
      <c r="S382" s="1"/>
      <c r="T382" s="1"/>
      <c r="U382" s="1"/>
    </row>
    <row r="383" spans="1:21" s="4" customFormat="1" x14ac:dyDescent="0.35">
      <c r="A383" s="1"/>
      <c r="B383" s="1"/>
      <c r="C383" s="1"/>
      <c r="D383" s="1"/>
      <c r="E383" s="1"/>
      <c r="F383" s="1"/>
      <c r="G383" s="1"/>
      <c r="H383" s="1"/>
      <c r="I383" s="1"/>
      <c r="J383" s="1"/>
      <c r="K383" s="1"/>
      <c r="L383" s="1"/>
      <c r="M383" s="15"/>
      <c r="N383" s="15"/>
      <c r="O383" s="15"/>
      <c r="P383" s="22"/>
      <c r="Q383" s="1"/>
      <c r="R383" s="20"/>
      <c r="S383" s="1"/>
      <c r="T383" s="1"/>
      <c r="U383" s="1"/>
    </row>
    <row r="384" spans="1:21" s="4" customFormat="1" x14ac:dyDescent="0.35">
      <c r="A384" s="1"/>
      <c r="B384" s="1"/>
      <c r="C384" s="1"/>
      <c r="D384" s="1"/>
      <c r="E384" s="1"/>
      <c r="F384" s="1"/>
      <c r="G384" s="1"/>
      <c r="H384" s="1"/>
      <c r="I384" s="1"/>
      <c r="J384" s="1"/>
      <c r="K384" s="1"/>
      <c r="L384" s="1"/>
      <c r="M384" s="15"/>
      <c r="N384" s="15"/>
      <c r="O384" s="15"/>
      <c r="P384" s="22"/>
      <c r="Q384" s="1"/>
      <c r="R384" s="20"/>
      <c r="S384" s="1"/>
      <c r="T384" s="1"/>
      <c r="U384" s="1"/>
    </row>
    <row r="385" spans="1:21" s="4" customFormat="1" x14ac:dyDescent="0.35">
      <c r="A385" s="1"/>
      <c r="B385" s="1"/>
      <c r="C385" s="1"/>
      <c r="D385" s="1"/>
      <c r="E385" s="1"/>
      <c r="F385" s="1"/>
      <c r="G385" s="1"/>
      <c r="H385" s="1"/>
      <c r="I385" s="1"/>
      <c r="J385" s="1"/>
      <c r="K385" s="1"/>
      <c r="L385" s="1"/>
      <c r="M385" s="15"/>
      <c r="N385" s="15"/>
      <c r="O385" s="15"/>
      <c r="P385" s="22"/>
      <c r="Q385" s="1"/>
      <c r="R385" s="20"/>
      <c r="S385" s="1"/>
      <c r="T385" s="1"/>
      <c r="U385" s="1"/>
    </row>
    <row r="386" spans="1:21" s="4" customFormat="1" x14ac:dyDescent="0.35">
      <c r="A386" s="1"/>
      <c r="B386" s="1"/>
      <c r="C386" s="1"/>
      <c r="D386" s="1"/>
      <c r="E386" s="1"/>
      <c r="F386" s="1"/>
      <c r="G386" s="1"/>
      <c r="H386" s="1"/>
      <c r="I386" s="1"/>
      <c r="J386" s="1"/>
      <c r="K386" s="1"/>
      <c r="L386" s="1"/>
      <c r="M386" s="15"/>
      <c r="N386" s="15"/>
      <c r="O386" s="15"/>
      <c r="P386" s="22"/>
      <c r="Q386" s="1"/>
      <c r="R386" s="20"/>
      <c r="S386" s="1"/>
      <c r="T386" s="1"/>
      <c r="U386" s="1"/>
    </row>
    <row r="387" spans="1:21" s="4" customFormat="1" x14ac:dyDescent="0.35">
      <c r="A387" s="1"/>
      <c r="B387" s="1"/>
      <c r="C387" s="1"/>
      <c r="D387" s="1"/>
      <c r="E387" s="1"/>
      <c r="F387" s="1"/>
      <c r="G387" s="1"/>
      <c r="H387" s="1"/>
      <c r="I387" s="1"/>
      <c r="J387" s="1"/>
      <c r="K387" s="1"/>
      <c r="L387" s="1"/>
      <c r="M387" s="15"/>
      <c r="N387" s="15"/>
      <c r="O387" s="15"/>
      <c r="P387" s="22"/>
      <c r="Q387" s="1"/>
      <c r="R387" s="20"/>
      <c r="S387" s="1"/>
      <c r="T387" s="1"/>
      <c r="U387" s="1"/>
    </row>
    <row r="388" spans="1:21" s="4" customFormat="1" x14ac:dyDescent="0.35">
      <c r="A388" s="1"/>
      <c r="B388" s="1"/>
      <c r="C388" s="1"/>
      <c r="D388" s="1"/>
      <c r="E388" s="1"/>
      <c r="F388" s="1"/>
      <c r="G388" s="1"/>
      <c r="H388" s="1"/>
      <c r="I388" s="1"/>
      <c r="J388" s="1"/>
      <c r="K388" s="1"/>
      <c r="L388" s="1"/>
      <c r="M388" s="15"/>
      <c r="N388" s="15"/>
      <c r="O388" s="15"/>
      <c r="P388" s="22"/>
      <c r="Q388" s="1"/>
      <c r="R388" s="20"/>
      <c r="S388" s="1"/>
      <c r="T388" s="1"/>
      <c r="U388" s="1"/>
    </row>
    <row r="389" spans="1:21" s="4" customFormat="1" x14ac:dyDescent="0.35">
      <c r="A389" s="1"/>
      <c r="B389" s="1"/>
      <c r="C389" s="1"/>
      <c r="D389" s="1"/>
      <c r="E389" s="1"/>
      <c r="F389" s="1"/>
      <c r="G389" s="1"/>
      <c r="H389" s="1"/>
      <c r="I389" s="1"/>
      <c r="J389" s="1"/>
      <c r="K389" s="1"/>
      <c r="L389" s="1"/>
      <c r="M389" s="15"/>
      <c r="N389" s="15"/>
      <c r="O389" s="15"/>
      <c r="P389" s="22"/>
      <c r="Q389" s="1"/>
      <c r="R389" s="20"/>
      <c r="S389" s="1"/>
      <c r="T389" s="1"/>
      <c r="U389" s="1"/>
    </row>
    <row r="390" spans="1:21" s="4" customFormat="1" x14ac:dyDescent="0.35">
      <c r="A390" s="1"/>
      <c r="B390" s="1"/>
      <c r="C390" s="1"/>
      <c r="D390" s="1"/>
      <c r="E390" s="1"/>
      <c r="F390" s="1"/>
      <c r="G390" s="1"/>
      <c r="H390" s="1"/>
      <c r="I390" s="1"/>
      <c r="J390" s="1"/>
      <c r="K390" s="1"/>
      <c r="L390" s="1"/>
      <c r="M390" s="15"/>
      <c r="N390" s="15"/>
      <c r="O390" s="15"/>
      <c r="P390" s="22"/>
      <c r="Q390" s="1"/>
      <c r="R390" s="20"/>
      <c r="S390" s="1"/>
      <c r="T390" s="1"/>
      <c r="U390" s="1"/>
    </row>
    <row r="391" spans="1:21" s="4" customFormat="1" x14ac:dyDescent="0.35">
      <c r="A391" s="1"/>
      <c r="B391" s="1"/>
      <c r="C391" s="1"/>
      <c r="D391" s="1"/>
      <c r="E391" s="1"/>
      <c r="F391" s="1"/>
      <c r="G391" s="1"/>
      <c r="H391" s="1"/>
      <c r="I391" s="1"/>
      <c r="J391" s="1"/>
      <c r="K391" s="1"/>
      <c r="L391" s="1"/>
      <c r="M391" s="15"/>
      <c r="N391" s="15"/>
      <c r="O391" s="15"/>
      <c r="P391" s="22"/>
      <c r="Q391" s="1"/>
      <c r="R391" s="20"/>
      <c r="S391" s="1"/>
      <c r="T391" s="1"/>
      <c r="U391" s="1"/>
    </row>
    <row r="392" spans="1:21" s="4" customFormat="1" x14ac:dyDescent="0.35">
      <c r="A392" s="1"/>
      <c r="B392" s="1"/>
      <c r="C392" s="1"/>
      <c r="D392" s="1"/>
      <c r="E392" s="1"/>
      <c r="F392" s="1"/>
      <c r="G392" s="1"/>
      <c r="H392" s="1"/>
      <c r="I392" s="1"/>
      <c r="J392" s="1"/>
      <c r="K392" s="1"/>
      <c r="L392" s="1"/>
      <c r="M392" s="15"/>
      <c r="N392" s="15"/>
      <c r="O392" s="15"/>
      <c r="P392" s="22"/>
      <c r="Q392" s="1"/>
      <c r="R392" s="20"/>
      <c r="S392" s="1"/>
      <c r="T392" s="1"/>
      <c r="U392" s="1"/>
    </row>
    <row r="393" spans="1:21" s="4" customFormat="1" x14ac:dyDescent="0.35">
      <c r="A393" s="1"/>
      <c r="B393" s="1"/>
      <c r="C393" s="1"/>
      <c r="D393" s="1"/>
      <c r="E393" s="1"/>
      <c r="F393" s="1"/>
      <c r="G393" s="1"/>
      <c r="H393" s="1"/>
      <c r="I393" s="1"/>
      <c r="J393" s="1"/>
      <c r="K393" s="1"/>
      <c r="L393" s="1"/>
      <c r="M393" s="15"/>
      <c r="N393" s="15"/>
      <c r="O393" s="15"/>
      <c r="P393" s="22"/>
      <c r="Q393" s="1"/>
      <c r="R393" s="20"/>
      <c r="S393" s="1"/>
      <c r="T393" s="1"/>
      <c r="U393" s="1"/>
    </row>
    <row r="394" spans="1:21" s="4" customFormat="1" x14ac:dyDescent="0.35">
      <c r="A394" s="1"/>
      <c r="B394" s="1"/>
      <c r="C394" s="1"/>
      <c r="D394" s="1"/>
      <c r="E394" s="1"/>
      <c r="F394" s="1"/>
      <c r="G394" s="1"/>
      <c r="H394" s="1"/>
      <c r="I394" s="1"/>
      <c r="J394" s="1"/>
      <c r="K394" s="1"/>
      <c r="L394" s="1"/>
      <c r="M394" s="15"/>
      <c r="N394" s="15"/>
      <c r="O394" s="15"/>
      <c r="P394" s="22"/>
      <c r="Q394" s="1"/>
      <c r="R394" s="20"/>
      <c r="S394" s="1"/>
      <c r="T394" s="1"/>
      <c r="U394" s="1"/>
    </row>
    <row r="395" spans="1:21" s="4" customFormat="1" x14ac:dyDescent="0.35">
      <c r="A395" s="1"/>
      <c r="B395" s="1"/>
      <c r="C395" s="1"/>
      <c r="D395" s="1"/>
      <c r="E395" s="1"/>
      <c r="F395" s="1"/>
      <c r="G395" s="1"/>
      <c r="H395" s="1"/>
      <c r="I395" s="1"/>
      <c r="J395" s="1"/>
      <c r="K395" s="1"/>
      <c r="L395" s="1"/>
      <c r="M395" s="15"/>
      <c r="N395" s="15"/>
      <c r="O395" s="15"/>
      <c r="P395" s="22"/>
      <c r="Q395" s="1"/>
      <c r="R395" s="20"/>
      <c r="S395" s="1"/>
      <c r="T395" s="1"/>
      <c r="U395" s="1"/>
    </row>
    <row r="396" spans="1:21" s="4" customFormat="1" x14ac:dyDescent="0.35">
      <c r="A396" s="1"/>
      <c r="B396" s="1"/>
      <c r="C396" s="1"/>
      <c r="D396" s="1"/>
      <c r="E396" s="1"/>
      <c r="F396" s="1"/>
      <c r="G396" s="1"/>
      <c r="H396" s="1"/>
      <c r="I396" s="1"/>
      <c r="J396" s="1"/>
      <c r="K396" s="1"/>
      <c r="L396" s="1"/>
      <c r="M396" s="15"/>
      <c r="N396" s="15"/>
      <c r="O396" s="15"/>
      <c r="P396" s="22"/>
      <c r="Q396" s="1"/>
      <c r="R396" s="20"/>
      <c r="S396" s="1"/>
      <c r="T396" s="1"/>
      <c r="U396" s="1"/>
    </row>
    <row r="397" spans="1:21" s="4" customFormat="1" x14ac:dyDescent="0.35">
      <c r="A397" s="1"/>
      <c r="B397" s="1"/>
      <c r="C397" s="1"/>
      <c r="D397" s="1"/>
      <c r="E397" s="1"/>
      <c r="F397" s="1"/>
      <c r="G397" s="1"/>
      <c r="H397" s="1"/>
      <c r="I397" s="1"/>
      <c r="J397" s="1"/>
      <c r="K397" s="1"/>
      <c r="L397" s="1"/>
      <c r="M397" s="15"/>
      <c r="N397" s="15"/>
      <c r="O397" s="15"/>
      <c r="P397" s="22"/>
      <c r="Q397" s="1"/>
      <c r="R397" s="20"/>
      <c r="S397" s="1"/>
      <c r="T397" s="1"/>
      <c r="U397" s="1"/>
    </row>
    <row r="398" spans="1:21" s="4" customFormat="1" x14ac:dyDescent="0.35">
      <c r="A398" s="1"/>
      <c r="B398" s="1"/>
      <c r="C398" s="1"/>
      <c r="D398" s="1"/>
      <c r="E398" s="1"/>
      <c r="F398" s="1"/>
      <c r="G398" s="1"/>
      <c r="H398" s="1"/>
      <c r="I398" s="1"/>
      <c r="J398" s="1"/>
      <c r="K398" s="1"/>
      <c r="L398" s="1"/>
      <c r="M398" s="15"/>
      <c r="N398" s="15"/>
      <c r="O398" s="15"/>
      <c r="P398" s="22"/>
      <c r="Q398" s="1"/>
      <c r="R398" s="20"/>
      <c r="S398" s="1"/>
      <c r="T398" s="1"/>
      <c r="U398" s="1"/>
    </row>
    <row r="399" spans="1:21" s="4" customFormat="1" x14ac:dyDescent="0.35">
      <c r="A399" s="1"/>
      <c r="B399" s="1"/>
      <c r="C399" s="1"/>
      <c r="D399" s="1"/>
      <c r="E399" s="1"/>
      <c r="F399" s="1"/>
      <c r="G399" s="1"/>
      <c r="H399" s="1"/>
      <c r="I399" s="1"/>
      <c r="J399" s="1"/>
      <c r="K399" s="1"/>
      <c r="L399" s="1"/>
      <c r="M399" s="15"/>
      <c r="N399" s="15"/>
      <c r="O399" s="15"/>
      <c r="P399" s="22"/>
      <c r="Q399" s="1"/>
      <c r="R399" s="20"/>
      <c r="S399" s="1"/>
      <c r="T399" s="1"/>
      <c r="U399" s="1"/>
    </row>
    <row r="400" spans="1:21" s="4" customFormat="1" x14ac:dyDescent="0.35">
      <c r="A400" s="1"/>
      <c r="B400" s="1"/>
      <c r="C400" s="1"/>
      <c r="D400" s="1"/>
      <c r="E400" s="1"/>
      <c r="F400" s="1"/>
      <c r="G400" s="1"/>
      <c r="H400" s="1"/>
      <c r="I400" s="1"/>
      <c r="J400" s="1"/>
      <c r="K400" s="1"/>
      <c r="L400" s="1"/>
      <c r="M400" s="15"/>
      <c r="N400" s="15"/>
      <c r="O400" s="15"/>
      <c r="P400" s="22"/>
      <c r="Q400" s="1"/>
      <c r="R400" s="20"/>
      <c r="S400" s="1"/>
      <c r="T400" s="1"/>
      <c r="U400" s="1"/>
    </row>
    <row r="401" spans="1:21" s="4" customFormat="1" x14ac:dyDescent="0.35">
      <c r="A401" s="1"/>
      <c r="B401" s="1"/>
      <c r="C401" s="1"/>
      <c r="D401" s="1"/>
      <c r="E401" s="1"/>
      <c r="F401" s="1"/>
      <c r="G401" s="1"/>
      <c r="H401" s="1"/>
      <c r="I401" s="1"/>
      <c r="J401" s="1"/>
      <c r="K401" s="1"/>
      <c r="L401" s="1"/>
      <c r="M401" s="15"/>
      <c r="N401" s="15"/>
      <c r="O401" s="15"/>
      <c r="P401" s="22"/>
      <c r="Q401" s="1"/>
      <c r="R401" s="20"/>
      <c r="S401" s="1"/>
      <c r="T401" s="1"/>
      <c r="U401" s="1"/>
    </row>
    <row r="402" spans="1:21" s="4" customFormat="1" x14ac:dyDescent="0.35">
      <c r="A402" s="1"/>
      <c r="B402" s="1"/>
      <c r="C402" s="1"/>
      <c r="D402" s="1"/>
      <c r="E402" s="1"/>
      <c r="F402" s="1"/>
      <c r="G402" s="1"/>
      <c r="H402" s="1"/>
      <c r="I402" s="1"/>
      <c r="J402" s="1"/>
      <c r="K402" s="1"/>
      <c r="L402" s="1"/>
      <c r="M402" s="15"/>
      <c r="N402" s="15"/>
      <c r="O402" s="15"/>
      <c r="P402" s="22"/>
      <c r="Q402" s="1"/>
      <c r="R402" s="20"/>
      <c r="S402" s="1"/>
      <c r="T402" s="1"/>
      <c r="U402" s="1"/>
    </row>
    <row r="403" spans="1:21" s="4" customFormat="1" x14ac:dyDescent="0.35">
      <c r="A403" s="1"/>
      <c r="B403" s="1"/>
      <c r="C403" s="1"/>
      <c r="D403" s="1"/>
      <c r="E403" s="1"/>
      <c r="F403" s="1"/>
      <c r="G403" s="1"/>
      <c r="H403" s="1"/>
      <c r="I403" s="1"/>
      <c r="J403" s="1"/>
      <c r="K403" s="1"/>
      <c r="L403" s="1"/>
      <c r="M403" s="15"/>
      <c r="N403" s="15"/>
      <c r="O403" s="15"/>
      <c r="P403" s="22"/>
      <c r="Q403" s="1"/>
      <c r="R403" s="20"/>
      <c r="S403" s="1"/>
      <c r="T403" s="1"/>
      <c r="U403" s="1"/>
    </row>
    <row r="404" spans="1:21" s="4" customFormat="1" x14ac:dyDescent="0.35">
      <c r="A404" s="1"/>
      <c r="B404" s="1"/>
      <c r="C404" s="1"/>
      <c r="D404" s="1"/>
      <c r="E404" s="1"/>
      <c r="F404" s="1"/>
      <c r="G404" s="1"/>
      <c r="H404" s="1"/>
      <c r="I404" s="1"/>
      <c r="J404" s="1"/>
      <c r="K404" s="1"/>
      <c r="L404" s="1"/>
      <c r="M404" s="15"/>
      <c r="N404" s="15"/>
      <c r="O404" s="15"/>
      <c r="P404" s="22"/>
      <c r="Q404" s="1"/>
      <c r="R404" s="20"/>
      <c r="S404" s="1"/>
      <c r="T404" s="1"/>
      <c r="U404" s="1"/>
    </row>
    <row r="405" spans="1:21" s="4" customFormat="1" x14ac:dyDescent="0.35">
      <c r="A405" s="1"/>
      <c r="B405" s="1"/>
      <c r="C405" s="1"/>
      <c r="D405" s="1"/>
      <c r="E405" s="1"/>
      <c r="F405" s="1"/>
      <c r="G405" s="1"/>
      <c r="H405" s="1"/>
      <c r="I405" s="1"/>
      <c r="J405" s="1"/>
      <c r="K405" s="1"/>
      <c r="L405" s="1"/>
      <c r="M405" s="15"/>
      <c r="N405" s="15"/>
      <c r="O405" s="15"/>
      <c r="P405" s="22"/>
      <c r="Q405" s="1"/>
      <c r="R405" s="20"/>
      <c r="S405" s="1"/>
      <c r="T405" s="1"/>
      <c r="U405" s="1"/>
    </row>
    <row r="406" spans="1:21" s="4" customFormat="1" x14ac:dyDescent="0.35">
      <c r="A406" s="1"/>
      <c r="B406" s="1"/>
      <c r="C406" s="1"/>
      <c r="D406" s="1"/>
      <c r="E406" s="1"/>
      <c r="F406" s="1"/>
      <c r="G406" s="1"/>
      <c r="H406" s="1"/>
      <c r="I406" s="1"/>
      <c r="J406" s="1"/>
      <c r="K406" s="1"/>
      <c r="L406" s="1"/>
      <c r="M406" s="15"/>
      <c r="N406" s="15"/>
      <c r="O406" s="15"/>
      <c r="P406" s="22"/>
      <c r="Q406" s="1"/>
      <c r="R406" s="20"/>
      <c r="S406" s="1"/>
      <c r="T406" s="1"/>
      <c r="U406" s="1"/>
    </row>
    <row r="407" spans="1:21" s="4" customFormat="1" x14ac:dyDescent="0.35">
      <c r="A407" s="1"/>
      <c r="B407" s="1"/>
      <c r="C407" s="1"/>
      <c r="D407" s="1"/>
      <c r="E407" s="1"/>
      <c r="F407" s="1"/>
      <c r="G407" s="1"/>
      <c r="H407" s="1"/>
      <c r="I407" s="1"/>
      <c r="J407" s="1"/>
      <c r="K407" s="1"/>
      <c r="L407" s="1"/>
      <c r="M407" s="15"/>
      <c r="N407" s="15"/>
      <c r="O407" s="15"/>
      <c r="P407" s="22"/>
      <c r="Q407" s="1"/>
      <c r="R407" s="20"/>
      <c r="S407" s="1"/>
      <c r="T407" s="1"/>
      <c r="U407" s="1"/>
    </row>
    <row r="408" spans="1:21" s="4" customFormat="1" x14ac:dyDescent="0.35">
      <c r="A408" s="1"/>
      <c r="B408" s="1"/>
      <c r="C408" s="1"/>
      <c r="D408" s="1"/>
      <c r="E408" s="1"/>
      <c r="F408" s="1"/>
      <c r="G408" s="1"/>
      <c r="H408" s="1"/>
      <c r="I408" s="1"/>
      <c r="J408" s="1"/>
      <c r="K408" s="1"/>
      <c r="L408" s="1"/>
      <c r="M408" s="15"/>
      <c r="N408" s="15"/>
      <c r="O408" s="15"/>
      <c r="P408" s="22"/>
      <c r="Q408" s="1"/>
      <c r="R408" s="20"/>
      <c r="S408" s="1"/>
      <c r="T408" s="1"/>
      <c r="U408" s="1"/>
    </row>
    <row r="409" spans="1:21" s="4" customFormat="1" x14ac:dyDescent="0.35">
      <c r="A409" s="1"/>
      <c r="B409" s="1"/>
      <c r="C409" s="1"/>
      <c r="D409" s="1"/>
      <c r="E409" s="1"/>
      <c r="F409" s="1"/>
      <c r="G409" s="1"/>
      <c r="H409" s="1"/>
      <c r="I409" s="1"/>
      <c r="J409" s="1"/>
      <c r="K409" s="1"/>
      <c r="L409" s="1"/>
      <c r="M409" s="15"/>
      <c r="N409" s="15"/>
      <c r="O409" s="15"/>
      <c r="P409" s="22"/>
      <c r="Q409" s="1"/>
      <c r="R409" s="20"/>
      <c r="S409" s="1"/>
      <c r="T409" s="1"/>
      <c r="U409" s="1"/>
    </row>
    <row r="410" spans="1:21" s="4" customFormat="1" x14ac:dyDescent="0.35">
      <c r="A410" s="1"/>
      <c r="B410" s="1"/>
      <c r="C410" s="1"/>
      <c r="D410" s="1"/>
      <c r="E410" s="1"/>
      <c r="F410" s="1"/>
      <c r="G410" s="1"/>
      <c r="H410" s="1"/>
      <c r="I410" s="1"/>
      <c r="J410" s="1"/>
      <c r="K410" s="1"/>
      <c r="L410" s="1"/>
      <c r="M410" s="15"/>
      <c r="N410" s="15"/>
      <c r="O410" s="15"/>
      <c r="P410" s="22"/>
      <c r="Q410" s="1"/>
      <c r="R410" s="20"/>
      <c r="S410" s="1"/>
      <c r="T410" s="1"/>
      <c r="U410" s="1"/>
    </row>
    <row r="411" spans="1:21" s="4" customFormat="1" x14ac:dyDescent="0.35">
      <c r="A411" s="1"/>
      <c r="B411" s="1"/>
      <c r="C411" s="1"/>
      <c r="D411" s="1"/>
      <c r="E411" s="1"/>
      <c r="F411" s="1"/>
      <c r="G411" s="1"/>
      <c r="H411" s="1"/>
      <c r="I411" s="1"/>
      <c r="J411" s="1"/>
      <c r="K411" s="1"/>
      <c r="L411" s="1"/>
      <c r="M411" s="15"/>
      <c r="N411" s="15"/>
      <c r="O411" s="15"/>
      <c r="P411" s="22"/>
      <c r="Q411" s="1"/>
      <c r="R411" s="20"/>
      <c r="S411" s="1"/>
      <c r="T411" s="1"/>
      <c r="U411" s="1"/>
    </row>
    <row r="412" spans="1:21" s="4" customFormat="1" x14ac:dyDescent="0.35">
      <c r="A412" s="1"/>
      <c r="B412" s="1"/>
      <c r="C412" s="1"/>
      <c r="D412" s="1"/>
      <c r="E412" s="1"/>
      <c r="F412" s="1"/>
      <c r="G412" s="1"/>
      <c r="H412" s="1"/>
      <c r="I412" s="1"/>
      <c r="J412" s="1"/>
      <c r="K412" s="1"/>
      <c r="L412" s="1"/>
      <c r="M412" s="15"/>
      <c r="N412" s="15"/>
      <c r="O412" s="15"/>
      <c r="P412" s="22"/>
      <c r="Q412" s="1"/>
      <c r="R412" s="20"/>
      <c r="S412" s="1"/>
      <c r="T412" s="1"/>
      <c r="U412" s="1"/>
    </row>
    <row r="413" spans="1:21" s="4" customFormat="1" x14ac:dyDescent="0.35">
      <c r="A413" s="1"/>
      <c r="B413" s="1"/>
      <c r="C413" s="1"/>
      <c r="D413" s="1"/>
      <c r="E413" s="1"/>
      <c r="F413" s="1"/>
      <c r="G413" s="1"/>
      <c r="H413" s="1"/>
      <c r="I413" s="1"/>
      <c r="J413" s="1"/>
      <c r="K413" s="1"/>
      <c r="L413" s="1"/>
      <c r="M413" s="15"/>
      <c r="N413" s="15"/>
      <c r="O413" s="15"/>
      <c r="P413" s="22"/>
      <c r="Q413" s="1"/>
      <c r="R413" s="20"/>
      <c r="S413" s="1"/>
      <c r="T413" s="1"/>
      <c r="U413" s="1"/>
    </row>
    <row r="414" spans="1:21" s="4" customFormat="1" x14ac:dyDescent="0.35">
      <c r="A414" s="1"/>
      <c r="B414" s="1"/>
      <c r="C414" s="1"/>
      <c r="D414" s="1"/>
      <c r="E414" s="1"/>
      <c r="F414" s="1"/>
      <c r="G414" s="1"/>
      <c r="H414" s="1"/>
      <c r="I414" s="1"/>
      <c r="J414" s="1"/>
      <c r="K414" s="1"/>
      <c r="L414" s="1"/>
      <c r="M414" s="15"/>
      <c r="N414" s="15"/>
      <c r="O414" s="15"/>
      <c r="P414" s="22"/>
      <c r="Q414" s="1"/>
      <c r="R414" s="20"/>
      <c r="S414" s="1"/>
      <c r="T414" s="1"/>
      <c r="U414" s="1"/>
    </row>
    <row r="415" spans="1:21" s="4" customFormat="1" x14ac:dyDescent="0.35">
      <c r="A415" s="1"/>
      <c r="B415" s="1"/>
      <c r="C415" s="1"/>
      <c r="D415" s="1"/>
      <c r="E415" s="1"/>
      <c r="F415" s="1"/>
      <c r="G415" s="1"/>
      <c r="H415" s="1"/>
      <c r="I415" s="1"/>
      <c r="J415" s="1"/>
      <c r="K415" s="1"/>
      <c r="L415" s="1"/>
      <c r="M415" s="15"/>
      <c r="N415" s="15"/>
      <c r="O415" s="15"/>
      <c r="P415" s="22"/>
      <c r="Q415" s="1"/>
      <c r="R415" s="20"/>
      <c r="S415" s="1"/>
      <c r="T415" s="1"/>
      <c r="U415" s="1"/>
    </row>
    <row r="416" spans="1:21" s="4" customFormat="1" x14ac:dyDescent="0.35">
      <c r="A416" s="1"/>
      <c r="B416" s="1"/>
      <c r="C416" s="1"/>
      <c r="D416" s="1"/>
      <c r="E416" s="1"/>
      <c r="F416" s="1"/>
      <c r="G416" s="1"/>
      <c r="H416" s="1"/>
      <c r="I416" s="1"/>
      <c r="J416" s="1"/>
      <c r="K416" s="1"/>
      <c r="L416" s="1"/>
      <c r="M416" s="15"/>
      <c r="N416" s="15"/>
      <c r="O416" s="15"/>
      <c r="P416" s="22"/>
      <c r="Q416" s="1"/>
      <c r="R416" s="20"/>
      <c r="S416" s="1"/>
      <c r="T416" s="1"/>
      <c r="U416" s="1"/>
    </row>
    <row r="417" spans="1:21" s="4" customFormat="1" x14ac:dyDescent="0.35">
      <c r="A417" s="1"/>
      <c r="B417" s="1"/>
      <c r="C417" s="1"/>
      <c r="D417" s="1"/>
      <c r="E417" s="1"/>
      <c r="F417" s="1"/>
      <c r="G417" s="1"/>
      <c r="H417" s="1"/>
      <c r="I417" s="1"/>
      <c r="J417" s="1"/>
      <c r="K417" s="1"/>
      <c r="L417" s="1"/>
      <c r="M417" s="15"/>
      <c r="N417" s="15"/>
      <c r="O417" s="15"/>
      <c r="P417" s="22"/>
      <c r="Q417" s="1"/>
      <c r="R417" s="20"/>
      <c r="S417" s="1"/>
      <c r="T417" s="1"/>
      <c r="U417" s="1"/>
    </row>
    <row r="418" spans="1:21" s="4" customFormat="1" x14ac:dyDescent="0.35">
      <c r="A418" s="1"/>
      <c r="B418" s="1"/>
      <c r="C418" s="1"/>
      <c r="D418" s="1"/>
      <c r="E418" s="1"/>
      <c r="F418" s="1"/>
      <c r="G418" s="1"/>
      <c r="H418" s="1"/>
      <c r="I418" s="1"/>
      <c r="J418" s="1"/>
      <c r="K418" s="1"/>
      <c r="L418" s="1"/>
      <c r="M418" s="15"/>
      <c r="N418" s="15"/>
      <c r="O418" s="15"/>
      <c r="P418" s="22"/>
      <c r="Q418" s="1"/>
      <c r="R418" s="20"/>
      <c r="S418" s="1"/>
      <c r="T418" s="1"/>
      <c r="U418" s="1"/>
    </row>
    <row r="419" spans="1:21" s="4" customFormat="1" x14ac:dyDescent="0.35">
      <c r="A419" s="1"/>
      <c r="B419" s="1"/>
      <c r="C419" s="1"/>
      <c r="D419" s="1"/>
      <c r="E419" s="1"/>
      <c r="F419" s="1"/>
      <c r="G419" s="1"/>
      <c r="H419" s="1"/>
      <c r="I419" s="1"/>
      <c r="J419" s="1"/>
      <c r="K419" s="1"/>
      <c r="L419" s="1"/>
      <c r="M419" s="15"/>
      <c r="N419" s="15"/>
      <c r="O419" s="15"/>
      <c r="P419" s="22"/>
      <c r="Q419" s="1"/>
      <c r="R419" s="20"/>
      <c r="S419" s="1"/>
      <c r="T419" s="1"/>
      <c r="U419" s="1"/>
    </row>
    <row r="420" spans="1:21" s="4" customFormat="1" x14ac:dyDescent="0.35">
      <c r="A420" s="1"/>
      <c r="B420" s="1"/>
      <c r="C420" s="1"/>
      <c r="D420" s="1"/>
      <c r="E420" s="1"/>
      <c r="F420" s="1"/>
      <c r="G420" s="1"/>
      <c r="H420" s="1"/>
      <c r="I420" s="1"/>
      <c r="J420" s="1"/>
      <c r="K420" s="1"/>
      <c r="L420" s="1"/>
      <c r="M420" s="15"/>
      <c r="N420" s="15"/>
      <c r="O420" s="15"/>
      <c r="P420" s="22"/>
      <c r="Q420" s="1"/>
      <c r="R420" s="20"/>
      <c r="S420" s="1"/>
      <c r="T420" s="1"/>
      <c r="U420" s="1"/>
    </row>
    <row r="421" spans="1:21" s="4" customFormat="1" x14ac:dyDescent="0.35">
      <c r="A421" s="1"/>
      <c r="B421" s="1"/>
      <c r="C421" s="1"/>
      <c r="D421" s="1"/>
      <c r="E421" s="1"/>
      <c r="F421" s="1"/>
      <c r="G421" s="1"/>
      <c r="H421" s="1"/>
      <c r="I421" s="1"/>
      <c r="J421" s="1"/>
      <c r="K421" s="1"/>
      <c r="L421" s="1"/>
      <c r="M421" s="15"/>
      <c r="N421" s="15"/>
      <c r="O421" s="15"/>
      <c r="P421" s="22"/>
      <c r="Q421" s="1"/>
      <c r="R421" s="20"/>
      <c r="S421" s="1"/>
      <c r="T421" s="1"/>
      <c r="U421" s="1"/>
    </row>
    <row r="422" spans="1:21" s="4" customFormat="1" x14ac:dyDescent="0.35">
      <c r="A422" s="1"/>
      <c r="B422" s="1"/>
      <c r="C422" s="1"/>
      <c r="D422" s="1"/>
      <c r="E422" s="1"/>
      <c r="F422" s="1"/>
      <c r="G422" s="1"/>
      <c r="H422" s="1"/>
      <c r="I422" s="1"/>
      <c r="J422" s="1"/>
      <c r="K422" s="1"/>
      <c r="L422" s="1"/>
      <c r="M422" s="15"/>
      <c r="N422" s="15"/>
      <c r="O422" s="15"/>
      <c r="P422" s="22"/>
      <c r="Q422" s="1"/>
      <c r="R422" s="20"/>
      <c r="S422" s="1"/>
      <c r="T422" s="1"/>
      <c r="U422" s="1"/>
    </row>
    <row r="423" spans="1:21" s="4" customFormat="1" x14ac:dyDescent="0.35">
      <c r="A423" s="1"/>
      <c r="B423" s="1"/>
      <c r="C423" s="1"/>
      <c r="D423" s="1"/>
      <c r="E423" s="1"/>
      <c r="F423" s="1"/>
      <c r="G423" s="1"/>
      <c r="H423" s="1"/>
      <c r="I423" s="1"/>
      <c r="J423" s="1"/>
      <c r="K423" s="1"/>
      <c r="L423" s="1"/>
      <c r="M423" s="15"/>
      <c r="N423" s="15"/>
      <c r="O423" s="15"/>
      <c r="P423" s="22"/>
      <c r="Q423" s="1"/>
      <c r="R423" s="20"/>
      <c r="S423" s="1"/>
      <c r="T423" s="1"/>
      <c r="U423" s="1"/>
    </row>
    <row r="424" spans="1:21" s="4" customFormat="1" x14ac:dyDescent="0.35">
      <c r="A424" s="1"/>
      <c r="B424" s="1"/>
      <c r="C424" s="1"/>
      <c r="D424" s="1"/>
      <c r="E424" s="1"/>
      <c r="F424" s="1"/>
      <c r="G424" s="1"/>
      <c r="H424" s="1"/>
      <c r="I424" s="1"/>
      <c r="J424" s="1"/>
      <c r="K424" s="1"/>
      <c r="L424" s="1"/>
      <c r="M424" s="15"/>
      <c r="N424" s="15"/>
      <c r="O424" s="15"/>
      <c r="P424" s="22"/>
      <c r="Q424" s="1"/>
      <c r="R424" s="20"/>
      <c r="S424" s="1"/>
      <c r="T424" s="1"/>
      <c r="U424" s="1"/>
    </row>
    <row r="425" spans="1:21" s="4" customFormat="1" x14ac:dyDescent="0.35">
      <c r="A425" s="1"/>
      <c r="B425" s="1"/>
      <c r="C425" s="1"/>
      <c r="D425" s="1"/>
      <c r="E425" s="1"/>
      <c r="F425" s="1"/>
      <c r="G425" s="1"/>
      <c r="H425" s="1"/>
      <c r="I425" s="1"/>
      <c r="J425" s="1"/>
      <c r="K425" s="1"/>
      <c r="L425" s="1"/>
      <c r="M425" s="15"/>
      <c r="N425" s="15"/>
      <c r="O425" s="15"/>
      <c r="P425" s="22"/>
      <c r="Q425" s="1"/>
      <c r="R425" s="20"/>
      <c r="S425" s="1"/>
      <c r="T425" s="1"/>
      <c r="U425" s="1"/>
    </row>
    <row r="426" spans="1:21" s="4" customFormat="1" x14ac:dyDescent="0.35">
      <c r="A426" s="1"/>
      <c r="B426" s="1"/>
      <c r="C426" s="1"/>
      <c r="D426" s="1"/>
      <c r="E426" s="1"/>
      <c r="F426" s="1"/>
      <c r="G426" s="1"/>
      <c r="H426" s="1"/>
      <c r="I426" s="1"/>
      <c r="J426" s="1"/>
      <c r="K426" s="1"/>
      <c r="L426" s="1"/>
      <c r="M426" s="15"/>
      <c r="N426" s="15"/>
      <c r="O426" s="15"/>
      <c r="P426" s="22"/>
      <c r="Q426" s="1"/>
      <c r="R426" s="20"/>
      <c r="S426" s="1"/>
      <c r="T426" s="1"/>
      <c r="U426" s="1"/>
    </row>
    <row r="427" spans="1:21" s="4" customFormat="1" x14ac:dyDescent="0.35">
      <c r="A427" s="1"/>
      <c r="B427" s="1"/>
      <c r="C427" s="1"/>
      <c r="D427" s="1"/>
      <c r="E427" s="1"/>
      <c r="F427" s="1"/>
      <c r="G427" s="1"/>
      <c r="H427" s="1"/>
      <c r="I427" s="1"/>
      <c r="J427" s="1"/>
      <c r="K427" s="1"/>
      <c r="L427" s="1"/>
      <c r="M427" s="15"/>
      <c r="N427" s="15"/>
      <c r="O427" s="15"/>
      <c r="P427" s="22"/>
      <c r="Q427" s="1"/>
      <c r="R427" s="20"/>
      <c r="S427" s="1"/>
      <c r="T427" s="1"/>
      <c r="U427" s="1"/>
    </row>
    <row r="428" spans="1:21" s="4" customFormat="1" x14ac:dyDescent="0.35">
      <c r="A428" s="1"/>
      <c r="B428" s="1"/>
      <c r="C428" s="1"/>
      <c r="D428" s="1"/>
      <c r="E428" s="1"/>
      <c r="F428" s="1"/>
      <c r="G428" s="1"/>
      <c r="H428" s="1"/>
      <c r="I428" s="1"/>
      <c r="J428" s="1"/>
      <c r="K428" s="1"/>
      <c r="L428" s="1"/>
      <c r="M428" s="15"/>
      <c r="N428" s="15"/>
      <c r="O428" s="15"/>
      <c r="P428" s="22"/>
      <c r="Q428" s="1"/>
      <c r="R428" s="20"/>
      <c r="S428" s="1"/>
      <c r="T428" s="1"/>
      <c r="U428" s="1"/>
    </row>
    <row r="429" spans="1:21" s="4" customFormat="1" x14ac:dyDescent="0.35">
      <c r="A429" s="1"/>
      <c r="B429" s="1"/>
      <c r="C429" s="1"/>
      <c r="D429" s="1"/>
      <c r="E429" s="1"/>
      <c r="F429" s="1"/>
      <c r="G429" s="1"/>
      <c r="H429" s="1"/>
      <c r="I429" s="1"/>
      <c r="J429" s="1"/>
      <c r="K429" s="1"/>
      <c r="L429" s="1"/>
      <c r="M429" s="15"/>
      <c r="N429" s="15"/>
      <c r="O429" s="15"/>
      <c r="P429" s="22"/>
      <c r="Q429" s="1"/>
      <c r="R429" s="20"/>
      <c r="S429" s="1"/>
      <c r="T429" s="1"/>
      <c r="U429" s="1"/>
    </row>
    <row r="430" spans="1:21" s="4" customFormat="1" x14ac:dyDescent="0.35">
      <c r="A430" s="1"/>
      <c r="B430" s="1"/>
      <c r="C430" s="1"/>
      <c r="D430" s="1"/>
      <c r="E430" s="1"/>
      <c r="F430" s="1"/>
      <c r="G430" s="1"/>
      <c r="H430" s="1"/>
      <c r="I430" s="1"/>
      <c r="J430" s="1"/>
      <c r="K430" s="1"/>
      <c r="L430" s="1"/>
      <c r="M430" s="15"/>
      <c r="N430" s="15"/>
      <c r="O430" s="15"/>
      <c r="P430" s="22"/>
      <c r="Q430" s="1"/>
      <c r="R430" s="20"/>
      <c r="S430" s="1"/>
      <c r="T430" s="1"/>
      <c r="U430" s="1"/>
    </row>
    <row r="431" spans="1:21" s="4" customFormat="1" x14ac:dyDescent="0.35">
      <c r="A431" s="1"/>
      <c r="B431" s="1"/>
      <c r="C431" s="1"/>
      <c r="D431" s="1"/>
      <c r="E431" s="1"/>
      <c r="F431" s="1"/>
      <c r="G431" s="1"/>
      <c r="H431" s="1"/>
      <c r="I431" s="1"/>
      <c r="J431" s="1"/>
      <c r="K431" s="1"/>
      <c r="L431" s="1"/>
      <c r="M431" s="15"/>
      <c r="N431" s="15"/>
      <c r="O431" s="15"/>
      <c r="P431" s="22"/>
      <c r="Q431" s="1"/>
      <c r="R431" s="20"/>
      <c r="S431" s="1"/>
      <c r="T431" s="1"/>
      <c r="U431" s="1"/>
    </row>
    <row r="432" spans="1:21" s="4" customFormat="1" x14ac:dyDescent="0.35">
      <c r="A432" s="1"/>
      <c r="B432" s="1"/>
      <c r="C432" s="1"/>
      <c r="D432" s="1"/>
      <c r="E432" s="1"/>
      <c r="F432" s="1"/>
      <c r="G432" s="1"/>
      <c r="H432" s="1"/>
      <c r="I432" s="1"/>
      <c r="J432" s="1"/>
      <c r="K432" s="1"/>
      <c r="L432" s="1"/>
      <c r="M432" s="15"/>
      <c r="N432" s="15"/>
      <c r="O432" s="15"/>
      <c r="P432" s="22"/>
      <c r="Q432" s="1"/>
      <c r="R432" s="20"/>
      <c r="S432" s="1"/>
      <c r="T432" s="1"/>
      <c r="U432" s="1"/>
    </row>
    <row r="433" spans="1:21" s="4" customFormat="1" x14ac:dyDescent="0.35">
      <c r="A433" s="1"/>
      <c r="B433" s="1"/>
      <c r="C433" s="1"/>
      <c r="D433" s="1"/>
      <c r="E433" s="1"/>
      <c r="F433" s="1"/>
      <c r="G433" s="1"/>
      <c r="H433" s="1"/>
      <c r="I433" s="1"/>
      <c r="J433" s="1"/>
      <c r="K433" s="1"/>
      <c r="L433" s="1"/>
      <c r="M433" s="15"/>
      <c r="N433" s="15"/>
      <c r="O433" s="15"/>
      <c r="P433" s="22"/>
      <c r="Q433" s="1"/>
      <c r="R433" s="20"/>
      <c r="S433" s="1"/>
      <c r="T433" s="1"/>
      <c r="U433" s="1"/>
    </row>
    <row r="434" spans="1:21" s="4" customFormat="1" x14ac:dyDescent="0.35">
      <c r="A434" s="1"/>
      <c r="B434" s="1"/>
      <c r="C434" s="1"/>
      <c r="D434" s="1"/>
      <c r="E434" s="1"/>
      <c r="F434" s="1"/>
      <c r="G434" s="1"/>
      <c r="H434" s="1"/>
      <c r="I434" s="1"/>
      <c r="J434" s="1"/>
      <c r="K434" s="1"/>
      <c r="L434" s="1"/>
      <c r="M434" s="15"/>
      <c r="N434" s="15"/>
      <c r="O434" s="15"/>
      <c r="P434" s="22"/>
      <c r="Q434" s="1"/>
      <c r="R434" s="20"/>
      <c r="S434" s="1"/>
      <c r="T434" s="1"/>
      <c r="U434" s="1"/>
    </row>
    <row r="435" spans="1:21" s="4" customFormat="1" x14ac:dyDescent="0.35">
      <c r="A435" s="1"/>
      <c r="B435" s="1"/>
      <c r="C435" s="1"/>
      <c r="D435" s="1"/>
      <c r="E435" s="1"/>
      <c r="F435" s="1"/>
      <c r="G435" s="1"/>
      <c r="H435" s="1"/>
      <c r="I435" s="1"/>
      <c r="J435" s="1"/>
      <c r="K435" s="1"/>
      <c r="L435" s="1"/>
      <c r="M435" s="15"/>
      <c r="N435" s="15"/>
      <c r="O435" s="15"/>
      <c r="P435" s="22"/>
      <c r="Q435" s="1"/>
      <c r="R435" s="20"/>
      <c r="S435" s="1"/>
      <c r="T435" s="1"/>
      <c r="U435" s="1"/>
    </row>
    <row r="436" spans="1:21" s="4" customFormat="1" x14ac:dyDescent="0.35">
      <c r="A436" s="1"/>
      <c r="B436" s="1"/>
      <c r="C436" s="1"/>
      <c r="D436" s="1"/>
      <c r="E436" s="1"/>
      <c r="F436" s="1"/>
      <c r="G436" s="1"/>
      <c r="H436" s="1"/>
      <c r="I436" s="1"/>
      <c r="J436" s="1"/>
      <c r="K436" s="1"/>
      <c r="L436" s="1"/>
      <c r="M436" s="15"/>
      <c r="N436" s="15"/>
      <c r="O436" s="15"/>
      <c r="P436" s="22"/>
      <c r="Q436" s="1"/>
      <c r="R436" s="20"/>
      <c r="S436" s="1"/>
      <c r="T436" s="1"/>
      <c r="U436" s="1"/>
    </row>
    <row r="437" spans="1:21" s="4" customFormat="1" x14ac:dyDescent="0.35">
      <c r="A437" s="1"/>
      <c r="B437" s="1"/>
      <c r="C437" s="1"/>
      <c r="D437" s="1"/>
      <c r="E437" s="1"/>
      <c r="F437" s="1"/>
      <c r="G437" s="1"/>
      <c r="H437" s="1"/>
      <c r="I437" s="1"/>
      <c r="J437" s="1"/>
      <c r="K437" s="1"/>
      <c r="L437" s="1"/>
      <c r="M437" s="15"/>
      <c r="N437" s="15"/>
      <c r="O437" s="15"/>
      <c r="P437" s="22"/>
      <c r="Q437" s="1"/>
      <c r="R437" s="20"/>
      <c r="S437" s="1"/>
      <c r="T437" s="1"/>
      <c r="U437" s="1"/>
    </row>
    <row r="438" spans="1:21" s="4" customFormat="1" x14ac:dyDescent="0.35">
      <c r="A438" s="1"/>
      <c r="B438" s="1"/>
      <c r="C438" s="1"/>
      <c r="D438" s="1"/>
      <c r="E438" s="1"/>
      <c r="F438" s="1"/>
      <c r="G438" s="1"/>
      <c r="H438" s="1"/>
      <c r="I438" s="1"/>
      <c r="J438" s="1"/>
      <c r="K438" s="1"/>
      <c r="L438" s="1"/>
      <c r="M438" s="15"/>
      <c r="N438" s="15"/>
      <c r="O438" s="15"/>
      <c r="P438" s="22"/>
      <c r="Q438" s="1"/>
      <c r="R438" s="20"/>
      <c r="S438" s="1"/>
      <c r="T438" s="1"/>
      <c r="U438" s="1"/>
    </row>
    <row r="439" spans="1:21" s="4" customFormat="1" x14ac:dyDescent="0.35">
      <c r="A439" s="1"/>
      <c r="B439" s="1"/>
      <c r="C439" s="1"/>
      <c r="D439" s="1"/>
      <c r="E439" s="1"/>
      <c r="F439" s="1"/>
      <c r="G439" s="1"/>
      <c r="H439" s="1"/>
      <c r="I439" s="1"/>
      <c r="J439" s="1"/>
      <c r="K439" s="1"/>
      <c r="L439" s="1"/>
      <c r="M439" s="15"/>
      <c r="N439" s="15"/>
      <c r="O439" s="15"/>
      <c r="P439" s="22"/>
      <c r="Q439" s="1"/>
      <c r="R439" s="20"/>
      <c r="S439" s="1"/>
      <c r="T439" s="1"/>
      <c r="U439" s="1"/>
    </row>
    <row r="440" spans="1:21" s="4" customFormat="1" x14ac:dyDescent="0.35">
      <c r="A440" s="1"/>
      <c r="B440" s="1"/>
      <c r="C440" s="1"/>
      <c r="D440" s="1"/>
      <c r="E440" s="1"/>
      <c r="F440" s="1"/>
      <c r="G440" s="1"/>
      <c r="H440" s="1"/>
      <c r="I440" s="1"/>
      <c r="J440" s="1"/>
      <c r="K440" s="1"/>
      <c r="L440" s="1"/>
      <c r="M440" s="15"/>
      <c r="N440" s="15"/>
      <c r="O440" s="15"/>
      <c r="P440" s="22"/>
      <c r="Q440" s="1"/>
      <c r="R440" s="20"/>
      <c r="S440" s="1"/>
      <c r="T440" s="1"/>
      <c r="U440" s="1"/>
    </row>
    <row r="441" spans="1:21" s="4" customFormat="1" x14ac:dyDescent="0.35">
      <c r="A441" s="1"/>
      <c r="B441" s="1"/>
      <c r="C441" s="1"/>
      <c r="D441" s="1"/>
      <c r="E441" s="1"/>
      <c r="F441" s="1"/>
      <c r="G441" s="1"/>
      <c r="H441" s="1"/>
      <c r="I441" s="1"/>
      <c r="J441" s="1"/>
      <c r="K441" s="1"/>
      <c r="L441" s="1"/>
      <c r="M441" s="15"/>
      <c r="N441" s="15"/>
      <c r="O441" s="15"/>
      <c r="P441" s="22"/>
      <c r="Q441" s="1"/>
      <c r="R441" s="20"/>
      <c r="S441" s="1"/>
      <c r="T441" s="1"/>
      <c r="U441" s="1"/>
    </row>
    <row r="442" spans="1:21" s="4" customFormat="1" x14ac:dyDescent="0.35">
      <c r="A442" s="1"/>
      <c r="B442" s="1"/>
      <c r="C442" s="1"/>
      <c r="D442" s="1"/>
      <c r="E442" s="1"/>
      <c r="F442" s="1"/>
      <c r="G442" s="1"/>
      <c r="H442" s="1"/>
      <c r="I442" s="1"/>
      <c r="J442" s="1"/>
      <c r="K442" s="1"/>
      <c r="L442" s="1"/>
      <c r="M442" s="15"/>
      <c r="N442" s="15"/>
      <c r="O442" s="15"/>
      <c r="P442" s="22"/>
      <c r="Q442" s="1"/>
      <c r="R442" s="20"/>
      <c r="S442" s="1"/>
      <c r="T442" s="1"/>
      <c r="U442" s="1"/>
    </row>
    <row r="443" spans="1:21" s="4" customFormat="1" x14ac:dyDescent="0.35">
      <c r="A443" s="1"/>
      <c r="B443" s="1"/>
      <c r="C443" s="1"/>
      <c r="D443" s="1"/>
      <c r="E443" s="1"/>
      <c r="F443" s="1"/>
      <c r="G443" s="1"/>
      <c r="H443" s="1"/>
      <c r="I443" s="1"/>
      <c r="J443" s="1"/>
      <c r="K443" s="1"/>
      <c r="L443" s="1"/>
      <c r="M443" s="15"/>
      <c r="N443" s="15"/>
      <c r="O443" s="15"/>
      <c r="P443" s="22"/>
      <c r="Q443" s="1"/>
      <c r="R443" s="20"/>
      <c r="S443" s="1"/>
      <c r="T443" s="1"/>
      <c r="U443" s="1"/>
    </row>
    <row r="444" spans="1:21" s="4" customFormat="1" x14ac:dyDescent="0.35">
      <c r="A444" s="1"/>
      <c r="B444" s="1"/>
      <c r="C444" s="1"/>
      <c r="D444" s="1"/>
      <c r="E444" s="1"/>
      <c r="F444" s="1"/>
      <c r="G444" s="1"/>
      <c r="H444" s="1"/>
      <c r="I444" s="1"/>
      <c r="J444" s="1"/>
      <c r="K444" s="1"/>
      <c r="L444" s="1"/>
      <c r="M444" s="15"/>
      <c r="N444" s="15"/>
      <c r="O444" s="15"/>
      <c r="P444" s="22"/>
      <c r="Q444" s="1"/>
      <c r="R444" s="20"/>
      <c r="S444" s="1"/>
      <c r="T444" s="1"/>
      <c r="U444" s="1"/>
    </row>
    <row r="445" spans="1:21" s="4" customFormat="1" x14ac:dyDescent="0.35">
      <c r="A445" s="1"/>
      <c r="B445" s="1"/>
      <c r="C445" s="1"/>
      <c r="D445" s="1"/>
      <c r="E445" s="1"/>
      <c r="F445" s="1"/>
      <c r="G445" s="1"/>
      <c r="H445" s="1"/>
      <c r="I445" s="1"/>
      <c r="J445" s="1"/>
      <c r="K445" s="1"/>
      <c r="L445" s="1"/>
      <c r="M445" s="15"/>
      <c r="N445" s="15"/>
      <c r="O445" s="15"/>
      <c r="P445" s="22"/>
      <c r="Q445" s="1"/>
      <c r="R445" s="20"/>
      <c r="S445" s="1"/>
      <c r="T445" s="1"/>
      <c r="U445" s="1"/>
    </row>
    <row r="446" spans="1:21" s="4" customFormat="1" x14ac:dyDescent="0.35">
      <c r="A446" s="1"/>
      <c r="B446" s="1"/>
      <c r="C446" s="1"/>
      <c r="D446" s="1"/>
      <c r="E446" s="1"/>
      <c r="F446" s="1"/>
      <c r="G446" s="1"/>
      <c r="H446" s="1"/>
      <c r="I446" s="1"/>
      <c r="J446" s="1"/>
      <c r="K446" s="1"/>
      <c r="L446" s="1"/>
      <c r="M446" s="15"/>
      <c r="N446" s="15"/>
      <c r="O446" s="15"/>
      <c r="P446" s="22"/>
      <c r="Q446" s="1"/>
      <c r="R446" s="20"/>
      <c r="S446" s="1"/>
      <c r="T446" s="1"/>
      <c r="U446" s="1"/>
    </row>
    <row r="447" spans="1:21" s="4" customFormat="1" x14ac:dyDescent="0.35">
      <c r="A447" s="1"/>
      <c r="B447" s="1"/>
      <c r="C447" s="1"/>
      <c r="D447" s="1"/>
      <c r="E447" s="1"/>
      <c r="F447" s="1"/>
      <c r="G447" s="1"/>
      <c r="H447" s="1"/>
      <c r="I447" s="1"/>
      <c r="J447" s="1"/>
      <c r="K447" s="1"/>
      <c r="L447" s="1"/>
      <c r="M447" s="15"/>
      <c r="N447" s="15"/>
      <c r="O447" s="15"/>
      <c r="P447" s="22"/>
      <c r="Q447" s="1"/>
      <c r="R447" s="20"/>
      <c r="S447" s="1"/>
      <c r="T447" s="1"/>
      <c r="U447" s="1"/>
    </row>
    <row r="448" spans="1:21" s="4" customFormat="1" x14ac:dyDescent="0.35">
      <c r="A448" s="1"/>
      <c r="B448" s="1"/>
      <c r="C448" s="1"/>
      <c r="D448" s="1"/>
      <c r="E448" s="1"/>
      <c r="F448" s="1"/>
      <c r="G448" s="1"/>
      <c r="H448" s="1"/>
      <c r="I448" s="1"/>
      <c r="J448" s="1"/>
      <c r="K448" s="1"/>
      <c r="L448" s="1"/>
      <c r="M448" s="15"/>
      <c r="N448" s="15"/>
      <c r="O448" s="15"/>
      <c r="P448" s="22"/>
      <c r="Q448" s="1"/>
      <c r="R448" s="20"/>
      <c r="S448" s="1"/>
      <c r="T448" s="1"/>
      <c r="U448" s="1"/>
    </row>
    <row r="449" spans="1:21" s="4" customFormat="1" x14ac:dyDescent="0.35">
      <c r="A449" s="1"/>
      <c r="B449" s="1"/>
      <c r="C449" s="1"/>
      <c r="D449" s="1"/>
      <c r="E449" s="1"/>
      <c r="F449" s="1"/>
      <c r="G449" s="1"/>
      <c r="H449" s="1"/>
      <c r="I449" s="1"/>
      <c r="J449" s="1"/>
      <c r="K449" s="1"/>
      <c r="L449" s="1"/>
      <c r="M449" s="15"/>
      <c r="N449" s="15"/>
      <c r="O449" s="15"/>
      <c r="P449" s="22"/>
      <c r="Q449" s="1"/>
      <c r="R449" s="20"/>
      <c r="S449" s="1"/>
      <c r="T449" s="1"/>
      <c r="U449" s="1"/>
    </row>
    <row r="450" spans="1:21" s="4" customFormat="1" x14ac:dyDescent="0.35">
      <c r="A450" s="1"/>
      <c r="B450" s="1"/>
      <c r="C450" s="1"/>
      <c r="D450" s="1"/>
      <c r="E450" s="1"/>
      <c r="F450" s="1"/>
      <c r="G450" s="1"/>
      <c r="H450" s="1"/>
      <c r="I450" s="1"/>
      <c r="J450" s="1"/>
      <c r="K450" s="1"/>
      <c r="L450" s="1"/>
      <c r="M450" s="15"/>
      <c r="N450" s="15"/>
      <c r="O450" s="15"/>
      <c r="P450" s="22"/>
      <c r="Q450" s="1"/>
      <c r="R450" s="20"/>
      <c r="S450" s="1"/>
      <c r="T450" s="1"/>
      <c r="U450" s="1"/>
    </row>
    <row r="451" spans="1:21" s="4" customFormat="1" x14ac:dyDescent="0.35">
      <c r="A451" s="1"/>
      <c r="B451" s="1"/>
      <c r="C451" s="1"/>
      <c r="D451" s="1"/>
      <c r="E451" s="1"/>
      <c r="F451" s="1"/>
      <c r="G451" s="1"/>
      <c r="H451" s="1"/>
      <c r="I451" s="1"/>
      <c r="J451" s="1"/>
      <c r="K451" s="1"/>
      <c r="L451" s="1"/>
      <c r="M451" s="15"/>
      <c r="N451" s="15"/>
      <c r="O451" s="15"/>
      <c r="P451" s="22"/>
      <c r="Q451" s="1"/>
      <c r="R451" s="20"/>
      <c r="S451" s="1"/>
      <c r="T451" s="1"/>
      <c r="U451" s="1"/>
    </row>
    <row r="452" spans="1:21" s="4" customFormat="1" x14ac:dyDescent="0.35">
      <c r="A452" s="1"/>
      <c r="B452" s="1"/>
      <c r="C452" s="1"/>
      <c r="D452" s="1"/>
      <c r="E452" s="1"/>
      <c r="F452" s="1"/>
      <c r="G452" s="1"/>
      <c r="H452" s="1"/>
      <c r="I452" s="1"/>
      <c r="J452" s="1"/>
      <c r="K452" s="1"/>
      <c r="L452" s="1"/>
      <c r="M452" s="15"/>
      <c r="N452" s="15"/>
      <c r="O452" s="15"/>
      <c r="P452" s="22"/>
      <c r="Q452" s="1"/>
      <c r="R452" s="20"/>
      <c r="S452" s="1"/>
      <c r="T452" s="1"/>
      <c r="U452" s="1"/>
    </row>
    <row r="453" spans="1:21" s="4" customFormat="1" x14ac:dyDescent="0.35">
      <c r="A453" s="1"/>
      <c r="B453" s="1"/>
      <c r="C453" s="1"/>
      <c r="D453" s="1"/>
      <c r="E453" s="1"/>
      <c r="F453" s="1"/>
      <c r="G453" s="1"/>
      <c r="H453" s="1"/>
      <c r="I453" s="1"/>
      <c r="J453" s="1"/>
      <c r="K453" s="1"/>
      <c r="L453" s="1"/>
      <c r="M453" s="15"/>
      <c r="N453" s="15"/>
      <c r="O453" s="15"/>
      <c r="P453" s="22"/>
      <c r="Q453" s="1"/>
      <c r="R453" s="20"/>
      <c r="S453" s="1"/>
      <c r="T453" s="1"/>
      <c r="U453" s="1"/>
    </row>
    <row r="454" spans="1:21" s="4" customFormat="1" x14ac:dyDescent="0.35">
      <c r="A454" s="1"/>
      <c r="B454" s="1"/>
      <c r="C454" s="1"/>
      <c r="D454" s="1"/>
      <c r="E454" s="1"/>
      <c r="F454" s="1"/>
      <c r="G454" s="1"/>
      <c r="H454" s="1"/>
      <c r="I454" s="1"/>
      <c r="J454" s="1"/>
      <c r="K454" s="1"/>
      <c r="L454" s="1"/>
      <c r="M454" s="15"/>
      <c r="N454" s="15"/>
      <c r="O454" s="15"/>
      <c r="P454" s="22"/>
      <c r="Q454" s="1"/>
      <c r="R454" s="20"/>
      <c r="S454" s="1"/>
      <c r="T454" s="1"/>
      <c r="U454" s="1"/>
    </row>
    <row r="455" spans="1:21" s="4" customFormat="1" x14ac:dyDescent="0.35">
      <c r="A455" s="1"/>
      <c r="B455" s="1"/>
      <c r="C455" s="1"/>
      <c r="D455" s="1"/>
      <c r="E455" s="1"/>
      <c r="F455" s="1"/>
      <c r="G455" s="1"/>
      <c r="H455" s="1"/>
      <c r="I455" s="1"/>
      <c r="J455" s="1"/>
      <c r="K455" s="1"/>
      <c r="L455" s="1"/>
      <c r="M455" s="15"/>
      <c r="N455" s="15"/>
      <c r="O455" s="15"/>
      <c r="P455" s="22"/>
      <c r="Q455" s="1"/>
      <c r="R455" s="20"/>
      <c r="S455" s="1"/>
      <c r="T455" s="1"/>
      <c r="U455" s="1"/>
    </row>
    <row r="456" spans="1:21" s="4" customFormat="1" x14ac:dyDescent="0.35">
      <c r="A456" s="1"/>
      <c r="B456" s="1"/>
      <c r="C456" s="1"/>
      <c r="D456" s="1"/>
      <c r="E456" s="1"/>
      <c r="F456" s="1"/>
      <c r="G456" s="1"/>
      <c r="H456" s="1"/>
      <c r="I456" s="1"/>
      <c r="J456" s="1"/>
      <c r="K456" s="1"/>
      <c r="L456" s="1"/>
      <c r="M456" s="15"/>
      <c r="N456" s="15"/>
      <c r="O456" s="15"/>
      <c r="P456" s="22"/>
      <c r="Q456" s="1"/>
      <c r="R456" s="20"/>
      <c r="S456" s="1"/>
      <c r="T456" s="1"/>
      <c r="U456" s="1"/>
    </row>
    <row r="457" spans="1:21" s="4" customFormat="1" x14ac:dyDescent="0.35">
      <c r="A457" s="1"/>
      <c r="B457" s="1"/>
      <c r="C457" s="1"/>
      <c r="D457" s="1"/>
      <c r="E457" s="1"/>
      <c r="F457" s="1"/>
      <c r="G457" s="1"/>
      <c r="H457" s="1"/>
      <c r="I457" s="1"/>
      <c r="J457" s="1"/>
      <c r="K457" s="1"/>
      <c r="L457" s="1"/>
      <c r="M457" s="15"/>
      <c r="N457" s="15"/>
      <c r="O457" s="15"/>
      <c r="P457" s="22"/>
      <c r="Q457" s="1"/>
      <c r="R457" s="20"/>
      <c r="S457" s="1"/>
      <c r="T457" s="1"/>
      <c r="U457" s="1"/>
    </row>
    <row r="458" spans="1:21" s="4" customFormat="1" x14ac:dyDescent="0.35">
      <c r="A458" s="1"/>
      <c r="B458" s="1"/>
      <c r="C458" s="1"/>
      <c r="D458" s="1"/>
      <c r="E458" s="1"/>
      <c r="F458" s="1"/>
      <c r="G458" s="1"/>
      <c r="H458" s="1"/>
      <c r="I458" s="1"/>
      <c r="J458" s="1"/>
      <c r="K458" s="1"/>
      <c r="L458" s="1"/>
      <c r="M458" s="15"/>
      <c r="N458" s="15"/>
      <c r="O458" s="15"/>
      <c r="P458" s="22"/>
      <c r="Q458" s="1"/>
      <c r="R458" s="20"/>
      <c r="S458" s="1"/>
      <c r="T458" s="1"/>
      <c r="U458" s="1"/>
    </row>
    <row r="459" spans="1:21" s="4" customFormat="1" x14ac:dyDescent="0.35">
      <c r="A459" s="1"/>
      <c r="B459" s="1"/>
      <c r="C459" s="1"/>
      <c r="D459" s="1"/>
      <c r="E459" s="1"/>
      <c r="F459" s="1"/>
      <c r="G459" s="1"/>
      <c r="H459" s="1"/>
      <c r="I459" s="1"/>
      <c r="J459" s="1"/>
      <c r="K459" s="1"/>
      <c r="L459" s="1"/>
      <c r="M459" s="15"/>
      <c r="N459" s="15"/>
      <c r="O459" s="15"/>
      <c r="P459" s="22"/>
      <c r="Q459" s="1"/>
      <c r="R459" s="20"/>
      <c r="S459" s="1"/>
      <c r="T459" s="1"/>
      <c r="U459" s="1"/>
    </row>
    <row r="460" spans="1:21" s="4" customFormat="1" x14ac:dyDescent="0.35">
      <c r="A460" s="1"/>
      <c r="B460" s="1"/>
      <c r="C460" s="1"/>
      <c r="D460" s="1"/>
      <c r="E460" s="1"/>
      <c r="F460" s="1"/>
      <c r="G460" s="1"/>
      <c r="H460" s="1"/>
      <c r="I460" s="1"/>
      <c r="J460" s="1"/>
      <c r="K460" s="1"/>
      <c r="L460" s="1"/>
      <c r="M460" s="15"/>
      <c r="N460" s="15"/>
      <c r="O460" s="15"/>
      <c r="P460" s="22"/>
      <c r="Q460" s="1"/>
      <c r="R460" s="20"/>
      <c r="S460" s="1"/>
      <c r="T460" s="1"/>
      <c r="U460" s="1"/>
    </row>
    <row r="461" spans="1:21" s="4" customFormat="1" x14ac:dyDescent="0.35">
      <c r="A461" s="1"/>
      <c r="B461" s="1"/>
      <c r="C461" s="1"/>
      <c r="D461" s="1"/>
      <c r="E461" s="1"/>
      <c r="F461" s="1"/>
      <c r="G461" s="1"/>
      <c r="H461" s="1"/>
      <c r="I461" s="1"/>
      <c r="J461" s="1"/>
      <c r="K461" s="1"/>
      <c r="L461" s="1"/>
      <c r="M461" s="15"/>
      <c r="N461" s="15"/>
      <c r="O461" s="15"/>
      <c r="P461" s="22"/>
      <c r="Q461" s="1"/>
      <c r="R461" s="20"/>
      <c r="S461" s="1"/>
      <c r="T461" s="1"/>
      <c r="U461" s="1"/>
    </row>
    <row r="462" spans="1:21" s="4" customFormat="1" x14ac:dyDescent="0.35">
      <c r="A462" s="1"/>
      <c r="B462" s="1"/>
      <c r="C462" s="1"/>
      <c r="D462" s="1"/>
      <c r="E462" s="1"/>
      <c r="F462" s="1"/>
      <c r="G462" s="1"/>
      <c r="H462" s="1"/>
      <c r="I462" s="1"/>
      <c r="J462" s="1"/>
      <c r="K462" s="1"/>
      <c r="L462" s="1"/>
      <c r="M462" s="15"/>
      <c r="N462" s="15"/>
      <c r="O462" s="15"/>
      <c r="P462" s="22"/>
      <c r="Q462" s="1"/>
      <c r="R462" s="20"/>
      <c r="S462" s="1"/>
      <c r="T462" s="1"/>
      <c r="U462" s="1"/>
    </row>
    <row r="463" spans="1:21" s="4" customFormat="1" x14ac:dyDescent="0.35">
      <c r="A463" s="1"/>
      <c r="B463" s="1"/>
      <c r="C463" s="1"/>
      <c r="D463" s="1"/>
      <c r="E463" s="1"/>
      <c r="F463" s="1"/>
      <c r="G463" s="1"/>
      <c r="H463" s="1"/>
      <c r="I463" s="1"/>
      <c r="J463" s="1"/>
      <c r="K463" s="1"/>
      <c r="L463" s="1"/>
      <c r="M463" s="15"/>
      <c r="N463" s="15"/>
      <c r="O463" s="15"/>
      <c r="P463" s="22"/>
      <c r="Q463" s="1"/>
      <c r="R463" s="20"/>
      <c r="S463" s="1"/>
      <c r="T463" s="1"/>
      <c r="U463" s="1"/>
    </row>
    <row r="464" spans="1:21" s="4" customFormat="1" x14ac:dyDescent="0.35">
      <c r="A464" s="1"/>
      <c r="B464" s="1"/>
      <c r="C464" s="1"/>
      <c r="D464" s="1"/>
      <c r="E464" s="1"/>
      <c r="F464" s="1"/>
      <c r="G464" s="1"/>
      <c r="H464" s="1"/>
      <c r="I464" s="1"/>
      <c r="J464" s="1"/>
      <c r="K464" s="1"/>
      <c r="L464" s="1"/>
      <c r="M464" s="15"/>
      <c r="N464" s="15"/>
      <c r="O464" s="15"/>
      <c r="P464" s="22"/>
      <c r="Q464" s="1"/>
      <c r="R464" s="20"/>
      <c r="S464" s="1"/>
      <c r="T464" s="1"/>
      <c r="U464" s="1"/>
    </row>
    <row r="465" spans="1:21" s="4" customFormat="1" x14ac:dyDescent="0.35">
      <c r="A465" s="1"/>
      <c r="B465" s="1"/>
      <c r="C465" s="1"/>
      <c r="D465" s="1"/>
      <c r="E465" s="1"/>
      <c r="F465" s="1"/>
      <c r="G465" s="1"/>
      <c r="H465" s="1"/>
      <c r="I465" s="1"/>
      <c r="J465" s="1"/>
      <c r="K465" s="1"/>
      <c r="L465" s="1"/>
      <c r="M465" s="15"/>
      <c r="N465" s="15"/>
      <c r="O465" s="15"/>
      <c r="P465" s="22"/>
      <c r="Q465" s="1"/>
      <c r="R465" s="20"/>
      <c r="S465" s="1"/>
      <c r="T465" s="1"/>
      <c r="U465" s="1"/>
    </row>
    <row r="466" spans="1:21" s="4" customFormat="1" x14ac:dyDescent="0.35">
      <c r="A466" s="1"/>
      <c r="B466" s="1"/>
      <c r="C466" s="1"/>
      <c r="D466" s="1"/>
      <c r="E466" s="1"/>
      <c r="F466" s="1"/>
      <c r="G466" s="1"/>
      <c r="H466" s="1"/>
      <c r="I466" s="1"/>
      <c r="J466" s="1"/>
      <c r="K466" s="1"/>
      <c r="L466" s="1"/>
      <c r="M466" s="15"/>
      <c r="N466" s="15"/>
      <c r="O466" s="15"/>
      <c r="P466" s="22"/>
      <c r="Q466" s="1"/>
      <c r="R466" s="20"/>
      <c r="S466" s="1"/>
      <c r="T466" s="1"/>
      <c r="U466" s="1"/>
    </row>
    <row r="467" spans="1:21" s="4" customFormat="1" x14ac:dyDescent="0.35">
      <c r="A467" s="1"/>
      <c r="B467" s="1"/>
      <c r="C467" s="1"/>
      <c r="D467" s="1"/>
      <c r="E467" s="1"/>
      <c r="F467" s="1"/>
      <c r="G467" s="1"/>
      <c r="H467" s="1"/>
      <c r="I467" s="1"/>
      <c r="J467" s="1"/>
      <c r="K467" s="1"/>
      <c r="L467" s="1"/>
      <c r="M467" s="15"/>
      <c r="N467" s="15"/>
      <c r="O467" s="15"/>
      <c r="P467" s="22"/>
      <c r="Q467" s="1"/>
      <c r="R467" s="20"/>
      <c r="S467" s="1"/>
      <c r="T467" s="1"/>
      <c r="U467" s="1"/>
    </row>
    <row r="468" spans="1:21" s="4" customFormat="1" x14ac:dyDescent="0.35">
      <c r="A468" s="1"/>
      <c r="B468" s="1"/>
      <c r="C468" s="1"/>
      <c r="D468" s="1"/>
      <c r="E468" s="1"/>
      <c r="F468" s="1"/>
      <c r="G468" s="1"/>
      <c r="H468" s="1"/>
      <c r="I468" s="1"/>
      <c r="J468" s="1"/>
      <c r="K468" s="1"/>
      <c r="L468" s="1"/>
      <c r="M468" s="15"/>
      <c r="N468" s="15"/>
      <c r="O468" s="15"/>
      <c r="P468" s="22"/>
      <c r="Q468" s="1"/>
      <c r="R468" s="20"/>
      <c r="S468" s="1"/>
      <c r="T468" s="1"/>
      <c r="U468" s="1"/>
    </row>
    <row r="469" spans="1:21" s="4" customFormat="1" x14ac:dyDescent="0.35">
      <c r="A469" s="1"/>
      <c r="B469" s="1"/>
      <c r="C469" s="1"/>
      <c r="D469" s="1"/>
      <c r="E469" s="1"/>
      <c r="F469" s="1"/>
      <c r="G469" s="1"/>
      <c r="H469" s="1"/>
      <c r="I469" s="1"/>
      <c r="J469" s="1"/>
      <c r="K469" s="1"/>
      <c r="L469" s="1"/>
      <c r="M469" s="15"/>
      <c r="N469" s="15"/>
      <c r="O469" s="15"/>
      <c r="P469" s="22"/>
      <c r="Q469" s="1"/>
      <c r="R469" s="20"/>
      <c r="S469" s="1"/>
      <c r="T469" s="1"/>
      <c r="U469" s="1"/>
    </row>
    <row r="470" spans="1:21" s="4" customFormat="1" x14ac:dyDescent="0.35">
      <c r="A470" s="1"/>
      <c r="B470" s="1"/>
      <c r="C470" s="1"/>
      <c r="D470" s="1"/>
      <c r="E470" s="1"/>
      <c r="F470" s="1"/>
      <c r="G470" s="1"/>
      <c r="H470" s="1"/>
      <c r="I470" s="1"/>
      <c r="J470" s="1"/>
      <c r="K470" s="1"/>
      <c r="L470" s="1"/>
      <c r="M470" s="15"/>
      <c r="N470" s="15"/>
      <c r="O470" s="15"/>
      <c r="P470" s="22"/>
      <c r="Q470" s="1"/>
      <c r="R470" s="20"/>
      <c r="S470" s="1"/>
      <c r="T470" s="1"/>
      <c r="U470" s="1"/>
    </row>
    <row r="471" spans="1:21" s="4" customFormat="1" x14ac:dyDescent="0.35">
      <c r="A471" s="1"/>
      <c r="B471" s="1"/>
      <c r="C471" s="1"/>
      <c r="D471" s="1"/>
      <c r="E471" s="1"/>
      <c r="F471" s="1"/>
      <c r="G471" s="1"/>
      <c r="H471" s="1"/>
      <c r="I471" s="1"/>
      <c r="J471" s="1"/>
      <c r="K471" s="1"/>
      <c r="L471" s="1"/>
      <c r="M471" s="15"/>
      <c r="N471" s="15"/>
      <c r="O471" s="15"/>
      <c r="P471" s="22"/>
      <c r="Q471" s="1"/>
      <c r="R471" s="20"/>
      <c r="S471" s="1"/>
      <c r="T471" s="1"/>
      <c r="U471" s="1"/>
    </row>
    <row r="472" spans="1:21" s="4" customFormat="1" x14ac:dyDescent="0.35">
      <c r="A472" s="1"/>
      <c r="B472" s="1"/>
      <c r="C472" s="1"/>
      <c r="D472" s="1"/>
      <c r="E472" s="1"/>
      <c r="F472" s="1"/>
      <c r="G472" s="1"/>
      <c r="H472" s="1"/>
      <c r="I472" s="1"/>
      <c r="J472" s="1"/>
      <c r="K472" s="1"/>
      <c r="L472" s="1"/>
      <c r="M472" s="15"/>
      <c r="N472" s="15"/>
      <c r="O472" s="15"/>
      <c r="P472" s="22"/>
      <c r="Q472" s="1"/>
      <c r="R472" s="20"/>
      <c r="S472" s="1"/>
      <c r="T472" s="1"/>
      <c r="U472" s="1"/>
    </row>
    <row r="473" spans="1:21" s="4" customFormat="1" x14ac:dyDescent="0.35">
      <c r="A473" s="1"/>
      <c r="B473" s="1"/>
      <c r="C473" s="1"/>
      <c r="D473" s="1"/>
      <c r="E473" s="1"/>
      <c r="F473" s="1"/>
      <c r="G473" s="1"/>
      <c r="H473" s="1"/>
      <c r="I473" s="1"/>
      <c r="J473" s="1"/>
      <c r="K473" s="1"/>
      <c r="L473" s="1"/>
      <c r="M473" s="15"/>
      <c r="N473" s="15"/>
      <c r="O473" s="15"/>
      <c r="P473" s="22"/>
      <c r="Q473" s="1"/>
      <c r="R473" s="20"/>
      <c r="S473" s="1"/>
      <c r="T473" s="1"/>
      <c r="U473" s="1"/>
    </row>
    <row r="474" spans="1:21" s="4" customFormat="1" x14ac:dyDescent="0.35">
      <c r="A474" s="1"/>
      <c r="B474" s="1"/>
      <c r="C474" s="1"/>
      <c r="D474" s="1"/>
      <c r="E474" s="1"/>
      <c r="F474" s="1"/>
      <c r="G474" s="1"/>
      <c r="H474" s="1"/>
      <c r="I474" s="1"/>
      <c r="J474" s="1"/>
      <c r="K474" s="1"/>
      <c r="L474" s="1"/>
      <c r="M474" s="15"/>
      <c r="N474" s="15"/>
      <c r="O474" s="15"/>
      <c r="P474" s="22"/>
      <c r="Q474" s="1"/>
      <c r="R474" s="20"/>
      <c r="S474" s="1"/>
      <c r="T474" s="1"/>
      <c r="U474" s="1"/>
    </row>
    <row r="475" spans="1:21" s="4" customFormat="1" x14ac:dyDescent="0.35">
      <c r="A475" s="1"/>
      <c r="B475" s="1"/>
      <c r="C475" s="1"/>
      <c r="D475" s="1"/>
      <c r="E475" s="1"/>
      <c r="F475" s="1"/>
      <c r="G475" s="1"/>
      <c r="H475" s="1"/>
      <c r="I475" s="1"/>
      <c r="J475" s="1"/>
      <c r="K475" s="1"/>
      <c r="L475" s="1"/>
      <c r="M475" s="15"/>
      <c r="N475" s="15"/>
      <c r="O475" s="15"/>
      <c r="P475" s="22"/>
      <c r="Q475" s="1"/>
      <c r="R475" s="20"/>
      <c r="S475" s="1"/>
      <c r="T475" s="1"/>
      <c r="U475" s="1"/>
    </row>
    <row r="476" spans="1:21" s="4" customFormat="1" x14ac:dyDescent="0.35">
      <c r="A476" s="1"/>
      <c r="B476" s="1"/>
      <c r="C476" s="1"/>
      <c r="D476" s="1"/>
      <c r="E476" s="1"/>
      <c r="F476" s="1"/>
      <c r="G476" s="1"/>
      <c r="H476" s="1"/>
      <c r="I476" s="1"/>
      <c r="J476" s="1"/>
      <c r="K476" s="1"/>
      <c r="L476" s="1"/>
      <c r="M476" s="15"/>
      <c r="N476" s="15"/>
      <c r="O476" s="15"/>
      <c r="P476" s="22"/>
      <c r="Q476" s="1"/>
      <c r="R476" s="20"/>
      <c r="S476" s="1"/>
      <c r="T476" s="1"/>
      <c r="U476" s="1"/>
    </row>
    <row r="477" spans="1:21" s="4" customFormat="1" x14ac:dyDescent="0.35">
      <c r="A477" s="1"/>
      <c r="B477" s="1"/>
      <c r="C477" s="1"/>
      <c r="D477" s="1"/>
      <c r="E477" s="1"/>
      <c r="F477" s="1"/>
      <c r="G477" s="1"/>
      <c r="H477" s="1"/>
      <c r="I477" s="1"/>
      <c r="J477" s="1"/>
      <c r="K477" s="1"/>
      <c r="L477" s="1"/>
      <c r="M477" s="15"/>
      <c r="N477" s="15"/>
      <c r="O477" s="15"/>
      <c r="P477" s="22"/>
      <c r="Q477" s="1"/>
      <c r="R477" s="20"/>
      <c r="S477" s="1"/>
      <c r="T477" s="1"/>
      <c r="U477" s="1"/>
    </row>
    <row r="478" spans="1:21" s="4" customFormat="1" x14ac:dyDescent="0.35">
      <c r="A478" s="1"/>
      <c r="B478" s="1"/>
      <c r="C478" s="1"/>
      <c r="D478" s="1"/>
      <c r="E478" s="1"/>
      <c r="F478" s="1"/>
      <c r="G478" s="1"/>
      <c r="H478" s="1"/>
      <c r="I478" s="1"/>
      <c r="J478" s="1"/>
      <c r="K478" s="1"/>
      <c r="L478" s="1"/>
      <c r="M478" s="15"/>
      <c r="N478" s="15"/>
      <c r="O478" s="15"/>
      <c r="P478" s="22"/>
      <c r="Q478" s="1"/>
      <c r="R478" s="20"/>
      <c r="S478" s="1"/>
      <c r="T478" s="1"/>
      <c r="U478" s="1"/>
    </row>
    <row r="479" spans="1:21" s="4" customFormat="1" x14ac:dyDescent="0.35">
      <c r="A479" s="1"/>
      <c r="B479" s="1"/>
      <c r="C479" s="1"/>
      <c r="D479" s="1"/>
      <c r="E479" s="1"/>
      <c r="F479" s="1"/>
      <c r="G479" s="1"/>
      <c r="H479" s="1"/>
      <c r="I479" s="1"/>
      <c r="J479" s="1"/>
      <c r="K479" s="1"/>
      <c r="L479" s="1"/>
      <c r="M479" s="15"/>
      <c r="N479" s="15"/>
      <c r="O479" s="15"/>
      <c r="P479" s="22"/>
      <c r="Q479" s="1"/>
      <c r="R479" s="20"/>
      <c r="S479" s="1"/>
      <c r="T479" s="1"/>
      <c r="U479" s="1"/>
    </row>
    <row r="480" spans="1:21" s="4" customFormat="1" x14ac:dyDescent="0.35">
      <c r="A480" s="1"/>
      <c r="B480" s="1"/>
      <c r="C480" s="1"/>
      <c r="D480" s="1"/>
      <c r="E480" s="1"/>
      <c r="F480" s="1"/>
      <c r="G480" s="1"/>
      <c r="H480" s="1"/>
      <c r="I480" s="1"/>
      <c r="J480" s="1"/>
      <c r="K480" s="1"/>
      <c r="L480" s="1"/>
      <c r="M480" s="15"/>
      <c r="N480" s="15"/>
      <c r="O480" s="15"/>
      <c r="P480" s="22"/>
      <c r="Q480" s="1"/>
      <c r="R480" s="20"/>
      <c r="S480" s="1"/>
      <c r="T480" s="1"/>
      <c r="U480" s="1"/>
    </row>
    <row r="481" spans="1:21" s="4" customFormat="1" x14ac:dyDescent="0.35">
      <c r="A481" s="1"/>
      <c r="B481" s="1"/>
      <c r="C481" s="1"/>
      <c r="D481" s="1"/>
      <c r="E481" s="1"/>
      <c r="F481" s="1"/>
      <c r="G481" s="1"/>
      <c r="H481" s="1"/>
      <c r="I481" s="1"/>
      <c r="J481" s="1"/>
      <c r="K481" s="1"/>
      <c r="L481" s="1"/>
      <c r="M481" s="15"/>
      <c r="N481" s="15"/>
      <c r="O481" s="15"/>
      <c r="P481" s="22"/>
      <c r="Q481" s="1"/>
      <c r="R481" s="20"/>
      <c r="S481" s="1"/>
      <c r="T481" s="1"/>
      <c r="U481" s="1"/>
    </row>
    <row r="482" spans="1:21" s="4" customFormat="1" x14ac:dyDescent="0.35">
      <c r="A482" s="1"/>
      <c r="B482" s="1"/>
      <c r="C482" s="1"/>
      <c r="D482" s="1"/>
      <c r="E482" s="1"/>
      <c r="F482" s="1"/>
      <c r="G482" s="1"/>
      <c r="H482" s="1"/>
      <c r="I482" s="1"/>
      <c r="J482" s="1"/>
      <c r="K482" s="1"/>
      <c r="L482" s="1"/>
      <c r="M482" s="15"/>
      <c r="N482" s="15"/>
      <c r="O482" s="15"/>
      <c r="P482" s="22"/>
      <c r="Q482" s="1"/>
      <c r="R482" s="20"/>
      <c r="S482" s="1"/>
      <c r="T482" s="1"/>
      <c r="U482" s="1"/>
    </row>
    <row r="483" spans="1:21" s="4" customFormat="1" x14ac:dyDescent="0.35">
      <c r="A483" s="1"/>
      <c r="B483" s="1"/>
      <c r="C483" s="1"/>
      <c r="D483" s="1"/>
      <c r="E483" s="1"/>
      <c r="F483" s="1"/>
      <c r="G483" s="1"/>
      <c r="H483" s="1"/>
      <c r="I483" s="1"/>
      <c r="J483" s="1"/>
      <c r="K483" s="1"/>
      <c r="L483" s="1"/>
      <c r="M483" s="15"/>
      <c r="N483" s="15"/>
      <c r="O483" s="15"/>
      <c r="P483" s="22"/>
      <c r="Q483" s="1"/>
      <c r="R483" s="20"/>
      <c r="S483" s="1"/>
      <c r="T483" s="1"/>
      <c r="U483" s="1"/>
    </row>
    <row r="484" spans="1:21" s="4" customFormat="1" x14ac:dyDescent="0.35">
      <c r="A484" s="1"/>
      <c r="B484" s="1"/>
      <c r="C484" s="1"/>
      <c r="D484" s="1"/>
      <c r="E484" s="1"/>
      <c r="F484" s="1"/>
      <c r="G484" s="1"/>
      <c r="H484" s="1"/>
      <c r="I484" s="1"/>
      <c r="J484" s="1"/>
      <c r="K484" s="1"/>
      <c r="L484" s="1"/>
      <c r="M484" s="15"/>
      <c r="N484" s="15"/>
      <c r="O484" s="15"/>
      <c r="P484" s="22"/>
      <c r="Q484" s="1"/>
      <c r="R484" s="20"/>
      <c r="S484" s="1"/>
      <c r="T484" s="1"/>
      <c r="U484" s="1"/>
    </row>
    <row r="485" spans="1:21" s="4" customFormat="1" x14ac:dyDescent="0.35">
      <c r="A485" s="1"/>
      <c r="B485" s="1"/>
      <c r="C485" s="1"/>
      <c r="D485" s="1"/>
      <c r="E485" s="1"/>
      <c r="F485" s="1"/>
      <c r="G485" s="1"/>
      <c r="H485" s="1"/>
      <c r="I485" s="1"/>
      <c r="J485" s="1"/>
      <c r="K485" s="1"/>
      <c r="L485" s="1"/>
      <c r="M485" s="15"/>
      <c r="N485" s="15"/>
      <c r="O485" s="15"/>
      <c r="P485" s="22"/>
      <c r="Q485" s="1"/>
      <c r="R485" s="20"/>
      <c r="S485" s="1"/>
      <c r="T485" s="1"/>
      <c r="U485" s="1"/>
    </row>
    <row r="486" spans="1:21" s="4" customFormat="1" x14ac:dyDescent="0.35">
      <c r="A486" s="1"/>
      <c r="B486" s="1"/>
      <c r="C486" s="1"/>
      <c r="D486" s="1"/>
      <c r="E486" s="1"/>
      <c r="F486" s="1"/>
      <c r="G486" s="1"/>
      <c r="H486" s="1"/>
      <c r="I486" s="1"/>
      <c r="J486" s="1"/>
      <c r="K486" s="1"/>
      <c r="L486" s="1"/>
      <c r="M486" s="15"/>
      <c r="N486" s="15"/>
      <c r="O486" s="15"/>
      <c r="P486" s="22"/>
      <c r="Q486" s="1"/>
      <c r="R486" s="20"/>
      <c r="S486" s="1"/>
      <c r="T486" s="1"/>
      <c r="U486" s="1"/>
    </row>
    <row r="487" spans="1:21" s="4" customFormat="1" x14ac:dyDescent="0.35">
      <c r="A487" s="1"/>
      <c r="B487" s="1"/>
      <c r="C487" s="1"/>
      <c r="D487" s="1"/>
      <c r="E487" s="1"/>
      <c r="F487" s="1"/>
      <c r="G487" s="1"/>
      <c r="H487" s="1"/>
      <c r="I487" s="1"/>
      <c r="J487" s="1"/>
      <c r="K487" s="1"/>
      <c r="L487" s="1"/>
      <c r="M487" s="15"/>
      <c r="N487" s="15"/>
      <c r="O487" s="15"/>
      <c r="P487" s="22"/>
      <c r="Q487" s="1"/>
      <c r="R487" s="20"/>
      <c r="S487" s="1"/>
      <c r="T487" s="1"/>
      <c r="U487" s="1"/>
    </row>
    <row r="488" spans="1:21" s="4" customFormat="1" x14ac:dyDescent="0.35">
      <c r="A488" s="1"/>
      <c r="B488" s="1"/>
      <c r="C488" s="1"/>
      <c r="D488" s="1"/>
      <c r="E488" s="1"/>
      <c r="F488" s="1"/>
      <c r="G488" s="1"/>
      <c r="H488" s="1"/>
      <c r="I488" s="1"/>
      <c r="J488" s="1"/>
      <c r="K488" s="1"/>
      <c r="L488" s="1"/>
      <c r="M488" s="15"/>
      <c r="N488" s="15"/>
      <c r="O488" s="15"/>
      <c r="P488" s="22"/>
      <c r="Q488" s="1"/>
      <c r="R488" s="20"/>
      <c r="S488" s="1"/>
      <c r="T488" s="1"/>
      <c r="U488" s="1"/>
    </row>
    <row r="489" spans="1:21" s="4" customFormat="1" x14ac:dyDescent="0.35">
      <c r="A489" s="1"/>
      <c r="B489" s="1"/>
      <c r="C489" s="1"/>
      <c r="D489" s="1"/>
      <c r="E489" s="1"/>
      <c r="F489" s="1"/>
      <c r="G489" s="1"/>
      <c r="H489" s="1"/>
      <c r="I489" s="1"/>
      <c r="J489" s="1"/>
      <c r="K489" s="1"/>
      <c r="L489" s="1"/>
      <c r="M489" s="15"/>
      <c r="N489" s="15"/>
      <c r="O489" s="15"/>
      <c r="P489" s="22"/>
      <c r="Q489" s="1"/>
      <c r="R489" s="20"/>
      <c r="S489" s="1"/>
      <c r="T489" s="1"/>
      <c r="U489" s="1"/>
    </row>
    <row r="490" spans="1:21" s="4" customFormat="1" x14ac:dyDescent="0.35">
      <c r="A490" s="1"/>
      <c r="B490" s="1"/>
      <c r="C490" s="1"/>
      <c r="D490" s="1"/>
      <c r="E490" s="1"/>
      <c r="F490" s="1"/>
      <c r="G490" s="1"/>
      <c r="H490" s="1"/>
      <c r="I490" s="1"/>
      <c r="J490" s="1"/>
      <c r="K490" s="1"/>
      <c r="L490" s="1"/>
      <c r="M490" s="15"/>
      <c r="N490" s="15"/>
      <c r="O490" s="15"/>
      <c r="P490" s="22"/>
      <c r="Q490" s="1"/>
      <c r="R490" s="20"/>
      <c r="S490" s="1"/>
      <c r="T490" s="1"/>
      <c r="U490" s="1"/>
    </row>
    <row r="491" spans="1:21" s="4" customFormat="1" x14ac:dyDescent="0.35">
      <c r="A491" s="1"/>
      <c r="B491" s="1"/>
      <c r="C491" s="1"/>
      <c r="D491" s="1"/>
      <c r="E491" s="1"/>
      <c r="F491" s="1"/>
      <c r="G491" s="1"/>
      <c r="H491" s="1"/>
      <c r="I491" s="1"/>
      <c r="J491" s="1"/>
      <c r="K491" s="1"/>
      <c r="L491" s="1"/>
      <c r="M491" s="15"/>
      <c r="N491" s="15"/>
      <c r="O491" s="15"/>
      <c r="P491" s="22"/>
      <c r="Q491" s="1"/>
      <c r="R491" s="20"/>
      <c r="S491" s="1"/>
      <c r="T491" s="1"/>
      <c r="U491" s="1"/>
    </row>
    <row r="492" spans="1:21" s="4" customFormat="1" x14ac:dyDescent="0.35">
      <c r="A492" s="1"/>
      <c r="B492" s="1"/>
      <c r="C492" s="1"/>
      <c r="D492" s="1"/>
      <c r="E492" s="1"/>
      <c r="F492" s="1"/>
      <c r="G492" s="1"/>
      <c r="H492" s="1"/>
      <c r="I492" s="1"/>
      <c r="J492" s="1"/>
      <c r="K492" s="1"/>
      <c r="L492" s="1"/>
      <c r="M492" s="15"/>
      <c r="N492" s="15"/>
      <c r="O492" s="15"/>
      <c r="P492" s="22"/>
      <c r="Q492" s="1"/>
      <c r="R492" s="20"/>
      <c r="S492" s="1"/>
      <c r="T492" s="1"/>
      <c r="U492" s="1"/>
    </row>
    <row r="493" spans="1:21" s="4" customFormat="1" x14ac:dyDescent="0.35">
      <c r="A493" s="1"/>
      <c r="B493" s="1"/>
      <c r="C493" s="1"/>
      <c r="D493" s="1"/>
      <c r="E493" s="1"/>
      <c r="F493" s="1"/>
      <c r="G493" s="1"/>
      <c r="H493" s="1"/>
      <c r="I493" s="1"/>
      <c r="J493" s="1"/>
      <c r="K493" s="1"/>
      <c r="L493" s="1"/>
      <c r="M493" s="15"/>
      <c r="N493" s="15"/>
      <c r="O493" s="15"/>
      <c r="P493" s="22"/>
      <c r="Q493" s="1"/>
      <c r="R493" s="20"/>
      <c r="S493" s="1"/>
      <c r="T493" s="1"/>
      <c r="U493" s="1"/>
    </row>
    <row r="494" spans="1:21" s="4" customFormat="1" x14ac:dyDescent="0.35">
      <c r="A494" s="1"/>
      <c r="B494" s="1"/>
      <c r="C494" s="1"/>
      <c r="D494" s="1"/>
      <c r="E494" s="1"/>
      <c r="F494" s="1"/>
      <c r="G494" s="1"/>
      <c r="H494" s="1"/>
      <c r="I494" s="1"/>
      <c r="J494" s="1"/>
      <c r="K494" s="1"/>
      <c r="L494" s="1"/>
      <c r="M494" s="15"/>
      <c r="N494" s="15"/>
      <c r="O494" s="15"/>
      <c r="P494" s="22"/>
      <c r="Q494" s="1"/>
      <c r="R494" s="20"/>
      <c r="S494" s="1"/>
      <c r="T494" s="1"/>
      <c r="U494" s="1"/>
    </row>
    <row r="495" spans="1:21" s="4" customFormat="1" x14ac:dyDescent="0.35">
      <c r="A495" s="1"/>
      <c r="B495" s="1"/>
      <c r="C495" s="1"/>
      <c r="D495" s="1"/>
      <c r="E495" s="1"/>
      <c r="F495" s="1"/>
      <c r="G495" s="1"/>
      <c r="H495" s="1"/>
      <c r="I495" s="1"/>
      <c r="J495" s="1"/>
      <c r="K495" s="1"/>
      <c r="L495" s="1"/>
      <c r="M495" s="15"/>
      <c r="N495" s="15"/>
      <c r="O495" s="15"/>
      <c r="P495" s="22"/>
      <c r="Q495" s="1"/>
      <c r="R495" s="20"/>
      <c r="S495" s="1"/>
      <c r="T495" s="1"/>
      <c r="U495" s="1"/>
    </row>
    <row r="496" spans="1:21" s="4" customFormat="1" x14ac:dyDescent="0.35">
      <c r="A496" s="1"/>
      <c r="B496" s="1"/>
      <c r="C496" s="1"/>
      <c r="D496" s="1"/>
      <c r="E496" s="1"/>
      <c r="F496" s="1"/>
      <c r="G496" s="1"/>
      <c r="H496" s="1"/>
      <c r="I496" s="1"/>
      <c r="J496" s="1"/>
      <c r="K496" s="1"/>
      <c r="L496" s="1"/>
      <c r="M496" s="15"/>
      <c r="N496" s="15"/>
      <c r="O496" s="15"/>
      <c r="P496" s="22"/>
      <c r="Q496" s="1"/>
      <c r="R496" s="20"/>
      <c r="S496" s="1"/>
      <c r="T496" s="1"/>
      <c r="U496" s="1"/>
    </row>
    <row r="497" spans="1:21" s="4" customFormat="1" x14ac:dyDescent="0.35">
      <c r="A497" s="1"/>
      <c r="B497" s="1"/>
      <c r="C497" s="1"/>
      <c r="D497" s="1"/>
      <c r="E497" s="1"/>
      <c r="F497" s="1"/>
      <c r="G497" s="1"/>
      <c r="H497" s="1"/>
      <c r="I497" s="1"/>
      <c r="J497" s="1"/>
      <c r="K497" s="1"/>
      <c r="L497" s="1"/>
      <c r="M497" s="15"/>
      <c r="N497" s="15"/>
      <c r="O497" s="15"/>
      <c r="P497" s="22"/>
      <c r="Q497" s="1"/>
      <c r="R497" s="20"/>
      <c r="S497" s="1"/>
      <c r="T497" s="1"/>
      <c r="U497" s="1"/>
    </row>
    <row r="498" spans="1:21" s="4" customFormat="1" x14ac:dyDescent="0.35">
      <c r="A498" s="1"/>
      <c r="B498" s="1"/>
      <c r="C498" s="1"/>
      <c r="D498" s="1"/>
      <c r="E498" s="1"/>
      <c r="F498" s="1"/>
      <c r="G498" s="1"/>
      <c r="H498" s="1"/>
      <c r="I498" s="1"/>
      <c r="J498" s="1"/>
      <c r="K498" s="1"/>
      <c r="L498" s="1"/>
      <c r="M498" s="15"/>
      <c r="N498" s="15"/>
      <c r="O498" s="15"/>
      <c r="P498" s="22"/>
      <c r="Q498" s="1"/>
      <c r="R498" s="20"/>
      <c r="S498" s="1"/>
      <c r="T498" s="1"/>
      <c r="U498" s="1"/>
    </row>
    <row r="499" spans="1:21" s="4" customFormat="1" x14ac:dyDescent="0.35">
      <c r="A499" s="1"/>
      <c r="B499" s="1"/>
      <c r="C499" s="1"/>
      <c r="D499" s="1"/>
      <c r="E499" s="1"/>
      <c r="F499" s="1"/>
      <c r="G499" s="1"/>
      <c r="H499" s="1"/>
      <c r="I499" s="1"/>
      <c r="J499" s="1"/>
      <c r="K499" s="1"/>
      <c r="L499" s="1"/>
      <c r="M499" s="15"/>
      <c r="N499" s="15"/>
      <c r="O499" s="15"/>
      <c r="P499" s="22"/>
      <c r="Q499" s="1"/>
      <c r="R499" s="20"/>
      <c r="S499" s="1"/>
      <c r="T499" s="1"/>
      <c r="U499" s="1"/>
    </row>
    <row r="500" spans="1:21" s="4" customFormat="1" x14ac:dyDescent="0.35">
      <c r="A500" s="1"/>
      <c r="B500" s="1"/>
      <c r="C500" s="1"/>
      <c r="D500" s="1"/>
      <c r="E500" s="1"/>
      <c r="F500" s="1"/>
      <c r="G500" s="1"/>
      <c r="H500" s="1"/>
      <c r="I500" s="1"/>
      <c r="J500" s="1"/>
      <c r="K500" s="1"/>
      <c r="L500" s="1"/>
      <c r="M500" s="15"/>
      <c r="N500" s="15"/>
      <c r="O500" s="15"/>
      <c r="P500" s="22"/>
      <c r="Q500" s="1"/>
      <c r="R500" s="20"/>
      <c r="S500" s="1"/>
      <c r="T500" s="1"/>
      <c r="U500" s="1"/>
    </row>
    <row r="501" spans="1:21" s="4" customFormat="1" x14ac:dyDescent="0.35">
      <c r="A501" s="1"/>
      <c r="B501" s="1"/>
      <c r="C501" s="1"/>
      <c r="D501" s="1"/>
      <c r="E501" s="1"/>
      <c r="F501" s="1"/>
      <c r="G501" s="1"/>
      <c r="H501" s="1"/>
      <c r="I501" s="1"/>
      <c r="J501" s="1"/>
      <c r="K501" s="1"/>
      <c r="L501" s="1"/>
      <c r="M501" s="15"/>
      <c r="N501" s="15"/>
      <c r="O501" s="15"/>
      <c r="P501" s="22"/>
      <c r="Q501" s="1"/>
      <c r="R501" s="20"/>
      <c r="S501" s="1"/>
      <c r="T501" s="1"/>
      <c r="U501" s="1"/>
    </row>
    <row r="502" spans="1:21" s="4" customFormat="1" x14ac:dyDescent="0.35">
      <c r="A502" s="1"/>
      <c r="B502" s="1"/>
      <c r="C502" s="1"/>
      <c r="D502" s="1"/>
      <c r="E502" s="1"/>
      <c r="F502" s="1"/>
      <c r="G502" s="1"/>
      <c r="H502" s="1"/>
      <c r="I502" s="1"/>
      <c r="J502" s="1"/>
      <c r="K502" s="1"/>
      <c r="L502" s="1"/>
      <c r="M502" s="15"/>
      <c r="N502" s="15"/>
      <c r="O502" s="15"/>
      <c r="P502" s="22"/>
      <c r="Q502" s="1"/>
      <c r="R502" s="20"/>
      <c r="S502" s="1"/>
      <c r="T502" s="1"/>
      <c r="U502" s="1"/>
    </row>
    <row r="503" spans="1:21" s="4" customFormat="1" x14ac:dyDescent="0.35">
      <c r="A503" s="1"/>
      <c r="B503" s="1"/>
      <c r="C503" s="1"/>
      <c r="D503" s="1"/>
      <c r="E503" s="1"/>
      <c r="F503" s="1"/>
      <c r="G503" s="1"/>
      <c r="H503" s="1"/>
      <c r="I503" s="1"/>
      <c r="J503" s="1"/>
      <c r="K503" s="1"/>
      <c r="L503" s="1"/>
      <c r="M503" s="15"/>
      <c r="N503" s="15"/>
      <c r="O503" s="15"/>
      <c r="P503" s="22"/>
      <c r="Q503" s="1"/>
      <c r="R503" s="20"/>
      <c r="S503" s="1"/>
      <c r="T503" s="1"/>
      <c r="U503" s="1"/>
    </row>
    <row r="504" spans="1:21" s="4" customFormat="1" x14ac:dyDescent="0.35">
      <c r="A504" s="1"/>
      <c r="B504" s="1"/>
      <c r="C504" s="1"/>
      <c r="D504" s="1"/>
      <c r="E504" s="1"/>
      <c r="F504" s="1"/>
      <c r="G504" s="1"/>
      <c r="H504" s="1"/>
      <c r="I504" s="1"/>
      <c r="J504" s="1"/>
      <c r="K504" s="1"/>
      <c r="L504" s="1"/>
      <c r="M504" s="15"/>
      <c r="N504" s="15"/>
      <c r="O504" s="15"/>
      <c r="P504" s="22"/>
      <c r="Q504" s="1"/>
      <c r="R504" s="20"/>
      <c r="S504" s="1"/>
      <c r="T504" s="1"/>
      <c r="U504" s="1"/>
    </row>
    <row r="505" spans="1:21" s="4" customFormat="1" x14ac:dyDescent="0.35">
      <c r="A505" s="1"/>
      <c r="B505" s="1"/>
      <c r="C505" s="1"/>
      <c r="D505" s="1"/>
      <c r="E505" s="1"/>
      <c r="F505" s="1"/>
      <c r="G505" s="1"/>
      <c r="H505" s="1"/>
      <c r="I505" s="1"/>
      <c r="J505" s="1"/>
      <c r="K505" s="1"/>
      <c r="L505" s="1"/>
      <c r="M505" s="15"/>
      <c r="N505" s="15"/>
      <c r="O505" s="15"/>
      <c r="P505" s="22"/>
      <c r="Q505" s="1"/>
      <c r="R505" s="20"/>
      <c r="S505" s="1"/>
      <c r="T505" s="1"/>
      <c r="U505" s="1"/>
    </row>
    <row r="506" spans="1:21" s="4" customFormat="1" x14ac:dyDescent="0.35">
      <c r="A506" s="1"/>
      <c r="B506" s="1"/>
      <c r="C506" s="1"/>
      <c r="D506" s="1"/>
      <c r="E506" s="1"/>
      <c r="F506" s="1"/>
      <c r="G506" s="1"/>
      <c r="H506" s="1"/>
      <c r="I506" s="1"/>
      <c r="J506" s="1"/>
      <c r="K506" s="1"/>
      <c r="L506" s="1"/>
      <c r="M506" s="15"/>
      <c r="N506" s="15"/>
      <c r="O506" s="15"/>
      <c r="P506" s="22"/>
      <c r="Q506" s="1"/>
      <c r="R506" s="20"/>
      <c r="S506" s="1"/>
      <c r="T506" s="1"/>
      <c r="U506" s="1"/>
    </row>
    <row r="507" spans="1:21" s="4" customFormat="1" x14ac:dyDescent="0.35">
      <c r="A507" s="1"/>
      <c r="B507" s="1"/>
      <c r="C507" s="1"/>
      <c r="D507" s="1"/>
      <c r="E507" s="1"/>
      <c r="F507" s="1"/>
      <c r="G507" s="1"/>
      <c r="H507" s="1"/>
      <c r="I507" s="1"/>
      <c r="J507" s="1"/>
      <c r="K507" s="1"/>
      <c r="L507" s="1"/>
      <c r="M507" s="15"/>
      <c r="N507" s="15"/>
      <c r="O507" s="15"/>
      <c r="P507" s="22"/>
      <c r="Q507" s="1"/>
      <c r="R507" s="20"/>
      <c r="S507" s="1"/>
      <c r="T507" s="1"/>
      <c r="U507" s="1"/>
    </row>
    <row r="508" spans="1:21" s="4" customFormat="1" x14ac:dyDescent="0.35">
      <c r="A508" s="1"/>
      <c r="B508" s="1"/>
      <c r="C508" s="1"/>
      <c r="D508" s="1"/>
      <c r="E508" s="1"/>
      <c r="F508" s="1"/>
      <c r="G508" s="1"/>
      <c r="H508" s="1"/>
      <c r="I508" s="1"/>
      <c r="J508" s="1"/>
      <c r="K508" s="1"/>
      <c r="L508" s="1"/>
      <c r="M508" s="15"/>
      <c r="N508" s="15"/>
      <c r="O508" s="15"/>
      <c r="P508" s="22"/>
      <c r="Q508" s="1"/>
      <c r="R508" s="20"/>
      <c r="S508" s="1"/>
      <c r="T508" s="1"/>
      <c r="U508" s="1"/>
    </row>
    <row r="509" spans="1:21" s="4" customFormat="1" x14ac:dyDescent="0.35">
      <c r="A509" s="1"/>
      <c r="B509" s="1"/>
      <c r="C509" s="1"/>
      <c r="D509" s="1"/>
      <c r="E509" s="1"/>
      <c r="F509" s="1"/>
      <c r="G509" s="1"/>
      <c r="H509" s="1"/>
      <c r="I509" s="1"/>
      <c r="J509" s="1"/>
      <c r="K509" s="1"/>
      <c r="L509" s="1"/>
      <c r="M509" s="15"/>
      <c r="N509" s="15"/>
      <c r="O509" s="15"/>
      <c r="P509" s="22"/>
      <c r="Q509" s="1"/>
      <c r="R509" s="20"/>
      <c r="S509" s="1"/>
      <c r="T509" s="1"/>
      <c r="U509" s="1"/>
    </row>
    <row r="510" spans="1:21" s="4" customFormat="1" x14ac:dyDescent="0.35">
      <c r="A510" s="1"/>
      <c r="B510" s="1"/>
      <c r="C510" s="1"/>
      <c r="D510" s="1"/>
      <c r="E510" s="1"/>
      <c r="F510" s="1"/>
      <c r="G510" s="1"/>
      <c r="H510" s="1"/>
      <c r="I510" s="1"/>
      <c r="J510" s="1"/>
      <c r="K510" s="1"/>
      <c r="L510" s="1"/>
      <c r="M510" s="15"/>
      <c r="N510" s="15"/>
      <c r="O510" s="15"/>
      <c r="P510" s="22"/>
      <c r="Q510" s="1"/>
      <c r="R510" s="20"/>
      <c r="S510" s="1"/>
      <c r="T510" s="1"/>
      <c r="U510" s="1"/>
    </row>
    <row r="511" spans="1:21" s="4" customFormat="1" x14ac:dyDescent="0.35">
      <c r="A511" s="1"/>
      <c r="B511" s="1"/>
      <c r="C511" s="1"/>
      <c r="D511" s="1"/>
      <c r="E511" s="1"/>
      <c r="F511" s="1"/>
      <c r="G511" s="1"/>
      <c r="H511" s="1"/>
      <c r="I511" s="1"/>
      <c r="J511" s="1"/>
      <c r="K511" s="1"/>
      <c r="L511" s="1"/>
      <c r="M511" s="15"/>
      <c r="N511" s="15"/>
      <c r="O511" s="15"/>
      <c r="P511" s="22"/>
      <c r="Q511" s="1"/>
      <c r="R511" s="20"/>
      <c r="S511" s="1"/>
      <c r="T511" s="1"/>
      <c r="U511" s="1"/>
    </row>
    <row r="512" spans="1:21" s="4" customFormat="1" x14ac:dyDescent="0.35">
      <c r="A512" s="1"/>
      <c r="B512" s="1"/>
      <c r="C512" s="1"/>
      <c r="D512" s="1"/>
      <c r="E512" s="1"/>
      <c r="F512" s="1"/>
      <c r="G512" s="1"/>
      <c r="H512" s="1"/>
      <c r="I512" s="1"/>
      <c r="J512" s="1"/>
      <c r="K512" s="1"/>
      <c r="L512" s="1"/>
      <c r="M512" s="15"/>
      <c r="N512" s="15"/>
      <c r="O512" s="15"/>
      <c r="P512" s="22"/>
      <c r="Q512" s="1"/>
      <c r="R512" s="20"/>
      <c r="S512" s="1"/>
      <c r="T512" s="1"/>
      <c r="U512" s="1"/>
    </row>
    <row r="513" spans="1:21" s="4" customFormat="1" x14ac:dyDescent="0.35">
      <c r="A513" s="1"/>
      <c r="B513" s="1"/>
      <c r="C513" s="1"/>
      <c r="D513" s="1"/>
      <c r="E513" s="1"/>
      <c r="F513" s="1"/>
      <c r="G513" s="1"/>
      <c r="H513" s="1"/>
      <c r="I513" s="1"/>
      <c r="J513" s="1"/>
      <c r="K513" s="1"/>
      <c r="L513" s="1"/>
      <c r="M513" s="15"/>
      <c r="N513" s="15"/>
      <c r="O513" s="15"/>
      <c r="P513" s="22"/>
      <c r="Q513" s="1"/>
      <c r="R513" s="20"/>
      <c r="S513" s="1"/>
      <c r="T513" s="1"/>
      <c r="U513" s="1"/>
    </row>
    <row r="514" spans="1:21" s="4" customFormat="1" x14ac:dyDescent="0.35">
      <c r="A514" s="1"/>
      <c r="B514" s="1"/>
      <c r="C514" s="1"/>
      <c r="D514" s="1"/>
      <c r="E514" s="1"/>
      <c r="F514" s="1"/>
      <c r="G514" s="1"/>
      <c r="H514" s="1"/>
      <c r="I514" s="1"/>
      <c r="J514" s="1"/>
      <c r="K514" s="1"/>
      <c r="L514" s="1"/>
      <c r="M514" s="15"/>
      <c r="N514" s="15"/>
      <c r="O514" s="15"/>
      <c r="P514" s="22"/>
      <c r="Q514" s="1"/>
      <c r="R514" s="20"/>
      <c r="S514" s="1"/>
      <c r="T514" s="1"/>
      <c r="U514" s="1"/>
    </row>
    <row r="515" spans="1:21" s="4" customFormat="1" x14ac:dyDescent="0.35">
      <c r="A515" s="1"/>
      <c r="B515" s="1"/>
      <c r="C515" s="1"/>
      <c r="D515" s="1"/>
      <c r="E515" s="1"/>
      <c r="F515" s="1"/>
      <c r="G515" s="1"/>
      <c r="H515" s="1"/>
      <c r="I515" s="1"/>
      <c r="J515" s="1"/>
      <c r="K515" s="1"/>
      <c r="L515" s="1"/>
      <c r="M515" s="15"/>
      <c r="N515" s="15"/>
      <c r="O515" s="15"/>
      <c r="P515" s="22"/>
      <c r="Q515" s="1"/>
      <c r="R515" s="20"/>
      <c r="S515" s="1"/>
      <c r="T515" s="1"/>
      <c r="U515" s="1"/>
    </row>
    <row r="516" spans="1:21" s="4" customFormat="1" x14ac:dyDescent="0.35">
      <c r="A516" s="1"/>
      <c r="B516" s="1"/>
      <c r="C516" s="1"/>
      <c r="D516" s="1"/>
      <c r="E516" s="1"/>
      <c r="F516" s="1"/>
      <c r="G516" s="1"/>
      <c r="H516" s="1"/>
      <c r="I516" s="1"/>
      <c r="J516" s="1"/>
      <c r="K516" s="1"/>
      <c r="L516" s="1"/>
      <c r="M516" s="15"/>
      <c r="N516" s="15"/>
      <c r="O516" s="15"/>
      <c r="P516" s="22"/>
      <c r="Q516" s="1"/>
      <c r="R516" s="20"/>
      <c r="S516" s="1"/>
      <c r="T516" s="1"/>
      <c r="U516" s="1"/>
    </row>
    <row r="517" spans="1:21" s="4" customFormat="1" x14ac:dyDescent="0.35">
      <c r="A517" s="1"/>
      <c r="B517" s="1"/>
      <c r="C517" s="1"/>
      <c r="D517" s="1"/>
      <c r="E517" s="1"/>
      <c r="F517" s="1"/>
      <c r="G517" s="1"/>
      <c r="H517" s="1"/>
      <c r="I517" s="1"/>
      <c r="J517" s="1"/>
      <c r="K517" s="1"/>
      <c r="L517" s="1"/>
      <c r="M517" s="15"/>
      <c r="N517" s="15"/>
      <c r="O517" s="15"/>
      <c r="P517" s="22"/>
      <c r="Q517" s="1"/>
      <c r="R517" s="20"/>
      <c r="S517" s="1"/>
      <c r="T517" s="1"/>
      <c r="U517" s="1"/>
    </row>
    <row r="518" spans="1:21" s="4" customFormat="1" x14ac:dyDescent="0.35">
      <c r="A518" s="1"/>
      <c r="B518" s="1"/>
      <c r="C518" s="1"/>
      <c r="D518" s="1"/>
      <c r="E518" s="1"/>
      <c r="F518" s="1"/>
      <c r="G518" s="1"/>
      <c r="H518" s="1"/>
      <c r="I518" s="1"/>
      <c r="J518" s="1"/>
      <c r="K518" s="1"/>
      <c r="L518" s="1"/>
      <c r="M518" s="15"/>
      <c r="N518" s="15"/>
      <c r="O518" s="15"/>
      <c r="P518" s="22"/>
      <c r="Q518" s="1"/>
      <c r="R518" s="20"/>
      <c r="S518" s="1"/>
      <c r="T518" s="1"/>
      <c r="U518" s="1"/>
    </row>
    <row r="519" spans="1:21" s="4" customFormat="1" x14ac:dyDescent="0.35">
      <c r="A519" s="1"/>
      <c r="B519" s="1"/>
      <c r="C519" s="1"/>
      <c r="D519" s="1"/>
      <c r="E519" s="1"/>
      <c r="F519" s="1"/>
      <c r="G519" s="1"/>
      <c r="H519" s="1"/>
      <c r="I519" s="1"/>
      <c r="J519" s="1"/>
      <c r="K519" s="1"/>
      <c r="L519" s="1"/>
      <c r="M519" s="15"/>
      <c r="N519" s="15"/>
      <c r="O519" s="15"/>
      <c r="P519" s="22"/>
      <c r="Q519" s="1"/>
      <c r="R519" s="20"/>
      <c r="S519" s="1"/>
      <c r="T519" s="1"/>
      <c r="U519" s="1"/>
    </row>
    <row r="520" spans="1:21" s="4" customFormat="1" x14ac:dyDescent="0.35">
      <c r="A520" s="1"/>
      <c r="B520" s="1"/>
      <c r="C520" s="1"/>
      <c r="D520" s="1"/>
      <c r="E520" s="1"/>
      <c r="F520" s="1"/>
      <c r="G520" s="1"/>
      <c r="H520" s="1"/>
      <c r="I520" s="1"/>
      <c r="J520" s="1"/>
      <c r="K520" s="1"/>
      <c r="L520" s="1"/>
      <c r="M520" s="15"/>
      <c r="N520" s="15"/>
      <c r="O520" s="15"/>
      <c r="P520" s="22"/>
      <c r="Q520" s="1"/>
      <c r="R520" s="20"/>
      <c r="S520" s="1"/>
      <c r="T520" s="1"/>
      <c r="U520" s="1"/>
    </row>
    <row r="521" spans="1:21" s="4" customFormat="1" x14ac:dyDescent="0.35">
      <c r="A521" s="1"/>
      <c r="B521" s="1"/>
      <c r="C521" s="1"/>
      <c r="D521" s="1"/>
      <c r="E521" s="1"/>
      <c r="F521" s="1"/>
      <c r="G521" s="1"/>
      <c r="H521" s="1"/>
      <c r="I521" s="1"/>
      <c r="J521" s="1"/>
      <c r="K521" s="1"/>
      <c r="L521" s="1"/>
      <c r="M521" s="15"/>
      <c r="N521" s="15"/>
      <c r="O521" s="15"/>
      <c r="P521" s="22"/>
      <c r="Q521" s="1"/>
      <c r="R521" s="20"/>
      <c r="S521" s="1"/>
      <c r="T521" s="1"/>
      <c r="U521" s="1"/>
    </row>
    <row r="522" spans="1:21" s="4" customFormat="1" x14ac:dyDescent="0.35">
      <c r="A522" s="1"/>
      <c r="B522" s="1"/>
      <c r="C522" s="1"/>
      <c r="D522" s="1"/>
      <c r="E522" s="1"/>
      <c r="F522" s="1"/>
      <c r="G522" s="1"/>
      <c r="H522" s="1"/>
      <c r="I522" s="1"/>
      <c r="J522" s="1"/>
      <c r="K522" s="1"/>
      <c r="L522" s="1"/>
      <c r="M522" s="15"/>
      <c r="N522" s="15"/>
      <c r="O522" s="15"/>
      <c r="P522" s="22"/>
      <c r="Q522" s="1"/>
      <c r="R522" s="20"/>
      <c r="S522" s="1"/>
      <c r="T522" s="1"/>
      <c r="U522" s="1"/>
    </row>
    <row r="523" spans="1:21" s="4" customFormat="1" x14ac:dyDescent="0.35">
      <c r="A523" s="1"/>
      <c r="B523" s="1"/>
      <c r="C523" s="1"/>
      <c r="D523" s="1"/>
      <c r="E523" s="1"/>
      <c r="F523" s="1"/>
      <c r="G523" s="1"/>
      <c r="H523" s="1"/>
      <c r="I523" s="1"/>
      <c r="J523" s="1"/>
      <c r="K523" s="1"/>
      <c r="L523" s="1"/>
      <c r="M523" s="15"/>
      <c r="N523" s="15"/>
      <c r="O523" s="15"/>
      <c r="P523" s="22"/>
      <c r="Q523" s="1"/>
      <c r="R523" s="20"/>
      <c r="S523" s="1"/>
      <c r="T523" s="1"/>
      <c r="U523" s="1"/>
    </row>
    <row r="524" spans="1:21" s="4" customFormat="1" x14ac:dyDescent="0.35">
      <c r="A524" s="1"/>
      <c r="B524" s="1"/>
      <c r="C524" s="1"/>
      <c r="D524" s="1"/>
      <c r="E524" s="1"/>
      <c r="F524" s="1"/>
      <c r="G524" s="1"/>
      <c r="H524" s="1"/>
      <c r="I524" s="1"/>
      <c r="J524" s="1"/>
      <c r="K524" s="1"/>
      <c r="L524" s="1"/>
      <c r="M524" s="15"/>
      <c r="N524" s="15"/>
      <c r="O524" s="15"/>
      <c r="P524" s="22"/>
      <c r="Q524" s="1"/>
      <c r="R524" s="20"/>
      <c r="S524" s="1"/>
      <c r="T524" s="1"/>
      <c r="U524" s="1"/>
    </row>
    <row r="525" spans="1:21" s="4" customFormat="1" x14ac:dyDescent="0.35">
      <c r="A525" s="1"/>
      <c r="B525" s="1"/>
      <c r="C525" s="1"/>
      <c r="D525" s="1"/>
      <c r="E525" s="1"/>
      <c r="F525" s="1"/>
      <c r="G525" s="1"/>
      <c r="H525" s="1"/>
      <c r="I525" s="1"/>
      <c r="J525" s="1"/>
      <c r="K525" s="1"/>
      <c r="L525" s="1"/>
      <c r="M525" s="15"/>
      <c r="N525" s="15"/>
      <c r="O525" s="15"/>
      <c r="P525" s="22"/>
      <c r="Q525" s="1"/>
      <c r="R525" s="20"/>
      <c r="S525" s="1"/>
      <c r="T525" s="1"/>
      <c r="U525" s="1"/>
    </row>
    <row r="526" spans="1:21" s="4" customFormat="1" x14ac:dyDescent="0.35">
      <c r="A526" s="1"/>
      <c r="B526" s="1"/>
      <c r="C526" s="1"/>
      <c r="D526" s="1"/>
      <c r="E526" s="1"/>
      <c r="F526" s="1"/>
      <c r="G526" s="1"/>
      <c r="H526" s="1"/>
      <c r="I526" s="1"/>
      <c r="J526" s="1"/>
      <c r="K526" s="1"/>
      <c r="L526" s="1"/>
      <c r="M526" s="15"/>
      <c r="N526" s="15"/>
      <c r="O526" s="15"/>
      <c r="P526" s="22"/>
      <c r="Q526" s="1"/>
      <c r="R526" s="20"/>
      <c r="S526" s="1"/>
      <c r="T526" s="1"/>
      <c r="U526" s="1"/>
    </row>
    <row r="527" spans="1:21" s="4" customFormat="1" x14ac:dyDescent="0.35">
      <c r="A527" s="1"/>
      <c r="B527" s="1"/>
      <c r="C527" s="1"/>
      <c r="D527" s="1"/>
      <c r="E527" s="1"/>
      <c r="F527" s="1"/>
      <c r="G527" s="1"/>
      <c r="H527" s="1"/>
      <c r="I527" s="1"/>
      <c r="J527" s="1"/>
      <c r="K527" s="1"/>
      <c r="L527" s="1"/>
      <c r="M527" s="15"/>
      <c r="N527" s="15"/>
      <c r="O527" s="15"/>
      <c r="P527" s="22"/>
      <c r="Q527" s="1"/>
      <c r="R527" s="20"/>
      <c r="S527" s="1"/>
      <c r="T527" s="1"/>
      <c r="U527" s="1"/>
    </row>
    <row r="528" spans="1:21" s="4" customFormat="1" x14ac:dyDescent="0.35">
      <c r="A528" s="1"/>
      <c r="B528" s="1"/>
      <c r="C528" s="1"/>
      <c r="D528" s="1"/>
      <c r="E528" s="1"/>
      <c r="F528" s="1"/>
      <c r="G528" s="1"/>
      <c r="H528" s="1"/>
      <c r="I528" s="1"/>
      <c r="J528" s="1"/>
      <c r="K528" s="1"/>
      <c r="L528" s="1"/>
      <c r="M528" s="15"/>
      <c r="N528" s="15"/>
      <c r="O528" s="15"/>
      <c r="P528" s="22"/>
      <c r="Q528" s="1"/>
      <c r="R528" s="20"/>
      <c r="S528" s="1"/>
      <c r="T528" s="1"/>
      <c r="U528" s="1"/>
    </row>
    <row r="529" spans="1:21" s="4" customFormat="1" x14ac:dyDescent="0.35">
      <c r="A529" s="1"/>
      <c r="B529" s="1"/>
      <c r="C529" s="1"/>
      <c r="D529" s="1"/>
      <c r="E529" s="1"/>
      <c r="F529" s="1"/>
      <c r="G529" s="1"/>
      <c r="H529" s="1"/>
      <c r="I529" s="1"/>
      <c r="J529" s="1"/>
      <c r="K529" s="1"/>
      <c r="L529" s="1"/>
      <c r="M529" s="15"/>
      <c r="N529" s="15"/>
      <c r="O529" s="15"/>
      <c r="P529" s="22"/>
      <c r="Q529" s="1"/>
      <c r="R529" s="20"/>
      <c r="S529" s="1"/>
      <c r="T529" s="1"/>
      <c r="U529" s="1"/>
    </row>
    <row r="530" spans="1:21" s="4" customFormat="1" x14ac:dyDescent="0.35">
      <c r="A530" s="1"/>
      <c r="B530" s="1"/>
      <c r="C530" s="1"/>
      <c r="D530" s="1"/>
      <c r="E530" s="1"/>
      <c r="F530" s="1"/>
      <c r="G530" s="1"/>
      <c r="H530" s="1"/>
      <c r="I530" s="1"/>
      <c r="J530" s="1"/>
      <c r="K530" s="1"/>
      <c r="L530" s="1"/>
      <c r="M530" s="15"/>
      <c r="N530" s="15"/>
      <c r="O530" s="15"/>
      <c r="P530" s="22"/>
      <c r="Q530" s="1"/>
      <c r="R530" s="20"/>
      <c r="S530" s="1"/>
      <c r="T530" s="1"/>
      <c r="U530" s="1"/>
    </row>
    <row r="531" spans="1:21" s="4" customFormat="1" x14ac:dyDescent="0.35">
      <c r="A531" s="1"/>
      <c r="B531" s="1"/>
      <c r="C531" s="1"/>
      <c r="D531" s="1"/>
      <c r="E531" s="1"/>
      <c r="F531" s="1"/>
      <c r="G531" s="1"/>
      <c r="H531" s="1"/>
      <c r="I531" s="1"/>
      <c r="J531" s="1"/>
      <c r="K531" s="1"/>
      <c r="L531" s="1"/>
      <c r="M531" s="15"/>
      <c r="N531" s="15"/>
      <c r="O531" s="15"/>
      <c r="P531" s="22"/>
      <c r="Q531" s="1"/>
      <c r="R531" s="20"/>
      <c r="S531" s="1"/>
      <c r="T531" s="1"/>
      <c r="U531" s="1"/>
    </row>
    <row r="532" spans="1:21" s="4" customFormat="1" x14ac:dyDescent="0.35">
      <c r="A532" s="1"/>
      <c r="B532" s="1"/>
      <c r="C532" s="1"/>
      <c r="D532" s="1"/>
      <c r="E532" s="1"/>
      <c r="F532" s="1"/>
      <c r="G532" s="1"/>
      <c r="H532" s="1"/>
      <c r="I532" s="1"/>
      <c r="J532" s="1"/>
      <c r="K532" s="1"/>
      <c r="L532" s="1"/>
      <c r="M532" s="15"/>
      <c r="N532" s="15"/>
      <c r="O532" s="15"/>
      <c r="P532" s="22"/>
      <c r="Q532" s="1"/>
      <c r="R532" s="20"/>
      <c r="S532" s="1"/>
      <c r="T532" s="1"/>
      <c r="U532" s="1"/>
    </row>
    <row r="533" spans="1:21" s="4" customFormat="1" x14ac:dyDescent="0.35">
      <c r="A533" s="1"/>
      <c r="B533" s="1"/>
      <c r="C533" s="1"/>
      <c r="D533" s="1"/>
      <c r="E533" s="1"/>
      <c r="F533" s="1"/>
      <c r="G533" s="1"/>
      <c r="H533" s="1"/>
      <c r="I533" s="1"/>
      <c r="J533" s="1"/>
      <c r="K533" s="1"/>
      <c r="L533" s="1"/>
      <c r="M533" s="15"/>
      <c r="N533" s="15"/>
      <c r="O533" s="15"/>
      <c r="P533" s="22"/>
      <c r="Q533" s="1"/>
      <c r="R533" s="20"/>
      <c r="S533" s="1"/>
      <c r="T533" s="1"/>
      <c r="U533" s="1"/>
    </row>
    <row r="534" spans="1:21" s="4" customFormat="1" x14ac:dyDescent="0.35">
      <c r="A534" s="1"/>
      <c r="B534" s="1"/>
      <c r="C534" s="1"/>
      <c r="D534" s="1"/>
      <c r="E534" s="1"/>
      <c r="F534" s="1"/>
      <c r="G534" s="1"/>
      <c r="H534" s="1"/>
      <c r="I534" s="1"/>
      <c r="J534" s="1"/>
      <c r="K534" s="1"/>
      <c r="L534" s="1"/>
      <c r="M534" s="15"/>
      <c r="N534" s="15"/>
      <c r="O534" s="15"/>
      <c r="P534" s="22"/>
      <c r="Q534" s="1"/>
      <c r="R534" s="20"/>
      <c r="S534" s="1"/>
      <c r="T534" s="1"/>
      <c r="U534" s="1"/>
    </row>
    <row r="535" spans="1:21" s="4" customFormat="1" x14ac:dyDescent="0.35">
      <c r="A535" s="1"/>
      <c r="B535" s="1"/>
      <c r="C535" s="1"/>
      <c r="D535" s="1"/>
      <c r="E535" s="1"/>
      <c r="F535" s="1"/>
      <c r="G535" s="1"/>
      <c r="H535" s="1"/>
      <c r="I535" s="1"/>
      <c r="J535" s="1"/>
      <c r="K535" s="1"/>
      <c r="L535" s="1"/>
      <c r="M535" s="15"/>
      <c r="N535" s="15"/>
      <c r="O535" s="15"/>
      <c r="P535" s="22"/>
      <c r="Q535" s="1"/>
      <c r="R535" s="20"/>
      <c r="S535" s="1"/>
      <c r="T535" s="1"/>
      <c r="U535" s="1"/>
    </row>
    <row r="536" spans="1:21" s="4" customFormat="1" x14ac:dyDescent="0.35">
      <c r="A536" s="1"/>
      <c r="B536" s="1"/>
      <c r="C536" s="1"/>
      <c r="D536" s="1"/>
      <c r="E536" s="1"/>
      <c r="F536" s="1"/>
      <c r="G536" s="1"/>
      <c r="H536" s="1"/>
      <c r="I536" s="1"/>
      <c r="J536" s="1"/>
      <c r="K536" s="1"/>
      <c r="L536" s="1"/>
      <c r="M536" s="15"/>
      <c r="N536" s="15"/>
      <c r="O536" s="15"/>
      <c r="P536" s="22"/>
      <c r="Q536" s="1"/>
      <c r="R536" s="20"/>
      <c r="S536" s="1"/>
      <c r="T536" s="1"/>
      <c r="U536" s="1"/>
    </row>
    <row r="537" spans="1:21" s="4" customFormat="1" x14ac:dyDescent="0.35">
      <c r="A537" s="1"/>
      <c r="B537" s="1"/>
      <c r="C537" s="1"/>
      <c r="D537" s="1"/>
      <c r="E537" s="1"/>
      <c r="F537" s="1"/>
      <c r="G537" s="1"/>
      <c r="H537" s="1"/>
      <c r="I537" s="1"/>
      <c r="J537" s="1"/>
      <c r="K537" s="1"/>
      <c r="L537" s="1"/>
      <c r="M537" s="15"/>
      <c r="N537" s="15"/>
      <c r="O537" s="15"/>
      <c r="P537" s="22"/>
      <c r="Q537" s="1"/>
      <c r="R537" s="20"/>
      <c r="S537" s="1"/>
      <c r="T537" s="1"/>
      <c r="U537" s="1"/>
    </row>
    <row r="538" spans="1:21" s="4" customFormat="1" x14ac:dyDescent="0.35">
      <c r="A538" s="1"/>
      <c r="B538" s="1"/>
      <c r="C538" s="1"/>
      <c r="D538" s="1"/>
      <c r="E538" s="1"/>
      <c r="F538" s="1"/>
      <c r="G538" s="1"/>
      <c r="H538" s="1"/>
      <c r="I538" s="1"/>
      <c r="J538" s="1"/>
      <c r="K538" s="1"/>
      <c r="L538" s="1"/>
      <c r="M538" s="15"/>
      <c r="N538" s="15"/>
      <c r="O538" s="15"/>
      <c r="P538" s="22"/>
      <c r="Q538" s="1"/>
      <c r="R538" s="20"/>
      <c r="S538" s="1"/>
      <c r="T538" s="1"/>
      <c r="U538" s="1"/>
    </row>
    <row r="539" spans="1:21" s="4" customFormat="1" x14ac:dyDescent="0.35">
      <c r="A539" s="1"/>
      <c r="B539" s="1"/>
      <c r="C539" s="1"/>
      <c r="D539" s="1"/>
      <c r="E539" s="1"/>
      <c r="F539" s="1"/>
      <c r="G539" s="1"/>
      <c r="H539" s="1"/>
      <c r="I539" s="1"/>
      <c r="J539" s="1"/>
      <c r="K539" s="1"/>
      <c r="L539" s="1"/>
      <c r="M539" s="15"/>
      <c r="N539" s="15"/>
      <c r="O539" s="15"/>
      <c r="P539" s="22"/>
      <c r="Q539" s="1"/>
      <c r="R539" s="20"/>
      <c r="S539" s="1"/>
      <c r="T539" s="1"/>
      <c r="U539" s="1"/>
    </row>
    <row r="540" spans="1:21" s="4" customFormat="1" x14ac:dyDescent="0.35">
      <c r="A540" s="1"/>
      <c r="B540" s="1"/>
      <c r="C540" s="1"/>
      <c r="D540" s="1"/>
      <c r="E540" s="1"/>
      <c r="F540" s="1"/>
      <c r="G540" s="1"/>
      <c r="H540" s="1"/>
      <c r="I540" s="1"/>
      <c r="J540" s="1"/>
      <c r="K540" s="1"/>
      <c r="L540" s="1"/>
      <c r="M540" s="15"/>
      <c r="N540" s="15"/>
      <c r="O540" s="15"/>
      <c r="P540" s="22"/>
      <c r="Q540" s="1"/>
      <c r="R540" s="20"/>
      <c r="S540" s="1"/>
      <c r="T540" s="1"/>
      <c r="U540" s="1"/>
    </row>
    <row r="541" spans="1:21" s="4" customFormat="1" x14ac:dyDescent="0.35">
      <c r="A541" s="1"/>
      <c r="B541" s="1"/>
      <c r="C541" s="1"/>
      <c r="D541" s="1"/>
      <c r="E541" s="1"/>
      <c r="F541" s="1"/>
      <c r="G541" s="1"/>
      <c r="H541" s="1"/>
      <c r="I541" s="1"/>
      <c r="J541" s="1"/>
      <c r="K541" s="1"/>
      <c r="L541" s="1"/>
      <c r="M541" s="15"/>
      <c r="N541" s="15"/>
      <c r="O541" s="15"/>
      <c r="P541" s="22"/>
      <c r="Q541" s="1"/>
      <c r="R541" s="20"/>
      <c r="S541" s="1"/>
      <c r="T541" s="1"/>
      <c r="U541" s="1"/>
    </row>
    <row r="542" spans="1:21" s="4" customFormat="1" x14ac:dyDescent="0.35">
      <c r="A542" s="1"/>
      <c r="B542" s="1"/>
      <c r="C542" s="1"/>
      <c r="D542" s="1"/>
      <c r="E542" s="1"/>
      <c r="F542" s="1"/>
      <c r="G542" s="1"/>
      <c r="H542" s="1"/>
      <c r="I542" s="1"/>
      <c r="J542" s="1"/>
      <c r="K542" s="1"/>
      <c r="L542" s="1"/>
      <c r="M542" s="15"/>
      <c r="N542" s="15"/>
      <c r="O542" s="15"/>
      <c r="P542" s="22"/>
      <c r="Q542" s="1"/>
      <c r="R542" s="20"/>
      <c r="S542" s="1"/>
      <c r="T542" s="1"/>
      <c r="U542" s="1"/>
    </row>
    <row r="543" spans="1:21" s="4" customFormat="1" x14ac:dyDescent="0.35">
      <c r="A543" s="1"/>
      <c r="B543" s="1"/>
      <c r="C543" s="1"/>
      <c r="D543" s="1"/>
      <c r="E543" s="1"/>
      <c r="F543" s="1"/>
      <c r="G543" s="1"/>
      <c r="H543" s="1"/>
      <c r="I543" s="1"/>
      <c r="J543" s="1"/>
      <c r="K543" s="1"/>
      <c r="L543" s="1"/>
      <c r="M543" s="15"/>
      <c r="N543" s="15"/>
      <c r="O543" s="15"/>
      <c r="P543" s="22"/>
      <c r="Q543" s="1"/>
      <c r="R543" s="20"/>
      <c r="S543" s="1"/>
      <c r="T543" s="1"/>
      <c r="U543" s="1"/>
    </row>
    <row r="544" spans="1:21" s="4" customFormat="1" x14ac:dyDescent="0.35">
      <c r="A544" s="1"/>
      <c r="B544" s="1"/>
      <c r="C544" s="1"/>
      <c r="D544" s="1"/>
      <c r="E544" s="1"/>
      <c r="F544" s="1"/>
      <c r="G544" s="1"/>
      <c r="H544" s="1"/>
      <c r="I544" s="1"/>
      <c r="J544" s="1"/>
      <c r="K544" s="1"/>
      <c r="L544" s="1"/>
      <c r="M544" s="15"/>
      <c r="N544" s="15"/>
      <c r="O544" s="15"/>
      <c r="P544" s="22"/>
      <c r="Q544" s="1"/>
      <c r="R544" s="20"/>
      <c r="S544" s="1"/>
      <c r="T544" s="1"/>
      <c r="U544" s="1"/>
    </row>
    <row r="545" spans="1:21" s="4" customFormat="1" x14ac:dyDescent="0.35">
      <c r="A545" s="1"/>
      <c r="B545" s="1"/>
      <c r="C545" s="1"/>
      <c r="D545" s="1"/>
      <c r="E545" s="1"/>
      <c r="F545" s="1"/>
      <c r="G545" s="1"/>
      <c r="H545" s="1"/>
      <c r="I545" s="1"/>
      <c r="J545" s="1"/>
      <c r="K545" s="1"/>
      <c r="L545" s="1"/>
      <c r="M545" s="15"/>
      <c r="N545" s="15"/>
      <c r="O545" s="15"/>
      <c r="P545" s="22"/>
      <c r="Q545" s="1"/>
      <c r="R545" s="20"/>
      <c r="S545" s="1"/>
      <c r="T545" s="1"/>
      <c r="U545" s="1"/>
    </row>
    <row r="546" spans="1:21" s="4" customFormat="1" x14ac:dyDescent="0.35">
      <c r="A546" s="1"/>
      <c r="B546" s="1"/>
      <c r="C546" s="1"/>
      <c r="D546" s="1"/>
      <c r="E546" s="1"/>
      <c r="F546" s="1"/>
      <c r="G546" s="1"/>
      <c r="H546" s="1"/>
      <c r="I546" s="1"/>
      <c r="J546" s="1"/>
      <c r="K546" s="1"/>
      <c r="L546" s="1"/>
      <c r="M546" s="15"/>
      <c r="N546" s="15"/>
      <c r="O546" s="15"/>
      <c r="P546" s="22"/>
      <c r="Q546" s="1"/>
      <c r="R546" s="20"/>
      <c r="S546" s="1"/>
      <c r="T546" s="1"/>
      <c r="U546" s="1"/>
    </row>
    <row r="547" spans="1:21" s="4" customFormat="1" x14ac:dyDescent="0.35">
      <c r="A547" s="1"/>
      <c r="B547" s="1"/>
      <c r="C547" s="1"/>
      <c r="D547" s="1"/>
      <c r="E547" s="1"/>
      <c r="F547" s="1"/>
      <c r="G547" s="1"/>
      <c r="H547" s="1"/>
      <c r="I547" s="1"/>
      <c r="J547" s="1"/>
      <c r="K547" s="1"/>
      <c r="L547" s="1"/>
      <c r="M547" s="15"/>
      <c r="N547" s="15"/>
      <c r="O547" s="15"/>
      <c r="P547" s="22"/>
      <c r="Q547" s="1"/>
      <c r="R547" s="20"/>
      <c r="S547" s="1"/>
      <c r="T547" s="1"/>
      <c r="U547" s="1"/>
    </row>
    <row r="548" spans="1:21" s="4" customFormat="1" x14ac:dyDescent="0.35">
      <c r="A548" s="1"/>
      <c r="B548" s="1"/>
      <c r="C548" s="1"/>
      <c r="D548" s="1"/>
      <c r="E548" s="1"/>
      <c r="F548" s="1"/>
      <c r="G548" s="1"/>
      <c r="H548" s="1"/>
      <c r="I548" s="1"/>
      <c r="J548" s="1"/>
      <c r="K548" s="1"/>
      <c r="L548" s="1"/>
      <c r="M548" s="15"/>
      <c r="N548" s="15"/>
      <c r="O548" s="15"/>
      <c r="P548" s="22"/>
      <c r="Q548" s="1"/>
      <c r="R548" s="20"/>
      <c r="S548" s="1"/>
      <c r="T548" s="1"/>
      <c r="U548" s="1"/>
    </row>
    <row r="549" spans="1:21" s="4" customFormat="1" x14ac:dyDescent="0.35">
      <c r="A549" s="1"/>
      <c r="B549" s="1"/>
      <c r="C549" s="1"/>
      <c r="D549" s="1"/>
      <c r="E549" s="1"/>
      <c r="F549" s="1"/>
      <c r="G549" s="1"/>
      <c r="H549" s="1"/>
      <c r="I549" s="1"/>
      <c r="J549" s="1"/>
      <c r="K549" s="1"/>
      <c r="L549" s="1"/>
      <c r="M549" s="15"/>
      <c r="N549" s="15"/>
      <c r="O549" s="15"/>
      <c r="P549" s="22"/>
      <c r="Q549" s="1"/>
      <c r="R549" s="20"/>
      <c r="S549" s="1"/>
      <c r="T549" s="1"/>
      <c r="U549" s="1"/>
    </row>
    <row r="550" spans="1:21" s="4" customFormat="1" x14ac:dyDescent="0.35">
      <c r="A550" s="1"/>
      <c r="B550" s="1"/>
      <c r="C550" s="1"/>
      <c r="D550" s="1"/>
      <c r="E550" s="1"/>
      <c r="F550" s="1"/>
      <c r="G550" s="1"/>
      <c r="H550" s="1"/>
      <c r="I550" s="1"/>
      <c r="J550" s="1"/>
      <c r="K550" s="1"/>
      <c r="L550" s="1"/>
      <c r="M550" s="15"/>
      <c r="N550" s="15"/>
      <c r="O550" s="15"/>
      <c r="P550" s="22"/>
      <c r="Q550" s="1"/>
      <c r="R550" s="20"/>
      <c r="S550" s="1"/>
      <c r="T550" s="1"/>
      <c r="U550" s="1"/>
    </row>
    <row r="551" spans="1:21" s="4" customFormat="1" x14ac:dyDescent="0.35">
      <c r="A551" s="1"/>
      <c r="B551" s="1"/>
      <c r="C551" s="1"/>
      <c r="D551" s="1"/>
      <c r="E551" s="1"/>
      <c r="F551" s="1"/>
      <c r="G551" s="1"/>
      <c r="H551" s="1"/>
      <c r="I551" s="1"/>
      <c r="J551" s="1"/>
      <c r="K551" s="1"/>
      <c r="L551" s="1"/>
      <c r="M551" s="15"/>
      <c r="N551" s="15"/>
      <c r="O551" s="15"/>
      <c r="P551" s="22"/>
      <c r="Q551" s="1"/>
      <c r="R551" s="20"/>
      <c r="S551" s="1"/>
      <c r="T551" s="1"/>
      <c r="U551" s="1"/>
    </row>
    <row r="552" spans="1:21" s="4" customFormat="1" x14ac:dyDescent="0.35">
      <c r="A552" s="1"/>
      <c r="B552" s="1"/>
      <c r="C552" s="1"/>
      <c r="D552" s="1"/>
      <c r="E552" s="1"/>
      <c r="F552" s="1"/>
      <c r="G552" s="1"/>
      <c r="H552" s="1"/>
      <c r="I552" s="1"/>
      <c r="J552" s="1"/>
      <c r="K552" s="1"/>
      <c r="L552" s="1"/>
      <c r="M552" s="15"/>
      <c r="N552" s="15"/>
      <c r="O552" s="15"/>
      <c r="P552" s="22"/>
      <c r="Q552" s="1"/>
      <c r="R552" s="20"/>
      <c r="S552" s="1"/>
      <c r="T552" s="1"/>
      <c r="U552" s="1"/>
    </row>
    <row r="553" spans="1:21" s="4" customFormat="1" x14ac:dyDescent="0.35">
      <c r="A553" s="1"/>
      <c r="B553" s="1"/>
      <c r="C553" s="1"/>
      <c r="D553" s="1"/>
      <c r="E553" s="1"/>
      <c r="F553" s="1"/>
      <c r="G553" s="1"/>
      <c r="H553" s="1"/>
      <c r="I553" s="1"/>
      <c r="J553" s="1"/>
      <c r="K553" s="1"/>
      <c r="L553" s="1"/>
      <c r="M553" s="15"/>
      <c r="N553" s="15"/>
      <c r="O553" s="15"/>
      <c r="P553" s="22"/>
      <c r="Q553" s="1"/>
      <c r="R553" s="20"/>
      <c r="S553" s="1"/>
      <c r="T553" s="1"/>
      <c r="U553" s="1"/>
    </row>
    <row r="554" spans="1:21" s="4" customFormat="1" x14ac:dyDescent="0.35">
      <c r="A554" s="1"/>
      <c r="B554" s="1"/>
      <c r="C554" s="1"/>
      <c r="D554" s="1"/>
      <c r="E554" s="1"/>
      <c r="F554" s="1"/>
      <c r="G554" s="1"/>
      <c r="H554" s="1"/>
      <c r="I554" s="1"/>
      <c r="J554" s="1"/>
      <c r="K554" s="1"/>
      <c r="L554" s="1"/>
      <c r="M554" s="15"/>
      <c r="N554" s="15"/>
      <c r="O554" s="15"/>
      <c r="P554" s="22"/>
      <c r="Q554" s="1"/>
      <c r="R554" s="20"/>
      <c r="S554" s="1"/>
      <c r="T554" s="1"/>
      <c r="U554" s="1"/>
    </row>
    <row r="555" spans="1:21" s="4" customFormat="1" x14ac:dyDescent="0.35">
      <c r="A555" s="1"/>
      <c r="B555" s="1"/>
      <c r="C555" s="1"/>
      <c r="D555" s="1"/>
      <c r="E555" s="1"/>
      <c r="F555" s="1"/>
      <c r="G555" s="1"/>
      <c r="H555" s="1"/>
      <c r="I555" s="1"/>
      <c r="J555" s="1"/>
      <c r="K555" s="1"/>
      <c r="L555" s="1"/>
      <c r="M555" s="15"/>
      <c r="N555" s="15"/>
      <c r="O555" s="15"/>
      <c r="P555" s="22"/>
      <c r="Q555" s="1"/>
      <c r="R555" s="20"/>
      <c r="S555" s="1"/>
      <c r="T555" s="1"/>
      <c r="U555" s="1"/>
    </row>
    <row r="556" spans="1:21" s="4" customFormat="1" x14ac:dyDescent="0.35">
      <c r="A556" s="1"/>
      <c r="B556" s="1"/>
      <c r="C556" s="1"/>
      <c r="D556" s="1"/>
      <c r="E556" s="1"/>
      <c r="F556" s="1"/>
      <c r="G556" s="1"/>
      <c r="H556" s="1"/>
      <c r="I556" s="1"/>
      <c r="J556" s="1"/>
      <c r="K556" s="1"/>
      <c r="L556" s="1"/>
      <c r="M556" s="15"/>
      <c r="N556" s="15"/>
      <c r="O556" s="15"/>
      <c r="P556" s="22"/>
      <c r="Q556" s="1"/>
      <c r="R556" s="20"/>
      <c r="S556" s="1"/>
      <c r="T556" s="1"/>
      <c r="U556" s="1"/>
    </row>
    <row r="557" spans="1:21" s="4" customFormat="1" x14ac:dyDescent="0.35">
      <c r="A557" s="1"/>
      <c r="B557" s="1"/>
      <c r="C557" s="1"/>
      <c r="D557" s="1"/>
      <c r="E557" s="1"/>
      <c r="F557" s="1"/>
      <c r="G557" s="1"/>
      <c r="H557" s="1"/>
      <c r="I557" s="1"/>
      <c r="J557" s="1"/>
      <c r="K557" s="1"/>
      <c r="L557" s="1"/>
      <c r="M557" s="15"/>
      <c r="N557" s="15"/>
      <c r="O557" s="15"/>
      <c r="P557" s="22"/>
      <c r="Q557" s="1"/>
      <c r="R557" s="20"/>
      <c r="S557" s="1"/>
      <c r="T557" s="1"/>
      <c r="U557" s="1"/>
    </row>
    <row r="558" spans="1:21" s="4" customFormat="1" x14ac:dyDescent="0.35">
      <c r="A558" s="1"/>
      <c r="B558" s="1"/>
      <c r="C558" s="1"/>
      <c r="D558" s="1"/>
      <c r="E558" s="1"/>
      <c r="F558" s="1"/>
      <c r="G558" s="1"/>
      <c r="H558" s="1"/>
      <c r="I558" s="1"/>
      <c r="J558" s="1"/>
      <c r="K558" s="1"/>
      <c r="L558" s="1"/>
      <c r="M558" s="15"/>
      <c r="N558" s="15"/>
      <c r="O558" s="15"/>
      <c r="P558" s="22"/>
      <c r="Q558" s="1"/>
      <c r="R558" s="20"/>
      <c r="S558" s="1"/>
      <c r="T558" s="1"/>
      <c r="U558" s="1"/>
    </row>
    <row r="559" spans="1:21" s="4" customFormat="1" x14ac:dyDescent="0.35">
      <c r="A559" s="1"/>
      <c r="B559" s="1"/>
      <c r="C559" s="1"/>
      <c r="D559" s="1"/>
      <c r="E559" s="1"/>
      <c r="F559" s="1"/>
      <c r="G559" s="1"/>
      <c r="H559" s="1"/>
      <c r="I559" s="1"/>
      <c r="J559" s="1"/>
      <c r="K559" s="1"/>
      <c r="L559" s="1"/>
      <c r="M559" s="15"/>
      <c r="N559" s="15"/>
      <c r="O559" s="15"/>
      <c r="P559" s="22"/>
      <c r="Q559" s="1"/>
      <c r="R559" s="20"/>
      <c r="S559" s="1"/>
      <c r="T559" s="1"/>
      <c r="U559" s="1"/>
    </row>
    <row r="560" spans="1:21" s="4" customFormat="1" x14ac:dyDescent="0.35">
      <c r="A560" s="1"/>
      <c r="B560" s="1"/>
      <c r="C560" s="1"/>
      <c r="D560" s="1"/>
      <c r="E560" s="1"/>
      <c r="F560" s="1"/>
      <c r="G560" s="1"/>
      <c r="H560" s="1"/>
      <c r="I560" s="1"/>
      <c r="J560" s="1"/>
      <c r="K560" s="1"/>
      <c r="L560" s="1"/>
      <c r="M560" s="15"/>
      <c r="N560" s="15"/>
      <c r="O560" s="15"/>
      <c r="P560" s="22"/>
      <c r="Q560" s="1"/>
      <c r="R560" s="20"/>
      <c r="S560" s="1"/>
      <c r="T560" s="1"/>
      <c r="U560" s="1"/>
    </row>
    <row r="561" spans="1:21" s="4" customFormat="1" x14ac:dyDescent="0.35">
      <c r="A561" s="1"/>
      <c r="B561" s="1"/>
      <c r="C561" s="1"/>
      <c r="D561" s="1"/>
      <c r="E561" s="1"/>
      <c r="F561" s="1"/>
      <c r="G561" s="1"/>
      <c r="H561" s="1"/>
      <c r="I561" s="1"/>
      <c r="J561" s="1"/>
      <c r="K561" s="1"/>
      <c r="L561" s="1"/>
      <c r="M561" s="15"/>
      <c r="N561" s="15"/>
      <c r="O561" s="15"/>
      <c r="P561" s="22"/>
      <c r="Q561" s="1"/>
      <c r="R561" s="20"/>
      <c r="S561" s="1"/>
      <c r="T561" s="1"/>
      <c r="U561" s="1"/>
    </row>
    <row r="562" spans="1:21" s="4" customFormat="1" x14ac:dyDescent="0.35">
      <c r="A562" s="1"/>
      <c r="B562" s="1"/>
      <c r="C562" s="1"/>
      <c r="D562" s="1"/>
      <c r="E562" s="1"/>
      <c r="F562" s="1"/>
      <c r="G562" s="1"/>
      <c r="H562" s="1"/>
      <c r="I562" s="1"/>
      <c r="J562" s="1"/>
      <c r="K562" s="1"/>
      <c r="L562" s="1"/>
      <c r="M562" s="15"/>
      <c r="N562" s="15"/>
      <c r="O562" s="15"/>
      <c r="P562" s="22"/>
      <c r="Q562" s="1"/>
      <c r="R562" s="20"/>
      <c r="S562" s="1"/>
      <c r="T562" s="1"/>
      <c r="U562" s="1"/>
    </row>
    <row r="563" spans="1:21" s="4" customFormat="1" x14ac:dyDescent="0.35">
      <c r="A563" s="1"/>
      <c r="B563" s="1"/>
      <c r="C563" s="1"/>
      <c r="D563" s="1"/>
      <c r="E563" s="1"/>
      <c r="F563" s="1"/>
      <c r="G563" s="1"/>
      <c r="H563" s="1"/>
      <c r="I563" s="1"/>
      <c r="J563" s="1"/>
      <c r="K563" s="1"/>
      <c r="L563" s="1"/>
      <c r="M563" s="15"/>
      <c r="N563" s="15"/>
      <c r="O563" s="15"/>
      <c r="P563" s="22"/>
      <c r="Q563" s="1"/>
      <c r="R563" s="20"/>
      <c r="S563" s="1"/>
      <c r="T563" s="1"/>
      <c r="U563" s="1"/>
    </row>
    <row r="564" spans="1:21" s="4" customFormat="1" x14ac:dyDescent="0.35">
      <c r="A564" s="1"/>
      <c r="B564" s="1"/>
      <c r="C564" s="1"/>
      <c r="D564" s="1"/>
      <c r="E564" s="1"/>
      <c r="F564" s="1"/>
      <c r="G564" s="1"/>
      <c r="H564" s="1"/>
      <c r="I564" s="1"/>
      <c r="J564" s="1"/>
      <c r="K564" s="1"/>
      <c r="L564" s="1"/>
      <c r="M564" s="15"/>
      <c r="N564" s="15"/>
      <c r="O564" s="15"/>
      <c r="P564" s="22"/>
      <c r="Q564" s="1"/>
      <c r="R564" s="20"/>
      <c r="S564" s="1"/>
      <c r="T564" s="1"/>
      <c r="U564" s="1"/>
    </row>
    <row r="565" spans="1:21" s="4" customFormat="1" x14ac:dyDescent="0.35">
      <c r="A565" s="1"/>
      <c r="B565" s="1"/>
      <c r="C565" s="1"/>
      <c r="D565" s="1"/>
      <c r="E565" s="1"/>
      <c r="F565" s="1"/>
      <c r="G565" s="1"/>
      <c r="H565" s="1"/>
      <c r="I565" s="1"/>
      <c r="J565" s="1"/>
      <c r="K565" s="1"/>
      <c r="L565" s="1"/>
      <c r="M565" s="15"/>
      <c r="N565" s="15"/>
      <c r="O565" s="15"/>
      <c r="P565" s="22"/>
      <c r="Q565" s="1"/>
      <c r="R565" s="20"/>
      <c r="S565" s="1"/>
      <c r="T565" s="1"/>
      <c r="U565" s="1"/>
    </row>
    <row r="566" spans="1:21" s="4" customFormat="1" x14ac:dyDescent="0.35">
      <c r="A566" s="1"/>
      <c r="B566" s="1"/>
      <c r="C566" s="1"/>
      <c r="D566" s="1"/>
      <c r="E566" s="1"/>
      <c r="F566" s="1"/>
      <c r="G566" s="1"/>
      <c r="H566" s="1"/>
      <c r="I566" s="1"/>
      <c r="J566" s="1"/>
      <c r="K566" s="1"/>
      <c r="L566" s="1"/>
      <c r="M566" s="15"/>
      <c r="N566" s="15"/>
      <c r="O566" s="15"/>
      <c r="P566" s="22"/>
      <c r="Q566" s="1"/>
      <c r="R566" s="20"/>
      <c r="S566" s="1"/>
      <c r="T566" s="1"/>
      <c r="U566" s="1"/>
    </row>
    <row r="567" spans="1:21" s="4" customFormat="1" x14ac:dyDescent="0.35">
      <c r="A567" s="1"/>
      <c r="B567" s="1"/>
      <c r="C567" s="1"/>
      <c r="D567" s="1"/>
      <c r="E567" s="1"/>
      <c r="F567" s="1"/>
      <c r="G567" s="1"/>
      <c r="H567" s="1"/>
      <c r="I567" s="1"/>
      <c r="J567" s="1"/>
      <c r="K567" s="1"/>
      <c r="L567" s="1"/>
      <c r="M567" s="15"/>
      <c r="N567" s="15"/>
      <c r="O567" s="15"/>
      <c r="P567" s="22"/>
      <c r="Q567" s="1"/>
      <c r="R567" s="20"/>
      <c r="S567" s="1"/>
      <c r="T567" s="1"/>
      <c r="U567" s="1"/>
    </row>
    <row r="568" spans="1:21" s="4" customFormat="1" x14ac:dyDescent="0.35">
      <c r="A568" s="1"/>
      <c r="B568" s="1"/>
      <c r="C568" s="1"/>
      <c r="D568" s="1"/>
      <c r="E568" s="1"/>
      <c r="F568" s="1"/>
      <c r="G568" s="1"/>
      <c r="H568" s="1"/>
      <c r="I568" s="1"/>
      <c r="J568" s="1"/>
      <c r="K568" s="1"/>
      <c r="L568" s="1"/>
      <c r="M568" s="15"/>
      <c r="N568" s="15"/>
      <c r="O568" s="15"/>
      <c r="P568" s="22"/>
      <c r="Q568" s="1"/>
      <c r="R568" s="20"/>
      <c r="S568" s="1"/>
      <c r="T568" s="1"/>
      <c r="U568" s="1"/>
    </row>
    <row r="569" spans="1:21" s="4" customFormat="1" x14ac:dyDescent="0.35">
      <c r="A569" s="1"/>
      <c r="B569" s="1"/>
      <c r="C569" s="1"/>
      <c r="D569" s="1"/>
      <c r="E569" s="1"/>
      <c r="F569" s="1"/>
      <c r="G569" s="1"/>
      <c r="H569" s="1"/>
      <c r="I569" s="1"/>
      <c r="J569" s="1"/>
      <c r="K569" s="1"/>
      <c r="L569" s="1"/>
      <c r="M569" s="15"/>
      <c r="N569" s="15"/>
      <c r="O569" s="15"/>
      <c r="P569" s="22"/>
      <c r="Q569" s="1"/>
      <c r="R569" s="20"/>
      <c r="S569" s="1"/>
      <c r="T569" s="1"/>
      <c r="U569" s="1"/>
    </row>
    <row r="570" spans="1:21" s="4" customFormat="1" x14ac:dyDescent="0.35">
      <c r="A570" s="1"/>
      <c r="B570" s="1"/>
      <c r="C570" s="1"/>
      <c r="D570" s="1"/>
      <c r="E570" s="1"/>
      <c r="F570" s="1"/>
      <c r="G570" s="1"/>
      <c r="H570" s="1"/>
      <c r="I570" s="1"/>
      <c r="J570" s="1"/>
      <c r="K570" s="1"/>
      <c r="L570" s="1"/>
      <c r="M570" s="15"/>
      <c r="N570" s="15"/>
      <c r="O570" s="15"/>
      <c r="P570" s="22"/>
      <c r="Q570" s="1"/>
      <c r="R570" s="20"/>
      <c r="S570" s="1"/>
      <c r="T570" s="1"/>
      <c r="U570" s="1"/>
    </row>
    <row r="571" spans="1:21" s="4" customFormat="1" x14ac:dyDescent="0.35">
      <c r="A571" s="1"/>
      <c r="B571" s="1"/>
      <c r="C571" s="1"/>
      <c r="D571" s="1"/>
      <c r="E571" s="1"/>
      <c r="F571" s="1"/>
      <c r="G571" s="1"/>
      <c r="H571" s="1"/>
      <c r="I571" s="1"/>
      <c r="J571" s="1"/>
      <c r="K571" s="1"/>
      <c r="L571" s="1"/>
      <c r="M571" s="15"/>
      <c r="N571" s="15"/>
      <c r="O571" s="15"/>
      <c r="P571" s="22"/>
      <c r="Q571" s="1"/>
      <c r="R571" s="20"/>
      <c r="S571" s="1"/>
      <c r="T571" s="1"/>
      <c r="U571" s="1"/>
    </row>
    <row r="572" spans="1:21" s="4" customFormat="1" x14ac:dyDescent="0.35">
      <c r="A572" s="1"/>
      <c r="B572" s="1"/>
      <c r="C572" s="1"/>
      <c r="D572" s="1"/>
      <c r="E572" s="1"/>
      <c r="F572" s="1"/>
      <c r="G572" s="1"/>
      <c r="H572" s="1"/>
      <c r="I572" s="1"/>
      <c r="J572" s="1"/>
      <c r="K572" s="1"/>
      <c r="L572" s="1"/>
      <c r="M572" s="15"/>
      <c r="N572" s="15"/>
      <c r="O572" s="15"/>
      <c r="P572" s="22"/>
      <c r="Q572" s="1"/>
      <c r="R572" s="20"/>
      <c r="S572" s="1"/>
      <c r="T572" s="1"/>
      <c r="U572" s="1"/>
    </row>
    <row r="573" spans="1:21" s="4" customFormat="1" x14ac:dyDescent="0.35">
      <c r="A573" s="1"/>
      <c r="B573" s="1"/>
      <c r="C573" s="1"/>
      <c r="D573" s="1"/>
      <c r="E573" s="1"/>
      <c r="F573" s="1"/>
      <c r="G573" s="1"/>
      <c r="H573" s="1"/>
      <c r="I573" s="1"/>
      <c r="J573" s="1"/>
      <c r="K573" s="1"/>
      <c r="L573" s="1"/>
      <c r="M573" s="15"/>
      <c r="N573" s="15"/>
      <c r="O573" s="15"/>
      <c r="P573" s="22"/>
      <c r="Q573" s="1"/>
      <c r="R573" s="20"/>
      <c r="S573" s="1"/>
      <c r="T573" s="1"/>
      <c r="U573" s="1"/>
    </row>
    <row r="574" spans="1:21" s="4" customFormat="1" x14ac:dyDescent="0.35">
      <c r="A574" s="1"/>
      <c r="B574" s="1"/>
      <c r="C574" s="1"/>
      <c r="D574" s="1"/>
      <c r="E574" s="1"/>
      <c r="F574" s="1"/>
      <c r="G574" s="1"/>
      <c r="H574" s="1"/>
      <c r="I574" s="1"/>
      <c r="J574" s="1"/>
      <c r="K574" s="1"/>
      <c r="L574" s="1"/>
      <c r="M574" s="15"/>
      <c r="N574" s="15"/>
      <c r="O574" s="15"/>
      <c r="P574" s="22"/>
      <c r="Q574" s="1"/>
      <c r="R574" s="20"/>
      <c r="S574" s="1"/>
      <c r="T574" s="1"/>
      <c r="U574" s="1"/>
    </row>
    <row r="575" spans="1:21" s="4" customFormat="1" x14ac:dyDescent="0.35">
      <c r="A575" s="1"/>
      <c r="B575" s="1"/>
      <c r="C575" s="1"/>
      <c r="D575" s="1"/>
      <c r="E575" s="1"/>
      <c r="F575" s="1"/>
      <c r="G575" s="1"/>
      <c r="H575" s="1"/>
      <c r="I575" s="1"/>
      <c r="J575" s="1"/>
      <c r="K575" s="1"/>
      <c r="L575" s="1"/>
      <c r="M575" s="15"/>
      <c r="N575" s="15"/>
      <c r="O575" s="15"/>
      <c r="P575" s="22"/>
      <c r="Q575" s="1"/>
      <c r="R575" s="20"/>
      <c r="S575" s="1"/>
      <c r="T575" s="1"/>
      <c r="U575" s="1"/>
    </row>
    <row r="576" spans="1:21" s="4" customFormat="1" x14ac:dyDescent="0.35">
      <c r="A576" s="1"/>
      <c r="B576" s="1"/>
      <c r="C576" s="1"/>
      <c r="D576" s="1"/>
      <c r="E576" s="1"/>
      <c r="F576" s="1"/>
      <c r="G576" s="1"/>
      <c r="H576" s="1"/>
      <c r="I576" s="1"/>
      <c r="J576" s="1"/>
      <c r="K576" s="1"/>
      <c r="L576" s="1"/>
      <c r="M576" s="15"/>
      <c r="N576" s="15"/>
      <c r="O576" s="15"/>
      <c r="P576" s="22"/>
      <c r="Q576" s="1"/>
      <c r="R576" s="20"/>
      <c r="S576" s="1"/>
      <c r="T576" s="1"/>
      <c r="U576" s="1"/>
    </row>
    <row r="577" spans="1:21" s="4" customFormat="1" x14ac:dyDescent="0.35">
      <c r="A577" s="1"/>
      <c r="B577" s="1"/>
      <c r="C577" s="1"/>
      <c r="D577" s="1"/>
      <c r="E577" s="1"/>
      <c r="F577" s="1"/>
      <c r="G577" s="1"/>
      <c r="H577" s="1"/>
      <c r="I577" s="1"/>
      <c r="J577" s="1"/>
      <c r="K577" s="1"/>
      <c r="L577" s="1"/>
      <c r="M577" s="15"/>
      <c r="N577" s="15"/>
      <c r="O577" s="15"/>
      <c r="P577" s="22"/>
      <c r="Q577" s="1"/>
      <c r="R577" s="20"/>
      <c r="S577" s="1"/>
      <c r="T577" s="1"/>
      <c r="U577" s="1"/>
    </row>
    <row r="578" spans="1:21" s="4" customFormat="1" x14ac:dyDescent="0.35">
      <c r="A578" s="1"/>
      <c r="B578" s="1"/>
      <c r="C578" s="1"/>
      <c r="D578" s="1"/>
      <c r="E578" s="1"/>
      <c r="F578" s="1"/>
      <c r="G578" s="1"/>
      <c r="H578" s="1"/>
      <c r="I578" s="1"/>
      <c r="J578" s="1"/>
      <c r="K578" s="1"/>
      <c r="L578" s="1"/>
      <c r="M578" s="15"/>
      <c r="N578" s="15"/>
      <c r="O578" s="15"/>
      <c r="P578" s="22"/>
      <c r="Q578" s="1"/>
      <c r="R578" s="20"/>
      <c r="S578" s="1"/>
      <c r="T578" s="1"/>
      <c r="U578" s="1"/>
    </row>
    <row r="579" spans="1:21" s="4" customFormat="1" x14ac:dyDescent="0.35">
      <c r="A579" s="1"/>
      <c r="B579" s="1"/>
      <c r="C579" s="1"/>
      <c r="D579" s="1"/>
      <c r="E579" s="1"/>
      <c r="F579" s="1"/>
      <c r="G579" s="1"/>
      <c r="H579" s="1"/>
      <c r="I579" s="1"/>
      <c r="J579" s="1"/>
      <c r="K579" s="1"/>
      <c r="L579" s="1"/>
      <c r="M579" s="15"/>
      <c r="N579" s="15"/>
      <c r="O579" s="15"/>
      <c r="P579" s="22"/>
      <c r="Q579" s="1"/>
      <c r="R579" s="20"/>
      <c r="S579" s="1"/>
      <c r="T579" s="1"/>
      <c r="U579" s="1"/>
    </row>
    <row r="580" spans="1:21" s="4" customFormat="1" x14ac:dyDescent="0.35">
      <c r="A580" s="1"/>
      <c r="B580" s="1"/>
      <c r="C580" s="1"/>
      <c r="D580" s="1"/>
      <c r="E580" s="1"/>
      <c r="F580" s="1"/>
      <c r="G580" s="1"/>
      <c r="H580" s="1"/>
      <c r="I580" s="1"/>
      <c r="J580" s="1"/>
      <c r="K580" s="1"/>
      <c r="L580" s="1"/>
      <c r="M580" s="15"/>
      <c r="N580" s="15"/>
      <c r="O580" s="15"/>
      <c r="P580" s="22"/>
      <c r="Q580" s="1"/>
      <c r="R580" s="20"/>
      <c r="S580" s="1"/>
      <c r="T580" s="1"/>
      <c r="U580" s="1"/>
    </row>
    <row r="581" spans="1:21" s="4" customFormat="1" x14ac:dyDescent="0.35">
      <c r="A581" s="1"/>
      <c r="B581" s="1"/>
      <c r="C581" s="1"/>
      <c r="D581" s="1"/>
      <c r="E581" s="1"/>
      <c r="F581" s="1"/>
      <c r="G581" s="1"/>
      <c r="H581" s="1"/>
      <c r="I581" s="1"/>
      <c r="J581" s="1"/>
      <c r="K581" s="1"/>
      <c r="L581" s="1"/>
      <c r="M581" s="15"/>
      <c r="N581" s="15"/>
      <c r="O581" s="15"/>
      <c r="P581" s="22"/>
      <c r="Q581" s="1"/>
      <c r="R581" s="20"/>
      <c r="S581" s="1"/>
      <c r="T581" s="1"/>
      <c r="U581" s="1"/>
    </row>
    <row r="582" spans="1:21" s="4" customFormat="1" x14ac:dyDescent="0.35">
      <c r="A582" s="1"/>
      <c r="B582" s="1"/>
      <c r="C582" s="1"/>
      <c r="D582" s="1"/>
      <c r="E582" s="1"/>
      <c r="F582" s="1"/>
      <c r="G582" s="1"/>
      <c r="H582" s="1"/>
      <c r="I582" s="1"/>
      <c r="J582" s="1"/>
      <c r="K582" s="1"/>
      <c r="L582" s="1"/>
      <c r="M582" s="15"/>
      <c r="N582" s="15"/>
      <c r="O582" s="15"/>
      <c r="P582" s="22"/>
      <c r="Q582" s="1"/>
      <c r="R582" s="20"/>
      <c r="S582" s="1"/>
      <c r="T582" s="1"/>
      <c r="U582" s="1"/>
    </row>
    <row r="583" spans="1:21" s="4" customFormat="1" x14ac:dyDescent="0.35">
      <c r="A583" s="1"/>
      <c r="B583" s="1"/>
      <c r="C583" s="1"/>
      <c r="D583" s="1"/>
      <c r="E583" s="1"/>
      <c r="F583" s="1"/>
      <c r="G583" s="1"/>
      <c r="H583" s="1"/>
      <c r="I583" s="1"/>
      <c r="J583" s="1"/>
      <c r="K583" s="1"/>
      <c r="L583" s="1"/>
      <c r="M583" s="15"/>
      <c r="N583" s="15"/>
      <c r="O583" s="15"/>
      <c r="P583" s="22"/>
      <c r="Q583" s="1"/>
      <c r="R583" s="20"/>
      <c r="S583" s="1"/>
      <c r="T583" s="1"/>
      <c r="U583" s="1"/>
    </row>
    <row r="584" spans="1:21" s="4" customFormat="1" x14ac:dyDescent="0.35">
      <c r="A584" s="1"/>
      <c r="B584" s="1"/>
      <c r="C584" s="1"/>
      <c r="D584" s="1"/>
      <c r="E584" s="1"/>
      <c r="F584" s="1"/>
      <c r="G584" s="1"/>
      <c r="H584" s="1"/>
      <c r="I584" s="1"/>
      <c r="J584" s="1"/>
      <c r="K584" s="1"/>
      <c r="L584" s="1"/>
      <c r="M584" s="15"/>
      <c r="N584" s="15"/>
      <c r="O584" s="15"/>
      <c r="P584" s="22"/>
      <c r="Q584" s="1"/>
      <c r="R584" s="20"/>
      <c r="S584" s="1"/>
      <c r="T584" s="1"/>
      <c r="U584" s="1"/>
    </row>
    <row r="585" spans="1:21" s="4" customFormat="1" x14ac:dyDescent="0.35">
      <c r="A585" s="1"/>
      <c r="B585" s="1"/>
      <c r="C585" s="1"/>
      <c r="D585" s="1"/>
      <c r="E585" s="1"/>
      <c r="F585" s="1"/>
      <c r="G585" s="1"/>
      <c r="H585" s="1"/>
      <c r="I585" s="1"/>
      <c r="J585" s="1"/>
      <c r="K585" s="1"/>
      <c r="L585" s="1"/>
      <c r="M585" s="15"/>
      <c r="N585" s="15"/>
      <c r="O585" s="15"/>
      <c r="P585" s="22"/>
      <c r="Q585" s="1"/>
      <c r="R585" s="20"/>
      <c r="S585" s="1"/>
      <c r="T585" s="1"/>
      <c r="U585" s="1"/>
    </row>
    <row r="586" spans="1:21" s="4" customFormat="1" x14ac:dyDescent="0.35">
      <c r="A586" s="1"/>
      <c r="B586" s="1"/>
      <c r="C586" s="1"/>
      <c r="D586" s="1"/>
      <c r="E586" s="1"/>
      <c r="F586" s="1"/>
      <c r="G586" s="1"/>
      <c r="H586" s="1"/>
      <c r="I586" s="1"/>
      <c r="J586" s="1"/>
      <c r="K586" s="1"/>
      <c r="L586" s="1"/>
      <c r="M586" s="15"/>
      <c r="N586" s="15"/>
      <c r="O586" s="15"/>
      <c r="P586" s="22"/>
      <c r="Q586" s="1"/>
      <c r="R586" s="20"/>
      <c r="S586" s="1"/>
      <c r="T586" s="1"/>
      <c r="U586" s="1"/>
    </row>
    <row r="587" spans="1:21" s="4" customFormat="1" x14ac:dyDescent="0.35">
      <c r="A587" s="1"/>
      <c r="B587" s="1"/>
      <c r="C587" s="1"/>
      <c r="D587" s="1"/>
      <c r="E587" s="1"/>
      <c r="F587" s="1"/>
      <c r="G587" s="1"/>
      <c r="H587" s="1"/>
      <c r="I587" s="1"/>
      <c r="J587" s="1"/>
      <c r="K587" s="1"/>
      <c r="L587" s="1"/>
      <c r="M587" s="15"/>
      <c r="N587" s="15"/>
      <c r="O587" s="15"/>
      <c r="P587" s="22"/>
      <c r="Q587" s="1"/>
      <c r="R587" s="20"/>
      <c r="S587" s="1"/>
      <c r="T587" s="1"/>
      <c r="U587" s="1"/>
    </row>
    <row r="588" spans="1:21" s="4" customFormat="1" x14ac:dyDescent="0.35">
      <c r="A588" s="1"/>
      <c r="B588" s="1"/>
      <c r="C588" s="1"/>
      <c r="D588" s="1"/>
      <c r="E588" s="1"/>
      <c r="F588" s="1"/>
      <c r="G588" s="1"/>
      <c r="H588" s="1"/>
      <c r="I588" s="1"/>
      <c r="J588" s="1"/>
      <c r="K588" s="1"/>
      <c r="L588" s="1"/>
      <c r="M588" s="15"/>
      <c r="N588" s="15"/>
      <c r="O588" s="15"/>
      <c r="P588" s="22"/>
      <c r="Q588" s="1"/>
      <c r="R588" s="20"/>
      <c r="S588" s="1"/>
      <c r="T588" s="1"/>
      <c r="U588" s="1"/>
    </row>
    <row r="589" spans="1:21" s="4" customFormat="1" x14ac:dyDescent="0.35">
      <c r="A589" s="1"/>
      <c r="B589" s="1"/>
      <c r="C589" s="1"/>
      <c r="D589" s="1"/>
      <c r="E589" s="1"/>
      <c r="F589" s="1"/>
      <c r="G589" s="1"/>
      <c r="H589" s="1"/>
      <c r="I589" s="1"/>
      <c r="J589" s="1"/>
      <c r="K589" s="1"/>
      <c r="L589" s="1"/>
      <c r="M589" s="15"/>
      <c r="N589" s="15"/>
      <c r="O589" s="15"/>
      <c r="P589" s="22"/>
      <c r="Q589" s="1"/>
      <c r="R589" s="20"/>
      <c r="S589" s="1"/>
      <c r="T589" s="1"/>
      <c r="U589" s="1"/>
    </row>
    <row r="590" spans="1:21" s="4" customFormat="1" x14ac:dyDescent="0.35">
      <c r="A590" s="1"/>
      <c r="B590" s="1"/>
      <c r="C590" s="1"/>
      <c r="D590" s="1"/>
      <c r="E590" s="1"/>
      <c r="F590" s="1"/>
      <c r="G590" s="1"/>
      <c r="H590" s="1"/>
      <c r="I590" s="1"/>
      <c r="J590" s="1"/>
      <c r="K590" s="1"/>
      <c r="L590" s="1"/>
      <c r="M590" s="15"/>
      <c r="N590" s="15"/>
      <c r="O590" s="15"/>
      <c r="P590" s="22"/>
      <c r="Q590" s="1"/>
      <c r="R590" s="20"/>
      <c r="S590" s="1"/>
      <c r="T590" s="1"/>
      <c r="U590" s="1"/>
    </row>
    <row r="591" spans="1:21" s="4" customFormat="1" x14ac:dyDescent="0.35">
      <c r="A591" s="1"/>
      <c r="B591" s="1"/>
      <c r="C591" s="1"/>
      <c r="D591" s="1"/>
      <c r="E591" s="1"/>
      <c r="F591" s="1"/>
      <c r="G591" s="1"/>
      <c r="H591" s="1"/>
      <c r="I591" s="1"/>
      <c r="J591" s="1"/>
      <c r="K591" s="1"/>
      <c r="L591" s="1"/>
      <c r="M591" s="15"/>
      <c r="N591" s="15"/>
      <c r="O591" s="15"/>
      <c r="P591" s="22"/>
      <c r="Q591" s="1"/>
      <c r="R591" s="20"/>
      <c r="S591" s="1"/>
      <c r="T591" s="1"/>
      <c r="U591" s="1"/>
    </row>
    <row r="592" spans="1:21" s="4" customFormat="1" x14ac:dyDescent="0.35">
      <c r="A592" s="1"/>
      <c r="B592" s="1"/>
      <c r="C592" s="1"/>
      <c r="D592" s="1"/>
      <c r="E592" s="1"/>
      <c r="F592" s="1"/>
      <c r="G592" s="1"/>
      <c r="H592" s="1"/>
      <c r="I592" s="1"/>
      <c r="J592" s="1"/>
      <c r="K592" s="1"/>
      <c r="L592" s="1"/>
      <c r="M592" s="15"/>
      <c r="N592" s="15"/>
      <c r="O592" s="15"/>
      <c r="P592" s="22"/>
      <c r="Q592" s="1"/>
      <c r="R592" s="20"/>
      <c r="S592" s="1"/>
      <c r="T592" s="1"/>
      <c r="U592" s="1"/>
    </row>
    <row r="593" spans="1:21" s="4" customFormat="1" x14ac:dyDescent="0.35">
      <c r="A593" s="1"/>
      <c r="B593" s="1"/>
      <c r="C593" s="1"/>
      <c r="D593" s="1"/>
      <c r="E593" s="1"/>
      <c r="F593" s="1"/>
      <c r="G593" s="1"/>
      <c r="H593" s="1"/>
      <c r="I593" s="1"/>
      <c r="J593" s="1"/>
      <c r="K593" s="1"/>
      <c r="L593" s="1"/>
      <c r="M593" s="15"/>
      <c r="N593" s="15"/>
      <c r="O593" s="15"/>
      <c r="P593" s="22"/>
      <c r="Q593" s="1"/>
      <c r="R593" s="20"/>
      <c r="S593" s="1"/>
      <c r="T593" s="1"/>
      <c r="U593" s="1"/>
    </row>
    <row r="594" spans="1:21" s="4" customFormat="1" x14ac:dyDescent="0.35">
      <c r="A594" s="1"/>
      <c r="B594" s="1"/>
      <c r="C594" s="1"/>
      <c r="D594" s="1"/>
      <c r="E594" s="1"/>
      <c r="F594" s="1"/>
      <c r="G594" s="1"/>
      <c r="H594" s="1"/>
      <c r="I594" s="1"/>
      <c r="J594" s="1"/>
      <c r="K594" s="1"/>
      <c r="L594" s="1"/>
      <c r="M594" s="15"/>
      <c r="N594" s="15"/>
      <c r="O594" s="15"/>
      <c r="P594" s="22"/>
      <c r="Q594" s="1"/>
      <c r="R594" s="20"/>
      <c r="S594" s="1"/>
      <c r="T594" s="1"/>
      <c r="U594" s="1"/>
    </row>
    <row r="595" spans="1:21" s="4" customFormat="1" x14ac:dyDescent="0.35">
      <c r="A595" s="1"/>
      <c r="B595" s="1"/>
      <c r="C595" s="1"/>
      <c r="D595" s="1"/>
      <c r="E595" s="1"/>
      <c r="F595" s="1"/>
      <c r="G595" s="1"/>
      <c r="H595" s="1"/>
      <c r="I595" s="1"/>
      <c r="J595" s="1"/>
      <c r="K595" s="1"/>
      <c r="L595" s="1"/>
      <c r="M595" s="15"/>
      <c r="N595" s="15"/>
      <c r="O595" s="15"/>
      <c r="P595" s="22"/>
      <c r="Q595" s="1"/>
      <c r="R595" s="20"/>
      <c r="S595" s="1"/>
      <c r="T595" s="1"/>
      <c r="U595" s="1"/>
    </row>
    <row r="596" spans="1:21" s="4" customFormat="1" x14ac:dyDescent="0.35">
      <c r="A596" s="1"/>
      <c r="B596" s="1"/>
      <c r="C596" s="1"/>
      <c r="D596" s="1"/>
      <c r="E596" s="1"/>
      <c r="F596" s="1"/>
      <c r="G596" s="1"/>
      <c r="H596" s="1"/>
      <c r="I596" s="1"/>
      <c r="J596" s="1"/>
      <c r="K596" s="1"/>
      <c r="L596" s="1"/>
      <c r="M596" s="15"/>
      <c r="N596" s="15"/>
      <c r="O596" s="15"/>
      <c r="P596" s="22"/>
      <c r="Q596" s="1"/>
      <c r="R596" s="20"/>
      <c r="S596" s="1"/>
      <c r="T596" s="1"/>
      <c r="U596" s="1"/>
    </row>
    <row r="597" spans="1:21" s="4" customFormat="1" x14ac:dyDescent="0.35">
      <c r="A597" s="1"/>
      <c r="B597" s="1"/>
      <c r="C597" s="1"/>
      <c r="D597" s="1"/>
      <c r="E597" s="1"/>
      <c r="F597" s="1"/>
      <c r="G597" s="1"/>
      <c r="H597" s="1"/>
      <c r="I597" s="1"/>
      <c r="J597" s="1"/>
      <c r="K597" s="1"/>
      <c r="L597" s="1"/>
      <c r="M597" s="15"/>
      <c r="N597" s="15"/>
      <c r="O597" s="15"/>
      <c r="P597" s="22"/>
      <c r="Q597" s="1"/>
      <c r="R597" s="20"/>
      <c r="S597" s="1"/>
      <c r="T597" s="1"/>
      <c r="U597" s="1"/>
    </row>
    <row r="598" spans="1:21" s="4" customFormat="1" x14ac:dyDescent="0.35">
      <c r="A598" s="1"/>
      <c r="B598" s="1"/>
      <c r="C598" s="1"/>
      <c r="D598" s="1"/>
      <c r="E598" s="1"/>
      <c r="F598" s="1"/>
      <c r="G598" s="1"/>
      <c r="H598" s="1"/>
      <c r="I598" s="1"/>
      <c r="J598" s="1"/>
      <c r="K598" s="1"/>
      <c r="L598" s="1"/>
      <c r="M598" s="15"/>
      <c r="N598" s="15"/>
      <c r="O598" s="15"/>
      <c r="P598" s="22"/>
      <c r="Q598" s="1"/>
      <c r="R598" s="20"/>
      <c r="S598" s="1"/>
      <c r="T598" s="1"/>
      <c r="U598" s="1"/>
    </row>
    <row r="599" spans="1:21" s="4" customFormat="1" x14ac:dyDescent="0.35">
      <c r="A599" s="1"/>
      <c r="B599" s="1"/>
      <c r="C599" s="1"/>
      <c r="D599" s="1"/>
      <c r="E599" s="1"/>
      <c r="F599" s="1"/>
      <c r="G599" s="1"/>
      <c r="H599" s="1"/>
      <c r="I599" s="1"/>
      <c r="J599" s="1"/>
      <c r="K599" s="1"/>
      <c r="L599" s="1"/>
      <c r="M599" s="15"/>
      <c r="N599" s="15"/>
      <c r="O599" s="15"/>
      <c r="P599" s="22"/>
      <c r="Q599" s="1"/>
      <c r="R599" s="20"/>
      <c r="S599" s="1"/>
      <c r="T599" s="1"/>
      <c r="U599" s="1"/>
    </row>
    <row r="600" spans="1:21" s="4" customFormat="1" x14ac:dyDescent="0.35">
      <c r="A600" s="1"/>
      <c r="B600" s="1"/>
      <c r="C600" s="1"/>
      <c r="D600" s="1"/>
      <c r="E600" s="1"/>
      <c r="F600" s="1"/>
      <c r="G600" s="1"/>
      <c r="H600" s="1"/>
      <c r="I600" s="1"/>
      <c r="J600" s="1"/>
      <c r="K600" s="1"/>
      <c r="L600" s="1"/>
      <c r="M600" s="15"/>
      <c r="N600" s="15"/>
      <c r="O600" s="15"/>
      <c r="P600" s="22"/>
      <c r="Q600" s="1"/>
      <c r="R600" s="20"/>
      <c r="S600" s="1"/>
      <c r="T600" s="1"/>
      <c r="U600" s="1"/>
    </row>
    <row r="601" spans="1:21" s="4" customFormat="1" x14ac:dyDescent="0.35">
      <c r="A601" s="1"/>
      <c r="B601" s="1"/>
      <c r="C601" s="1"/>
      <c r="D601" s="1"/>
      <c r="E601" s="1"/>
      <c r="F601" s="1"/>
      <c r="G601" s="1"/>
      <c r="H601" s="1"/>
      <c r="I601" s="1"/>
      <c r="J601" s="1"/>
      <c r="K601" s="1"/>
      <c r="L601" s="1"/>
      <c r="M601" s="15"/>
      <c r="N601" s="15"/>
      <c r="O601" s="15"/>
      <c r="P601" s="22"/>
      <c r="Q601" s="1"/>
      <c r="R601" s="20"/>
      <c r="S601" s="1"/>
      <c r="T601" s="1"/>
      <c r="U601" s="1"/>
    </row>
    <row r="602" spans="1:21" s="4" customFormat="1" x14ac:dyDescent="0.35">
      <c r="A602" s="1"/>
      <c r="B602" s="1"/>
      <c r="C602" s="1"/>
      <c r="D602" s="1"/>
      <c r="E602" s="1"/>
      <c r="F602" s="1"/>
      <c r="G602" s="1"/>
      <c r="H602" s="1"/>
      <c r="I602" s="1"/>
      <c r="J602" s="1"/>
      <c r="K602" s="1"/>
      <c r="L602" s="1"/>
      <c r="M602" s="15"/>
      <c r="N602" s="15"/>
      <c r="O602" s="15"/>
      <c r="P602" s="22"/>
      <c r="Q602" s="1"/>
      <c r="R602" s="20"/>
      <c r="S602" s="1"/>
      <c r="T602" s="1"/>
      <c r="U602" s="1"/>
    </row>
    <row r="603" spans="1:21" s="4" customFormat="1" x14ac:dyDescent="0.35">
      <c r="A603" s="1"/>
      <c r="B603" s="1"/>
      <c r="C603" s="1"/>
      <c r="D603" s="1"/>
      <c r="E603" s="1"/>
      <c r="F603" s="1"/>
      <c r="G603" s="1"/>
      <c r="H603" s="1"/>
      <c r="I603" s="1"/>
      <c r="J603" s="1"/>
      <c r="K603" s="1"/>
      <c r="L603" s="1"/>
      <c r="M603" s="15"/>
      <c r="N603" s="15"/>
      <c r="O603" s="15"/>
      <c r="P603" s="22"/>
      <c r="Q603" s="1"/>
      <c r="R603" s="20"/>
      <c r="S603" s="1"/>
      <c r="T603" s="1"/>
      <c r="U603" s="1"/>
    </row>
    <row r="604" spans="1:21" s="4" customFormat="1" x14ac:dyDescent="0.35">
      <c r="A604" s="1"/>
      <c r="B604" s="1"/>
      <c r="C604" s="1"/>
      <c r="D604" s="1"/>
      <c r="E604" s="1"/>
      <c r="F604" s="1"/>
      <c r="G604" s="1"/>
      <c r="H604" s="1"/>
      <c r="I604" s="1"/>
      <c r="J604" s="1"/>
      <c r="K604" s="1"/>
      <c r="L604" s="1"/>
      <c r="M604" s="15"/>
      <c r="N604" s="15"/>
      <c r="O604" s="15"/>
      <c r="P604" s="22"/>
      <c r="Q604" s="1"/>
      <c r="R604" s="20"/>
      <c r="S604" s="1"/>
      <c r="T604" s="1"/>
      <c r="U604" s="1"/>
    </row>
    <row r="605" spans="1:21" s="4" customFormat="1" x14ac:dyDescent="0.35">
      <c r="A605" s="1"/>
      <c r="B605" s="1"/>
      <c r="C605" s="1"/>
      <c r="D605" s="1"/>
      <c r="E605" s="1"/>
      <c r="F605" s="1"/>
      <c r="G605" s="1"/>
      <c r="H605" s="1"/>
      <c r="I605" s="1"/>
      <c r="J605" s="1"/>
      <c r="K605" s="1"/>
      <c r="L605" s="1"/>
      <c r="M605" s="15"/>
      <c r="N605" s="15"/>
      <c r="O605" s="15"/>
      <c r="P605" s="22"/>
      <c r="Q605" s="1"/>
      <c r="R605" s="20"/>
      <c r="S605" s="1"/>
      <c r="T605" s="1"/>
      <c r="U605" s="1"/>
    </row>
    <row r="606" spans="1:21" s="4" customFormat="1" x14ac:dyDescent="0.35">
      <c r="A606" s="1"/>
      <c r="B606" s="1"/>
      <c r="C606" s="1"/>
      <c r="D606" s="1"/>
      <c r="E606" s="1"/>
      <c r="F606" s="1"/>
      <c r="G606" s="1"/>
      <c r="H606" s="1"/>
      <c r="I606" s="1"/>
      <c r="J606" s="1"/>
      <c r="K606" s="1"/>
      <c r="L606" s="1"/>
      <c r="M606" s="15"/>
      <c r="N606" s="15"/>
      <c r="O606" s="15"/>
      <c r="P606" s="22"/>
      <c r="Q606" s="1"/>
      <c r="R606" s="20"/>
      <c r="S606" s="1"/>
      <c r="T606" s="1"/>
      <c r="U606" s="1"/>
    </row>
    <row r="607" spans="1:21" s="4" customFormat="1" x14ac:dyDescent="0.35">
      <c r="A607" s="1"/>
      <c r="B607" s="1"/>
      <c r="C607" s="1"/>
      <c r="D607" s="1"/>
      <c r="E607" s="1"/>
      <c r="F607" s="1"/>
      <c r="G607" s="1"/>
      <c r="H607" s="1"/>
      <c r="I607" s="1"/>
      <c r="J607" s="1"/>
      <c r="K607" s="1"/>
      <c r="L607" s="1"/>
      <c r="M607" s="15"/>
      <c r="N607" s="15"/>
      <c r="O607" s="15"/>
      <c r="P607" s="22"/>
      <c r="Q607" s="1"/>
      <c r="R607" s="20"/>
      <c r="S607" s="1"/>
      <c r="T607" s="1"/>
      <c r="U607" s="1"/>
    </row>
    <row r="608" spans="1:21" s="4" customFormat="1" x14ac:dyDescent="0.35">
      <c r="A608" s="1"/>
      <c r="B608" s="1"/>
      <c r="C608" s="1"/>
      <c r="D608" s="1"/>
      <c r="E608" s="1"/>
      <c r="F608" s="1"/>
      <c r="G608" s="1"/>
      <c r="H608" s="1"/>
      <c r="I608" s="1"/>
      <c r="J608" s="1"/>
      <c r="K608" s="1"/>
      <c r="L608" s="1"/>
      <c r="M608" s="15"/>
      <c r="N608" s="15"/>
      <c r="O608" s="15"/>
      <c r="P608" s="22"/>
      <c r="Q608" s="1"/>
      <c r="R608" s="20"/>
      <c r="S608" s="1"/>
      <c r="T608" s="1"/>
      <c r="U608" s="1"/>
    </row>
    <row r="609" spans="1:21" s="4" customFormat="1" x14ac:dyDescent="0.35">
      <c r="A609" s="1"/>
      <c r="B609" s="1"/>
      <c r="C609" s="1"/>
      <c r="D609" s="1"/>
      <c r="E609" s="1"/>
      <c r="F609" s="1"/>
      <c r="G609" s="1"/>
      <c r="H609" s="1"/>
      <c r="I609" s="1"/>
      <c r="J609" s="1"/>
      <c r="K609" s="1"/>
      <c r="L609" s="1"/>
      <c r="M609" s="15"/>
      <c r="N609" s="15"/>
      <c r="O609" s="15"/>
      <c r="P609" s="22"/>
      <c r="Q609" s="1"/>
      <c r="R609" s="20"/>
      <c r="S609" s="1"/>
      <c r="T609" s="1"/>
      <c r="U609" s="1"/>
    </row>
    <row r="610" spans="1:21" s="4" customFormat="1" x14ac:dyDescent="0.35">
      <c r="A610" s="1"/>
      <c r="B610" s="1"/>
      <c r="C610" s="1"/>
      <c r="D610" s="1"/>
      <c r="E610" s="1"/>
      <c r="F610" s="1"/>
      <c r="G610" s="1"/>
      <c r="H610" s="1"/>
      <c r="I610" s="1"/>
      <c r="J610" s="1"/>
      <c r="K610" s="1"/>
      <c r="L610" s="1"/>
      <c r="M610" s="15"/>
      <c r="N610" s="15"/>
      <c r="O610" s="15"/>
      <c r="P610" s="22"/>
      <c r="Q610" s="1"/>
      <c r="R610" s="20"/>
      <c r="S610" s="1"/>
      <c r="T610" s="1"/>
      <c r="U610" s="1"/>
    </row>
    <row r="611" spans="1:21" s="4" customFormat="1" x14ac:dyDescent="0.35">
      <c r="A611" s="1"/>
      <c r="B611" s="1"/>
      <c r="C611" s="1"/>
      <c r="D611" s="1"/>
      <c r="E611" s="1"/>
      <c r="F611" s="1"/>
      <c r="G611" s="1"/>
      <c r="H611" s="1"/>
      <c r="I611" s="1"/>
      <c r="J611" s="1"/>
      <c r="K611" s="1"/>
      <c r="L611" s="1"/>
      <c r="M611" s="15"/>
      <c r="N611" s="15"/>
      <c r="O611" s="15"/>
      <c r="P611" s="22"/>
      <c r="Q611" s="1"/>
      <c r="R611" s="20"/>
      <c r="S611" s="1"/>
      <c r="T611" s="1"/>
      <c r="U611" s="1"/>
    </row>
    <row r="612" spans="1:21" s="4" customFormat="1" x14ac:dyDescent="0.35">
      <c r="A612" s="1"/>
      <c r="B612" s="1"/>
      <c r="C612" s="1"/>
      <c r="D612" s="1"/>
      <c r="E612" s="1"/>
      <c r="F612" s="1"/>
      <c r="G612" s="1"/>
      <c r="H612" s="1"/>
      <c r="I612" s="1"/>
      <c r="J612" s="1"/>
      <c r="K612" s="1"/>
      <c r="L612" s="1"/>
      <c r="M612" s="15"/>
      <c r="N612" s="15"/>
      <c r="O612" s="15"/>
      <c r="P612" s="22"/>
      <c r="Q612" s="1"/>
      <c r="R612" s="20"/>
      <c r="S612" s="1"/>
      <c r="T612" s="1"/>
      <c r="U612" s="1"/>
    </row>
    <row r="613" spans="1:21" s="4" customFormat="1" x14ac:dyDescent="0.35">
      <c r="A613" s="1"/>
      <c r="B613" s="1"/>
      <c r="C613" s="1"/>
      <c r="D613" s="1"/>
      <c r="E613" s="1"/>
      <c r="F613" s="1"/>
      <c r="G613" s="1"/>
      <c r="H613" s="1"/>
      <c r="I613" s="1"/>
      <c r="J613" s="1"/>
      <c r="K613" s="1"/>
      <c r="L613" s="1"/>
      <c r="M613" s="15"/>
      <c r="N613" s="15"/>
      <c r="O613" s="15"/>
      <c r="P613" s="22"/>
      <c r="Q613" s="1"/>
      <c r="R613" s="20"/>
      <c r="S613" s="1"/>
      <c r="T613" s="1"/>
      <c r="U613" s="1"/>
    </row>
    <row r="614" spans="1:21" s="4" customFormat="1" x14ac:dyDescent="0.35">
      <c r="A614" s="1"/>
      <c r="B614" s="1"/>
      <c r="C614" s="1"/>
      <c r="D614" s="1"/>
      <c r="E614" s="1"/>
      <c r="F614" s="1"/>
      <c r="G614" s="1"/>
      <c r="H614" s="1"/>
      <c r="I614" s="1"/>
      <c r="J614" s="1"/>
      <c r="K614" s="1"/>
      <c r="L614" s="1"/>
      <c r="M614" s="15"/>
      <c r="N614" s="15"/>
      <c r="O614" s="15"/>
      <c r="P614" s="22"/>
      <c r="Q614" s="1"/>
      <c r="R614" s="20"/>
      <c r="S614" s="1"/>
      <c r="T614" s="1"/>
      <c r="U614" s="1"/>
    </row>
    <row r="615" spans="1:21" s="4" customFormat="1" x14ac:dyDescent="0.35">
      <c r="A615" s="1"/>
      <c r="B615" s="1"/>
      <c r="C615" s="1"/>
      <c r="D615" s="1"/>
      <c r="E615" s="1"/>
      <c r="F615" s="1"/>
      <c r="G615" s="1"/>
      <c r="H615" s="1"/>
      <c r="I615" s="1"/>
      <c r="J615" s="1"/>
      <c r="K615" s="1"/>
      <c r="L615" s="1"/>
      <c r="M615" s="15"/>
      <c r="N615" s="15"/>
      <c r="O615" s="15"/>
      <c r="P615" s="22"/>
      <c r="Q615" s="1"/>
      <c r="R615" s="20"/>
      <c r="S615" s="1"/>
      <c r="T615" s="1"/>
      <c r="U615" s="1"/>
    </row>
    <row r="616" spans="1:21" s="4" customFormat="1" x14ac:dyDescent="0.35">
      <c r="A616" s="1"/>
      <c r="B616" s="1"/>
      <c r="C616" s="1"/>
      <c r="D616" s="1"/>
      <c r="E616" s="1"/>
      <c r="F616" s="1"/>
      <c r="G616" s="1"/>
      <c r="H616" s="1"/>
      <c r="I616" s="1"/>
      <c r="J616" s="1"/>
      <c r="K616" s="1"/>
      <c r="L616" s="1"/>
      <c r="M616" s="15"/>
      <c r="N616" s="15"/>
      <c r="O616" s="15"/>
      <c r="P616" s="22"/>
      <c r="Q616" s="1"/>
      <c r="R616" s="20"/>
      <c r="S616" s="1"/>
      <c r="T616" s="1"/>
      <c r="U616" s="1"/>
    </row>
    <row r="617" spans="1:21" s="4" customFormat="1" x14ac:dyDescent="0.35">
      <c r="A617" s="1"/>
      <c r="B617" s="1"/>
      <c r="C617" s="1"/>
      <c r="D617" s="1"/>
      <c r="E617" s="1"/>
      <c r="F617" s="1"/>
      <c r="G617" s="1"/>
      <c r="H617" s="1"/>
      <c r="I617" s="1"/>
      <c r="J617" s="1"/>
      <c r="K617" s="1"/>
      <c r="L617" s="1"/>
      <c r="M617" s="15"/>
      <c r="N617" s="15"/>
      <c r="O617" s="15"/>
      <c r="P617" s="22"/>
      <c r="Q617" s="1"/>
      <c r="R617" s="20"/>
      <c r="S617" s="1"/>
      <c r="T617" s="1"/>
      <c r="U617" s="1"/>
    </row>
    <row r="618" spans="1:21" s="4" customFormat="1" x14ac:dyDescent="0.35">
      <c r="A618" s="1"/>
      <c r="B618" s="1"/>
      <c r="C618" s="1"/>
      <c r="D618" s="1"/>
      <c r="E618" s="1"/>
      <c r="F618" s="1"/>
      <c r="G618" s="1"/>
      <c r="H618" s="1"/>
      <c r="I618" s="1"/>
      <c r="J618" s="1"/>
      <c r="K618" s="1"/>
      <c r="L618" s="1"/>
      <c r="M618" s="15"/>
      <c r="N618" s="15"/>
      <c r="O618" s="15"/>
      <c r="P618" s="22"/>
      <c r="Q618" s="1"/>
      <c r="R618" s="20"/>
      <c r="S618" s="1"/>
      <c r="T618" s="1"/>
      <c r="U618" s="1"/>
    </row>
    <row r="619" spans="1:21" s="4" customFormat="1" x14ac:dyDescent="0.35">
      <c r="A619" s="1"/>
      <c r="B619" s="1"/>
      <c r="C619" s="1"/>
      <c r="D619" s="1"/>
      <c r="E619" s="1"/>
      <c r="F619" s="1"/>
      <c r="G619" s="1"/>
      <c r="H619" s="1"/>
      <c r="I619" s="1"/>
      <c r="J619" s="1"/>
      <c r="K619" s="1"/>
      <c r="L619" s="1"/>
      <c r="M619" s="15"/>
      <c r="N619" s="15"/>
      <c r="O619" s="15"/>
      <c r="P619" s="22"/>
      <c r="Q619" s="1"/>
      <c r="R619" s="20"/>
      <c r="S619" s="1"/>
      <c r="T619" s="1"/>
      <c r="U619" s="1"/>
    </row>
    <row r="620" spans="1:21" s="4" customFormat="1" x14ac:dyDescent="0.35">
      <c r="A620" s="1"/>
      <c r="B620" s="1"/>
      <c r="C620" s="1"/>
      <c r="D620" s="1"/>
      <c r="E620" s="1"/>
      <c r="F620" s="1"/>
      <c r="G620" s="1"/>
      <c r="H620" s="1"/>
      <c r="I620" s="1"/>
      <c r="J620" s="1"/>
      <c r="K620" s="1"/>
      <c r="L620" s="1"/>
      <c r="M620" s="15"/>
      <c r="N620" s="15"/>
      <c r="O620" s="15"/>
      <c r="P620" s="22"/>
      <c r="Q620" s="1"/>
      <c r="R620" s="20"/>
      <c r="S620" s="1"/>
      <c r="T620" s="1"/>
      <c r="U620" s="1"/>
    </row>
    <row r="621" spans="1:21" s="4" customFormat="1" x14ac:dyDescent="0.35">
      <c r="A621" s="1"/>
      <c r="B621" s="1"/>
      <c r="C621" s="1"/>
      <c r="D621" s="1"/>
      <c r="E621" s="1"/>
      <c r="F621" s="1"/>
      <c r="G621" s="1"/>
      <c r="H621" s="1"/>
      <c r="I621" s="1"/>
      <c r="J621" s="1"/>
      <c r="K621" s="1"/>
      <c r="L621" s="1"/>
      <c r="M621" s="15"/>
      <c r="N621" s="15"/>
      <c r="O621" s="15"/>
      <c r="P621" s="22"/>
      <c r="Q621" s="1"/>
      <c r="R621" s="20"/>
      <c r="S621" s="1"/>
      <c r="T621" s="1"/>
      <c r="U621" s="1"/>
    </row>
    <row r="622" spans="1:21" s="4" customFormat="1" x14ac:dyDescent="0.35">
      <c r="A622" s="1"/>
      <c r="B622" s="1"/>
      <c r="C622" s="1"/>
      <c r="D622" s="1"/>
      <c r="E622" s="1"/>
      <c r="F622" s="1"/>
      <c r="G622" s="1"/>
      <c r="H622" s="1"/>
      <c r="I622" s="1"/>
      <c r="J622" s="1"/>
      <c r="K622" s="1"/>
      <c r="L622" s="1"/>
      <c r="M622" s="15"/>
      <c r="N622" s="15"/>
      <c r="O622" s="15"/>
      <c r="P622" s="22"/>
      <c r="Q622" s="1"/>
      <c r="R622" s="20"/>
      <c r="S622" s="1"/>
      <c r="T622" s="1"/>
      <c r="U622" s="1"/>
    </row>
    <row r="623" spans="1:21" s="4" customFormat="1" x14ac:dyDescent="0.35">
      <c r="A623" s="1"/>
      <c r="B623" s="1"/>
      <c r="C623" s="1"/>
      <c r="D623" s="1"/>
      <c r="E623" s="1"/>
      <c r="F623" s="1"/>
      <c r="G623" s="1"/>
      <c r="H623" s="1"/>
      <c r="I623" s="1"/>
      <c r="J623" s="1"/>
      <c r="K623" s="1"/>
      <c r="L623" s="1"/>
      <c r="M623" s="15"/>
      <c r="N623" s="15"/>
      <c r="O623" s="15"/>
      <c r="P623" s="22"/>
      <c r="Q623" s="1"/>
      <c r="R623" s="20"/>
      <c r="S623" s="1"/>
      <c r="T623" s="1"/>
      <c r="U623" s="1"/>
    </row>
    <row r="624" spans="1:21" s="4" customFormat="1" x14ac:dyDescent="0.35">
      <c r="A624" s="1"/>
      <c r="B624" s="1"/>
      <c r="C624" s="1"/>
      <c r="D624" s="1"/>
      <c r="E624" s="1"/>
      <c r="F624" s="1"/>
      <c r="G624" s="1"/>
      <c r="H624" s="1"/>
      <c r="I624" s="1"/>
      <c r="J624" s="1"/>
      <c r="K624" s="1"/>
      <c r="L624" s="1"/>
      <c r="M624" s="15"/>
      <c r="N624" s="15"/>
      <c r="O624" s="15"/>
      <c r="P624" s="22"/>
      <c r="Q624" s="1"/>
      <c r="R624" s="20"/>
      <c r="S624" s="1"/>
      <c r="T624" s="1"/>
      <c r="U624" s="1"/>
    </row>
    <row r="625" spans="1:21" s="4" customFormat="1" x14ac:dyDescent="0.35">
      <c r="A625" s="1"/>
      <c r="B625" s="1"/>
      <c r="C625" s="1"/>
      <c r="D625" s="1"/>
      <c r="E625" s="1"/>
      <c r="F625" s="1"/>
      <c r="G625" s="1"/>
      <c r="H625" s="1"/>
      <c r="I625" s="1"/>
      <c r="J625" s="1"/>
      <c r="K625" s="1"/>
      <c r="L625" s="1"/>
      <c r="M625" s="15"/>
      <c r="N625" s="15"/>
      <c r="O625" s="15"/>
      <c r="P625" s="22"/>
      <c r="Q625" s="1"/>
      <c r="R625" s="20"/>
      <c r="S625" s="1"/>
      <c r="T625" s="1"/>
      <c r="U625" s="1"/>
    </row>
    <row r="626" spans="1:21" s="4" customFormat="1" x14ac:dyDescent="0.35">
      <c r="A626" s="1"/>
      <c r="B626" s="1"/>
      <c r="C626" s="1"/>
      <c r="D626" s="1"/>
      <c r="E626" s="1"/>
      <c r="F626" s="1"/>
      <c r="G626" s="1"/>
      <c r="H626" s="1"/>
      <c r="I626" s="1"/>
      <c r="J626" s="1"/>
      <c r="K626" s="1"/>
      <c r="L626" s="1"/>
      <c r="M626" s="15"/>
      <c r="N626" s="15"/>
      <c r="O626" s="15"/>
      <c r="P626" s="22"/>
      <c r="Q626" s="1"/>
      <c r="R626" s="20"/>
      <c r="S626" s="1"/>
      <c r="T626" s="1"/>
      <c r="U626" s="1"/>
    </row>
    <row r="627" spans="1:21" s="4" customFormat="1" x14ac:dyDescent="0.35">
      <c r="A627" s="1"/>
      <c r="B627" s="1"/>
      <c r="C627" s="1"/>
      <c r="D627" s="1"/>
      <c r="E627" s="1"/>
      <c r="F627" s="1"/>
      <c r="G627" s="1"/>
      <c r="H627" s="1"/>
      <c r="I627" s="1"/>
      <c r="J627" s="1"/>
      <c r="K627" s="1"/>
      <c r="L627" s="1"/>
      <c r="M627" s="15"/>
      <c r="N627" s="15"/>
      <c r="O627" s="15"/>
      <c r="P627" s="22"/>
      <c r="Q627" s="1"/>
      <c r="R627" s="20"/>
      <c r="S627" s="1"/>
      <c r="T627" s="1"/>
      <c r="U627" s="1"/>
    </row>
    <row r="628" spans="1:21" s="4" customFormat="1" x14ac:dyDescent="0.35">
      <c r="A628" s="1"/>
      <c r="B628" s="1"/>
      <c r="C628" s="1"/>
      <c r="D628" s="1"/>
      <c r="E628" s="1"/>
      <c r="F628" s="1"/>
      <c r="G628" s="1"/>
      <c r="H628" s="1"/>
      <c r="I628" s="1"/>
      <c r="J628" s="1"/>
      <c r="K628" s="1"/>
      <c r="L628" s="1"/>
      <c r="M628" s="15"/>
      <c r="N628" s="15"/>
      <c r="O628" s="15"/>
      <c r="P628" s="22"/>
      <c r="Q628" s="1"/>
      <c r="R628" s="20"/>
      <c r="S628" s="1"/>
      <c r="T628" s="1"/>
      <c r="U628" s="1"/>
    </row>
    <row r="629" spans="1:21" s="4" customFormat="1" x14ac:dyDescent="0.35">
      <c r="A629" s="1"/>
      <c r="B629" s="1"/>
      <c r="C629" s="1"/>
      <c r="D629" s="1"/>
      <c r="E629" s="1"/>
      <c r="F629" s="1"/>
      <c r="G629" s="1"/>
      <c r="H629" s="1"/>
      <c r="I629" s="1"/>
      <c r="J629" s="1"/>
      <c r="K629" s="1"/>
      <c r="L629" s="1"/>
      <c r="M629" s="15"/>
      <c r="N629" s="15"/>
      <c r="O629" s="15"/>
      <c r="P629" s="22"/>
      <c r="Q629" s="1"/>
      <c r="R629" s="20"/>
      <c r="S629" s="1"/>
      <c r="T629" s="1"/>
      <c r="U629" s="1"/>
    </row>
    <row r="630" spans="1:21" s="4" customFormat="1" x14ac:dyDescent="0.35">
      <c r="A630" s="1"/>
      <c r="B630" s="1"/>
      <c r="C630" s="1"/>
      <c r="D630" s="1"/>
      <c r="E630" s="1"/>
      <c r="F630" s="1"/>
      <c r="G630" s="1"/>
      <c r="H630" s="1"/>
      <c r="I630" s="1"/>
      <c r="J630" s="1"/>
      <c r="K630" s="1"/>
      <c r="L630" s="1"/>
      <c r="M630" s="15"/>
      <c r="N630" s="15"/>
      <c r="O630" s="15"/>
      <c r="P630" s="22"/>
      <c r="Q630" s="1"/>
      <c r="R630" s="20"/>
      <c r="S630" s="1"/>
      <c r="T630" s="1"/>
      <c r="U630" s="1"/>
    </row>
    <row r="631" spans="1:21" s="4" customFormat="1" x14ac:dyDescent="0.35">
      <c r="A631" s="1"/>
      <c r="B631" s="1"/>
      <c r="C631" s="1"/>
      <c r="D631" s="1"/>
      <c r="E631" s="1"/>
      <c r="F631" s="1"/>
      <c r="G631" s="1"/>
      <c r="H631" s="1"/>
      <c r="I631" s="1"/>
      <c r="J631" s="1"/>
      <c r="K631" s="1"/>
      <c r="L631" s="1"/>
      <c r="M631" s="15"/>
      <c r="N631" s="15"/>
      <c r="O631" s="15"/>
      <c r="P631" s="22"/>
      <c r="Q631" s="1"/>
      <c r="R631" s="20"/>
      <c r="S631" s="1"/>
      <c r="T631" s="1"/>
      <c r="U631" s="1"/>
    </row>
    <row r="632" spans="1:21" s="4" customFormat="1" x14ac:dyDescent="0.35">
      <c r="A632" s="1"/>
      <c r="B632" s="1"/>
      <c r="C632" s="1"/>
      <c r="D632" s="1"/>
      <c r="E632" s="1"/>
      <c r="F632" s="1"/>
      <c r="G632" s="1"/>
      <c r="H632" s="1"/>
      <c r="I632" s="1"/>
      <c r="J632" s="1"/>
      <c r="K632" s="1"/>
      <c r="L632" s="1"/>
      <c r="M632" s="15"/>
      <c r="N632" s="15"/>
      <c r="O632" s="15"/>
      <c r="P632" s="22"/>
      <c r="Q632" s="1"/>
      <c r="R632" s="20"/>
      <c r="S632" s="1"/>
      <c r="T632" s="1"/>
      <c r="U632" s="1"/>
    </row>
  </sheetData>
  <phoneticPr fontId="3" type="noConversion"/>
  <dataValidations count="1">
    <dataValidation type="date" allowBlank="1" showInputMessage="1" showErrorMessage="1" sqref="M2:O649" xr:uid="{EAF25A24-287A-45CB-BC05-2AAED8674576}">
      <formula1>32874</formula1>
      <formula2>58806</formula2>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EF60F1C6-EF8E-4E58-969E-F8388F6BC6C4}">
          <x14:formula1>
            <xm:f>'Multiple Choice Options'!$A$4:$A$7</xm:f>
          </x14:formula1>
          <xm:sqref>B2:B1048576</xm:sqref>
        </x14:dataValidation>
        <x14:dataValidation type="list" allowBlank="1" showInputMessage="1" showErrorMessage="1" xr:uid="{AAC992E6-C609-40C8-B6CF-62C342BC88A3}">
          <x14:formula1>
            <xm:f>'Multiple Choice Options'!$B$4:$B$11</xm:f>
          </x14:formula1>
          <xm:sqref>C2:C1048576</xm:sqref>
        </x14:dataValidation>
        <x14:dataValidation type="list" allowBlank="1" showInputMessage="1" showErrorMessage="1" xr:uid="{A1D29F4D-47D8-49EC-A1A5-C55B263E4F92}">
          <x14:formula1>
            <xm:f>'Multiple Choice Options'!$C$4:$C$18</xm:f>
          </x14:formula1>
          <xm:sqref>D2:D1048576</xm:sqref>
        </x14:dataValidation>
        <x14:dataValidation type="list" allowBlank="1" showInputMessage="1" showErrorMessage="1" xr:uid="{6E15A054-C87F-493A-9A52-567D763BF30D}">
          <x14:formula1>
            <xm:f>'Multiple Choice Options'!$D$4:$D$6</xm:f>
          </x14:formula1>
          <xm:sqref>H2:H1048576</xm:sqref>
        </x14:dataValidation>
        <x14:dataValidation type="list" allowBlank="1" showInputMessage="1" showErrorMessage="1" xr:uid="{1F75CB7F-8311-461C-8DF2-DE0F48E12B71}">
          <x14:formula1>
            <xm:f>'Multiple Choice Options'!$F$4:$F$8</xm:f>
          </x14:formula1>
          <xm:sqref>Q2:Q1048576</xm:sqref>
        </x14:dataValidation>
        <x14:dataValidation type="list" allowBlank="1" showInputMessage="1" showErrorMessage="1" xr:uid="{6F5DCD31-FBA9-484F-9325-30DEF29B2BC5}">
          <x14:formula1>
            <xm:f>'Multiple Choice Options'!$G$4:$G$8</xm:f>
          </x14:formula1>
          <xm:sqref>S2:S1048576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B2819-2F09-4F72-9868-606F9B9C634F}">
  <dimension ref="A1:AF175"/>
  <sheetViews>
    <sheetView zoomScale="80" zoomScaleNormal="80" workbookViewId="0">
      <selection activeCell="W24" sqref="W24"/>
    </sheetView>
  </sheetViews>
  <sheetFormatPr defaultRowHeight="14.5" x14ac:dyDescent="0.35"/>
  <cols>
    <col min="25" max="25" width="26.81640625" bestFit="1" customWidth="1"/>
    <col min="26" max="26" width="16.1796875" bestFit="1" customWidth="1"/>
    <col min="27" max="27" width="10.36328125" bestFit="1" customWidth="1"/>
    <col min="28" max="28" width="10.90625" bestFit="1" customWidth="1"/>
    <col min="29" max="29" width="18.54296875" bestFit="1" customWidth="1"/>
    <col min="30" max="30" width="19.08984375" bestFit="1" customWidth="1"/>
    <col min="31" max="32" width="11" bestFit="1" customWidth="1"/>
    <col min="33" max="33" width="6.6328125" bestFit="1" customWidth="1"/>
    <col min="34" max="34" width="11.54296875" bestFit="1" customWidth="1"/>
    <col min="35" max="35" width="14.453125" bestFit="1" customWidth="1"/>
    <col min="36" max="36" width="13.36328125" bestFit="1" customWidth="1"/>
    <col min="37" max="37" width="13.08984375" bestFit="1" customWidth="1"/>
    <col min="38" max="38" width="16.54296875" bestFit="1" customWidth="1"/>
    <col min="39" max="39" width="14.54296875" bestFit="1" customWidth="1"/>
    <col min="40" max="40" width="11.54296875" bestFit="1" customWidth="1"/>
    <col min="41" max="41" width="14.453125" bestFit="1" customWidth="1"/>
    <col min="42" max="42" width="13.36328125" bestFit="1" customWidth="1"/>
    <col min="43" max="43" width="13.08984375" bestFit="1" customWidth="1"/>
    <col min="44" max="44" width="17.7265625" bestFit="1" customWidth="1"/>
    <col min="45" max="45" width="14.1796875" bestFit="1" customWidth="1"/>
    <col min="46" max="46" width="11.54296875" bestFit="1" customWidth="1"/>
    <col min="47" max="47" width="14.453125" bestFit="1" customWidth="1"/>
    <col min="48" max="48" width="13.36328125" bestFit="1" customWidth="1"/>
    <col min="49" max="49" width="13.08984375" bestFit="1" customWidth="1"/>
    <col min="50" max="50" width="17.26953125" bestFit="1" customWidth="1"/>
    <col min="51" max="51" width="11.81640625" bestFit="1" customWidth="1"/>
    <col min="52" max="52" width="17.453125" bestFit="1" customWidth="1"/>
    <col min="53" max="53" width="11.54296875" bestFit="1" customWidth="1"/>
    <col min="54" max="54" width="16.1796875" bestFit="1" customWidth="1"/>
    <col min="55" max="55" width="19.1796875" bestFit="1" customWidth="1"/>
    <col min="56" max="56" width="17.81640625" bestFit="1" customWidth="1"/>
    <col min="57" max="57" width="18" bestFit="1" customWidth="1"/>
    <col min="58" max="58" width="20.7265625" bestFit="1" customWidth="1"/>
    <col min="59" max="59" width="22.1796875" bestFit="1" customWidth="1"/>
    <col min="60" max="60" width="19.6328125" bestFit="1" customWidth="1"/>
    <col min="61" max="61" width="11.54296875" bestFit="1" customWidth="1"/>
    <col min="62" max="62" width="16.1796875" bestFit="1" customWidth="1"/>
    <col min="63" max="63" width="19.1796875" bestFit="1" customWidth="1"/>
    <col min="64" max="64" width="17.81640625" bestFit="1" customWidth="1"/>
    <col min="65" max="65" width="13.1796875" bestFit="1" customWidth="1"/>
    <col min="66" max="66" width="13.90625" bestFit="1" customWidth="1"/>
    <col min="67" max="67" width="21.54296875" bestFit="1" customWidth="1"/>
    <col min="68" max="68" width="11.54296875" bestFit="1" customWidth="1"/>
    <col min="69" max="69" width="16.1796875" bestFit="1" customWidth="1"/>
    <col min="70" max="70" width="19.1796875" bestFit="1" customWidth="1"/>
    <col min="71" max="71" width="13.08984375" bestFit="1" customWidth="1"/>
    <col min="72" max="72" width="16.08984375" bestFit="1" customWidth="1"/>
    <col min="73" max="73" width="11.54296875" bestFit="1" customWidth="1"/>
    <col min="74" max="74" width="16.1796875" bestFit="1" customWidth="1"/>
    <col min="75" max="75" width="19.1796875" bestFit="1" customWidth="1"/>
    <col min="76" max="76" width="17.81640625" bestFit="1" customWidth="1"/>
    <col min="77" max="77" width="24.81640625" bestFit="1" customWidth="1"/>
    <col min="78" max="78" width="16.08984375" bestFit="1" customWidth="1"/>
    <col min="79" max="79" width="11.54296875" bestFit="1" customWidth="1"/>
    <col min="80" max="80" width="16.1796875" bestFit="1" customWidth="1"/>
    <col min="81" max="81" width="19.1796875" bestFit="1" customWidth="1"/>
    <col min="82" max="82" width="13.08984375" bestFit="1" customWidth="1"/>
    <col min="83" max="83" width="16.08984375" bestFit="1" customWidth="1"/>
    <col min="84" max="84" width="11.54296875" bestFit="1" customWidth="1"/>
    <col min="85" max="85" width="16.1796875" bestFit="1" customWidth="1"/>
    <col min="86" max="86" width="19.1796875" bestFit="1" customWidth="1"/>
    <col min="87" max="87" width="17.81640625" bestFit="1" customWidth="1"/>
    <col min="88" max="88" width="17.7265625" bestFit="1" customWidth="1"/>
    <col min="89" max="89" width="15.90625" bestFit="1" customWidth="1"/>
    <col min="90" max="90" width="16.08984375" bestFit="1" customWidth="1"/>
    <col min="91" max="91" width="11.54296875" bestFit="1" customWidth="1"/>
    <col min="92" max="92" width="16.6328125" bestFit="1" customWidth="1"/>
    <col min="93" max="93" width="11.08984375" bestFit="1" customWidth="1"/>
    <col min="94" max="94" width="13.08984375" bestFit="1" customWidth="1"/>
    <col min="95" max="95" width="18.81640625" bestFit="1" customWidth="1"/>
    <col min="96" max="96" width="19.1796875" bestFit="1" customWidth="1"/>
    <col min="97" max="98" width="22.7265625" bestFit="1" customWidth="1"/>
    <col min="99" max="99" width="11.54296875" bestFit="1" customWidth="1"/>
    <col min="100" max="100" width="14.453125" bestFit="1" customWidth="1"/>
    <col min="101" max="101" width="13.36328125" bestFit="1" customWidth="1"/>
    <col min="102" max="102" width="25.90625" bestFit="1" customWidth="1"/>
    <col min="103" max="103" width="24.81640625" bestFit="1" customWidth="1"/>
    <col min="104" max="104" width="22.7265625" bestFit="1" customWidth="1"/>
    <col min="105" max="105" width="11.54296875" bestFit="1" customWidth="1"/>
    <col min="106" max="106" width="14.453125" bestFit="1" customWidth="1"/>
    <col min="107" max="107" width="13.36328125" bestFit="1" customWidth="1"/>
    <col min="108" max="108" width="25.90625" bestFit="1" customWidth="1"/>
    <col min="109" max="109" width="14.7265625" bestFit="1" customWidth="1"/>
    <col min="110" max="110" width="11.54296875" bestFit="1" customWidth="1"/>
    <col min="111" max="111" width="14.453125" bestFit="1" customWidth="1"/>
    <col min="112" max="112" width="13.36328125" bestFit="1" customWidth="1"/>
    <col min="113" max="113" width="17.81640625" bestFit="1" customWidth="1"/>
    <col min="114" max="114" width="22.453125" bestFit="1" customWidth="1"/>
    <col min="115" max="115" width="16.08984375" bestFit="1" customWidth="1"/>
    <col min="116" max="116" width="11.54296875" bestFit="1" customWidth="1"/>
    <col min="117" max="117" width="16.1796875" bestFit="1" customWidth="1"/>
    <col min="118" max="118" width="19.1796875" bestFit="1" customWidth="1"/>
    <col min="119" max="119" width="13.36328125" bestFit="1" customWidth="1"/>
    <col min="120" max="120" width="11.54296875" bestFit="1" customWidth="1"/>
    <col min="121" max="121" width="16.6328125" bestFit="1" customWidth="1"/>
    <col min="122" max="122" width="11.08984375" bestFit="1" customWidth="1"/>
    <col min="123" max="123" width="17.81640625" bestFit="1" customWidth="1"/>
    <col min="124" max="124" width="16.54296875" bestFit="1" customWidth="1"/>
    <col min="125" max="125" width="22.7265625" bestFit="1" customWidth="1"/>
    <col min="126" max="126" width="11.54296875" bestFit="1" customWidth="1"/>
    <col min="127" max="127" width="16.6328125" bestFit="1" customWidth="1"/>
    <col min="128" max="128" width="11.08984375" bestFit="1" customWidth="1"/>
    <col min="129" max="129" width="25.90625" bestFit="1" customWidth="1"/>
    <col min="130" max="130" width="11.36328125" bestFit="1" customWidth="1"/>
    <col min="131" max="131" width="11.54296875" bestFit="1" customWidth="1"/>
    <col min="132" max="132" width="14.453125" bestFit="1" customWidth="1"/>
    <col min="133" max="133" width="13.36328125" bestFit="1" customWidth="1"/>
    <col min="134" max="134" width="11.81640625" bestFit="1" customWidth="1"/>
    <col min="135" max="135" width="11.54296875" bestFit="1" customWidth="1"/>
    <col min="136" max="136" width="15" bestFit="1" customWidth="1"/>
    <col min="137" max="137" width="8.1796875" bestFit="1" customWidth="1"/>
    <col min="138" max="138" width="13.36328125" bestFit="1" customWidth="1"/>
    <col min="139" max="139" width="11.54296875" bestFit="1" customWidth="1"/>
    <col min="140" max="140" width="16.6328125" bestFit="1" customWidth="1"/>
    <col min="141" max="141" width="11.08984375" bestFit="1" customWidth="1"/>
    <col min="142" max="142" width="13.08984375" bestFit="1" customWidth="1"/>
    <col min="143" max="143" width="17.36328125" bestFit="1" customWidth="1"/>
    <col min="144" max="144" width="19.1796875" bestFit="1" customWidth="1"/>
    <col min="145" max="145" width="18" bestFit="1" customWidth="1"/>
    <col min="146" max="146" width="17.26953125" bestFit="1" customWidth="1"/>
    <col min="147" max="147" width="11.54296875" bestFit="1" customWidth="1"/>
    <col min="148" max="148" width="15.54296875" bestFit="1" customWidth="1"/>
    <col min="149" max="149" width="8.1796875" bestFit="1" customWidth="1"/>
    <col min="150" max="150" width="13.36328125" bestFit="1" customWidth="1"/>
    <col min="151" max="151" width="11.54296875" bestFit="1" customWidth="1"/>
    <col min="152" max="152" width="16.6328125" bestFit="1" customWidth="1"/>
    <col min="153" max="153" width="11.08984375" bestFit="1" customWidth="1"/>
    <col min="154" max="154" width="13.08984375" bestFit="1" customWidth="1"/>
    <col min="155" max="155" width="12.54296875" bestFit="1" customWidth="1"/>
    <col min="156" max="156" width="11.81640625" bestFit="1" customWidth="1"/>
    <col min="157" max="157" width="11.54296875" bestFit="1" customWidth="1"/>
    <col min="158" max="158" width="15" bestFit="1" customWidth="1"/>
    <col min="159" max="159" width="8.1796875" bestFit="1" customWidth="1"/>
    <col min="160" max="160" width="13.36328125" bestFit="1" customWidth="1"/>
    <col min="161" max="161" width="11.54296875" bestFit="1" customWidth="1"/>
    <col min="162" max="162" width="16.6328125" bestFit="1" customWidth="1"/>
    <col min="163" max="163" width="11.08984375" bestFit="1" customWidth="1"/>
    <col min="164" max="164" width="13.08984375" bestFit="1" customWidth="1"/>
    <col min="165" max="165" width="14.7265625" bestFit="1" customWidth="1"/>
    <col min="166" max="166" width="11.54296875" bestFit="1" customWidth="1"/>
    <col min="167" max="167" width="14.81640625" bestFit="1" customWidth="1"/>
    <col min="168" max="168" width="11.08984375" bestFit="1" customWidth="1"/>
    <col min="169" max="169" width="17.81640625" bestFit="1" customWidth="1"/>
    <col min="170" max="170" width="12.08984375" bestFit="1" customWidth="1"/>
    <col min="171" max="171" width="14.90625" bestFit="1" customWidth="1"/>
    <col min="172" max="172" width="6.6328125" bestFit="1" customWidth="1"/>
    <col min="173" max="173" width="11.54296875" bestFit="1" customWidth="1"/>
    <col min="174" max="174" width="15.90625" bestFit="1" customWidth="1"/>
    <col min="175" max="175" width="8.1796875" bestFit="1" customWidth="1"/>
    <col min="176" max="176" width="13.08984375" bestFit="1" customWidth="1"/>
    <col min="177" max="177" width="14.7265625" bestFit="1" customWidth="1"/>
    <col min="178" max="178" width="11.54296875" bestFit="1" customWidth="1"/>
    <col min="179" max="179" width="15.54296875" bestFit="1" customWidth="1"/>
    <col min="180" max="180" width="8.1796875" bestFit="1" customWidth="1"/>
    <col min="181" max="181" width="17.81640625" bestFit="1" customWidth="1"/>
    <col min="182" max="182" width="18" bestFit="1" customWidth="1"/>
    <col min="183" max="183" width="22.7265625" bestFit="1" customWidth="1"/>
    <col min="184" max="184" width="11.54296875" bestFit="1" customWidth="1"/>
    <col min="185" max="185" width="15.90625" bestFit="1" customWidth="1"/>
    <col min="186" max="186" width="11.81640625" bestFit="1" customWidth="1"/>
    <col min="187" max="187" width="11.54296875" bestFit="1" customWidth="1"/>
    <col min="188" max="188" width="15" bestFit="1" customWidth="1"/>
    <col min="189" max="189" width="8.1796875" bestFit="1" customWidth="1"/>
    <col min="190" max="190" width="11.7265625" bestFit="1" customWidth="1"/>
    <col min="191" max="191" width="11.54296875" bestFit="1" customWidth="1"/>
    <col min="192" max="192" width="14.81640625" bestFit="1" customWidth="1"/>
    <col min="193" max="193" width="13.36328125" bestFit="1" customWidth="1"/>
    <col min="194" max="194" width="6.6328125" bestFit="1" customWidth="1"/>
    <col min="195" max="195" width="11.54296875" bestFit="1" customWidth="1"/>
    <col min="196" max="196" width="16.6328125" bestFit="1" customWidth="1"/>
    <col min="197" max="197" width="11.08984375" bestFit="1" customWidth="1"/>
    <col min="198" max="198" width="25.90625" bestFit="1" customWidth="1"/>
    <col min="199" max="199" width="12.36328125" bestFit="1" customWidth="1"/>
    <col min="200" max="200" width="11.54296875" bestFit="1" customWidth="1"/>
    <col min="201" max="201" width="15.54296875" bestFit="1" customWidth="1"/>
    <col min="202" max="202" width="11.81640625" bestFit="1" customWidth="1"/>
    <col min="203" max="203" width="6.6328125" bestFit="1" customWidth="1"/>
    <col min="204" max="204" width="11.54296875" bestFit="1" customWidth="1"/>
    <col min="205" max="205" width="15" bestFit="1" customWidth="1"/>
    <col min="206" max="206" width="8.1796875" bestFit="1" customWidth="1"/>
    <col min="207" max="207" width="11.7265625" bestFit="1" customWidth="1"/>
    <col min="208" max="208" width="11.54296875" bestFit="1" customWidth="1"/>
    <col min="209" max="209" width="14.81640625" bestFit="1" customWidth="1"/>
    <col min="210" max="210" width="13.36328125" bestFit="1" customWidth="1"/>
    <col min="211" max="211" width="11.54296875" bestFit="1" customWidth="1"/>
    <col min="212" max="212" width="16.6328125" bestFit="1" customWidth="1"/>
    <col min="213" max="213" width="11.08984375" bestFit="1" customWidth="1"/>
    <col min="214" max="214" width="13.08984375" bestFit="1" customWidth="1"/>
    <col min="215" max="215" width="14.7265625" bestFit="1" customWidth="1"/>
    <col min="216" max="216" width="11.54296875" bestFit="1" customWidth="1"/>
    <col min="217" max="217" width="14.453125" bestFit="1" customWidth="1"/>
    <col min="218" max="218" width="13.36328125" bestFit="1" customWidth="1"/>
    <col min="219" max="219" width="12.36328125" bestFit="1" customWidth="1"/>
    <col min="220" max="220" width="15" bestFit="1" customWidth="1"/>
    <col min="221" max="221" width="15.54296875" bestFit="1" customWidth="1"/>
    <col min="222" max="222" width="11.81640625" bestFit="1" customWidth="1"/>
    <col min="223" max="223" width="11.54296875" bestFit="1" customWidth="1"/>
    <col min="224" max="224" width="15" bestFit="1" customWidth="1"/>
    <col min="225" max="225" width="8.1796875" bestFit="1" customWidth="1"/>
    <col min="226" max="226" width="16.08984375" bestFit="1" customWidth="1"/>
    <col min="227" max="227" width="11.54296875" bestFit="1" customWidth="1"/>
    <col min="228" max="228" width="16.1796875" bestFit="1" customWidth="1"/>
    <col min="229" max="229" width="19.1796875" bestFit="1" customWidth="1"/>
    <col min="230" max="230" width="11.81640625" bestFit="1" customWidth="1"/>
    <col min="231" max="231" width="6.6328125" bestFit="1" customWidth="1"/>
    <col min="232" max="232" width="15" bestFit="1" customWidth="1"/>
    <col min="233" max="233" width="8.54296875" bestFit="1" customWidth="1"/>
    <col min="234" max="234" width="6.6328125" bestFit="1" customWidth="1"/>
    <col min="235" max="235" width="11.54296875" bestFit="1" customWidth="1"/>
    <col min="236" max="236" width="14.81640625" bestFit="1" customWidth="1"/>
    <col min="237" max="237" width="13.36328125" bestFit="1" customWidth="1"/>
    <col min="238" max="238" width="11.54296875" bestFit="1" customWidth="1"/>
    <col min="239" max="239" width="16.6328125" bestFit="1" customWidth="1"/>
    <col min="240" max="240" width="11.08984375" bestFit="1" customWidth="1"/>
    <col min="241" max="241" width="17.81640625" bestFit="1" customWidth="1"/>
    <col min="242" max="242" width="16.54296875" bestFit="1" customWidth="1"/>
    <col min="243" max="243" width="14.54296875" bestFit="1" customWidth="1"/>
    <col min="244" max="244" width="11.54296875" bestFit="1" customWidth="1"/>
    <col min="245" max="245" width="15" bestFit="1" customWidth="1"/>
    <col min="246" max="246" width="8.1796875" bestFit="1" customWidth="1"/>
    <col min="247" max="247" width="13.08984375" bestFit="1" customWidth="1"/>
    <col min="248" max="248" width="14.7265625" bestFit="1" customWidth="1"/>
    <col min="249" max="249" width="11.54296875" bestFit="1" customWidth="1"/>
    <col min="250" max="250" width="15.54296875" bestFit="1" customWidth="1"/>
    <col min="251" max="251" width="11.81640625" bestFit="1" customWidth="1"/>
    <col min="252" max="252" width="11.54296875" bestFit="1" customWidth="1"/>
    <col min="253" max="253" width="15" bestFit="1" customWidth="1"/>
    <col min="254" max="254" width="8.1796875" bestFit="1" customWidth="1"/>
    <col min="255" max="255" width="11.7265625" bestFit="1" customWidth="1"/>
    <col min="256" max="256" width="11.54296875" bestFit="1" customWidth="1"/>
    <col min="257" max="257" width="14.81640625" bestFit="1" customWidth="1"/>
    <col min="258" max="258" width="11.08984375" bestFit="1" customWidth="1"/>
    <col min="259" max="259" width="17.81640625" bestFit="1" customWidth="1"/>
    <col min="260" max="260" width="17.7265625" bestFit="1" customWidth="1"/>
    <col min="261" max="261" width="14.1796875" bestFit="1" customWidth="1"/>
    <col min="262" max="262" width="16.6328125" bestFit="1" customWidth="1"/>
    <col min="263" max="263" width="8.54296875" bestFit="1" customWidth="1"/>
    <col min="264" max="264" width="11.54296875" bestFit="1" customWidth="1"/>
    <col min="265" max="265" width="15" bestFit="1" customWidth="1"/>
    <col min="266" max="266" width="8.1796875" bestFit="1" customWidth="1"/>
    <col min="267" max="267" width="13.36328125" bestFit="1" customWidth="1"/>
    <col min="268" max="268" width="11.54296875" bestFit="1" customWidth="1"/>
    <col min="269" max="269" width="16.6328125" bestFit="1" customWidth="1"/>
    <col min="270" max="270" width="11.08984375" bestFit="1" customWidth="1"/>
    <col min="271" max="271" width="13.08984375" bestFit="1" customWidth="1"/>
    <col min="272" max="272" width="14.7265625" bestFit="1" customWidth="1"/>
    <col min="273" max="273" width="11.54296875" bestFit="1" customWidth="1"/>
    <col min="274" max="274" width="14.453125" bestFit="1" customWidth="1"/>
    <col min="275" max="275" width="13.36328125" bestFit="1" customWidth="1"/>
    <col min="276" max="276" width="11.81640625" bestFit="1" customWidth="1"/>
    <col min="277" max="277" width="11.54296875" bestFit="1" customWidth="1"/>
    <col min="278" max="278" width="15" bestFit="1" customWidth="1"/>
    <col min="279" max="279" width="8.1796875" bestFit="1" customWidth="1"/>
    <col min="280" max="280" width="11.81640625" bestFit="1" customWidth="1"/>
    <col min="281" max="281" width="15" bestFit="1" customWidth="1"/>
    <col min="282" max="282" width="14.81640625" bestFit="1" customWidth="1"/>
    <col min="283" max="283" width="11.08984375" bestFit="1" customWidth="1"/>
    <col min="284" max="284" width="17.81640625" bestFit="1" customWidth="1"/>
    <col min="285" max="285" width="17.26953125" bestFit="1" customWidth="1"/>
    <col min="286" max="286" width="22.7265625" bestFit="1" customWidth="1"/>
    <col min="287" max="287" width="11.54296875" bestFit="1" customWidth="1"/>
    <col min="288" max="288" width="15" bestFit="1" customWidth="1"/>
    <col min="289" max="289" width="8.1796875" bestFit="1" customWidth="1"/>
    <col min="290" max="290" width="11.7265625" bestFit="1" customWidth="1"/>
    <col min="291" max="291" width="6.6328125" bestFit="1" customWidth="1"/>
    <col min="292" max="292" width="11.54296875" bestFit="1" customWidth="1"/>
    <col min="293" max="293" width="14.81640625" bestFit="1" customWidth="1"/>
    <col min="294" max="294" width="11.08984375" bestFit="1" customWidth="1"/>
    <col min="295" max="295" width="25.90625" bestFit="1" customWidth="1"/>
    <col min="296" max="296" width="12.81640625" bestFit="1" customWidth="1"/>
    <col min="297" max="297" width="11.54296875" bestFit="1" customWidth="1"/>
    <col min="298" max="298" width="15.90625" bestFit="1" customWidth="1"/>
    <col min="299" max="299" width="12.36328125" bestFit="1" customWidth="1"/>
    <col min="300" max="300" width="15" bestFit="1" customWidth="1"/>
    <col min="301" max="301" width="8.54296875" bestFit="1" customWidth="1"/>
    <col min="302" max="302" width="11.54296875" bestFit="1" customWidth="1"/>
    <col min="303" max="303" width="15.54296875" bestFit="1" customWidth="1"/>
    <col min="304" max="304" width="11.81640625" bestFit="1" customWidth="1"/>
    <col min="305" max="305" width="11.54296875" bestFit="1" customWidth="1"/>
    <col min="306" max="306" width="15" bestFit="1" customWidth="1"/>
    <col min="307" max="307" width="8.1796875" bestFit="1" customWidth="1"/>
    <col min="308" max="308" width="11.81640625" bestFit="1" customWidth="1"/>
    <col min="309" max="309" width="15" bestFit="1" customWidth="1"/>
    <col min="310" max="310" width="8.54296875" bestFit="1" customWidth="1"/>
    <col min="311" max="311" width="6.6328125" bestFit="1" customWidth="1"/>
    <col min="312" max="312" width="11.54296875" bestFit="1" customWidth="1"/>
    <col min="313" max="313" width="14.81640625" bestFit="1" customWidth="1"/>
    <col min="314" max="314" width="11.08984375" bestFit="1" customWidth="1"/>
    <col min="315" max="315" width="13.08984375" bestFit="1" customWidth="1"/>
    <col min="316" max="316" width="14.7265625" bestFit="1" customWidth="1"/>
    <col min="317" max="317" width="11.54296875" bestFit="1" customWidth="1"/>
    <col min="318" max="318" width="15.54296875" bestFit="1" customWidth="1"/>
    <col min="319" max="319" width="8.1796875" bestFit="1" customWidth="1"/>
    <col min="320" max="320" width="17.81640625" bestFit="1" customWidth="1"/>
    <col min="321" max="321" width="13.1796875" bestFit="1" customWidth="1"/>
    <col min="322" max="322" width="22.7265625" bestFit="1" customWidth="1"/>
    <col min="323" max="323" width="11.54296875" bestFit="1" customWidth="1"/>
    <col min="324" max="324" width="16.08984375" bestFit="1" customWidth="1"/>
    <col min="325" max="325" width="18" bestFit="1" customWidth="1"/>
    <col min="326" max="326" width="25.90625" bestFit="1" customWidth="1"/>
    <col min="327" max="327" width="14.81640625" bestFit="1" customWidth="1"/>
    <col min="328" max="328" width="6.6328125" bestFit="1" customWidth="1"/>
    <col min="329" max="329" width="11.54296875" bestFit="1" customWidth="1"/>
    <col min="330" max="330" width="16.08984375" bestFit="1" customWidth="1"/>
    <col min="331" max="331" width="18" bestFit="1" customWidth="1"/>
    <col min="332" max="332" width="13.08984375" bestFit="1" customWidth="1"/>
    <col min="333" max="333" width="22.36328125" bestFit="1" customWidth="1"/>
    <col min="334" max="334" width="13.90625" bestFit="1" customWidth="1"/>
    <col min="335" max="335" width="22.7265625" bestFit="1" customWidth="1"/>
    <col min="336" max="336" width="11.54296875" bestFit="1" customWidth="1"/>
    <col min="337" max="337" width="15.08984375" bestFit="1" customWidth="1"/>
    <col min="338" max="338" width="13.36328125" bestFit="1" customWidth="1"/>
    <col min="339" max="339" width="25.90625" bestFit="1" customWidth="1"/>
    <col min="340" max="340" width="22.453125" bestFit="1" customWidth="1"/>
    <col min="341" max="341" width="22.7265625" bestFit="1" customWidth="1"/>
    <col min="342" max="342" width="11.54296875" bestFit="1" customWidth="1"/>
    <col min="343" max="343" width="15.08984375" bestFit="1" customWidth="1"/>
    <col min="344" max="344" width="13.36328125" bestFit="1" customWidth="1"/>
    <col min="345" max="345" width="25.90625" bestFit="1" customWidth="1"/>
    <col min="346" max="346" width="17.26953125" bestFit="1" customWidth="1"/>
    <col min="347" max="347" width="23.7265625" bestFit="1" customWidth="1"/>
    <col min="348" max="348" width="22.7265625" bestFit="1" customWidth="1"/>
    <col min="349" max="349" width="11.54296875" bestFit="1" customWidth="1"/>
    <col min="350" max="350" width="16.6328125" bestFit="1" customWidth="1"/>
    <col min="351" max="351" width="11.08984375" bestFit="1" customWidth="1"/>
    <col min="352" max="352" width="25.90625" bestFit="1" customWidth="1"/>
    <col min="353" max="353" width="13.36328125" bestFit="1" customWidth="1"/>
    <col min="354" max="354" width="11.54296875" bestFit="1" customWidth="1"/>
    <col min="355" max="355" width="16.6328125" bestFit="1" customWidth="1"/>
    <col min="356" max="356" width="11.08984375" bestFit="1" customWidth="1"/>
    <col min="357" max="357" width="13.08984375" bestFit="1" customWidth="1"/>
    <col min="358" max="358" width="16.54296875" bestFit="1" customWidth="1"/>
    <col min="359" max="359" width="19.1796875" bestFit="1" customWidth="1"/>
    <col min="360" max="360" width="20.54296875" bestFit="1" customWidth="1"/>
    <col min="361" max="361" width="10.7265625" bestFit="1" customWidth="1"/>
  </cols>
  <sheetData>
    <row r="1" spans="1:32" x14ac:dyDescent="0.35">
      <c r="A1" s="31"/>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row>
    <row r="2" spans="1:32" x14ac:dyDescent="0.35">
      <c r="A2" s="31"/>
      <c r="B2" s="31"/>
      <c r="C2" s="31"/>
      <c r="D2" s="31"/>
      <c r="E2" s="31"/>
      <c r="F2" s="31"/>
      <c r="G2" s="31"/>
      <c r="H2" s="31"/>
      <c r="I2" s="31"/>
      <c r="J2" s="31"/>
      <c r="K2" s="31"/>
      <c r="L2" s="31"/>
      <c r="M2" s="31"/>
      <c r="N2" s="31"/>
      <c r="O2" s="31"/>
      <c r="P2" s="31"/>
      <c r="Q2" s="31"/>
      <c r="R2" s="31"/>
      <c r="S2" s="31"/>
      <c r="T2" s="31"/>
      <c r="U2" s="31"/>
      <c r="V2" s="31"/>
      <c r="W2" s="31"/>
      <c r="X2" s="31"/>
      <c r="Y2" s="29" t="s">
        <v>99</v>
      </c>
      <c r="Z2" s="29" t="s">
        <v>100</v>
      </c>
      <c r="AF2" s="31"/>
    </row>
    <row r="3" spans="1:32" x14ac:dyDescent="0.35">
      <c r="A3" s="31"/>
      <c r="B3" s="31"/>
      <c r="C3" s="31"/>
      <c r="D3" s="31"/>
      <c r="E3" s="31"/>
      <c r="F3" s="31"/>
      <c r="G3" s="31"/>
      <c r="H3" s="31"/>
      <c r="I3" s="31"/>
      <c r="J3" s="31"/>
      <c r="K3" s="31"/>
      <c r="L3" s="31"/>
      <c r="M3" s="31"/>
      <c r="N3" s="31"/>
      <c r="O3" s="31"/>
      <c r="P3" s="31"/>
      <c r="Q3" s="31"/>
      <c r="R3" s="31"/>
      <c r="S3" s="31"/>
      <c r="T3" s="31"/>
      <c r="U3" s="31"/>
      <c r="V3" s="31"/>
      <c r="W3" s="31"/>
      <c r="X3" s="31"/>
      <c r="Y3" s="29" t="s">
        <v>101</v>
      </c>
      <c r="Z3" t="s">
        <v>26</v>
      </c>
      <c r="AA3" t="s">
        <v>45</v>
      </c>
      <c r="AB3" t="s">
        <v>40</v>
      </c>
      <c r="AC3" t="s">
        <v>52</v>
      </c>
      <c r="AD3" t="s">
        <v>36</v>
      </c>
      <c r="AE3" t="s">
        <v>102</v>
      </c>
      <c r="AF3" s="31"/>
    </row>
    <row r="4" spans="1:32" x14ac:dyDescent="0.35">
      <c r="A4" s="31"/>
      <c r="B4" s="31"/>
      <c r="C4" s="31"/>
      <c r="D4" s="31"/>
      <c r="E4" s="31"/>
      <c r="F4" s="31"/>
      <c r="G4" s="31"/>
      <c r="H4" s="31"/>
      <c r="I4" s="31"/>
      <c r="J4" s="31"/>
      <c r="K4" s="31"/>
      <c r="L4" s="31"/>
      <c r="M4" s="31"/>
      <c r="N4" s="31"/>
      <c r="O4" s="31"/>
      <c r="P4" s="31"/>
      <c r="Q4" s="31"/>
      <c r="R4" s="31"/>
      <c r="S4" s="31"/>
      <c r="T4" s="31"/>
      <c r="U4" s="31"/>
      <c r="V4" s="31"/>
      <c r="W4" s="31"/>
      <c r="X4" s="31"/>
      <c r="Y4" s="32">
        <v>45444</v>
      </c>
      <c r="Z4">
        <v>2</v>
      </c>
      <c r="AE4">
        <v>2</v>
      </c>
      <c r="AF4" s="31"/>
    </row>
    <row r="5" spans="1:32" x14ac:dyDescent="0.35">
      <c r="A5" s="31"/>
      <c r="B5" s="31"/>
      <c r="C5" s="31"/>
      <c r="D5" s="31"/>
      <c r="E5" s="31"/>
      <c r="F5" s="31"/>
      <c r="G5" s="31"/>
      <c r="H5" s="31"/>
      <c r="I5" s="31"/>
      <c r="J5" s="31"/>
      <c r="K5" s="31"/>
      <c r="L5" s="31"/>
      <c r="M5" s="31"/>
      <c r="N5" s="31"/>
      <c r="O5" s="31"/>
      <c r="P5" s="31"/>
      <c r="Q5" s="31"/>
      <c r="R5" s="31"/>
      <c r="S5" s="31"/>
      <c r="T5" s="31"/>
      <c r="U5" s="31"/>
      <c r="V5" s="31"/>
      <c r="W5" s="31"/>
      <c r="X5" s="31"/>
      <c r="Y5" s="32">
        <v>45536</v>
      </c>
      <c r="Z5">
        <v>12</v>
      </c>
      <c r="AD5">
        <v>1</v>
      </c>
      <c r="AE5">
        <v>13</v>
      </c>
      <c r="AF5" s="31"/>
    </row>
    <row r="6" spans="1:32" x14ac:dyDescent="0.35">
      <c r="A6" s="31"/>
      <c r="B6" s="31"/>
      <c r="C6" s="31"/>
      <c r="D6" s="31"/>
      <c r="E6" s="31"/>
      <c r="F6" s="31"/>
      <c r="G6" s="31"/>
      <c r="H6" s="31"/>
      <c r="I6" s="31"/>
      <c r="J6" s="31"/>
      <c r="K6" s="31"/>
      <c r="L6" s="31"/>
      <c r="M6" s="31"/>
      <c r="N6" s="31"/>
      <c r="O6" s="31"/>
      <c r="P6" s="31"/>
      <c r="Q6" s="31"/>
      <c r="R6" s="31"/>
      <c r="S6" s="31"/>
      <c r="T6" s="31"/>
      <c r="U6" s="31"/>
      <c r="V6" s="31"/>
      <c r="W6" s="31"/>
      <c r="X6" s="31"/>
      <c r="Y6" s="32">
        <v>45627</v>
      </c>
      <c r="Z6">
        <v>16</v>
      </c>
      <c r="AC6">
        <v>5</v>
      </c>
      <c r="AD6">
        <v>2</v>
      </c>
      <c r="AE6">
        <v>23</v>
      </c>
      <c r="AF6" s="31"/>
    </row>
    <row r="7" spans="1:32" x14ac:dyDescent="0.35">
      <c r="A7" s="31"/>
      <c r="B7" s="31"/>
      <c r="C7" s="31"/>
      <c r="D7" s="31"/>
      <c r="E7" s="31"/>
      <c r="F7" s="31"/>
      <c r="G7" s="31"/>
      <c r="H7" s="31"/>
      <c r="I7" s="31"/>
      <c r="J7" s="31"/>
      <c r="K7" s="31"/>
      <c r="L7" s="31"/>
      <c r="M7" s="31"/>
      <c r="N7" s="31"/>
      <c r="O7" s="31"/>
      <c r="P7" s="31"/>
      <c r="Q7" s="31"/>
      <c r="R7" s="31"/>
      <c r="S7" s="31"/>
      <c r="T7" s="31"/>
      <c r="U7" s="31"/>
      <c r="V7" s="31"/>
      <c r="W7" s="31"/>
      <c r="X7" s="31"/>
      <c r="Y7" s="32">
        <v>45717</v>
      </c>
      <c r="Z7">
        <v>12</v>
      </c>
      <c r="AC7">
        <v>6</v>
      </c>
      <c r="AD7">
        <v>1</v>
      </c>
      <c r="AE7">
        <v>19</v>
      </c>
      <c r="AF7" s="31"/>
    </row>
    <row r="8" spans="1:32" x14ac:dyDescent="0.35">
      <c r="A8" s="31"/>
      <c r="B8" s="31"/>
      <c r="C8" s="31"/>
      <c r="D8" s="31"/>
      <c r="E8" s="31"/>
      <c r="F8" s="31"/>
      <c r="G8" s="31"/>
      <c r="H8" s="31"/>
      <c r="I8" s="31"/>
      <c r="J8" s="31"/>
      <c r="K8" s="31"/>
      <c r="L8" s="31"/>
      <c r="M8" s="31"/>
      <c r="N8" s="31"/>
      <c r="O8" s="31"/>
      <c r="P8" s="31"/>
      <c r="Q8" s="31"/>
      <c r="R8" s="31"/>
      <c r="S8" s="31"/>
      <c r="T8" s="31"/>
      <c r="U8" s="31"/>
      <c r="V8" s="31"/>
      <c r="W8" s="31"/>
      <c r="X8" s="31"/>
      <c r="Y8" s="32">
        <v>45809</v>
      </c>
      <c r="Z8">
        <v>6</v>
      </c>
      <c r="AA8">
        <v>8</v>
      </c>
      <c r="AB8">
        <v>8</v>
      </c>
      <c r="AE8">
        <v>22</v>
      </c>
      <c r="AF8" s="31"/>
    </row>
    <row r="9" spans="1:32" x14ac:dyDescent="0.35">
      <c r="A9" s="31"/>
      <c r="B9" s="31"/>
      <c r="C9" s="31"/>
      <c r="D9" s="31"/>
      <c r="E9" s="31"/>
      <c r="F9" s="31"/>
      <c r="G9" s="31"/>
      <c r="H9" s="31"/>
      <c r="I9" s="31"/>
      <c r="J9" s="31"/>
      <c r="K9" s="31"/>
      <c r="L9" s="31"/>
      <c r="M9" s="31"/>
      <c r="N9" s="31"/>
      <c r="O9" s="31"/>
      <c r="P9" s="31"/>
      <c r="Q9" s="31"/>
      <c r="R9" s="31"/>
      <c r="S9" s="31"/>
      <c r="T9" s="31"/>
      <c r="U9" s="31"/>
      <c r="V9" s="31"/>
      <c r="W9" s="31"/>
      <c r="X9" s="31"/>
      <c r="Y9" s="32">
        <v>45901</v>
      </c>
      <c r="Z9">
        <v>4</v>
      </c>
      <c r="AA9">
        <v>12</v>
      </c>
      <c r="AB9">
        <v>11</v>
      </c>
      <c r="AE9">
        <v>27</v>
      </c>
      <c r="AF9" s="31"/>
    </row>
    <row r="10" spans="1:32" x14ac:dyDescent="0.35">
      <c r="A10" s="31"/>
      <c r="B10" s="31"/>
      <c r="C10" s="31"/>
      <c r="D10" s="31"/>
      <c r="E10" s="31"/>
      <c r="F10" s="31"/>
      <c r="G10" s="31"/>
      <c r="H10" s="31"/>
      <c r="I10" s="31"/>
      <c r="J10" s="31"/>
      <c r="K10" s="31"/>
      <c r="L10" s="31"/>
      <c r="M10" s="31"/>
      <c r="N10" s="31"/>
      <c r="O10" s="31"/>
      <c r="P10" s="31"/>
      <c r="Q10" s="31"/>
      <c r="R10" s="31"/>
      <c r="S10" s="31"/>
      <c r="T10" s="31"/>
      <c r="U10" s="31"/>
      <c r="V10" s="31"/>
      <c r="W10" s="31"/>
      <c r="X10" s="31"/>
      <c r="Y10" s="32">
        <v>45992</v>
      </c>
      <c r="Z10">
        <v>1</v>
      </c>
      <c r="AA10">
        <v>7</v>
      </c>
      <c r="AB10">
        <v>21</v>
      </c>
      <c r="AE10">
        <v>29</v>
      </c>
      <c r="AF10" s="31"/>
    </row>
    <row r="11" spans="1:32" x14ac:dyDescent="0.35">
      <c r="A11" s="31"/>
      <c r="B11" s="31"/>
      <c r="C11" s="31"/>
      <c r="D11" s="31"/>
      <c r="E11" s="31"/>
      <c r="F11" s="31"/>
      <c r="G11" s="31"/>
      <c r="H11" s="31"/>
      <c r="I11" s="31"/>
      <c r="J11" s="31"/>
      <c r="K11" s="31"/>
      <c r="L11" s="31"/>
      <c r="M11" s="31"/>
      <c r="N11" s="31"/>
      <c r="O11" s="31"/>
      <c r="P11" s="31"/>
      <c r="Q11" s="31"/>
      <c r="R11" s="31"/>
      <c r="S11" s="31"/>
      <c r="T11" s="31"/>
      <c r="U11" s="31"/>
      <c r="V11" s="31"/>
      <c r="W11" s="31"/>
      <c r="X11" s="31"/>
      <c r="Y11" s="32" t="s">
        <v>102</v>
      </c>
      <c r="Z11">
        <v>53</v>
      </c>
      <c r="AA11">
        <v>27</v>
      </c>
      <c r="AB11">
        <v>40</v>
      </c>
      <c r="AC11">
        <v>11</v>
      </c>
      <c r="AD11">
        <v>4</v>
      </c>
      <c r="AE11">
        <v>135</v>
      </c>
      <c r="AF11" s="31"/>
    </row>
    <row r="12" spans="1:32" x14ac:dyDescent="0.35">
      <c r="A12" s="31"/>
      <c r="B12" s="31"/>
      <c r="C12" s="31"/>
      <c r="D12" s="31"/>
      <c r="E12" s="31"/>
      <c r="F12" s="31"/>
      <c r="G12" s="31"/>
      <c r="H12" s="31"/>
      <c r="I12" s="31"/>
      <c r="J12" s="31"/>
      <c r="K12" s="31"/>
      <c r="L12" s="31"/>
      <c r="M12" s="31"/>
      <c r="N12" s="31"/>
      <c r="O12" s="31"/>
      <c r="P12" s="31"/>
      <c r="Q12" s="31"/>
      <c r="R12" s="31"/>
      <c r="S12" s="31"/>
      <c r="T12" s="31"/>
      <c r="U12" s="31"/>
      <c r="V12" s="31"/>
      <c r="W12" s="31"/>
      <c r="X12" s="31"/>
      <c r="AF12" s="31"/>
    </row>
    <row r="13" spans="1:32" x14ac:dyDescent="0.35">
      <c r="A13" s="31"/>
      <c r="B13" s="31"/>
      <c r="C13" s="31"/>
      <c r="D13" s="31"/>
      <c r="E13" s="31"/>
      <c r="F13" s="31"/>
      <c r="G13" s="31"/>
      <c r="H13" s="31"/>
      <c r="I13" s="31"/>
      <c r="J13" s="31"/>
      <c r="K13" s="31"/>
      <c r="L13" s="31"/>
      <c r="M13" s="31"/>
      <c r="N13" s="31"/>
      <c r="O13" s="31"/>
      <c r="P13" s="31"/>
      <c r="Q13" s="31"/>
      <c r="R13" s="31"/>
      <c r="S13" s="31"/>
      <c r="T13" s="31"/>
      <c r="U13" s="31"/>
      <c r="V13" s="31"/>
      <c r="W13" s="31"/>
      <c r="X13" s="31"/>
      <c r="Y13" s="34"/>
      <c r="Z13" s="31"/>
      <c r="AA13" s="31"/>
      <c r="AB13" s="31"/>
      <c r="AC13" s="31"/>
      <c r="AD13" s="31"/>
      <c r="AE13" s="31"/>
      <c r="AF13" s="31"/>
    </row>
    <row r="14" spans="1:32" x14ac:dyDescent="0.35">
      <c r="A14" s="31"/>
      <c r="B14" s="31"/>
      <c r="C14" s="31"/>
      <c r="D14" s="31"/>
      <c r="E14" s="31"/>
      <c r="F14" s="31"/>
      <c r="G14" s="31"/>
      <c r="H14" s="31"/>
      <c r="I14" s="31"/>
      <c r="J14" s="31"/>
      <c r="K14" s="31"/>
      <c r="L14" s="31"/>
      <c r="M14" s="31"/>
      <c r="N14" s="31"/>
      <c r="O14" s="31"/>
      <c r="P14" s="31"/>
      <c r="Q14" s="31"/>
      <c r="R14" s="31"/>
      <c r="S14" s="31"/>
      <c r="T14" s="31"/>
      <c r="U14" s="31"/>
      <c r="V14" s="31"/>
      <c r="W14" s="31"/>
      <c r="X14" s="31"/>
      <c r="Y14" s="34"/>
      <c r="Z14" s="31"/>
      <c r="AA14" s="31"/>
      <c r="AB14" s="31"/>
      <c r="AC14" s="31"/>
      <c r="AD14" s="31"/>
      <c r="AE14" s="31"/>
      <c r="AF14" s="31"/>
    </row>
    <row r="15" spans="1:32" x14ac:dyDescent="0.35">
      <c r="A15" s="31"/>
      <c r="B15" s="31"/>
      <c r="C15" s="31"/>
      <c r="D15" s="31"/>
      <c r="E15" s="31"/>
      <c r="F15" s="31"/>
      <c r="G15" s="31"/>
      <c r="H15" s="31"/>
      <c r="I15" s="31"/>
      <c r="J15" s="31"/>
      <c r="K15" s="31"/>
      <c r="L15" s="31"/>
      <c r="M15" s="31"/>
      <c r="N15" s="31"/>
      <c r="O15" s="31"/>
      <c r="P15" s="31"/>
      <c r="Q15" s="31"/>
      <c r="R15" s="31"/>
      <c r="S15" s="31"/>
      <c r="T15" s="31"/>
      <c r="U15" s="31"/>
      <c r="V15" s="31"/>
      <c r="W15" s="31"/>
      <c r="X15" s="31"/>
      <c r="Y15" s="34"/>
      <c r="Z15" s="31"/>
      <c r="AA15" s="31"/>
      <c r="AB15" s="31"/>
      <c r="AC15" s="31"/>
      <c r="AD15" s="31"/>
      <c r="AE15" s="31"/>
      <c r="AF15" s="31"/>
    </row>
    <row r="16" spans="1:32" x14ac:dyDescent="0.35">
      <c r="A16" s="31"/>
      <c r="B16" s="31"/>
      <c r="C16" s="31"/>
      <c r="D16" s="31"/>
      <c r="E16" s="31"/>
      <c r="F16" s="31"/>
      <c r="G16" s="31"/>
      <c r="H16" s="31"/>
      <c r="I16" s="31"/>
      <c r="J16" s="31"/>
      <c r="K16" s="31"/>
      <c r="L16" s="31"/>
      <c r="M16" s="31"/>
      <c r="N16" s="31"/>
      <c r="O16" s="31"/>
      <c r="P16" s="31"/>
      <c r="Q16" s="31"/>
      <c r="R16" s="31"/>
      <c r="S16" s="31"/>
      <c r="T16" s="31"/>
      <c r="U16" s="31"/>
      <c r="V16" s="31"/>
      <c r="W16" s="31"/>
      <c r="X16" s="31"/>
      <c r="Y16" s="34"/>
      <c r="Z16" s="31"/>
      <c r="AA16" s="31"/>
      <c r="AB16" s="31"/>
      <c r="AC16" s="31"/>
      <c r="AD16" s="31"/>
      <c r="AE16" s="31"/>
      <c r="AF16" s="31"/>
    </row>
    <row r="17" spans="1:32" x14ac:dyDescent="0.35">
      <c r="A17" s="31"/>
      <c r="B17" s="31"/>
      <c r="C17" s="31"/>
      <c r="D17" s="31"/>
      <c r="E17" s="31"/>
      <c r="F17" s="31"/>
      <c r="G17" s="31"/>
      <c r="H17" s="31"/>
      <c r="I17" s="31"/>
      <c r="J17" s="31"/>
      <c r="K17" s="31"/>
      <c r="L17" s="31"/>
      <c r="M17" s="31"/>
      <c r="N17" s="31"/>
      <c r="O17" s="31"/>
      <c r="P17" s="31"/>
      <c r="Q17" s="31"/>
      <c r="R17" s="31"/>
      <c r="S17" s="31"/>
      <c r="T17" s="31"/>
      <c r="U17" s="31"/>
      <c r="V17" s="31"/>
      <c r="W17" s="31"/>
      <c r="X17" s="31"/>
      <c r="Y17" s="34"/>
      <c r="Z17" s="31"/>
      <c r="AA17" s="31"/>
      <c r="AB17" s="31"/>
      <c r="AC17" s="31"/>
      <c r="AD17" s="31"/>
      <c r="AE17" s="31"/>
      <c r="AF17" s="31"/>
    </row>
    <row r="18" spans="1:32" x14ac:dyDescent="0.35">
      <c r="A18" s="31"/>
      <c r="B18" s="31"/>
      <c r="C18" s="31"/>
      <c r="D18" s="31"/>
      <c r="E18" s="31"/>
      <c r="F18" s="31"/>
      <c r="G18" s="31"/>
      <c r="H18" s="31"/>
      <c r="I18" s="31"/>
      <c r="J18" s="31"/>
      <c r="K18" s="31"/>
      <c r="L18" s="31"/>
      <c r="M18" s="31"/>
      <c r="N18" s="31"/>
      <c r="O18" s="31"/>
      <c r="P18" s="31"/>
      <c r="Q18" s="31"/>
      <c r="R18" s="31"/>
      <c r="S18" s="31"/>
      <c r="T18" s="31"/>
      <c r="U18" s="31"/>
      <c r="V18" s="31"/>
      <c r="W18" s="31"/>
      <c r="X18" s="31"/>
      <c r="Y18" s="34"/>
      <c r="Z18" s="31"/>
      <c r="AA18" s="31"/>
      <c r="AB18" s="31"/>
      <c r="AC18" s="31"/>
      <c r="AD18" s="31"/>
      <c r="AE18" s="31"/>
      <c r="AF18" s="31"/>
    </row>
    <row r="19" spans="1:32" x14ac:dyDescent="0.35">
      <c r="A19" s="31"/>
      <c r="B19" s="31"/>
      <c r="C19" s="31"/>
      <c r="D19" s="31"/>
      <c r="E19" s="31"/>
      <c r="F19" s="31"/>
      <c r="G19" s="31"/>
      <c r="H19" s="31"/>
      <c r="I19" s="31"/>
      <c r="J19" s="31"/>
      <c r="K19" s="31"/>
      <c r="L19" s="31"/>
      <c r="M19" s="31"/>
      <c r="N19" s="31"/>
      <c r="O19" s="31"/>
      <c r="P19" s="31"/>
      <c r="Q19" s="31"/>
      <c r="R19" s="31"/>
      <c r="S19" s="31"/>
      <c r="T19" s="31"/>
      <c r="U19" s="31"/>
      <c r="V19" s="31"/>
      <c r="W19" s="31"/>
      <c r="X19" s="31"/>
      <c r="Y19" s="34"/>
      <c r="Z19" s="31"/>
      <c r="AA19" s="31"/>
      <c r="AB19" s="31"/>
      <c r="AC19" s="31"/>
      <c r="AD19" s="31"/>
      <c r="AE19" s="31"/>
      <c r="AF19" s="31"/>
    </row>
    <row r="20" spans="1:32" x14ac:dyDescent="0.35">
      <c r="A20" s="31"/>
      <c r="B20" s="31"/>
      <c r="C20" s="31"/>
      <c r="D20" s="31"/>
      <c r="E20" s="31"/>
      <c r="F20" s="31"/>
      <c r="G20" s="31"/>
      <c r="H20" s="31"/>
      <c r="I20" s="31"/>
      <c r="J20" s="31"/>
      <c r="K20" s="31"/>
      <c r="L20" s="31"/>
      <c r="M20" s="31"/>
      <c r="N20" s="31"/>
      <c r="O20" s="31"/>
      <c r="P20" s="31"/>
      <c r="Q20" s="31"/>
      <c r="R20" s="31"/>
      <c r="S20" s="31"/>
      <c r="T20" s="31"/>
      <c r="U20" s="31"/>
      <c r="V20" s="31"/>
      <c r="W20" s="31"/>
      <c r="X20" s="31"/>
      <c r="Y20" s="34"/>
      <c r="Z20" s="31"/>
      <c r="AA20" s="31"/>
      <c r="AB20" s="31"/>
      <c r="AC20" s="31"/>
      <c r="AD20" s="31"/>
      <c r="AE20" s="31"/>
      <c r="AF20" s="31"/>
    </row>
    <row r="21" spans="1:32" x14ac:dyDescent="0.35">
      <c r="A21" s="31"/>
      <c r="B21" s="31"/>
      <c r="C21" s="31"/>
      <c r="D21" s="31"/>
      <c r="E21" s="31"/>
      <c r="F21" s="31"/>
      <c r="G21" s="31"/>
      <c r="H21" s="31"/>
      <c r="I21" s="31"/>
      <c r="J21" s="31"/>
      <c r="K21" s="31"/>
      <c r="L21" s="31"/>
      <c r="M21" s="31"/>
      <c r="N21" s="31"/>
      <c r="O21" s="31"/>
      <c r="P21" s="31"/>
      <c r="Q21" s="31"/>
      <c r="R21" s="31"/>
      <c r="S21" s="31"/>
      <c r="T21" s="31"/>
      <c r="U21" s="31"/>
      <c r="V21" s="31"/>
      <c r="W21" s="31"/>
      <c r="X21" s="31"/>
      <c r="Y21" s="34"/>
      <c r="Z21" s="31"/>
      <c r="AA21" s="31"/>
      <c r="AB21" s="31"/>
      <c r="AC21" s="31"/>
      <c r="AD21" s="31"/>
      <c r="AE21" s="31"/>
      <c r="AF21" s="31"/>
    </row>
    <row r="22" spans="1:32" x14ac:dyDescent="0.35">
      <c r="A22" s="31"/>
      <c r="B22" s="31"/>
      <c r="C22" s="31"/>
      <c r="D22" s="31"/>
      <c r="E22" s="31"/>
      <c r="F22" s="31"/>
      <c r="G22" s="31"/>
      <c r="H22" s="31"/>
      <c r="I22" s="31"/>
      <c r="J22" s="31"/>
      <c r="K22" s="31"/>
      <c r="L22" s="31"/>
      <c r="M22" s="31"/>
      <c r="N22" s="31"/>
      <c r="O22" s="31"/>
      <c r="P22" s="31"/>
      <c r="Q22" s="31"/>
      <c r="R22" s="31"/>
      <c r="S22" s="31"/>
      <c r="T22" s="31"/>
      <c r="U22" s="31"/>
      <c r="V22" s="31"/>
      <c r="W22" s="31"/>
      <c r="X22" s="31"/>
      <c r="Y22" s="34"/>
      <c r="Z22" s="31"/>
      <c r="AA22" s="31"/>
      <c r="AB22" s="31"/>
      <c r="AC22" s="31"/>
      <c r="AD22" s="31"/>
      <c r="AE22" s="31"/>
      <c r="AF22" s="31"/>
    </row>
    <row r="23" spans="1:32" x14ac:dyDescent="0.35">
      <c r="A23" s="31"/>
      <c r="B23" s="31"/>
      <c r="C23" s="31"/>
      <c r="D23" s="31"/>
      <c r="E23" s="31"/>
      <c r="F23" s="31"/>
      <c r="G23" s="31"/>
      <c r="H23" s="31"/>
      <c r="I23" s="31"/>
      <c r="J23" s="31"/>
      <c r="K23" s="31"/>
      <c r="L23" s="31"/>
      <c r="M23" s="31"/>
      <c r="N23" s="31"/>
      <c r="O23" s="31"/>
      <c r="P23" s="31"/>
      <c r="Q23" s="31"/>
      <c r="R23" s="31"/>
      <c r="S23" s="31"/>
      <c r="T23" s="31"/>
      <c r="U23" s="31"/>
      <c r="V23" s="31"/>
      <c r="W23" s="31"/>
      <c r="X23" s="31"/>
      <c r="Y23" s="34"/>
      <c r="Z23" s="31"/>
      <c r="AA23" s="31"/>
      <c r="AB23" s="31"/>
      <c r="AC23" s="31"/>
      <c r="AD23" s="31"/>
      <c r="AE23" s="31"/>
      <c r="AF23" s="31"/>
    </row>
    <row r="24" spans="1:32" x14ac:dyDescent="0.35">
      <c r="A24" s="31"/>
      <c r="B24" s="31"/>
      <c r="C24" s="31"/>
      <c r="D24" s="31"/>
      <c r="E24" s="31"/>
      <c r="F24" s="31"/>
      <c r="G24" s="31"/>
      <c r="H24" s="31"/>
      <c r="I24" s="31"/>
      <c r="J24" s="31"/>
      <c r="K24" s="31"/>
      <c r="L24" s="31"/>
      <c r="M24" s="31"/>
      <c r="N24" s="31"/>
      <c r="O24" s="31"/>
      <c r="P24" s="31"/>
      <c r="Q24" s="31"/>
      <c r="R24" s="31"/>
      <c r="S24" s="31"/>
      <c r="T24" s="31"/>
      <c r="U24" s="31"/>
      <c r="V24" s="31"/>
      <c r="W24" s="31"/>
      <c r="X24" s="31"/>
      <c r="Y24" s="34"/>
      <c r="Z24" s="31"/>
      <c r="AA24" s="31"/>
      <c r="AB24" s="31"/>
      <c r="AC24" s="31"/>
      <c r="AD24" s="31"/>
      <c r="AE24" s="31"/>
      <c r="AF24" s="31"/>
    </row>
    <row r="25" spans="1:32" x14ac:dyDescent="0.35">
      <c r="A25" s="31"/>
      <c r="B25" s="31"/>
      <c r="C25" s="31"/>
      <c r="D25" s="31"/>
      <c r="E25" s="31"/>
      <c r="F25" s="31"/>
      <c r="G25" s="31"/>
      <c r="H25" s="31"/>
      <c r="I25" s="31"/>
      <c r="J25" s="31"/>
      <c r="K25" s="31"/>
      <c r="L25" s="31"/>
      <c r="M25" s="31"/>
      <c r="N25" s="31"/>
      <c r="O25" s="31"/>
      <c r="P25" s="31"/>
      <c r="Q25" s="31"/>
      <c r="R25" s="31"/>
      <c r="S25" s="31"/>
      <c r="T25" s="31"/>
      <c r="U25" s="31"/>
      <c r="V25" s="31"/>
      <c r="W25" s="31"/>
      <c r="X25" s="31"/>
      <c r="Y25" s="34"/>
      <c r="Z25" s="31"/>
      <c r="AA25" s="31"/>
      <c r="AB25" s="31"/>
      <c r="AC25" s="31"/>
      <c r="AD25" s="31"/>
      <c r="AE25" s="31"/>
      <c r="AF25" s="31"/>
    </row>
    <row r="26" spans="1:32" x14ac:dyDescent="0.35">
      <c r="A26" s="31"/>
      <c r="B26" s="31"/>
      <c r="C26" s="31"/>
      <c r="D26" s="31"/>
      <c r="E26" s="31"/>
      <c r="F26" s="31"/>
      <c r="G26" s="31"/>
      <c r="H26" s="31"/>
      <c r="I26" s="31"/>
      <c r="J26" s="31"/>
      <c r="K26" s="31"/>
      <c r="L26" s="31"/>
      <c r="M26" s="31"/>
      <c r="N26" s="31"/>
      <c r="O26" s="31"/>
      <c r="P26" s="31"/>
      <c r="Q26" s="31"/>
      <c r="R26" s="31"/>
      <c r="S26" s="31"/>
      <c r="T26" s="31"/>
      <c r="U26" s="31"/>
      <c r="V26" s="31"/>
      <c r="W26" s="31"/>
      <c r="X26" s="31"/>
      <c r="Y26" s="34"/>
      <c r="Z26" s="31"/>
      <c r="AA26" s="31"/>
      <c r="AB26" s="31"/>
      <c r="AC26" s="31"/>
      <c r="AD26" s="31"/>
      <c r="AE26" s="31"/>
      <c r="AF26" s="31"/>
    </row>
    <row r="27" spans="1:32" x14ac:dyDescent="0.35">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row>
    <row r="28" spans="1:32" x14ac:dyDescent="0.35">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row>
    <row r="29" spans="1:32" x14ac:dyDescent="0.35">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row>
    <row r="30" spans="1:32" x14ac:dyDescent="0.35">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row>
    <row r="33" spans="1:32" x14ac:dyDescent="0.35">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row>
    <row r="34" spans="1:32" x14ac:dyDescent="0.35">
      <c r="A34" s="31"/>
      <c r="B34" s="31"/>
      <c r="C34" s="31"/>
      <c r="D34" s="31"/>
      <c r="E34" s="31"/>
      <c r="F34" s="31"/>
      <c r="G34" s="31"/>
      <c r="H34" s="31"/>
      <c r="I34" s="31"/>
      <c r="J34" s="31"/>
      <c r="K34" s="31"/>
      <c r="L34" s="31"/>
      <c r="M34" s="31"/>
      <c r="N34" s="31"/>
      <c r="O34" s="31"/>
      <c r="P34" s="31"/>
      <c r="Q34" s="31"/>
      <c r="R34" s="31"/>
      <c r="S34" s="31"/>
      <c r="T34" s="31"/>
      <c r="U34" s="31"/>
      <c r="V34" s="31"/>
      <c r="W34" s="31"/>
      <c r="X34" s="31"/>
      <c r="Y34" s="29" t="s">
        <v>99</v>
      </c>
      <c r="Z34" s="29" t="s">
        <v>100</v>
      </c>
    </row>
    <row r="35" spans="1:32" x14ac:dyDescent="0.35">
      <c r="A35" s="31"/>
      <c r="B35" s="31"/>
      <c r="C35" s="31"/>
      <c r="D35" s="31"/>
      <c r="E35" s="31"/>
      <c r="F35" s="31"/>
      <c r="G35" s="31"/>
      <c r="H35" s="31"/>
      <c r="I35" s="31"/>
      <c r="J35" s="31"/>
      <c r="K35" s="31"/>
      <c r="L35" s="31"/>
      <c r="M35" s="31"/>
      <c r="N35" s="31"/>
      <c r="O35" s="31"/>
      <c r="P35" s="31"/>
      <c r="Q35" s="31"/>
      <c r="R35" s="31"/>
      <c r="S35" s="31"/>
      <c r="T35" s="31"/>
      <c r="U35" s="31"/>
      <c r="V35" s="31"/>
      <c r="W35" s="31"/>
      <c r="X35" s="31"/>
      <c r="Y35" s="29" t="s">
        <v>101</v>
      </c>
      <c r="Z35" t="s">
        <v>26</v>
      </c>
      <c r="AA35" t="s">
        <v>45</v>
      </c>
      <c r="AB35" t="s">
        <v>40</v>
      </c>
      <c r="AC35" t="s">
        <v>52</v>
      </c>
      <c r="AD35" t="s">
        <v>36</v>
      </c>
      <c r="AE35" t="s">
        <v>205</v>
      </c>
      <c r="AF35" t="s">
        <v>102</v>
      </c>
    </row>
    <row r="36" spans="1:32" x14ac:dyDescent="0.35">
      <c r="A36" s="31"/>
      <c r="B36" s="31"/>
      <c r="C36" s="31"/>
      <c r="D36" s="31"/>
      <c r="E36" s="31"/>
      <c r="F36" s="31"/>
      <c r="G36" s="31"/>
      <c r="H36" s="31"/>
      <c r="I36" s="31"/>
      <c r="J36" s="31"/>
      <c r="K36" s="31"/>
      <c r="L36" s="31"/>
      <c r="M36" s="31"/>
      <c r="N36" s="31"/>
      <c r="O36" s="31"/>
      <c r="P36" s="31"/>
      <c r="Q36" s="31"/>
      <c r="R36" s="31"/>
      <c r="S36" s="31"/>
      <c r="T36" s="31"/>
      <c r="U36" s="31"/>
      <c r="V36" s="31"/>
      <c r="W36" s="31"/>
      <c r="X36" s="31"/>
      <c r="Y36" s="30" t="s">
        <v>46</v>
      </c>
      <c r="Z36">
        <v>5</v>
      </c>
      <c r="AA36">
        <v>2</v>
      </c>
      <c r="AB36">
        <v>5</v>
      </c>
      <c r="AC36">
        <v>4</v>
      </c>
      <c r="AD36">
        <v>1</v>
      </c>
      <c r="AF36">
        <v>17</v>
      </c>
    </row>
    <row r="37" spans="1:32" x14ac:dyDescent="0.35">
      <c r="A37" s="31"/>
      <c r="B37" s="31"/>
      <c r="C37" s="31"/>
      <c r="D37" s="31"/>
      <c r="E37" s="31"/>
      <c r="F37" s="31"/>
      <c r="G37" s="31"/>
      <c r="H37" s="31"/>
      <c r="I37" s="31"/>
      <c r="J37" s="31"/>
      <c r="K37" s="31"/>
      <c r="L37" s="31"/>
      <c r="M37" s="31"/>
      <c r="N37" s="31"/>
      <c r="O37" s="31"/>
      <c r="P37" s="31"/>
      <c r="Q37" s="31"/>
      <c r="R37" s="31"/>
      <c r="S37" s="31"/>
      <c r="T37" s="31"/>
      <c r="U37" s="31"/>
      <c r="V37" s="31"/>
      <c r="W37" s="31"/>
      <c r="X37" s="31"/>
      <c r="Y37" s="30" t="s">
        <v>24</v>
      </c>
      <c r="Z37">
        <v>20</v>
      </c>
      <c r="AA37">
        <v>8</v>
      </c>
      <c r="AB37">
        <v>12</v>
      </c>
      <c r="AC37">
        <v>1</v>
      </c>
      <c r="AD37">
        <v>1</v>
      </c>
      <c r="AF37">
        <v>42</v>
      </c>
    </row>
    <row r="38" spans="1:32" x14ac:dyDescent="0.35">
      <c r="A38" s="31"/>
      <c r="B38" s="31"/>
      <c r="C38" s="31"/>
      <c r="D38" s="31"/>
      <c r="E38" s="31"/>
      <c r="F38" s="31"/>
      <c r="G38" s="31"/>
      <c r="H38" s="31"/>
      <c r="I38" s="31"/>
      <c r="J38" s="31"/>
      <c r="K38" s="31"/>
      <c r="L38" s="31"/>
      <c r="M38" s="31"/>
      <c r="N38" s="31"/>
      <c r="O38" s="31"/>
      <c r="P38" s="31"/>
      <c r="Q38" s="31"/>
      <c r="R38" s="31"/>
      <c r="S38" s="31"/>
      <c r="T38" s="31"/>
      <c r="U38" s="31"/>
      <c r="V38" s="31"/>
      <c r="W38" s="31"/>
      <c r="X38" s="31"/>
      <c r="Y38" s="30" t="s">
        <v>50</v>
      </c>
      <c r="Z38">
        <v>6</v>
      </c>
      <c r="AA38">
        <v>2</v>
      </c>
      <c r="AB38">
        <v>4</v>
      </c>
      <c r="AC38">
        <v>3</v>
      </c>
      <c r="AF38">
        <v>15</v>
      </c>
    </row>
    <row r="39" spans="1:32" x14ac:dyDescent="0.35">
      <c r="A39" s="31"/>
      <c r="B39" s="31"/>
      <c r="C39" s="31"/>
      <c r="D39" s="31"/>
      <c r="E39" s="31"/>
      <c r="F39" s="31"/>
      <c r="G39" s="31"/>
      <c r="H39" s="31"/>
      <c r="I39" s="31"/>
      <c r="J39" s="31"/>
      <c r="K39" s="31"/>
      <c r="L39" s="31"/>
      <c r="M39" s="31"/>
      <c r="N39" s="31"/>
      <c r="O39" s="31"/>
      <c r="P39" s="31"/>
      <c r="Q39" s="31"/>
      <c r="R39" s="31"/>
      <c r="S39" s="31"/>
      <c r="T39" s="31"/>
      <c r="U39" s="31"/>
      <c r="V39" s="31"/>
      <c r="W39" s="31"/>
      <c r="X39" s="31"/>
      <c r="Y39" s="30" t="s">
        <v>57</v>
      </c>
      <c r="Z39">
        <v>3</v>
      </c>
      <c r="AB39">
        <v>1</v>
      </c>
      <c r="AF39">
        <v>4</v>
      </c>
    </row>
    <row r="40" spans="1:32" x14ac:dyDescent="0.35">
      <c r="A40" s="31"/>
      <c r="B40" s="31"/>
      <c r="C40" s="31"/>
      <c r="D40" s="31"/>
      <c r="E40" s="31"/>
      <c r="F40" s="31"/>
      <c r="G40" s="31"/>
      <c r="H40" s="31"/>
      <c r="I40" s="31"/>
      <c r="J40" s="31"/>
      <c r="K40" s="31"/>
      <c r="L40" s="31"/>
      <c r="M40" s="31"/>
      <c r="N40" s="31"/>
      <c r="O40" s="31"/>
      <c r="P40" s="31"/>
      <c r="Q40" s="31"/>
      <c r="R40" s="31"/>
      <c r="S40" s="31"/>
      <c r="T40" s="31"/>
      <c r="U40" s="31"/>
      <c r="V40" s="31"/>
      <c r="W40" s="31"/>
      <c r="X40" s="31"/>
      <c r="Y40" s="30" t="s">
        <v>29</v>
      </c>
      <c r="Z40">
        <v>19</v>
      </c>
      <c r="AA40">
        <v>15</v>
      </c>
      <c r="AB40">
        <v>18</v>
      </c>
      <c r="AC40">
        <v>3</v>
      </c>
      <c r="AD40">
        <v>2</v>
      </c>
      <c r="AF40">
        <v>57</v>
      </c>
    </row>
    <row r="41" spans="1:32" x14ac:dyDescent="0.35">
      <c r="A41" s="31"/>
      <c r="B41" s="31"/>
      <c r="C41" s="31"/>
      <c r="D41" s="31"/>
      <c r="E41" s="31"/>
      <c r="F41" s="31"/>
      <c r="G41" s="31"/>
      <c r="H41" s="31"/>
      <c r="I41" s="31"/>
      <c r="J41" s="31"/>
      <c r="K41" s="31"/>
      <c r="L41" s="31"/>
      <c r="M41" s="31"/>
      <c r="N41" s="31"/>
      <c r="O41" s="31"/>
      <c r="P41" s="31"/>
      <c r="Q41" s="31"/>
      <c r="R41" s="31"/>
      <c r="S41" s="31"/>
      <c r="T41" s="31"/>
      <c r="U41" s="31"/>
      <c r="V41" s="31"/>
      <c r="W41" s="31"/>
      <c r="X41" s="31"/>
      <c r="Y41" s="30" t="s">
        <v>205</v>
      </c>
    </row>
    <row r="42" spans="1:32" x14ac:dyDescent="0.35">
      <c r="A42" s="31"/>
      <c r="B42" s="31"/>
      <c r="C42" s="31"/>
      <c r="D42" s="31"/>
      <c r="E42" s="31"/>
      <c r="F42" s="31"/>
      <c r="G42" s="31"/>
      <c r="H42" s="31"/>
      <c r="I42" s="31"/>
      <c r="J42" s="31"/>
      <c r="K42" s="31"/>
      <c r="L42" s="31"/>
      <c r="M42" s="31"/>
      <c r="N42" s="31"/>
      <c r="O42" s="31"/>
      <c r="P42" s="31"/>
      <c r="Q42" s="31"/>
      <c r="R42" s="31"/>
      <c r="S42" s="31"/>
      <c r="T42" s="31"/>
      <c r="U42" s="31"/>
      <c r="V42" s="31"/>
      <c r="W42" s="31"/>
      <c r="X42" s="31"/>
      <c r="Y42" s="30" t="s">
        <v>102</v>
      </c>
      <c r="Z42">
        <v>53</v>
      </c>
      <c r="AA42">
        <v>27</v>
      </c>
      <c r="AB42">
        <v>40</v>
      </c>
      <c r="AC42">
        <v>11</v>
      </c>
      <c r="AD42">
        <v>4</v>
      </c>
      <c r="AF42">
        <v>135</v>
      </c>
    </row>
    <row r="43" spans="1:32" x14ac:dyDescent="0.35">
      <c r="A43" s="31"/>
      <c r="B43" s="31"/>
      <c r="C43" s="31"/>
      <c r="D43" s="31"/>
      <c r="E43" s="31"/>
      <c r="F43" s="31"/>
      <c r="G43" s="31"/>
      <c r="H43" s="31"/>
      <c r="I43" s="31"/>
      <c r="J43" s="31"/>
      <c r="K43" s="31"/>
      <c r="L43" s="31"/>
      <c r="M43" s="31"/>
      <c r="N43" s="31"/>
      <c r="O43" s="31"/>
      <c r="P43" s="31"/>
      <c r="Q43" s="31"/>
      <c r="R43" s="31"/>
      <c r="S43" s="31"/>
      <c r="T43" s="31"/>
      <c r="U43" s="31"/>
      <c r="V43" s="31"/>
      <c r="W43" s="31"/>
      <c r="X43" s="31"/>
      <c r="Y43" s="33"/>
      <c r="Z43" s="31"/>
      <c r="AA43" s="31"/>
      <c r="AB43" s="31"/>
      <c r="AC43" s="31"/>
      <c r="AD43" s="31"/>
      <c r="AE43" s="31"/>
    </row>
    <row r="44" spans="1:32" x14ac:dyDescent="0.35">
      <c r="A44" s="31"/>
      <c r="B44" s="31"/>
      <c r="C44" s="31"/>
      <c r="D44" s="31"/>
      <c r="E44" s="31"/>
      <c r="F44" s="31"/>
      <c r="G44" s="31"/>
      <c r="H44" s="31"/>
      <c r="I44" s="31"/>
      <c r="J44" s="31"/>
      <c r="K44" s="31"/>
      <c r="L44" s="31"/>
      <c r="M44" s="31"/>
      <c r="N44" s="31"/>
      <c r="O44" s="31"/>
      <c r="P44" s="31"/>
      <c r="Q44" s="31"/>
      <c r="R44" s="31"/>
      <c r="S44" s="31"/>
      <c r="T44" s="31"/>
      <c r="U44" s="31"/>
      <c r="V44" s="31"/>
      <c r="W44" s="31"/>
      <c r="X44" s="31"/>
      <c r="Y44" s="33"/>
      <c r="Z44" s="31"/>
      <c r="AA44" s="31"/>
      <c r="AB44" s="31"/>
      <c r="AC44" s="31"/>
      <c r="AD44" s="31"/>
      <c r="AE44" s="31"/>
    </row>
    <row r="45" spans="1:32" x14ac:dyDescent="0.35">
      <c r="A45" s="31"/>
      <c r="B45" s="31"/>
      <c r="C45" s="31"/>
      <c r="D45" s="31"/>
      <c r="E45" s="31"/>
      <c r="F45" s="31"/>
      <c r="G45" s="31"/>
      <c r="H45" s="31"/>
      <c r="I45" s="31"/>
      <c r="J45" s="31"/>
      <c r="K45" s="31"/>
      <c r="L45" s="31"/>
      <c r="M45" s="31"/>
      <c r="N45" s="31"/>
      <c r="O45" s="31"/>
      <c r="P45" s="31"/>
      <c r="Q45" s="31"/>
      <c r="R45" s="31"/>
      <c r="S45" s="31"/>
      <c r="T45" s="31"/>
      <c r="U45" s="31"/>
      <c r="V45" s="31"/>
      <c r="W45" s="31"/>
      <c r="X45" s="31"/>
      <c r="Y45" s="33"/>
      <c r="Z45" s="31"/>
      <c r="AA45" s="31"/>
      <c r="AB45" s="31"/>
      <c r="AC45" s="31"/>
      <c r="AD45" s="31"/>
      <c r="AE45" s="31"/>
    </row>
    <row r="46" spans="1:32" x14ac:dyDescent="0.35">
      <c r="A46" s="31"/>
      <c r="B46" s="31"/>
      <c r="C46" s="31"/>
      <c r="D46" s="31"/>
      <c r="E46" s="31"/>
      <c r="F46" s="31"/>
      <c r="G46" s="31"/>
      <c r="H46" s="31"/>
      <c r="I46" s="31"/>
      <c r="J46" s="31"/>
      <c r="K46" s="31"/>
      <c r="L46" s="31"/>
      <c r="M46" s="31"/>
      <c r="N46" s="31"/>
      <c r="O46" s="31"/>
      <c r="P46" s="31"/>
      <c r="Q46" s="31"/>
      <c r="R46" s="31"/>
      <c r="S46" s="31"/>
      <c r="T46" s="31"/>
      <c r="U46" s="31"/>
      <c r="V46" s="31"/>
      <c r="W46" s="31"/>
      <c r="X46" s="31"/>
      <c r="Y46" s="33"/>
      <c r="Z46" s="31"/>
      <c r="AA46" s="31"/>
      <c r="AB46" s="31"/>
      <c r="AC46" s="31"/>
      <c r="AD46" s="31"/>
      <c r="AE46" s="31"/>
    </row>
    <row r="47" spans="1:32" x14ac:dyDescent="0.35">
      <c r="A47" s="31"/>
      <c r="B47" s="31"/>
      <c r="C47" s="31"/>
      <c r="D47" s="31"/>
      <c r="E47" s="31"/>
      <c r="F47" s="31"/>
      <c r="G47" s="31"/>
      <c r="H47" s="31"/>
      <c r="I47" s="31"/>
      <c r="J47" s="31"/>
      <c r="K47" s="31"/>
      <c r="L47" s="31"/>
      <c r="M47" s="31"/>
      <c r="N47" s="31"/>
      <c r="O47" s="31"/>
      <c r="P47" s="31"/>
      <c r="Q47" s="31"/>
      <c r="R47" s="31"/>
      <c r="S47" s="31"/>
      <c r="T47" s="31"/>
      <c r="U47" s="31"/>
      <c r="V47" s="31"/>
      <c r="W47" s="31"/>
      <c r="X47" s="31"/>
      <c r="Y47" s="33"/>
      <c r="Z47" s="31"/>
      <c r="AA47" s="31"/>
      <c r="AB47" s="31"/>
      <c r="AC47" s="31"/>
      <c r="AD47" s="31"/>
      <c r="AE47" s="31"/>
    </row>
    <row r="48" spans="1:32" x14ac:dyDescent="0.35">
      <c r="A48" s="31"/>
      <c r="B48" s="31"/>
      <c r="C48" s="31"/>
      <c r="D48" s="31"/>
      <c r="E48" s="31"/>
      <c r="F48" s="31"/>
      <c r="G48" s="31"/>
      <c r="H48" s="31"/>
      <c r="I48" s="31"/>
      <c r="J48" s="31"/>
      <c r="K48" s="31"/>
      <c r="L48" s="31"/>
      <c r="M48" s="31"/>
      <c r="N48" s="31"/>
      <c r="O48" s="31"/>
      <c r="P48" s="31"/>
      <c r="Q48" s="31"/>
      <c r="R48" s="31"/>
      <c r="S48" s="31"/>
      <c r="T48" s="31"/>
      <c r="U48" s="31"/>
      <c r="V48" s="31"/>
      <c r="W48" s="31"/>
      <c r="X48" s="31"/>
      <c r="Y48" s="33"/>
      <c r="Z48" s="31"/>
      <c r="AA48" s="31"/>
      <c r="AB48" s="31"/>
      <c r="AC48" s="31"/>
      <c r="AD48" s="31"/>
      <c r="AE48" s="31"/>
    </row>
    <row r="49" spans="1:31" x14ac:dyDescent="0.35">
      <c r="A49" s="31"/>
      <c r="B49" s="31"/>
      <c r="C49" s="31"/>
      <c r="D49" s="31"/>
      <c r="E49" s="31"/>
      <c r="F49" s="31"/>
      <c r="G49" s="31"/>
      <c r="H49" s="31"/>
      <c r="I49" s="31"/>
      <c r="J49" s="31"/>
      <c r="K49" s="31"/>
      <c r="L49" s="31"/>
      <c r="M49" s="31"/>
      <c r="N49" s="31"/>
      <c r="O49" s="31"/>
      <c r="P49" s="31"/>
      <c r="Q49" s="31"/>
      <c r="R49" s="31"/>
      <c r="S49" s="31"/>
      <c r="T49" s="31"/>
      <c r="U49" s="31"/>
      <c r="V49" s="31"/>
      <c r="W49" s="31"/>
      <c r="X49" s="31"/>
      <c r="Y49" s="33"/>
      <c r="Z49" s="31"/>
      <c r="AA49" s="31"/>
      <c r="AB49" s="31"/>
      <c r="AC49" s="31"/>
      <c r="AD49" s="31"/>
      <c r="AE49" s="31"/>
    </row>
    <row r="50" spans="1:31" x14ac:dyDescent="0.35">
      <c r="A50" s="31"/>
      <c r="B50" s="31"/>
      <c r="C50" s="31"/>
      <c r="D50" s="31"/>
      <c r="E50" s="31"/>
      <c r="F50" s="31"/>
      <c r="G50" s="31"/>
      <c r="H50" s="31"/>
      <c r="I50" s="31"/>
      <c r="J50" s="31"/>
      <c r="K50" s="31"/>
      <c r="L50" s="31"/>
      <c r="M50" s="31"/>
      <c r="N50" s="31"/>
      <c r="O50" s="31"/>
      <c r="P50" s="31"/>
      <c r="Q50" s="31"/>
      <c r="R50" s="31"/>
      <c r="S50" s="31"/>
      <c r="T50" s="31"/>
      <c r="U50" s="31"/>
      <c r="V50" s="31"/>
      <c r="W50" s="31"/>
      <c r="X50" s="31"/>
      <c r="Y50" s="33"/>
      <c r="Z50" s="31"/>
      <c r="AA50" s="31"/>
      <c r="AB50" s="31"/>
      <c r="AC50" s="31"/>
      <c r="AD50" s="31"/>
      <c r="AE50" s="31"/>
    </row>
    <row r="51" spans="1:31" x14ac:dyDescent="0.35">
      <c r="A51" s="31"/>
      <c r="B51" s="31"/>
      <c r="C51" s="31"/>
      <c r="D51" s="31"/>
      <c r="E51" s="31"/>
      <c r="F51" s="31"/>
      <c r="G51" s="31"/>
      <c r="H51" s="31"/>
      <c r="I51" s="31"/>
      <c r="J51" s="31"/>
      <c r="K51" s="31"/>
      <c r="L51" s="31"/>
      <c r="M51" s="31"/>
      <c r="N51" s="31"/>
      <c r="O51" s="31"/>
      <c r="P51" s="31"/>
      <c r="Q51" s="31"/>
      <c r="R51" s="31"/>
      <c r="S51" s="31"/>
      <c r="T51" s="31"/>
      <c r="U51" s="31"/>
      <c r="V51" s="31"/>
      <c r="W51" s="31"/>
      <c r="X51" s="31"/>
      <c r="Y51" s="33"/>
      <c r="Z51" s="31"/>
      <c r="AA51" s="31"/>
      <c r="AB51" s="31"/>
      <c r="AC51" s="31"/>
      <c r="AD51" s="31"/>
      <c r="AE51" s="31"/>
    </row>
    <row r="52" spans="1:31" x14ac:dyDescent="0.35">
      <c r="A52" s="31"/>
      <c r="B52" s="31"/>
      <c r="C52" s="31"/>
      <c r="D52" s="31"/>
      <c r="E52" s="31"/>
      <c r="F52" s="31"/>
      <c r="G52" s="31"/>
      <c r="H52" s="31"/>
      <c r="I52" s="31"/>
      <c r="J52" s="31"/>
      <c r="K52" s="31"/>
      <c r="L52" s="31"/>
      <c r="M52" s="31"/>
      <c r="N52" s="31"/>
      <c r="O52" s="31"/>
      <c r="P52" s="31"/>
      <c r="Q52" s="31"/>
      <c r="R52" s="31"/>
      <c r="S52" s="31"/>
      <c r="T52" s="31"/>
      <c r="U52" s="31"/>
      <c r="V52" s="31"/>
      <c r="W52" s="31"/>
      <c r="X52" s="31"/>
      <c r="Y52" s="33"/>
      <c r="Z52" s="31"/>
      <c r="AA52" s="31"/>
      <c r="AB52" s="31"/>
      <c r="AC52" s="31"/>
      <c r="AD52" s="31"/>
      <c r="AE52" s="31"/>
    </row>
    <row r="53" spans="1:31" x14ac:dyDescent="0.35">
      <c r="A53" s="31"/>
      <c r="B53" s="31"/>
      <c r="C53" s="31"/>
      <c r="D53" s="31"/>
      <c r="E53" s="31"/>
      <c r="F53" s="31"/>
      <c r="G53" s="31"/>
      <c r="H53" s="31"/>
      <c r="I53" s="31"/>
      <c r="J53" s="31"/>
      <c r="K53" s="31"/>
      <c r="L53" s="31"/>
      <c r="M53" s="31"/>
      <c r="N53" s="31"/>
      <c r="O53" s="31"/>
      <c r="P53" s="31"/>
      <c r="Q53" s="31"/>
      <c r="R53" s="31"/>
      <c r="S53" s="31"/>
      <c r="T53" s="31"/>
      <c r="U53" s="31"/>
      <c r="V53" s="31"/>
      <c r="W53" s="31"/>
      <c r="X53" s="31"/>
      <c r="Y53" s="33"/>
      <c r="Z53" s="31"/>
      <c r="AA53" s="31"/>
      <c r="AB53" s="31"/>
      <c r="AC53" s="31"/>
      <c r="AD53" s="31"/>
      <c r="AE53" s="31"/>
    </row>
    <row r="54" spans="1:31" x14ac:dyDescent="0.35">
      <c r="A54" s="31"/>
      <c r="B54" s="31"/>
      <c r="C54" s="31"/>
      <c r="D54" s="31"/>
      <c r="E54" s="31"/>
      <c r="F54" s="31"/>
      <c r="G54" s="31"/>
      <c r="H54" s="31"/>
      <c r="I54" s="31"/>
      <c r="J54" s="31"/>
      <c r="K54" s="31"/>
      <c r="L54" s="31"/>
      <c r="M54" s="31"/>
      <c r="N54" s="31"/>
      <c r="O54" s="31"/>
      <c r="P54" s="31"/>
      <c r="Q54" s="31"/>
      <c r="R54" s="31"/>
      <c r="S54" s="31"/>
      <c r="T54" s="31"/>
      <c r="U54" s="31"/>
      <c r="V54" s="31"/>
      <c r="W54" s="31"/>
      <c r="X54" s="31"/>
      <c r="Y54" s="33"/>
      <c r="Z54" s="31"/>
      <c r="AA54" s="31"/>
      <c r="AB54" s="31"/>
      <c r="AC54" s="31"/>
      <c r="AD54" s="31"/>
      <c r="AE54" s="31"/>
    </row>
    <row r="55" spans="1:31" x14ac:dyDescent="0.35">
      <c r="A55" s="31"/>
      <c r="B55" s="31"/>
      <c r="C55" s="31"/>
      <c r="D55" s="31"/>
      <c r="E55" s="31"/>
      <c r="F55" s="31"/>
      <c r="G55" s="31"/>
      <c r="H55" s="31"/>
      <c r="I55" s="31"/>
      <c r="J55" s="31"/>
      <c r="K55" s="31"/>
      <c r="L55" s="31"/>
      <c r="M55" s="31"/>
      <c r="N55" s="31"/>
      <c r="O55" s="31"/>
      <c r="P55" s="31"/>
      <c r="Q55" s="31"/>
      <c r="R55" s="31"/>
      <c r="S55" s="31"/>
      <c r="T55" s="31"/>
      <c r="U55" s="31"/>
      <c r="V55" s="31"/>
      <c r="W55" s="31"/>
      <c r="X55" s="31"/>
      <c r="Y55" s="33"/>
      <c r="Z55" s="31"/>
      <c r="AA55" s="31"/>
      <c r="AB55" s="31"/>
      <c r="AC55" s="31"/>
      <c r="AD55" s="31"/>
      <c r="AE55" s="31"/>
    </row>
    <row r="56" spans="1:31" x14ac:dyDescent="0.35">
      <c r="A56" s="31"/>
      <c r="B56" s="31"/>
      <c r="C56" s="31"/>
      <c r="D56" s="31"/>
      <c r="E56" s="31"/>
      <c r="F56" s="31"/>
      <c r="G56" s="31"/>
      <c r="H56" s="31"/>
      <c r="I56" s="31"/>
      <c r="J56" s="31"/>
      <c r="K56" s="31"/>
      <c r="L56" s="31"/>
      <c r="M56" s="31"/>
      <c r="N56" s="31"/>
      <c r="O56" s="31"/>
      <c r="P56" s="31"/>
      <c r="Q56" s="31"/>
      <c r="R56" s="31"/>
      <c r="S56" s="31"/>
      <c r="T56" s="31"/>
      <c r="U56" s="31"/>
      <c r="V56" s="31"/>
      <c r="W56" s="31"/>
      <c r="X56" s="31"/>
      <c r="Y56" s="33"/>
      <c r="Z56" s="31"/>
      <c r="AA56" s="31"/>
      <c r="AB56" s="31"/>
      <c r="AC56" s="31"/>
      <c r="AD56" s="31"/>
      <c r="AE56" s="31"/>
    </row>
    <row r="57" spans="1:31" x14ac:dyDescent="0.35">
      <c r="A57" s="31"/>
      <c r="B57" s="31"/>
      <c r="C57" s="31"/>
      <c r="D57" s="31"/>
      <c r="E57" s="31"/>
      <c r="F57" s="31"/>
      <c r="G57" s="31"/>
      <c r="H57" s="31"/>
      <c r="I57" s="31"/>
      <c r="J57" s="31"/>
      <c r="K57" s="31"/>
      <c r="L57" s="31"/>
      <c r="M57" s="31"/>
      <c r="N57" s="31"/>
      <c r="O57" s="31"/>
      <c r="P57" s="31"/>
      <c r="Q57" s="31"/>
      <c r="R57" s="31"/>
      <c r="S57" s="31"/>
      <c r="T57" s="31"/>
      <c r="U57" s="31"/>
      <c r="V57" s="31"/>
      <c r="W57" s="31"/>
      <c r="X57" s="31"/>
      <c r="Y57" s="33"/>
      <c r="Z57" s="31"/>
      <c r="AA57" s="31"/>
      <c r="AB57" s="31"/>
      <c r="AC57" s="31"/>
      <c r="AD57" s="31"/>
      <c r="AE57" s="31"/>
    </row>
    <row r="58" spans="1:31" x14ac:dyDescent="0.35">
      <c r="A58" s="31"/>
      <c r="B58" s="31"/>
      <c r="C58" s="31"/>
      <c r="D58" s="31"/>
      <c r="E58" s="31"/>
      <c r="F58" s="31"/>
      <c r="G58" s="31"/>
      <c r="H58" s="31"/>
      <c r="I58" s="31"/>
      <c r="J58" s="31"/>
      <c r="K58" s="31"/>
      <c r="L58" s="31"/>
      <c r="M58" s="31"/>
      <c r="N58" s="31"/>
      <c r="O58" s="31"/>
      <c r="P58" s="31"/>
      <c r="Q58" s="31"/>
      <c r="R58" s="31"/>
      <c r="S58" s="31"/>
      <c r="T58" s="31"/>
      <c r="U58" s="31"/>
      <c r="V58" s="31"/>
      <c r="W58" s="31"/>
      <c r="X58" s="31"/>
      <c r="Y58" s="33"/>
      <c r="Z58" s="31"/>
      <c r="AA58" s="31"/>
      <c r="AB58" s="31"/>
      <c r="AC58" s="31"/>
      <c r="AD58" s="31"/>
      <c r="AE58" s="31"/>
    </row>
    <row r="59" spans="1:31" x14ac:dyDescent="0.35">
      <c r="A59" s="31"/>
      <c r="B59" s="31"/>
      <c r="C59" s="31"/>
      <c r="D59" s="31"/>
      <c r="E59" s="31"/>
      <c r="F59" s="31"/>
      <c r="G59" s="31"/>
      <c r="H59" s="31"/>
      <c r="I59" s="31"/>
      <c r="J59" s="31"/>
      <c r="K59" s="31"/>
      <c r="L59" s="31"/>
      <c r="M59" s="31"/>
      <c r="N59" s="31"/>
      <c r="O59" s="31"/>
      <c r="P59" s="31"/>
      <c r="Q59" s="31"/>
      <c r="R59" s="31"/>
      <c r="S59" s="31"/>
      <c r="T59" s="31"/>
      <c r="U59" s="31"/>
      <c r="V59" s="31"/>
      <c r="W59" s="31"/>
      <c r="X59" s="31"/>
      <c r="Y59" s="33"/>
      <c r="Z59" s="31"/>
      <c r="AA59" s="31"/>
      <c r="AB59" s="31"/>
      <c r="AC59" s="31"/>
      <c r="AD59" s="31"/>
      <c r="AE59" s="31"/>
    </row>
    <row r="60" spans="1:31" x14ac:dyDescent="0.35">
      <c r="A60" s="31"/>
      <c r="B60" s="31"/>
      <c r="C60" s="31"/>
      <c r="D60" s="31"/>
      <c r="E60" s="31"/>
      <c r="F60" s="31"/>
      <c r="G60" s="31"/>
      <c r="H60" s="31"/>
      <c r="I60" s="31"/>
      <c r="J60" s="31"/>
      <c r="K60" s="31"/>
      <c r="L60" s="31"/>
      <c r="M60" s="31"/>
      <c r="N60" s="31"/>
      <c r="O60" s="31"/>
      <c r="P60" s="31"/>
      <c r="Q60" s="31"/>
      <c r="R60" s="31"/>
      <c r="S60" s="31"/>
      <c r="T60" s="31"/>
      <c r="U60" s="31"/>
      <c r="V60" s="31"/>
      <c r="W60" s="31"/>
      <c r="X60" s="31"/>
      <c r="Y60" s="33"/>
      <c r="Z60" s="31"/>
      <c r="AA60" s="31"/>
      <c r="AB60" s="31"/>
      <c r="AC60" s="31"/>
      <c r="AD60" s="31"/>
      <c r="AE60" s="31"/>
    </row>
    <row r="61" spans="1:31" x14ac:dyDescent="0.35">
      <c r="A61" s="31"/>
      <c r="B61" s="31"/>
      <c r="C61" s="31"/>
      <c r="D61" s="31"/>
      <c r="E61" s="31"/>
      <c r="F61" s="31"/>
      <c r="G61" s="31"/>
      <c r="H61" s="31"/>
      <c r="I61" s="31"/>
      <c r="J61" s="31"/>
      <c r="K61" s="31"/>
      <c r="L61" s="31"/>
      <c r="M61" s="31"/>
      <c r="N61" s="31"/>
      <c r="O61" s="31"/>
      <c r="P61" s="31"/>
      <c r="Q61" s="31"/>
      <c r="R61" s="31"/>
      <c r="S61" s="31"/>
      <c r="T61" s="31"/>
      <c r="U61" s="31"/>
      <c r="V61" s="31"/>
      <c r="W61" s="31"/>
      <c r="X61" s="31"/>
      <c r="Y61" s="33"/>
      <c r="Z61" s="31"/>
      <c r="AA61" s="31"/>
      <c r="AB61" s="31"/>
      <c r="AC61" s="31"/>
      <c r="AD61" s="31"/>
      <c r="AE61" s="31"/>
    </row>
    <row r="62" spans="1:31" x14ac:dyDescent="0.35">
      <c r="A62" s="31"/>
      <c r="B62" s="31"/>
      <c r="C62" s="31"/>
      <c r="D62" s="31"/>
      <c r="E62" s="31"/>
      <c r="F62" s="31"/>
      <c r="G62" s="31"/>
      <c r="H62" s="31"/>
      <c r="I62" s="31"/>
      <c r="J62" s="31"/>
      <c r="K62" s="31"/>
      <c r="L62" s="31"/>
      <c r="M62" s="31"/>
      <c r="N62" s="31"/>
      <c r="O62" s="31"/>
      <c r="P62" s="31"/>
      <c r="Q62" s="31"/>
      <c r="R62" s="31"/>
      <c r="S62" s="31"/>
      <c r="T62" s="31"/>
      <c r="U62" s="31"/>
      <c r="V62" s="31"/>
      <c r="W62" s="31"/>
      <c r="X62" s="31"/>
      <c r="Y62" s="33"/>
      <c r="Z62" s="31"/>
      <c r="AA62" s="31"/>
      <c r="AB62" s="31"/>
      <c r="AC62" s="31"/>
      <c r="AD62" s="31"/>
      <c r="AE62" s="31"/>
    </row>
    <row r="63" spans="1:31" x14ac:dyDescent="0.35">
      <c r="Y63" s="30"/>
    </row>
    <row r="64" spans="1:31" x14ac:dyDescent="0.35">
      <c r="Y64" s="30"/>
    </row>
    <row r="65" spans="1:31" x14ac:dyDescent="0.3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row>
    <row r="66" spans="1:31" x14ac:dyDescent="0.35">
      <c r="A66" s="31"/>
      <c r="B66" s="31"/>
      <c r="C66" s="31"/>
      <c r="D66" s="31"/>
      <c r="E66" s="31"/>
      <c r="F66" s="31"/>
      <c r="G66" s="31"/>
      <c r="H66" s="31"/>
      <c r="I66" s="31"/>
      <c r="J66" s="31"/>
      <c r="K66" s="31"/>
      <c r="L66" s="31"/>
      <c r="M66" s="31"/>
      <c r="N66" s="31"/>
      <c r="O66" s="31"/>
      <c r="P66" s="31"/>
      <c r="Q66" s="31"/>
      <c r="R66" s="31"/>
      <c r="S66" s="31"/>
      <c r="T66" s="31"/>
      <c r="U66" s="31"/>
      <c r="V66" s="31"/>
      <c r="W66" s="31"/>
      <c r="X66" s="31"/>
      <c r="Y66" s="29" t="s">
        <v>99</v>
      </c>
      <c r="Z66" s="29" t="s">
        <v>100</v>
      </c>
      <c r="AE66" s="31"/>
    </row>
    <row r="67" spans="1:31" x14ac:dyDescent="0.35">
      <c r="A67" s="31"/>
      <c r="B67" s="31"/>
      <c r="C67" s="31"/>
      <c r="D67" s="31"/>
      <c r="E67" s="31"/>
      <c r="F67" s="31"/>
      <c r="G67" s="31"/>
      <c r="H67" s="31"/>
      <c r="I67" s="31"/>
      <c r="J67" s="31"/>
      <c r="K67" s="31"/>
      <c r="L67" s="31"/>
      <c r="M67" s="31"/>
      <c r="N67" s="31"/>
      <c r="O67" s="31"/>
      <c r="P67" s="31"/>
      <c r="Q67" s="31"/>
      <c r="R67" s="31"/>
      <c r="S67" s="31"/>
      <c r="T67" s="31"/>
      <c r="U67" s="31"/>
      <c r="V67" s="31"/>
      <c r="W67" s="31"/>
      <c r="X67" s="31"/>
      <c r="Y67" s="29" t="s">
        <v>101</v>
      </c>
      <c r="Z67" t="s">
        <v>45</v>
      </c>
      <c r="AA67" t="s">
        <v>40</v>
      </c>
      <c r="AB67" t="s">
        <v>52</v>
      </c>
      <c r="AC67" t="s">
        <v>36</v>
      </c>
      <c r="AD67" t="s">
        <v>102</v>
      </c>
      <c r="AE67" s="31"/>
    </row>
    <row r="68" spans="1:31" x14ac:dyDescent="0.35">
      <c r="A68" s="31"/>
      <c r="B68" s="31"/>
      <c r="C68" s="31"/>
      <c r="D68" s="31"/>
      <c r="E68" s="31"/>
      <c r="F68" s="31"/>
      <c r="G68" s="31"/>
      <c r="H68" s="31"/>
      <c r="I68" s="31"/>
      <c r="J68" s="31"/>
      <c r="K68" s="31"/>
      <c r="L68" s="31"/>
      <c r="M68" s="31"/>
      <c r="N68" s="31"/>
      <c r="O68" s="31"/>
      <c r="P68" s="31"/>
      <c r="Q68" s="31"/>
      <c r="R68" s="31"/>
      <c r="S68" s="31"/>
      <c r="T68" s="31"/>
      <c r="U68" s="31"/>
      <c r="V68" s="31"/>
      <c r="W68" s="31"/>
      <c r="X68" s="31"/>
      <c r="Y68" s="30" t="s">
        <v>47</v>
      </c>
      <c r="Z68">
        <v>2</v>
      </c>
      <c r="AA68">
        <v>3</v>
      </c>
      <c r="AB68">
        <v>3</v>
      </c>
      <c r="AC68">
        <v>1</v>
      </c>
      <c r="AD68">
        <v>9</v>
      </c>
      <c r="AE68" s="31"/>
    </row>
    <row r="69" spans="1:31" x14ac:dyDescent="0.35">
      <c r="A69" s="31"/>
      <c r="B69" s="31"/>
      <c r="C69" s="31"/>
      <c r="D69" s="31"/>
      <c r="E69" s="31"/>
      <c r="F69" s="31"/>
      <c r="G69" s="31"/>
      <c r="H69" s="31"/>
      <c r="I69" s="31"/>
      <c r="J69" s="31"/>
      <c r="K69" s="31"/>
      <c r="L69" s="31"/>
      <c r="M69" s="31"/>
      <c r="N69" s="31"/>
      <c r="O69" s="31"/>
      <c r="P69" s="31"/>
      <c r="Q69" s="31"/>
      <c r="R69" s="31"/>
      <c r="S69" s="31"/>
      <c r="T69" s="31"/>
      <c r="U69" s="31"/>
      <c r="V69" s="31"/>
      <c r="W69" s="31"/>
      <c r="X69" s="31"/>
      <c r="Y69" s="30" t="s">
        <v>58</v>
      </c>
      <c r="AA69">
        <v>1</v>
      </c>
      <c r="AD69">
        <v>1</v>
      </c>
      <c r="AE69" s="31"/>
    </row>
    <row r="70" spans="1:31" x14ac:dyDescent="0.35">
      <c r="A70" s="31"/>
      <c r="B70" s="31"/>
      <c r="C70" s="31"/>
      <c r="D70" s="31"/>
      <c r="E70" s="31"/>
      <c r="F70" s="31"/>
      <c r="G70" s="31"/>
      <c r="H70" s="31"/>
      <c r="I70" s="31"/>
      <c r="J70" s="31"/>
      <c r="K70" s="31"/>
      <c r="L70" s="31"/>
      <c r="M70" s="31"/>
      <c r="N70" s="31"/>
      <c r="O70" s="31"/>
      <c r="P70" s="31"/>
      <c r="Q70" s="31"/>
      <c r="R70" s="31"/>
      <c r="S70" s="31"/>
      <c r="T70" s="31"/>
      <c r="U70" s="31"/>
      <c r="V70" s="31"/>
      <c r="W70" s="31"/>
      <c r="X70" s="31"/>
      <c r="Y70" s="30" t="s">
        <v>51</v>
      </c>
      <c r="Z70">
        <v>2</v>
      </c>
      <c r="AA70">
        <v>4</v>
      </c>
      <c r="AB70">
        <v>3</v>
      </c>
      <c r="AD70">
        <v>9</v>
      </c>
      <c r="AE70" s="31"/>
    </row>
    <row r="71" spans="1:31" x14ac:dyDescent="0.35">
      <c r="A71" s="31"/>
      <c r="B71" s="31"/>
      <c r="C71" s="31"/>
      <c r="D71" s="31"/>
      <c r="E71" s="31"/>
      <c r="F71" s="31"/>
      <c r="G71" s="31"/>
      <c r="H71" s="31"/>
      <c r="I71" s="31"/>
      <c r="J71" s="31"/>
      <c r="K71" s="31"/>
      <c r="L71" s="31"/>
      <c r="M71" s="31"/>
      <c r="N71" s="31"/>
      <c r="O71" s="31"/>
      <c r="P71" s="31"/>
      <c r="Q71" s="31"/>
      <c r="R71" s="31"/>
      <c r="S71" s="31"/>
      <c r="T71" s="31"/>
      <c r="U71" s="31"/>
      <c r="V71" s="31"/>
      <c r="W71" s="31"/>
      <c r="X71" s="31"/>
      <c r="Y71" s="30" t="s">
        <v>30</v>
      </c>
      <c r="Z71">
        <v>6</v>
      </c>
      <c r="AA71">
        <v>8</v>
      </c>
      <c r="AB71">
        <v>2</v>
      </c>
      <c r="AC71">
        <v>1</v>
      </c>
      <c r="AD71">
        <v>17</v>
      </c>
      <c r="AE71" s="31"/>
    </row>
    <row r="72" spans="1:31" x14ac:dyDescent="0.35">
      <c r="A72" s="31"/>
      <c r="B72" s="31"/>
      <c r="C72" s="31"/>
      <c r="D72" s="31"/>
      <c r="E72" s="31"/>
      <c r="F72" s="31"/>
      <c r="G72" s="31"/>
      <c r="H72" s="31"/>
      <c r="I72" s="31"/>
      <c r="J72" s="31"/>
      <c r="K72" s="31"/>
      <c r="L72" s="31"/>
      <c r="M72" s="31"/>
      <c r="N72" s="31"/>
      <c r="O72" s="31"/>
      <c r="P72" s="31"/>
      <c r="Q72" s="31"/>
      <c r="R72" s="31"/>
      <c r="S72" s="31"/>
      <c r="T72" s="31"/>
      <c r="U72" s="31"/>
      <c r="V72" s="31"/>
      <c r="W72" s="31"/>
      <c r="X72" s="31"/>
      <c r="Y72" s="30" t="s">
        <v>35</v>
      </c>
      <c r="Z72">
        <v>3</v>
      </c>
      <c r="AA72">
        <v>2</v>
      </c>
      <c r="AC72">
        <v>1</v>
      </c>
      <c r="AD72">
        <v>6</v>
      </c>
      <c r="AE72" s="31"/>
    </row>
    <row r="73" spans="1:31" x14ac:dyDescent="0.35">
      <c r="A73" s="31"/>
      <c r="B73" s="31"/>
      <c r="C73" s="31"/>
      <c r="D73" s="31"/>
      <c r="E73" s="31"/>
      <c r="F73" s="31"/>
      <c r="G73" s="31"/>
      <c r="H73" s="31"/>
      <c r="I73" s="31"/>
      <c r="J73" s="31"/>
      <c r="K73" s="31"/>
      <c r="L73" s="31"/>
      <c r="M73" s="31"/>
      <c r="N73" s="31"/>
      <c r="O73" s="31"/>
      <c r="P73" s="31"/>
      <c r="Q73" s="31"/>
      <c r="R73" s="31"/>
      <c r="S73" s="31"/>
      <c r="T73" s="31"/>
      <c r="U73" s="31"/>
      <c r="V73" s="31"/>
      <c r="W73" s="31"/>
      <c r="X73" s="31"/>
      <c r="Y73" s="30" t="s">
        <v>48</v>
      </c>
      <c r="Z73">
        <v>9</v>
      </c>
      <c r="AA73">
        <v>10</v>
      </c>
      <c r="AB73">
        <v>1</v>
      </c>
      <c r="AC73">
        <v>1</v>
      </c>
      <c r="AD73">
        <v>21</v>
      </c>
      <c r="AE73" s="31"/>
    </row>
    <row r="74" spans="1:31" x14ac:dyDescent="0.35">
      <c r="A74" s="31"/>
      <c r="B74" s="31"/>
      <c r="C74" s="31"/>
      <c r="D74" s="31"/>
      <c r="E74" s="31"/>
      <c r="F74" s="31"/>
      <c r="G74" s="31"/>
      <c r="H74" s="31"/>
      <c r="I74" s="31"/>
      <c r="J74" s="31"/>
      <c r="K74" s="31"/>
      <c r="L74" s="31"/>
      <c r="M74" s="31"/>
      <c r="N74" s="31"/>
      <c r="O74" s="31"/>
      <c r="P74" s="31"/>
      <c r="Q74" s="31"/>
      <c r="R74" s="31"/>
      <c r="S74" s="31"/>
      <c r="T74" s="31"/>
      <c r="U74" s="31"/>
      <c r="V74" s="31"/>
      <c r="W74" s="31"/>
      <c r="X74" s="31"/>
      <c r="Y74" s="30" t="s">
        <v>79</v>
      </c>
      <c r="AA74">
        <v>2</v>
      </c>
      <c r="AB74">
        <v>1</v>
      </c>
      <c r="AD74">
        <v>3</v>
      </c>
      <c r="AE74" s="31"/>
    </row>
    <row r="75" spans="1:31" x14ac:dyDescent="0.35">
      <c r="A75" s="31"/>
      <c r="B75" s="31"/>
      <c r="C75" s="31"/>
      <c r="D75" s="31"/>
      <c r="E75" s="31"/>
      <c r="F75" s="31"/>
      <c r="G75" s="31"/>
      <c r="H75" s="31"/>
      <c r="I75" s="31"/>
      <c r="J75" s="31"/>
      <c r="K75" s="31"/>
      <c r="L75" s="31"/>
      <c r="M75" s="31"/>
      <c r="N75" s="31"/>
      <c r="O75" s="31"/>
      <c r="P75" s="31"/>
      <c r="Q75" s="31"/>
      <c r="R75" s="31"/>
      <c r="S75" s="31"/>
      <c r="T75" s="31"/>
      <c r="U75" s="31"/>
      <c r="V75" s="31"/>
      <c r="W75" s="31"/>
      <c r="X75" s="31"/>
      <c r="Y75" s="30" t="s">
        <v>39</v>
      </c>
      <c r="Z75">
        <v>5</v>
      </c>
      <c r="AA75">
        <v>10</v>
      </c>
      <c r="AB75">
        <v>1</v>
      </c>
      <c r="AD75">
        <v>16</v>
      </c>
      <c r="AE75" s="31"/>
    </row>
    <row r="76" spans="1:31" x14ac:dyDescent="0.35">
      <c r="A76" s="31"/>
      <c r="B76" s="31"/>
      <c r="C76" s="31"/>
      <c r="D76" s="31"/>
      <c r="E76" s="31"/>
      <c r="F76" s="31"/>
      <c r="G76" s="31"/>
      <c r="H76" s="31"/>
      <c r="I76" s="31"/>
      <c r="J76" s="31"/>
      <c r="K76" s="31"/>
      <c r="L76" s="31"/>
      <c r="M76" s="31"/>
      <c r="N76" s="31"/>
      <c r="O76" s="31"/>
      <c r="P76" s="31"/>
      <c r="Q76" s="31"/>
      <c r="R76" s="31"/>
      <c r="S76" s="31"/>
      <c r="T76" s="31"/>
      <c r="U76" s="31"/>
      <c r="V76" s="31"/>
      <c r="W76" s="31"/>
      <c r="X76" s="31"/>
      <c r="Y76" s="30" t="s">
        <v>102</v>
      </c>
      <c r="Z76">
        <v>27</v>
      </c>
      <c r="AA76">
        <v>40</v>
      </c>
      <c r="AB76">
        <v>11</v>
      </c>
      <c r="AC76">
        <v>4</v>
      </c>
      <c r="AD76">
        <v>82</v>
      </c>
      <c r="AE76" s="31"/>
    </row>
    <row r="77" spans="1:31" x14ac:dyDescent="0.35">
      <c r="A77" s="31"/>
      <c r="B77" s="31"/>
      <c r="C77" s="31"/>
      <c r="D77" s="31"/>
      <c r="E77" s="31"/>
      <c r="F77" s="31"/>
      <c r="G77" s="31"/>
      <c r="H77" s="31"/>
      <c r="I77" s="31"/>
      <c r="J77" s="31"/>
      <c r="K77" s="31"/>
      <c r="L77" s="31"/>
      <c r="M77" s="31"/>
      <c r="N77" s="31"/>
      <c r="O77" s="31"/>
      <c r="P77" s="31"/>
      <c r="Q77" s="31"/>
      <c r="R77" s="31"/>
      <c r="S77" s="31"/>
      <c r="T77" s="31"/>
      <c r="U77" s="31"/>
      <c r="V77" s="31"/>
      <c r="W77" s="31"/>
      <c r="X77" s="31"/>
      <c r="Y77" s="33"/>
      <c r="Z77" s="31"/>
      <c r="AA77" s="31"/>
      <c r="AB77" s="31"/>
      <c r="AC77" s="31"/>
      <c r="AD77" s="31"/>
      <c r="AE77" s="31"/>
    </row>
    <row r="78" spans="1:31" x14ac:dyDescent="0.35">
      <c r="A78" s="31"/>
      <c r="B78" s="31"/>
      <c r="C78" s="31"/>
      <c r="D78" s="31"/>
      <c r="E78" s="31"/>
      <c r="F78" s="31"/>
      <c r="G78" s="31"/>
      <c r="H78" s="31"/>
      <c r="I78" s="31"/>
      <c r="J78" s="31"/>
      <c r="K78" s="31"/>
      <c r="L78" s="31"/>
      <c r="M78" s="31"/>
      <c r="N78" s="31"/>
      <c r="O78" s="31"/>
      <c r="P78" s="31"/>
      <c r="Q78" s="31"/>
      <c r="R78" s="31"/>
      <c r="S78" s="31"/>
      <c r="T78" s="31"/>
      <c r="U78" s="31"/>
      <c r="V78" s="31"/>
      <c r="W78" s="31"/>
      <c r="X78" s="31"/>
      <c r="Y78" s="33"/>
      <c r="Z78" s="31"/>
      <c r="AA78" s="31"/>
      <c r="AB78" s="31"/>
      <c r="AC78" s="31"/>
      <c r="AD78" s="31"/>
      <c r="AE78" s="31"/>
    </row>
    <row r="79" spans="1:31" x14ac:dyDescent="0.35">
      <c r="A79" s="31"/>
      <c r="B79" s="31"/>
      <c r="C79" s="31"/>
      <c r="D79" s="31"/>
      <c r="E79" s="31"/>
      <c r="F79" s="31"/>
      <c r="G79" s="31"/>
      <c r="H79" s="31"/>
      <c r="I79" s="31"/>
      <c r="J79" s="31"/>
      <c r="K79" s="31"/>
      <c r="L79" s="31"/>
      <c r="M79" s="31"/>
      <c r="N79" s="31"/>
      <c r="O79" s="31"/>
      <c r="P79" s="31"/>
      <c r="Q79" s="31"/>
      <c r="R79" s="31"/>
      <c r="S79" s="31"/>
      <c r="T79" s="31"/>
      <c r="U79" s="31"/>
      <c r="V79" s="31"/>
      <c r="W79" s="31"/>
      <c r="X79" s="31"/>
      <c r="Y79" s="33"/>
      <c r="Z79" s="31"/>
      <c r="AA79" s="31"/>
      <c r="AB79" s="31"/>
      <c r="AC79" s="31"/>
      <c r="AD79" s="31"/>
      <c r="AE79" s="31"/>
    </row>
    <row r="80" spans="1:31" x14ac:dyDescent="0.35">
      <c r="A80" s="31"/>
      <c r="B80" s="31"/>
      <c r="C80" s="31"/>
      <c r="D80" s="31"/>
      <c r="E80" s="31"/>
      <c r="F80" s="31"/>
      <c r="G80" s="31"/>
      <c r="H80" s="31"/>
      <c r="I80" s="31"/>
      <c r="J80" s="31"/>
      <c r="K80" s="31"/>
      <c r="L80" s="31"/>
      <c r="M80" s="31"/>
      <c r="N80" s="31"/>
      <c r="O80" s="31"/>
      <c r="P80" s="31"/>
      <c r="Q80" s="31"/>
      <c r="R80" s="31"/>
      <c r="S80" s="31"/>
      <c r="T80" s="31"/>
      <c r="U80" s="31"/>
      <c r="V80" s="31"/>
      <c r="W80" s="31"/>
      <c r="X80" s="31"/>
      <c r="Y80" s="33"/>
      <c r="Z80" s="31"/>
      <c r="AA80" s="31"/>
      <c r="AB80" s="31"/>
      <c r="AC80" s="31"/>
      <c r="AD80" s="31"/>
      <c r="AE80" s="31"/>
    </row>
    <row r="81" spans="1:31" x14ac:dyDescent="0.35">
      <c r="A81" s="31"/>
      <c r="B81" s="31"/>
      <c r="C81" s="31"/>
      <c r="D81" s="31"/>
      <c r="E81" s="31"/>
      <c r="F81" s="31"/>
      <c r="G81" s="31"/>
      <c r="H81" s="31"/>
      <c r="I81" s="31"/>
      <c r="J81" s="31"/>
      <c r="K81" s="31"/>
      <c r="L81" s="31"/>
      <c r="M81" s="31"/>
      <c r="N81" s="31"/>
      <c r="O81" s="31"/>
      <c r="P81" s="31"/>
      <c r="Q81" s="31"/>
      <c r="R81" s="31"/>
      <c r="S81" s="31"/>
      <c r="T81" s="31"/>
      <c r="U81" s="31"/>
      <c r="V81" s="31"/>
      <c r="W81" s="31"/>
      <c r="X81" s="31"/>
      <c r="Y81" s="33"/>
      <c r="Z81" s="31"/>
      <c r="AA81" s="31"/>
      <c r="AB81" s="31"/>
      <c r="AC81" s="31"/>
      <c r="AD81" s="31"/>
      <c r="AE81" s="31"/>
    </row>
    <row r="82" spans="1:31" x14ac:dyDescent="0.35">
      <c r="A82" s="31"/>
      <c r="B82" s="31"/>
      <c r="C82" s="31"/>
      <c r="D82" s="31"/>
      <c r="E82" s="31"/>
      <c r="F82" s="31"/>
      <c r="G82" s="31"/>
      <c r="H82" s="31"/>
      <c r="I82" s="31"/>
      <c r="J82" s="31"/>
      <c r="K82" s="31"/>
      <c r="L82" s="31"/>
      <c r="M82" s="31"/>
      <c r="N82" s="31"/>
      <c r="O82" s="31"/>
      <c r="P82" s="31"/>
      <c r="Q82" s="31"/>
      <c r="R82" s="31"/>
      <c r="S82" s="31"/>
      <c r="T82" s="31"/>
      <c r="U82" s="31"/>
      <c r="V82" s="31"/>
      <c r="W82" s="31"/>
      <c r="X82" s="31"/>
      <c r="Y82" s="33"/>
      <c r="Z82" s="31"/>
      <c r="AA82" s="31"/>
      <c r="AB82" s="31"/>
      <c r="AC82" s="31"/>
      <c r="AD82" s="31"/>
      <c r="AE82" s="31"/>
    </row>
    <row r="83" spans="1:31" x14ac:dyDescent="0.35">
      <c r="A83" s="31"/>
      <c r="B83" s="31"/>
      <c r="C83" s="31"/>
      <c r="D83" s="31"/>
      <c r="E83" s="31"/>
      <c r="F83" s="31"/>
      <c r="G83" s="31"/>
      <c r="H83" s="31"/>
      <c r="I83" s="31"/>
      <c r="J83" s="31"/>
      <c r="K83" s="31"/>
      <c r="L83" s="31"/>
      <c r="M83" s="31"/>
      <c r="N83" s="31"/>
      <c r="O83" s="31"/>
      <c r="P83" s="31"/>
      <c r="Q83" s="31"/>
      <c r="R83" s="31"/>
      <c r="S83" s="31"/>
      <c r="T83" s="31"/>
      <c r="U83" s="31"/>
      <c r="V83" s="31"/>
      <c r="W83" s="31"/>
      <c r="X83" s="31"/>
      <c r="Y83" s="33"/>
      <c r="Z83" s="31"/>
      <c r="AA83" s="31"/>
      <c r="AB83" s="31"/>
      <c r="AC83" s="31"/>
      <c r="AD83" s="31"/>
      <c r="AE83" s="31"/>
    </row>
    <row r="84" spans="1:31" x14ac:dyDescent="0.35">
      <c r="A84" s="31"/>
      <c r="B84" s="31"/>
      <c r="C84" s="31"/>
      <c r="D84" s="31"/>
      <c r="E84" s="31"/>
      <c r="F84" s="31"/>
      <c r="G84" s="31"/>
      <c r="H84" s="31"/>
      <c r="I84" s="31"/>
      <c r="J84" s="31"/>
      <c r="K84" s="31"/>
      <c r="L84" s="31"/>
      <c r="M84" s="31"/>
      <c r="N84" s="31"/>
      <c r="O84" s="31"/>
      <c r="P84" s="31"/>
      <c r="Q84" s="31"/>
      <c r="R84" s="31"/>
      <c r="S84" s="31"/>
      <c r="T84" s="31"/>
      <c r="U84" s="31"/>
      <c r="V84" s="31"/>
      <c r="W84" s="31"/>
      <c r="X84" s="31"/>
      <c r="Y84" s="33"/>
      <c r="Z84" s="31"/>
      <c r="AA84" s="31"/>
      <c r="AB84" s="31"/>
      <c r="AC84" s="31"/>
      <c r="AD84" s="31"/>
      <c r="AE84" s="31"/>
    </row>
    <row r="85" spans="1:31" x14ac:dyDescent="0.35">
      <c r="A85" s="31"/>
      <c r="B85" s="31"/>
      <c r="C85" s="31"/>
      <c r="D85" s="31"/>
      <c r="E85" s="31"/>
      <c r="F85" s="31"/>
      <c r="G85" s="31"/>
      <c r="H85" s="31"/>
      <c r="I85" s="31"/>
      <c r="J85" s="31"/>
      <c r="K85" s="31"/>
      <c r="L85" s="31"/>
      <c r="M85" s="31"/>
      <c r="N85" s="31"/>
      <c r="O85" s="31"/>
      <c r="P85" s="31"/>
      <c r="Q85" s="31"/>
      <c r="R85" s="31"/>
      <c r="S85" s="31"/>
      <c r="T85" s="31"/>
      <c r="U85" s="31"/>
      <c r="V85" s="31"/>
      <c r="W85" s="31"/>
      <c r="X85" s="31"/>
      <c r="Y85" s="33"/>
      <c r="Z85" s="31"/>
      <c r="AA85" s="31"/>
      <c r="AB85" s="31"/>
      <c r="AC85" s="31"/>
      <c r="AD85" s="31"/>
      <c r="AE85" s="31"/>
    </row>
    <row r="86" spans="1:31" x14ac:dyDescent="0.35">
      <c r="A86" s="31"/>
      <c r="B86" s="31"/>
      <c r="C86" s="31"/>
      <c r="D86" s="31"/>
      <c r="E86" s="31"/>
      <c r="F86" s="31"/>
      <c r="G86" s="31"/>
      <c r="H86" s="31"/>
      <c r="I86" s="31"/>
      <c r="J86" s="31"/>
      <c r="K86" s="31"/>
      <c r="L86" s="31"/>
      <c r="M86" s="31"/>
      <c r="N86" s="31"/>
      <c r="O86" s="31"/>
      <c r="P86" s="31"/>
      <c r="Q86" s="31"/>
      <c r="R86" s="31"/>
      <c r="S86" s="31"/>
      <c r="T86" s="31"/>
      <c r="U86" s="31"/>
      <c r="V86" s="31"/>
      <c r="W86" s="31"/>
      <c r="X86" s="31"/>
      <c r="Y86" s="33"/>
      <c r="Z86" s="31"/>
      <c r="AA86" s="31"/>
      <c r="AB86" s="31"/>
      <c r="AC86" s="31"/>
      <c r="AD86" s="31"/>
      <c r="AE86" s="31"/>
    </row>
    <row r="87" spans="1:31" x14ac:dyDescent="0.35">
      <c r="A87" s="31"/>
      <c r="B87" s="31"/>
      <c r="C87" s="31"/>
      <c r="D87" s="31"/>
      <c r="E87" s="31"/>
      <c r="F87" s="31"/>
      <c r="G87" s="31"/>
      <c r="H87" s="31"/>
      <c r="I87" s="31"/>
      <c r="J87" s="31"/>
      <c r="K87" s="31"/>
      <c r="L87" s="31"/>
      <c r="M87" s="31"/>
      <c r="N87" s="31"/>
      <c r="O87" s="31"/>
      <c r="P87" s="31"/>
      <c r="Q87" s="31"/>
      <c r="R87" s="31"/>
      <c r="S87" s="31"/>
      <c r="T87" s="31"/>
      <c r="U87" s="31"/>
      <c r="V87" s="31"/>
      <c r="W87" s="31"/>
      <c r="X87" s="31"/>
      <c r="Y87" s="33"/>
      <c r="Z87" s="31"/>
      <c r="AA87" s="31"/>
      <c r="AB87" s="31"/>
      <c r="AC87" s="31"/>
      <c r="AD87" s="31"/>
      <c r="AE87" s="31"/>
    </row>
    <row r="88" spans="1:31" x14ac:dyDescent="0.35">
      <c r="A88" s="31"/>
      <c r="B88" s="31"/>
      <c r="C88" s="31"/>
      <c r="D88" s="31"/>
      <c r="E88" s="31"/>
      <c r="F88" s="31"/>
      <c r="G88" s="31"/>
      <c r="H88" s="31"/>
      <c r="I88" s="31"/>
      <c r="J88" s="31"/>
      <c r="K88" s="31"/>
      <c r="L88" s="31"/>
      <c r="M88" s="31"/>
      <c r="N88" s="31"/>
      <c r="O88" s="31"/>
      <c r="P88" s="31"/>
      <c r="Q88" s="31"/>
      <c r="R88" s="31"/>
      <c r="S88" s="31"/>
      <c r="T88" s="31"/>
      <c r="U88" s="31"/>
      <c r="V88" s="31"/>
      <c r="W88" s="31"/>
      <c r="X88" s="31"/>
      <c r="Y88" s="33"/>
      <c r="Z88" s="31"/>
      <c r="AA88" s="31"/>
      <c r="AB88" s="31"/>
      <c r="AC88" s="31"/>
      <c r="AD88" s="31"/>
      <c r="AE88" s="31"/>
    </row>
    <row r="89" spans="1:31" x14ac:dyDescent="0.35">
      <c r="A89" s="31"/>
      <c r="B89" s="31"/>
      <c r="C89" s="31"/>
      <c r="D89" s="31"/>
      <c r="E89" s="31"/>
      <c r="F89" s="31"/>
      <c r="G89" s="31"/>
      <c r="H89" s="31"/>
      <c r="I89" s="31"/>
      <c r="J89" s="31"/>
      <c r="K89" s="31"/>
      <c r="L89" s="31"/>
      <c r="M89" s="31"/>
      <c r="N89" s="31"/>
      <c r="O89" s="31"/>
      <c r="P89" s="31"/>
      <c r="Q89" s="31"/>
      <c r="R89" s="31"/>
      <c r="S89" s="31"/>
      <c r="T89" s="31"/>
      <c r="U89" s="31"/>
      <c r="V89" s="31"/>
      <c r="W89" s="31"/>
      <c r="X89" s="31"/>
      <c r="Y89" s="33"/>
      <c r="Z89" s="31"/>
      <c r="AA89" s="31"/>
      <c r="AB89" s="31"/>
      <c r="AC89" s="31"/>
      <c r="AD89" s="31"/>
      <c r="AE89" s="31"/>
    </row>
    <row r="90" spans="1:31" x14ac:dyDescent="0.35">
      <c r="A90" s="31"/>
      <c r="B90" s="31"/>
      <c r="C90" s="31"/>
      <c r="D90" s="31"/>
      <c r="E90" s="31"/>
      <c r="F90" s="31"/>
      <c r="G90" s="31"/>
      <c r="H90" s="31"/>
      <c r="I90" s="31"/>
      <c r="J90" s="31"/>
      <c r="K90" s="31"/>
      <c r="L90" s="31"/>
      <c r="M90" s="31"/>
      <c r="N90" s="31"/>
      <c r="O90" s="31"/>
      <c r="P90" s="31"/>
      <c r="Q90" s="31"/>
      <c r="R90" s="31"/>
      <c r="S90" s="31"/>
      <c r="T90" s="31"/>
      <c r="U90" s="31"/>
      <c r="V90" s="31"/>
      <c r="W90" s="31"/>
      <c r="X90" s="31"/>
      <c r="Y90" s="33"/>
      <c r="Z90" s="31"/>
      <c r="AA90" s="31"/>
      <c r="AB90" s="31"/>
      <c r="AC90" s="31"/>
      <c r="AD90" s="31"/>
      <c r="AE90" s="31"/>
    </row>
    <row r="91" spans="1:31" x14ac:dyDescent="0.35">
      <c r="A91" s="31"/>
      <c r="B91" s="31"/>
      <c r="C91" s="31"/>
      <c r="D91" s="31"/>
      <c r="E91" s="31"/>
      <c r="F91" s="31"/>
      <c r="G91" s="31"/>
      <c r="H91" s="31"/>
      <c r="I91" s="31"/>
      <c r="J91" s="31"/>
      <c r="K91" s="31"/>
      <c r="L91" s="31"/>
      <c r="M91" s="31"/>
      <c r="N91" s="31"/>
      <c r="O91" s="31"/>
      <c r="P91" s="31"/>
      <c r="Q91" s="31"/>
      <c r="R91" s="31"/>
      <c r="S91" s="31"/>
      <c r="T91" s="31"/>
      <c r="U91" s="31"/>
      <c r="V91" s="31"/>
      <c r="W91" s="31"/>
      <c r="X91" s="31"/>
      <c r="Y91" s="33"/>
      <c r="Z91" s="31"/>
      <c r="AA91" s="31"/>
      <c r="AB91" s="31"/>
      <c r="AC91" s="31"/>
      <c r="AD91" s="31"/>
      <c r="AE91" s="31"/>
    </row>
    <row r="92" spans="1:31" x14ac:dyDescent="0.35">
      <c r="A92" s="31"/>
      <c r="B92" s="31"/>
      <c r="C92" s="31"/>
      <c r="D92" s="31"/>
      <c r="E92" s="31"/>
      <c r="F92" s="31"/>
      <c r="G92" s="31"/>
      <c r="H92" s="31"/>
      <c r="I92" s="31"/>
      <c r="J92" s="31"/>
      <c r="K92" s="31"/>
      <c r="L92" s="31"/>
      <c r="M92" s="31"/>
      <c r="N92" s="31"/>
      <c r="O92" s="31"/>
      <c r="P92" s="31"/>
      <c r="Q92" s="31"/>
      <c r="R92" s="31"/>
      <c r="S92" s="31"/>
      <c r="T92" s="31"/>
      <c r="U92" s="31"/>
      <c r="V92" s="31"/>
      <c r="W92" s="31"/>
      <c r="X92" s="31"/>
      <c r="Y92" s="33"/>
      <c r="Z92" s="31"/>
      <c r="AA92" s="31"/>
      <c r="AB92" s="31"/>
      <c r="AC92" s="31"/>
      <c r="AD92" s="31"/>
      <c r="AE92" s="31"/>
    </row>
    <row r="93" spans="1:31" x14ac:dyDescent="0.35">
      <c r="A93" s="31"/>
      <c r="B93" s="31"/>
      <c r="C93" s="31"/>
      <c r="D93" s="31"/>
      <c r="E93" s="31"/>
      <c r="F93" s="31"/>
      <c r="G93" s="31"/>
      <c r="H93" s="31"/>
      <c r="I93" s="31"/>
      <c r="J93" s="31"/>
      <c r="K93" s="31"/>
      <c r="L93" s="31"/>
      <c r="M93" s="31"/>
      <c r="N93" s="31"/>
      <c r="O93" s="31"/>
      <c r="P93" s="31"/>
      <c r="Q93" s="31"/>
      <c r="R93" s="31"/>
      <c r="S93" s="31"/>
      <c r="T93" s="31"/>
      <c r="U93" s="31"/>
      <c r="V93" s="31"/>
      <c r="W93" s="31"/>
      <c r="X93" s="31"/>
      <c r="Y93" s="33"/>
      <c r="Z93" s="31"/>
      <c r="AA93" s="31"/>
      <c r="AB93" s="31"/>
      <c r="AC93" s="31"/>
      <c r="AD93" s="31"/>
      <c r="AE93" s="31"/>
    </row>
    <row r="94" spans="1:31" x14ac:dyDescent="0.35">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row>
    <row r="97" spans="1:27" x14ac:dyDescent="0.35">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row>
    <row r="98" spans="1:27" x14ac:dyDescent="0.35">
      <c r="A98" s="31"/>
      <c r="B98" s="31"/>
      <c r="C98" s="31"/>
      <c r="D98" s="31"/>
      <c r="E98" s="31"/>
      <c r="F98" s="31"/>
      <c r="G98" s="31"/>
      <c r="H98" s="31"/>
      <c r="I98" s="31"/>
      <c r="J98" s="31"/>
      <c r="K98" s="31"/>
      <c r="L98" s="31"/>
      <c r="M98" s="31"/>
      <c r="N98" s="31"/>
      <c r="O98" s="31"/>
      <c r="P98" s="31"/>
      <c r="Q98" s="31"/>
      <c r="R98" s="31"/>
      <c r="S98" s="31"/>
      <c r="T98" s="31"/>
      <c r="U98" s="31"/>
      <c r="V98" s="31"/>
      <c r="W98" s="31"/>
      <c r="X98" s="31"/>
      <c r="Y98" s="29" t="s">
        <v>101</v>
      </c>
      <c r="Z98" t="s">
        <v>99</v>
      </c>
      <c r="AA98" s="31"/>
    </row>
    <row r="99" spans="1:27" x14ac:dyDescent="0.35">
      <c r="A99" s="31"/>
      <c r="B99" s="31"/>
      <c r="C99" s="31"/>
      <c r="D99" s="31"/>
      <c r="E99" s="31"/>
      <c r="F99" s="31"/>
      <c r="G99" s="31"/>
      <c r="H99" s="31"/>
      <c r="I99" s="31"/>
      <c r="J99" s="31"/>
      <c r="K99" s="31"/>
      <c r="L99" s="31"/>
      <c r="M99" s="31"/>
      <c r="N99" s="31"/>
      <c r="O99" s="31"/>
      <c r="P99" s="31"/>
      <c r="Q99" s="31"/>
      <c r="R99" s="31"/>
      <c r="S99" s="31"/>
      <c r="T99" s="31"/>
      <c r="U99" s="31"/>
      <c r="V99" s="31"/>
      <c r="W99" s="31"/>
      <c r="X99" s="31"/>
      <c r="Y99" s="30" t="s">
        <v>23</v>
      </c>
      <c r="Z99">
        <v>22</v>
      </c>
      <c r="AA99" s="31"/>
    </row>
    <row r="100" spans="1:27" x14ac:dyDescent="0.35">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0" t="s">
        <v>32</v>
      </c>
      <c r="Z100">
        <v>61</v>
      </c>
      <c r="AA100" s="31"/>
    </row>
    <row r="101" spans="1:27" x14ac:dyDescent="0.35">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0" t="s">
        <v>38</v>
      </c>
      <c r="Z101">
        <v>52</v>
      </c>
      <c r="AA101" s="31"/>
    </row>
    <row r="102" spans="1:27" x14ac:dyDescent="0.35">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0" t="s">
        <v>102</v>
      </c>
      <c r="Z102">
        <v>135</v>
      </c>
      <c r="AA102" s="31"/>
    </row>
    <row r="103" spans="1:27" x14ac:dyDescent="0.35">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3"/>
      <c r="Z103" s="31"/>
      <c r="AA103" s="31"/>
    </row>
    <row r="104" spans="1:27" x14ac:dyDescent="0.35">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3"/>
      <c r="Z104" s="31"/>
      <c r="AA104" s="31"/>
    </row>
    <row r="105" spans="1:27" x14ac:dyDescent="0.3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3"/>
      <c r="Z105" s="31"/>
      <c r="AA105" s="31"/>
    </row>
    <row r="106" spans="1:27" x14ac:dyDescent="0.35">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3"/>
      <c r="Z106" s="31"/>
      <c r="AA106" s="31"/>
    </row>
    <row r="107" spans="1:27" x14ac:dyDescent="0.35">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3"/>
      <c r="Z107" s="31"/>
      <c r="AA107" s="31"/>
    </row>
    <row r="108" spans="1:27" x14ac:dyDescent="0.35">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3"/>
      <c r="Z108" s="31"/>
      <c r="AA108" s="31"/>
    </row>
    <row r="109" spans="1:27" x14ac:dyDescent="0.35">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3"/>
      <c r="Z109" s="31"/>
      <c r="AA109" s="31"/>
    </row>
    <row r="110" spans="1:27" x14ac:dyDescent="0.35">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3"/>
      <c r="Z110" s="31"/>
      <c r="AA110" s="31"/>
    </row>
    <row r="111" spans="1:27" x14ac:dyDescent="0.35">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3"/>
      <c r="Z111" s="31"/>
      <c r="AA111" s="31"/>
    </row>
    <row r="112" spans="1:27" x14ac:dyDescent="0.35">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3"/>
      <c r="Z112" s="31"/>
      <c r="AA112" s="31"/>
    </row>
    <row r="113" spans="1:31" x14ac:dyDescent="0.35">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3"/>
      <c r="Z113" s="31"/>
      <c r="AA113" s="31"/>
    </row>
    <row r="114" spans="1:31" x14ac:dyDescent="0.35">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3"/>
      <c r="Z114" s="31"/>
      <c r="AA114" s="31"/>
    </row>
    <row r="115" spans="1:31" x14ac:dyDescent="0.3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3"/>
      <c r="Z115" s="31"/>
      <c r="AA115" s="31"/>
    </row>
    <row r="116" spans="1:31" x14ac:dyDescent="0.35">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3"/>
      <c r="Z116" s="31"/>
      <c r="AA116" s="31"/>
    </row>
    <row r="117" spans="1:31" x14ac:dyDescent="0.35">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row>
    <row r="118" spans="1:31" x14ac:dyDescent="0.35">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row>
    <row r="119" spans="1:31" x14ac:dyDescent="0.35">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row>
    <row r="120" spans="1:31" x14ac:dyDescent="0.35">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row>
    <row r="121" spans="1:31" x14ac:dyDescent="0.35">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row>
    <row r="122" spans="1:31" x14ac:dyDescent="0.35">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row>
    <row r="123" spans="1:31" x14ac:dyDescent="0.35">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row>
    <row r="124" spans="1:31" x14ac:dyDescent="0.35">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row>
    <row r="125" spans="1:31" x14ac:dyDescent="0.3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row>
    <row r="128" spans="1:31" x14ac:dyDescent="0.35">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row>
    <row r="129" spans="1:31" x14ac:dyDescent="0.35">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29" t="s">
        <v>103</v>
      </c>
      <c r="Z129" s="29" t="s">
        <v>100</v>
      </c>
      <c r="AE129" s="31"/>
    </row>
    <row r="130" spans="1:31" x14ac:dyDescent="0.35">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29" t="s">
        <v>101</v>
      </c>
      <c r="Z130" t="s">
        <v>73</v>
      </c>
      <c r="AA130" t="s">
        <v>168</v>
      </c>
      <c r="AB130" t="s">
        <v>65</v>
      </c>
      <c r="AC130" t="s">
        <v>87</v>
      </c>
      <c r="AD130" t="s">
        <v>102</v>
      </c>
      <c r="AE130" s="31"/>
    </row>
    <row r="131" spans="1:31" x14ac:dyDescent="0.35">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0" t="s">
        <v>20</v>
      </c>
      <c r="AA131">
        <v>3</v>
      </c>
      <c r="AB131">
        <v>1</v>
      </c>
      <c r="AD131">
        <v>4</v>
      </c>
      <c r="AE131" s="31"/>
    </row>
    <row r="132" spans="1:31" x14ac:dyDescent="0.35">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0" t="s">
        <v>74</v>
      </c>
      <c r="Z132">
        <v>3</v>
      </c>
      <c r="AD132">
        <v>3</v>
      </c>
      <c r="AE132" s="31"/>
    </row>
    <row r="133" spans="1:31" x14ac:dyDescent="0.35">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0" t="s">
        <v>76</v>
      </c>
      <c r="AA133">
        <v>1</v>
      </c>
      <c r="AD133">
        <v>1</v>
      </c>
      <c r="AE133" s="31"/>
    </row>
    <row r="134" spans="1:31" x14ac:dyDescent="0.35">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0" t="s">
        <v>83</v>
      </c>
      <c r="Z134">
        <v>1</v>
      </c>
      <c r="AD134">
        <v>1</v>
      </c>
      <c r="AE134" s="31"/>
    </row>
    <row r="135" spans="1:31" x14ac:dyDescent="0.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0" t="s">
        <v>66</v>
      </c>
      <c r="AB135">
        <v>2</v>
      </c>
      <c r="AD135">
        <v>2</v>
      </c>
      <c r="AE135" s="31"/>
    </row>
    <row r="136" spans="1:31" x14ac:dyDescent="0.35">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0" t="s">
        <v>63</v>
      </c>
      <c r="AA136">
        <v>1</v>
      </c>
      <c r="AB136">
        <v>1</v>
      </c>
      <c r="AC136">
        <v>1</v>
      </c>
      <c r="AD136">
        <v>3</v>
      </c>
      <c r="AE136" s="31"/>
    </row>
    <row r="137" spans="1:31" x14ac:dyDescent="0.35">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0" t="s">
        <v>102</v>
      </c>
      <c r="Z137">
        <v>4</v>
      </c>
      <c r="AA137">
        <v>5</v>
      </c>
      <c r="AB137">
        <v>4</v>
      </c>
      <c r="AC137">
        <v>1</v>
      </c>
      <c r="AD137">
        <v>14</v>
      </c>
      <c r="AE137" s="31"/>
    </row>
    <row r="138" spans="1:31" x14ac:dyDescent="0.35">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row>
    <row r="139" spans="1:31" x14ac:dyDescent="0.35">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row>
    <row r="140" spans="1:31" x14ac:dyDescent="0.35">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row>
    <row r="141" spans="1:31" x14ac:dyDescent="0.35">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row>
    <row r="142" spans="1:31" x14ac:dyDescent="0.35">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row>
    <row r="143" spans="1:31" x14ac:dyDescent="0.35">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row>
    <row r="144" spans="1:31" x14ac:dyDescent="0.35">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row>
    <row r="147" spans="1:27" x14ac:dyDescent="0.35">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row>
    <row r="148" spans="1:27" x14ac:dyDescent="0.35">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29" t="s">
        <v>101</v>
      </c>
      <c r="Z148" t="s">
        <v>99</v>
      </c>
      <c r="AA148" s="31"/>
    </row>
    <row r="149" spans="1:27" x14ac:dyDescent="0.35">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0" t="s">
        <v>71</v>
      </c>
      <c r="Z149">
        <v>1</v>
      </c>
      <c r="AA149" s="31"/>
    </row>
    <row r="150" spans="1:27" x14ac:dyDescent="0.35">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0" t="s">
        <v>59</v>
      </c>
      <c r="Z150">
        <v>2</v>
      </c>
      <c r="AA150" s="31"/>
    </row>
    <row r="151" spans="1:27" x14ac:dyDescent="0.35">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0" t="s">
        <v>37</v>
      </c>
      <c r="Z151">
        <v>3</v>
      </c>
      <c r="AA151" s="31"/>
    </row>
    <row r="152" spans="1:27" x14ac:dyDescent="0.35">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0" t="s">
        <v>67</v>
      </c>
      <c r="Z152">
        <v>7</v>
      </c>
      <c r="AA152" s="31"/>
    </row>
    <row r="153" spans="1:27" x14ac:dyDescent="0.35">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0" t="s">
        <v>61</v>
      </c>
      <c r="Z153">
        <v>10</v>
      </c>
      <c r="AA153" s="31"/>
    </row>
    <row r="154" spans="1:27" x14ac:dyDescent="0.35">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0" t="s">
        <v>77</v>
      </c>
      <c r="Z154">
        <v>6</v>
      </c>
      <c r="AA154" s="31"/>
    </row>
    <row r="155" spans="1:27" x14ac:dyDescent="0.3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0" t="s">
        <v>21</v>
      </c>
      <c r="Z155">
        <v>58</v>
      </c>
      <c r="AA155" s="31"/>
    </row>
    <row r="156" spans="1:27" x14ac:dyDescent="0.35">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0" t="s">
        <v>53</v>
      </c>
      <c r="Z156">
        <v>9</v>
      </c>
      <c r="AA156" s="31"/>
    </row>
    <row r="157" spans="1:27" x14ac:dyDescent="0.35">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0" t="s">
        <v>55</v>
      </c>
      <c r="Z157">
        <v>11</v>
      </c>
      <c r="AA157" s="31"/>
    </row>
    <row r="158" spans="1:27" x14ac:dyDescent="0.35">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0" t="s">
        <v>92</v>
      </c>
      <c r="Z158">
        <v>5</v>
      </c>
      <c r="AA158" s="31"/>
    </row>
    <row r="159" spans="1:27" x14ac:dyDescent="0.35">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0" t="s">
        <v>27</v>
      </c>
      <c r="Z159">
        <v>16</v>
      </c>
      <c r="AA159" s="31"/>
    </row>
    <row r="160" spans="1:27" x14ac:dyDescent="0.35">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0" t="s">
        <v>56</v>
      </c>
      <c r="Z160">
        <v>4</v>
      </c>
      <c r="AA160" s="31"/>
    </row>
    <row r="161" spans="1:27" x14ac:dyDescent="0.35">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0" t="s">
        <v>102</v>
      </c>
      <c r="Z161">
        <v>132</v>
      </c>
      <c r="AA161" s="31"/>
    </row>
    <row r="162" spans="1:27" x14ac:dyDescent="0.35">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row>
    <row r="163" spans="1:27" x14ac:dyDescent="0.35">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row>
    <row r="164" spans="1:27" x14ac:dyDescent="0.35">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row>
    <row r="165" spans="1:27" x14ac:dyDescent="0.3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row>
    <row r="166" spans="1:27" x14ac:dyDescent="0.35">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row>
    <row r="167" spans="1:27" x14ac:dyDescent="0.35">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row>
    <row r="168" spans="1:27" x14ac:dyDescent="0.35">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row>
    <row r="169" spans="1:27" x14ac:dyDescent="0.35">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row>
    <row r="170" spans="1:27" x14ac:dyDescent="0.35">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row>
    <row r="171" spans="1:27" x14ac:dyDescent="0.35">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row>
    <row r="172" spans="1:27" x14ac:dyDescent="0.35">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row>
    <row r="173" spans="1:27" x14ac:dyDescent="0.35">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row>
    <row r="174" spans="1:27" x14ac:dyDescent="0.35">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row>
    <row r="175" spans="1:27" x14ac:dyDescent="0.3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row>
  </sheetData>
  <pageMargins left="0.7" right="0.7" top="0.75" bottom="0.75" header="0.3" footer="0.3"/>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E174F-DCDE-4499-A84E-9515D9F3BD39}">
  <dimension ref="A1:K683"/>
  <sheetViews>
    <sheetView zoomScale="80" zoomScaleNormal="80" workbookViewId="0">
      <selection activeCell="I46" sqref="I46"/>
    </sheetView>
  </sheetViews>
  <sheetFormatPr defaultRowHeight="14.5" x14ac:dyDescent="0.35"/>
  <cols>
    <col min="1" max="1" width="18.1796875" style="1" bestFit="1" customWidth="1"/>
    <col min="2" max="2" width="19.81640625" style="1" bestFit="1" customWidth="1"/>
    <col min="3" max="3" width="18.453125" style="1" customWidth="1"/>
    <col min="4" max="4" width="20.453125" style="1" customWidth="1"/>
    <col min="5" max="5" width="24.54296875" style="1" customWidth="1"/>
    <col min="6" max="10" width="22.453125" style="1" customWidth="1"/>
    <col min="11" max="11" width="35.1796875" style="1" customWidth="1"/>
  </cols>
  <sheetData>
    <row r="1" spans="1:11" x14ac:dyDescent="0.35">
      <c r="A1" s="8" t="s">
        <v>104</v>
      </c>
      <c r="B1" s="9" t="s">
        <v>1</v>
      </c>
      <c r="C1" s="9" t="s">
        <v>105</v>
      </c>
      <c r="D1" s="9" t="s">
        <v>106</v>
      </c>
      <c r="E1" s="9" t="s">
        <v>107</v>
      </c>
      <c r="F1" s="10" t="s">
        <v>108</v>
      </c>
      <c r="G1" s="10" t="s">
        <v>109</v>
      </c>
      <c r="H1" s="10" t="s">
        <v>110</v>
      </c>
      <c r="I1" s="10" t="s">
        <v>111</v>
      </c>
      <c r="J1" s="10" t="s">
        <v>112</v>
      </c>
      <c r="K1" s="10" t="s">
        <v>113</v>
      </c>
    </row>
    <row r="2" spans="1:11" ht="48" customHeight="1" x14ac:dyDescent="0.35">
      <c r="A2" s="6" t="s">
        <v>169</v>
      </c>
      <c r="B2" s="1" t="s">
        <v>168</v>
      </c>
      <c r="C2" s="1" t="s">
        <v>114</v>
      </c>
      <c r="D2" s="3">
        <v>45265</v>
      </c>
      <c r="E2" s="3">
        <v>45382</v>
      </c>
      <c r="F2" s="7" t="s">
        <v>115</v>
      </c>
      <c r="G2" s="7" t="s">
        <v>116</v>
      </c>
      <c r="H2" s="7" t="s">
        <v>117</v>
      </c>
      <c r="I2" s="7" t="s">
        <v>118</v>
      </c>
      <c r="J2" s="7">
        <v>55402</v>
      </c>
      <c r="K2" s="7"/>
    </row>
    <row r="3" spans="1:11" ht="29" x14ac:dyDescent="0.35">
      <c r="A3" s="6" t="s">
        <v>68</v>
      </c>
      <c r="B3" s="1" t="s">
        <v>119</v>
      </c>
      <c r="C3" s="1" t="s">
        <v>119</v>
      </c>
      <c r="D3" s="3">
        <v>45491</v>
      </c>
      <c r="E3" s="3">
        <v>45491</v>
      </c>
      <c r="F3" s="7" t="s">
        <v>120</v>
      </c>
      <c r="G3" s="7" t="s">
        <v>121</v>
      </c>
      <c r="H3" s="7" t="s">
        <v>122</v>
      </c>
      <c r="I3" s="7" t="s">
        <v>123</v>
      </c>
      <c r="J3" s="7">
        <v>55374</v>
      </c>
      <c r="K3" s="7"/>
    </row>
    <row r="4" spans="1:11" ht="29" x14ac:dyDescent="0.35">
      <c r="A4" s="6" t="s">
        <v>64</v>
      </c>
      <c r="B4" s="1" t="s">
        <v>119</v>
      </c>
      <c r="C4" s="1" t="s">
        <v>119</v>
      </c>
      <c r="D4" s="3">
        <v>45125</v>
      </c>
      <c r="E4" s="3">
        <v>45125</v>
      </c>
      <c r="F4" s="7" t="s">
        <v>120</v>
      </c>
      <c r="G4" s="7" t="s">
        <v>121</v>
      </c>
      <c r="H4" s="7" t="s">
        <v>122</v>
      </c>
      <c r="I4" s="7" t="s">
        <v>123</v>
      </c>
      <c r="J4" s="7">
        <v>55374</v>
      </c>
      <c r="K4" s="7"/>
    </row>
    <row r="5" spans="1:11" ht="29" x14ac:dyDescent="0.35">
      <c r="A5" s="11" t="s">
        <v>124</v>
      </c>
      <c r="B5" s="1" t="s">
        <v>168</v>
      </c>
      <c r="C5" s="1" t="s">
        <v>125</v>
      </c>
      <c r="D5" s="3">
        <v>43525</v>
      </c>
      <c r="E5" s="3">
        <v>45068</v>
      </c>
      <c r="F5" s="13" t="s">
        <v>126</v>
      </c>
      <c r="G5" s="13" t="s">
        <v>127</v>
      </c>
      <c r="H5" s="13" t="s">
        <v>117</v>
      </c>
      <c r="I5" s="13" t="s">
        <v>123</v>
      </c>
      <c r="J5" s="13">
        <v>55415</v>
      </c>
      <c r="K5" s="7"/>
    </row>
    <row r="6" spans="1:11" ht="29" x14ac:dyDescent="0.35">
      <c r="A6" s="11" t="s">
        <v>124</v>
      </c>
      <c r="B6" s="1" t="s">
        <v>168</v>
      </c>
      <c r="C6" s="1" t="s">
        <v>128</v>
      </c>
      <c r="D6" s="3">
        <v>43686</v>
      </c>
      <c r="E6" s="3">
        <v>44995</v>
      </c>
      <c r="F6" s="7" t="s">
        <v>129</v>
      </c>
      <c r="G6" s="7" t="s">
        <v>130</v>
      </c>
      <c r="H6" s="7" t="s">
        <v>131</v>
      </c>
      <c r="I6" s="7" t="s">
        <v>123</v>
      </c>
      <c r="J6" s="7">
        <v>55343</v>
      </c>
      <c r="K6" s="7"/>
    </row>
    <row r="7" spans="1:11" ht="29" x14ac:dyDescent="0.35">
      <c r="A7" s="11" t="s">
        <v>124</v>
      </c>
      <c r="B7" s="1" t="s">
        <v>168</v>
      </c>
      <c r="C7" s="1" t="s">
        <v>128</v>
      </c>
      <c r="D7" s="3">
        <v>43686</v>
      </c>
      <c r="E7" s="3">
        <v>44995</v>
      </c>
      <c r="F7" s="7" t="s">
        <v>132</v>
      </c>
      <c r="G7" s="7" t="s">
        <v>133</v>
      </c>
      <c r="H7" s="7" t="s">
        <v>117</v>
      </c>
      <c r="I7" s="7" t="s">
        <v>123</v>
      </c>
      <c r="J7" s="7">
        <v>55416</v>
      </c>
      <c r="K7" s="7"/>
    </row>
    <row r="8" spans="1:11" ht="29" x14ac:dyDescent="0.35">
      <c r="A8" s="11" t="s">
        <v>124</v>
      </c>
      <c r="B8" s="1" t="s">
        <v>168</v>
      </c>
      <c r="C8" s="1" t="s">
        <v>128</v>
      </c>
      <c r="D8" s="3">
        <v>43865</v>
      </c>
      <c r="E8" s="3">
        <v>44995</v>
      </c>
      <c r="F8" s="7" t="s">
        <v>134</v>
      </c>
      <c r="G8" s="7" t="s">
        <v>135</v>
      </c>
      <c r="H8" s="7" t="s">
        <v>136</v>
      </c>
      <c r="I8" s="7" t="s">
        <v>123</v>
      </c>
      <c r="J8" s="7">
        <v>55391</v>
      </c>
      <c r="K8" s="7"/>
    </row>
    <row r="9" spans="1:11" ht="29" x14ac:dyDescent="0.35">
      <c r="A9" s="11" t="s">
        <v>124</v>
      </c>
      <c r="B9" s="1" t="s">
        <v>168</v>
      </c>
      <c r="C9" s="1" t="s">
        <v>128</v>
      </c>
      <c r="D9" s="3">
        <v>44396</v>
      </c>
      <c r="E9" s="3">
        <v>44915</v>
      </c>
      <c r="F9" s="7" t="s">
        <v>137</v>
      </c>
      <c r="G9" s="7" t="s">
        <v>138</v>
      </c>
      <c r="H9" s="7" t="s">
        <v>139</v>
      </c>
      <c r="I9" s="7" t="s">
        <v>123</v>
      </c>
      <c r="J9" s="7">
        <v>55422</v>
      </c>
      <c r="K9" s="7"/>
    </row>
    <row r="10" spans="1:11" ht="29" x14ac:dyDescent="0.35">
      <c r="A10" s="11" t="s">
        <v>124</v>
      </c>
      <c r="B10" s="1" t="s">
        <v>168</v>
      </c>
      <c r="C10" s="1" t="s">
        <v>128</v>
      </c>
      <c r="D10" s="3">
        <v>44622</v>
      </c>
      <c r="E10" s="3">
        <v>44842</v>
      </c>
      <c r="F10" s="7" t="s">
        <v>140</v>
      </c>
      <c r="G10" s="7" t="s">
        <v>141</v>
      </c>
      <c r="H10" s="7" t="s">
        <v>117</v>
      </c>
      <c r="I10" s="7" t="s">
        <v>123</v>
      </c>
      <c r="J10" s="7">
        <v>55415</v>
      </c>
      <c r="K10" s="7"/>
    </row>
    <row r="11" spans="1:11" ht="63" customHeight="1" x14ac:dyDescent="0.35">
      <c r="A11" s="11" t="s">
        <v>174</v>
      </c>
      <c r="B11" s="1" t="s">
        <v>168</v>
      </c>
      <c r="C11" s="1" t="s">
        <v>128</v>
      </c>
      <c r="D11" s="3">
        <v>43361</v>
      </c>
      <c r="E11" s="3">
        <v>43369</v>
      </c>
      <c r="F11" s="7" t="s">
        <v>142</v>
      </c>
      <c r="G11" s="7" t="s">
        <v>143</v>
      </c>
      <c r="H11" s="7" t="s">
        <v>117</v>
      </c>
      <c r="I11" s="7" t="s">
        <v>123</v>
      </c>
      <c r="J11" s="7">
        <v>55404</v>
      </c>
      <c r="K11" s="7"/>
    </row>
    <row r="12" spans="1:11" ht="29" x14ac:dyDescent="0.35">
      <c r="A12" s="6" t="s">
        <v>175</v>
      </c>
      <c r="B12" s="1" t="s">
        <v>168</v>
      </c>
      <c r="C12" s="12" t="s">
        <v>125</v>
      </c>
      <c r="D12" s="3">
        <v>43689</v>
      </c>
      <c r="E12" s="3">
        <v>44862</v>
      </c>
      <c r="F12" s="13" t="s">
        <v>126</v>
      </c>
      <c r="G12" s="13" t="s">
        <v>127</v>
      </c>
      <c r="H12" s="13" t="s">
        <v>117</v>
      </c>
      <c r="I12" s="13" t="s">
        <v>123</v>
      </c>
      <c r="J12" s="13">
        <v>55415</v>
      </c>
      <c r="K12" s="13"/>
    </row>
    <row r="13" spans="1:11" x14ac:dyDescent="0.35">
      <c r="D13" s="3"/>
      <c r="E13" s="3"/>
    </row>
    <row r="14" spans="1:11" x14ac:dyDescent="0.35">
      <c r="D14" s="3"/>
      <c r="E14" s="3"/>
    </row>
    <row r="15" spans="1:11" x14ac:dyDescent="0.35">
      <c r="D15" s="3"/>
      <c r="E15" s="3"/>
    </row>
    <row r="16" spans="1:11" x14ac:dyDescent="0.35">
      <c r="D16" s="3"/>
      <c r="E16" s="3"/>
    </row>
    <row r="17" spans="1:11" x14ac:dyDescent="0.35">
      <c r="D17" s="3"/>
      <c r="E17" s="3"/>
    </row>
    <row r="18" spans="1:11" x14ac:dyDescent="0.35">
      <c r="D18" s="3"/>
      <c r="E18" s="3"/>
    </row>
    <row r="19" spans="1:11" x14ac:dyDescent="0.35">
      <c r="D19" s="3"/>
      <c r="E19" s="3"/>
    </row>
    <row r="20" spans="1:11" x14ac:dyDescent="0.35">
      <c r="D20" s="3"/>
      <c r="E20" s="3"/>
    </row>
    <row r="21" spans="1:11" s="4" customFormat="1" x14ac:dyDescent="0.35">
      <c r="A21" s="1"/>
      <c r="B21" s="1"/>
      <c r="C21" s="1"/>
      <c r="D21" s="3"/>
      <c r="E21" s="3"/>
      <c r="F21" s="1"/>
      <c r="G21" s="1"/>
      <c r="H21" s="1"/>
      <c r="I21" s="1"/>
      <c r="J21" s="1"/>
      <c r="K21" s="1"/>
    </row>
    <row r="22" spans="1:11" s="4" customFormat="1" x14ac:dyDescent="0.35">
      <c r="A22" s="1"/>
      <c r="B22" s="1"/>
      <c r="C22" s="1"/>
      <c r="D22" s="3"/>
      <c r="E22" s="3"/>
      <c r="F22" s="1"/>
      <c r="G22" s="1"/>
      <c r="H22" s="1"/>
      <c r="I22" s="1"/>
      <c r="J22" s="1"/>
      <c r="K22" s="1"/>
    </row>
    <row r="23" spans="1:11" s="4" customFormat="1" x14ac:dyDescent="0.35">
      <c r="A23" s="1"/>
      <c r="B23" s="1"/>
      <c r="C23" s="1"/>
      <c r="D23" s="3"/>
      <c r="E23" s="3"/>
      <c r="F23" s="1"/>
      <c r="G23" s="1"/>
      <c r="H23" s="1"/>
      <c r="I23" s="1"/>
      <c r="J23" s="1"/>
      <c r="K23" s="1"/>
    </row>
    <row r="24" spans="1:11" s="4" customFormat="1" x14ac:dyDescent="0.35">
      <c r="A24" s="1"/>
      <c r="B24" s="1"/>
      <c r="C24" s="1"/>
      <c r="D24" s="3"/>
      <c r="E24" s="3"/>
      <c r="F24" s="1"/>
      <c r="G24" s="1"/>
      <c r="H24" s="1"/>
      <c r="I24" s="1"/>
      <c r="J24" s="1"/>
      <c r="K24" s="1"/>
    </row>
    <row r="25" spans="1:11" s="4" customFormat="1" x14ac:dyDescent="0.35">
      <c r="A25" s="1"/>
      <c r="B25" s="1"/>
      <c r="C25" s="1"/>
      <c r="D25" s="3"/>
      <c r="E25" s="3"/>
      <c r="F25" s="1"/>
      <c r="G25" s="1"/>
      <c r="H25" s="1"/>
      <c r="I25" s="1"/>
      <c r="J25" s="1"/>
      <c r="K25" s="1"/>
    </row>
    <row r="26" spans="1:11" s="4" customFormat="1" x14ac:dyDescent="0.35">
      <c r="A26" s="1"/>
      <c r="B26" s="1"/>
      <c r="C26" s="1"/>
      <c r="D26" s="3"/>
      <c r="E26" s="3"/>
      <c r="F26" s="1"/>
      <c r="G26" s="1"/>
      <c r="H26" s="1"/>
      <c r="I26" s="1"/>
      <c r="J26" s="1"/>
      <c r="K26" s="1"/>
    </row>
    <row r="27" spans="1:11" s="4" customFormat="1" x14ac:dyDescent="0.35">
      <c r="A27" s="1"/>
      <c r="B27" s="1"/>
      <c r="C27" s="1"/>
      <c r="D27" s="3"/>
      <c r="E27" s="3"/>
      <c r="F27" s="1"/>
      <c r="G27" s="1"/>
      <c r="H27" s="1"/>
      <c r="I27" s="1"/>
      <c r="J27" s="1"/>
      <c r="K27" s="1"/>
    </row>
    <row r="28" spans="1:11" s="4" customFormat="1" x14ac:dyDescent="0.35">
      <c r="A28" s="1"/>
      <c r="B28" s="1"/>
      <c r="C28" s="1"/>
      <c r="D28" s="3"/>
      <c r="E28" s="3"/>
      <c r="F28" s="1"/>
      <c r="G28" s="1"/>
      <c r="H28" s="1"/>
      <c r="I28" s="1"/>
      <c r="J28" s="1"/>
      <c r="K28" s="1"/>
    </row>
    <row r="29" spans="1:11" s="4" customFormat="1" x14ac:dyDescent="0.35">
      <c r="A29" s="1"/>
      <c r="B29" s="1"/>
      <c r="C29" s="1"/>
      <c r="D29" s="3"/>
      <c r="E29" s="3"/>
      <c r="F29" s="1"/>
      <c r="G29" s="1"/>
      <c r="H29" s="1"/>
      <c r="I29" s="1"/>
      <c r="J29" s="1"/>
      <c r="K29" s="1"/>
    </row>
    <row r="30" spans="1:11" s="4" customFormat="1" x14ac:dyDescent="0.35">
      <c r="A30" s="1"/>
      <c r="B30" s="1"/>
      <c r="C30" s="1"/>
      <c r="D30" s="3"/>
      <c r="E30" s="3"/>
      <c r="F30" s="1"/>
      <c r="G30" s="1"/>
      <c r="H30" s="1"/>
      <c r="I30" s="1"/>
      <c r="J30" s="1"/>
      <c r="K30" s="1"/>
    </row>
    <row r="31" spans="1:11" s="4" customFormat="1" x14ac:dyDescent="0.35">
      <c r="A31" s="1"/>
      <c r="B31" s="1"/>
      <c r="C31" s="1"/>
      <c r="D31" s="3"/>
      <c r="E31" s="3"/>
      <c r="F31" s="1"/>
      <c r="G31" s="1"/>
      <c r="H31" s="1"/>
      <c r="I31" s="1"/>
      <c r="J31" s="1"/>
      <c r="K31" s="1"/>
    </row>
    <row r="32" spans="1:11" s="4" customFormat="1" x14ac:dyDescent="0.35">
      <c r="A32" s="1"/>
      <c r="B32" s="1"/>
      <c r="C32" s="1"/>
      <c r="D32" s="3"/>
      <c r="E32" s="3"/>
      <c r="F32" s="1"/>
      <c r="G32" s="1"/>
      <c r="H32" s="1"/>
      <c r="I32" s="1"/>
      <c r="J32" s="1"/>
      <c r="K32" s="1"/>
    </row>
    <row r="33" spans="1:11" s="4" customFormat="1" x14ac:dyDescent="0.35">
      <c r="A33" s="1"/>
      <c r="B33" s="1"/>
      <c r="C33" s="1"/>
      <c r="D33" s="3"/>
      <c r="E33" s="3"/>
      <c r="F33" s="1"/>
      <c r="G33" s="1"/>
      <c r="H33" s="1"/>
      <c r="I33" s="1"/>
      <c r="J33" s="1"/>
      <c r="K33" s="1"/>
    </row>
    <row r="34" spans="1:11" s="4" customFormat="1" x14ac:dyDescent="0.35">
      <c r="A34" s="1"/>
      <c r="B34" s="1"/>
      <c r="C34" s="1"/>
      <c r="D34" s="3"/>
      <c r="E34" s="3"/>
      <c r="F34" s="1"/>
      <c r="G34" s="1"/>
      <c r="H34" s="1"/>
      <c r="I34" s="1"/>
      <c r="J34" s="1"/>
      <c r="K34" s="1"/>
    </row>
    <row r="35" spans="1:11" s="4" customFormat="1" x14ac:dyDescent="0.35">
      <c r="A35" s="1"/>
      <c r="B35" s="1"/>
      <c r="C35" s="1"/>
      <c r="D35" s="3"/>
      <c r="E35" s="3"/>
      <c r="F35" s="1"/>
      <c r="G35" s="1"/>
      <c r="H35" s="1"/>
      <c r="I35" s="1"/>
      <c r="J35" s="1"/>
      <c r="K35" s="1"/>
    </row>
    <row r="36" spans="1:11" s="4" customFormat="1" x14ac:dyDescent="0.35">
      <c r="A36" s="1"/>
      <c r="B36" s="1"/>
      <c r="C36" s="1"/>
      <c r="D36" s="3"/>
      <c r="E36" s="3"/>
      <c r="F36" s="1"/>
      <c r="G36" s="1"/>
      <c r="H36" s="1"/>
      <c r="I36" s="1"/>
      <c r="J36" s="1"/>
      <c r="K36" s="1"/>
    </row>
    <row r="37" spans="1:11" s="4" customFormat="1" x14ac:dyDescent="0.35">
      <c r="A37" s="1"/>
      <c r="B37" s="1"/>
      <c r="C37" s="1"/>
      <c r="D37" s="3"/>
      <c r="E37" s="3"/>
      <c r="F37" s="1"/>
      <c r="G37" s="1"/>
      <c r="H37" s="1"/>
      <c r="I37" s="1"/>
      <c r="J37" s="1"/>
      <c r="K37" s="1"/>
    </row>
    <row r="38" spans="1:11" s="4" customFormat="1" x14ac:dyDescent="0.35">
      <c r="A38" s="1"/>
      <c r="B38" s="1"/>
      <c r="C38" s="1"/>
      <c r="D38" s="3"/>
      <c r="E38" s="3"/>
      <c r="F38" s="1"/>
      <c r="G38" s="1"/>
      <c r="H38" s="1"/>
      <c r="I38" s="1"/>
      <c r="J38" s="1"/>
      <c r="K38" s="1"/>
    </row>
    <row r="39" spans="1:11" s="4" customFormat="1" x14ac:dyDescent="0.35">
      <c r="A39" s="1"/>
      <c r="B39" s="1"/>
      <c r="C39" s="1"/>
      <c r="D39" s="3"/>
      <c r="E39" s="3"/>
      <c r="F39" s="1"/>
      <c r="G39" s="1"/>
      <c r="H39" s="1"/>
      <c r="I39" s="1"/>
      <c r="J39" s="1"/>
      <c r="K39" s="1"/>
    </row>
    <row r="40" spans="1:11" s="4" customFormat="1" x14ac:dyDescent="0.35">
      <c r="A40" s="1"/>
      <c r="B40" s="1"/>
      <c r="C40" s="1"/>
      <c r="D40" s="3"/>
      <c r="E40" s="3"/>
      <c r="F40" s="1"/>
      <c r="G40" s="1"/>
      <c r="H40" s="1"/>
      <c r="I40" s="1"/>
      <c r="J40" s="1"/>
      <c r="K40" s="1"/>
    </row>
    <row r="41" spans="1:11" s="4" customFormat="1" x14ac:dyDescent="0.35">
      <c r="A41" s="1"/>
      <c r="B41" s="1"/>
      <c r="C41" s="1"/>
      <c r="D41" s="3"/>
      <c r="E41" s="3"/>
      <c r="F41" s="1"/>
      <c r="G41" s="1"/>
      <c r="H41" s="1"/>
      <c r="I41" s="1"/>
      <c r="J41" s="1"/>
      <c r="K41" s="1"/>
    </row>
    <row r="42" spans="1:11" s="4" customFormat="1" x14ac:dyDescent="0.35">
      <c r="A42" s="1"/>
      <c r="B42" s="1"/>
      <c r="C42" s="1"/>
      <c r="D42" s="3"/>
      <c r="E42" s="3"/>
      <c r="F42" s="1"/>
      <c r="G42" s="1"/>
      <c r="H42" s="1"/>
      <c r="I42" s="1"/>
      <c r="J42" s="1"/>
      <c r="K42" s="1"/>
    </row>
    <row r="43" spans="1:11" s="4" customFormat="1" x14ac:dyDescent="0.35">
      <c r="A43" s="1"/>
      <c r="B43" s="1"/>
      <c r="C43" s="1"/>
      <c r="D43" s="3"/>
      <c r="E43" s="3"/>
      <c r="F43" s="1"/>
      <c r="G43" s="1"/>
      <c r="H43" s="1"/>
      <c r="I43" s="1"/>
      <c r="J43" s="1"/>
      <c r="K43" s="1"/>
    </row>
    <row r="44" spans="1:11" s="4" customFormat="1" x14ac:dyDescent="0.35">
      <c r="A44" s="1"/>
      <c r="B44" s="1"/>
      <c r="C44" s="1"/>
      <c r="D44" s="3"/>
      <c r="E44" s="3"/>
      <c r="F44" s="1"/>
      <c r="G44" s="1"/>
      <c r="H44" s="1"/>
      <c r="I44" s="1"/>
      <c r="J44" s="1"/>
      <c r="K44" s="1"/>
    </row>
    <row r="45" spans="1:11" s="4" customFormat="1" x14ac:dyDescent="0.35">
      <c r="A45" s="1"/>
      <c r="B45" s="1"/>
      <c r="C45" s="1"/>
      <c r="D45" s="3"/>
      <c r="E45" s="3"/>
      <c r="F45" s="1"/>
      <c r="G45" s="1"/>
      <c r="H45" s="1"/>
      <c r="I45" s="1"/>
      <c r="J45" s="1"/>
      <c r="K45" s="1"/>
    </row>
    <row r="46" spans="1:11" s="4" customFormat="1" x14ac:dyDescent="0.35">
      <c r="A46" s="1"/>
      <c r="B46" s="1"/>
      <c r="C46" s="1"/>
      <c r="D46" s="3"/>
      <c r="E46" s="3"/>
      <c r="F46" s="1"/>
      <c r="G46" s="1"/>
      <c r="H46" s="1"/>
      <c r="I46" s="1"/>
      <c r="J46" s="1"/>
      <c r="K46" s="1"/>
    </row>
    <row r="47" spans="1:11" s="4" customFormat="1" x14ac:dyDescent="0.35">
      <c r="A47" s="1"/>
      <c r="B47" s="1"/>
      <c r="C47" s="1"/>
      <c r="D47" s="3"/>
      <c r="E47" s="3"/>
      <c r="F47" s="1"/>
      <c r="G47" s="1"/>
      <c r="H47" s="1"/>
      <c r="I47" s="1"/>
      <c r="J47" s="1"/>
      <c r="K47" s="1"/>
    </row>
    <row r="48" spans="1:11" s="4" customFormat="1" x14ac:dyDescent="0.35">
      <c r="A48" s="1"/>
      <c r="B48" s="1"/>
      <c r="C48" s="1"/>
      <c r="D48" s="3"/>
      <c r="E48" s="3"/>
      <c r="F48" s="1"/>
      <c r="G48" s="1"/>
      <c r="H48" s="1"/>
      <c r="I48" s="1"/>
      <c r="J48" s="1"/>
      <c r="K48" s="1"/>
    </row>
    <row r="49" spans="1:11" s="4" customFormat="1" x14ac:dyDescent="0.35">
      <c r="A49" s="1"/>
      <c r="B49" s="1"/>
      <c r="C49" s="1"/>
      <c r="D49" s="3"/>
      <c r="E49" s="3"/>
      <c r="F49" s="1"/>
      <c r="G49" s="1"/>
      <c r="H49" s="1"/>
      <c r="I49" s="1"/>
      <c r="J49" s="1"/>
      <c r="K49" s="1"/>
    </row>
    <row r="50" spans="1:11" s="4" customFormat="1" x14ac:dyDescent="0.35">
      <c r="A50" s="1"/>
      <c r="B50" s="1"/>
      <c r="C50" s="1"/>
      <c r="D50" s="3"/>
      <c r="E50" s="3"/>
      <c r="F50" s="1"/>
      <c r="G50" s="1"/>
      <c r="H50" s="1"/>
      <c r="I50" s="1"/>
      <c r="J50" s="1"/>
      <c r="K50" s="1"/>
    </row>
    <row r="51" spans="1:11" s="4" customFormat="1" x14ac:dyDescent="0.35">
      <c r="A51" s="1"/>
      <c r="B51" s="1"/>
      <c r="C51" s="1"/>
      <c r="D51" s="3"/>
      <c r="E51" s="3"/>
      <c r="F51" s="1"/>
      <c r="G51" s="1"/>
      <c r="H51" s="1"/>
      <c r="I51" s="1"/>
      <c r="J51" s="1"/>
      <c r="K51" s="1"/>
    </row>
    <row r="52" spans="1:11" s="4" customFormat="1" x14ac:dyDescent="0.35">
      <c r="A52" s="1"/>
      <c r="B52" s="1"/>
      <c r="C52" s="1"/>
      <c r="D52" s="3"/>
      <c r="E52" s="3"/>
      <c r="F52" s="1"/>
      <c r="G52" s="1"/>
      <c r="H52" s="1"/>
      <c r="I52" s="1"/>
      <c r="J52" s="1"/>
      <c r="K52" s="1"/>
    </row>
    <row r="53" spans="1:11" s="4" customFormat="1" x14ac:dyDescent="0.35">
      <c r="A53" s="1"/>
      <c r="B53" s="1"/>
      <c r="C53" s="1"/>
      <c r="D53" s="3"/>
      <c r="E53" s="3"/>
      <c r="F53" s="1"/>
      <c r="G53" s="1"/>
      <c r="H53" s="1"/>
      <c r="I53" s="1"/>
      <c r="J53" s="1"/>
      <c r="K53" s="1"/>
    </row>
    <row r="54" spans="1:11" s="4" customFormat="1" x14ac:dyDescent="0.35">
      <c r="A54" s="1"/>
      <c r="B54" s="1"/>
      <c r="C54" s="1"/>
      <c r="D54" s="3"/>
      <c r="E54" s="3"/>
      <c r="F54" s="1"/>
      <c r="G54" s="1"/>
      <c r="H54" s="1"/>
      <c r="I54" s="1"/>
      <c r="J54" s="1"/>
      <c r="K54" s="1"/>
    </row>
    <row r="55" spans="1:11" s="4" customFormat="1" x14ac:dyDescent="0.35">
      <c r="A55" s="1"/>
      <c r="B55" s="1"/>
      <c r="C55" s="1"/>
      <c r="D55" s="3"/>
      <c r="E55" s="3"/>
      <c r="F55" s="1"/>
      <c r="G55" s="1"/>
      <c r="H55" s="1"/>
      <c r="I55" s="1"/>
      <c r="J55" s="1"/>
      <c r="K55" s="1"/>
    </row>
    <row r="56" spans="1:11" s="4" customFormat="1" x14ac:dyDescent="0.35">
      <c r="A56" s="1"/>
      <c r="B56" s="1"/>
      <c r="C56" s="1"/>
      <c r="D56" s="3"/>
      <c r="E56" s="3"/>
      <c r="F56" s="1"/>
      <c r="G56" s="1"/>
      <c r="H56" s="1"/>
      <c r="I56" s="1"/>
      <c r="J56" s="1"/>
      <c r="K56" s="1"/>
    </row>
    <row r="57" spans="1:11" s="4" customFormat="1" x14ac:dyDescent="0.35">
      <c r="A57" s="1"/>
      <c r="B57" s="1"/>
      <c r="C57" s="1"/>
      <c r="D57" s="3"/>
      <c r="E57" s="3"/>
      <c r="F57" s="1"/>
      <c r="G57" s="1"/>
      <c r="H57" s="1"/>
      <c r="I57" s="1"/>
      <c r="J57" s="1"/>
      <c r="K57" s="1"/>
    </row>
    <row r="58" spans="1:11" s="4" customFormat="1" x14ac:dyDescent="0.35">
      <c r="A58" s="1"/>
      <c r="B58" s="1"/>
      <c r="C58" s="1"/>
      <c r="D58" s="3"/>
      <c r="E58" s="3"/>
      <c r="F58" s="1"/>
      <c r="G58" s="1"/>
      <c r="H58" s="1"/>
      <c r="I58" s="1"/>
      <c r="J58" s="1"/>
      <c r="K58" s="1"/>
    </row>
    <row r="59" spans="1:11" s="4" customFormat="1" x14ac:dyDescent="0.35">
      <c r="A59" s="1"/>
      <c r="B59" s="1"/>
      <c r="C59" s="1"/>
      <c r="D59" s="3"/>
      <c r="E59" s="3"/>
      <c r="F59" s="1"/>
      <c r="G59" s="1"/>
      <c r="H59" s="1"/>
      <c r="I59" s="1"/>
      <c r="J59" s="1"/>
      <c r="K59" s="1"/>
    </row>
    <row r="60" spans="1:11" s="4" customFormat="1" x14ac:dyDescent="0.35">
      <c r="A60" s="1"/>
      <c r="B60" s="1"/>
      <c r="C60" s="1"/>
      <c r="D60" s="3"/>
      <c r="E60" s="3"/>
      <c r="F60" s="1"/>
      <c r="G60" s="1"/>
      <c r="H60" s="1"/>
      <c r="I60" s="1"/>
      <c r="J60" s="1"/>
      <c r="K60" s="1"/>
    </row>
    <row r="61" spans="1:11" s="4" customFormat="1" x14ac:dyDescent="0.35">
      <c r="A61" s="1"/>
      <c r="B61" s="1"/>
      <c r="C61" s="1"/>
      <c r="D61" s="3"/>
      <c r="E61" s="3"/>
      <c r="F61" s="1"/>
      <c r="G61" s="1"/>
      <c r="H61" s="1"/>
      <c r="I61" s="1"/>
      <c r="J61" s="1"/>
      <c r="K61" s="1"/>
    </row>
    <row r="62" spans="1:11" s="4" customFormat="1" x14ac:dyDescent="0.35">
      <c r="A62" s="1"/>
      <c r="B62" s="1"/>
      <c r="C62" s="1"/>
      <c r="D62" s="3"/>
      <c r="E62" s="3"/>
      <c r="F62" s="1"/>
      <c r="G62" s="1"/>
      <c r="H62" s="1"/>
      <c r="I62" s="1"/>
      <c r="J62" s="1"/>
      <c r="K62" s="1"/>
    </row>
    <row r="63" spans="1:11" s="4" customFormat="1" x14ac:dyDescent="0.35">
      <c r="A63" s="1"/>
      <c r="B63" s="1"/>
      <c r="C63" s="1"/>
      <c r="D63" s="3"/>
      <c r="E63" s="3"/>
      <c r="F63" s="1"/>
      <c r="G63" s="1"/>
      <c r="H63" s="1"/>
      <c r="I63" s="1"/>
      <c r="J63" s="1"/>
      <c r="K63" s="1"/>
    </row>
    <row r="64" spans="1:11" s="4" customFormat="1" x14ac:dyDescent="0.35">
      <c r="A64" s="1"/>
      <c r="B64" s="1"/>
      <c r="C64" s="1"/>
      <c r="D64" s="3"/>
      <c r="E64" s="3"/>
      <c r="F64" s="1"/>
      <c r="G64" s="1"/>
      <c r="H64" s="1"/>
      <c r="I64" s="1"/>
      <c r="J64" s="1"/>
      <c r="K64" s="1"/>
    </row>
    <row r="65" spans="1:11" s="4" customFormat="1" x14ac:dyDescent="0.35">
      <c r="A65" s="1"/>
      <c r="B65" s="1"/>
      <c r="C65" s="1"/>
      <c r="D65" s="3"/>
      <c r="E65" s="3"/>
      <c r="F65" s="1"/>
      <c r="G65" s="1"/>
      <c r="H65" s="1"/>
      <c r="I65" s="1"/>
      <c r="J65" s="1"/>
      <c r="K65" s="1"/>
    </row>
    <row r="66" spans="1:11" s="4" customFormat="1" x14ac:dyDescent="0.35">
      <c r="A66" s="1"/>
      <c r="B66" s="1"/>
      <c r="C66" s="1"/>
      <c r="D66" s="3"/>
      <c r="E66" s="3"/>
      <c r="F66" s="1"/>
      <c r="G66" s="1"/>
      <c r="H66" s="1"/>
      <c r="I66" s="1"/>
      <c r="J66" s="1"/>
      <c r="K66" s="1"/>
    </row>
    <row r="67" spans="1:11" s="4" customFormat="1" x14ac:dyDescent="0.35">
      <c r="A67" s="1"/>
      <c r="B67" s="1"/>
      <c r="C67" s="1"/>
      <c r="D67" s="3"/>
      <c r="E67" s="3"/>
      <c r="F67" s="1"/>
      <c r="G67" s="1"/>
      <c r="H67" s="1"/>
      <c r="I67" s="1"/>
      <c r="J67" s="1"/>
      <c r="K67" s="1"/>
    </row>
    <row r="68" spans="1:11" s="4" customFormat="1" x14ac:dyDescent="0.35">
      <c r="A68" s="1"/>
      <c r="B68" s="1"/>
      <c r="C68" s="1"/>
      <c r="D68" s="3"/>
      <c r="E68" s="3"/>
      <c r="F68" s="1"/>
      <c r="G68" s="1"/>
      <c r="H68" s="1"/>
      <c r="I68" s="1"/>
      <c r="J68" s="1"/>
      <c r="K68" s="1"/>
    </row>
    <row r="69" spans="1:11" s="4" customFormat="1" x14ac:dyDescent="0.35">
      <c r="A69" s="1"/>
      <c r="B69" s="1"/>
      <c r="C69" s="1"/>
      <c r="D69" s="3"/>
      <c r="E69" s="3"/>
      <c r="F69" s="1"/>
      <c r="G69" s="1"/>
      <c r="H69" s="1"/>
      <c r="I69" s="1"/>
      <c r="J69" s="1"/>
      <c r="K69" s="1"/>
    </row>
    <row r="70" spans="1:11" s="4" customFormat="1" x14ac:dyDescent="0.35">
      <c r="A70" s="1"/>
      <c r="B70" s="1"/>
      <c r="C70" s="1"/>
      <c r="D70" s="3"/>
      <c r="E70" s="3"/>
      <c r="F70" s="1"/>
      <c r="G70" s="1"/>
      <c r="H70" s="1"/>
      <c r="I70" s="1"/>
      <c r="J70" s="1"/>
      <c r="K70" s="1"/>
    </row>
    <row r="71" spans="1:11" s="4" customFormat="1" x14ac:dyDescent="0.35">
      <c r="A71" s="1"/>
      <c r="B71" s="1"/>
      <c r="C71" s="1"/>
      <c r="D71" s="3"/>
      <c r="E71" s="3"/>
      <c r="F71" s="1"/>
      <c r="G71" s="1"/>
      <c r="H71" s="1"/>
      <c r="I71" s="1"/>
      <c r="J71" s="1"/>
      <c r="K71" s="1"/>
    </row>
    <row r="72" spans="1:11" s="4" customFormat="1" x14ac:dyDescent="0.35">
      <c r="A72" s="1"/>
      <c r="B72" s="1"/>
      <c r="C72" s="1"/>
      <c r="D72" s="3"/>
      <c r="E72" s="3"/>
      <c r="F72" s="1"/>
      <c r="G72" s="1"/>
      <c r="H72" s="1"/>
      <c r="I72" s="1"/>
      <c r="J72" s="1"/>
      <c r="K72" s="1"/>
    </row>
    <row r="73" spans="1:11" s="4" customFormat="1" x14ac:dyDescent="0.35">
      <c r="A73" s="1"/>
      <c r="B73" s="1"/>
      <c r="C73" s="1"/>
      <c r="D73" s="3"/>
      <c r="E73" s="3"/>
      <c r="F73" s="1"/>
      <c r="G73" s="1"/>
      <c r="H73" s="1"/>
      <c r="I73" s="1"/>
      <c r="J73" s="1"/>
      <c r="K73" s="1"/>
    </row>
    <row r="74" spans="1:11" s="4" customFormat="1" x14ac:dyDescent="0.35">
      <c r="A74" s="1"/>
      <c r="B74" s="1"/>
      <c r="C74" s="1"/>
      <c r="D74" s="3"/>
      <c r="E74" s="3"/>
      <c r="F74" s="1"/>
      <c r="G74" s="1"/>
      <c r="H74" s="1"/>
      <c r="I74" s="1"/>
      <c r="J74" s="1"/>
      <c r="K74" s="1"/>
    </row>
    <row r="75" spans="1:11" s="4" customFormat="1" x14ac:dyDescent="0.35">
      <c r="A75" s="1"/>
      <c r="B75" s="1"/>
      <c r="C75" s="1"/>
      <c r="D75" s="3"/>
      <c r="E75" s="3"/>
      <c r="F75" s="1"/>
      <c r="G75" s="1"/>
      <c r="H75" s="1"/>
      <c r="I75" s="1"/>
      <c r="J75" s="1"/>
      <c r="K75" s="1"/>
    </row>
    <row r="76" spans="1:11" s="4" customFormat="1" x14ac:dyDescent="0.35">
      <c r="A76" s="1"/>
      <c r="B76" s="1"/>
      <c r="C76" s="1"/>
      <c r="D76" s="3"/>
      <c r="E76" s="3"/>
      <c r="F76" s="1"/>
      <c r="G76" s="1"/>
      <c r="H76" s="1"/>
      <c r="I76" s="1"/>
      <c r="J76" s="1"/>
      <c r="K76" s="1"/>
    </row>
    <row r="77" spans="1:11" s="4" customFormat="1" x14ac:dyDescent="0.35">
      <c r="A77" s="1"/>
      <c r="B77" s="1"/>
      <c r="C77" s="1"/>
      <c r="D77" s="3"/>
      <c r="E77" s="3"/>
      <c r="F77" s="1"/>
      <c r="G77" s="1"/>
      <c r="H77" s="1"/>
      <c r="I77" s="1"/>
      <c r="J77" s="1"/>
      <c r="K77" s="1"/>
    </row>
    <row r="78" spans="1:11" s="4" customFormat="1" x14ac:dyDescent="0.35">
      <c r="A78" s="1"/>
      <c r="B78" s="1"/>
      <c r="C78" s="1"/>
      <c r="D78" s="3"/>
      <c r="E78" s="3"/>
      <c r="F78" s="1"/>
      <c r="G78" s="1"/>
      <c r="H78" s="1"/>
      <c r="I78" s="1"/>
      <c r="J78" s="1"/>
      <c r="K78" s="1"/>
    </row>
    <row r="79" spans="1:11" s="4" customFormat="1" x14ac:dyDescent="0.35">
      <c r="A79" s="1"/>
      <c r="B79" s="1"/>
      <c r="C79" s="1"/>
      <c r="D79" s="3"/>
      <c r="E79" s="3"/>
      <c r="F79" s="1"/>
      <c r="G79" s="1"/>
      <c r="H79" s="1"/>
      <c r="I79" s="1"/>
      <c r="J79" s="1"/>
      <c r="K79" s="1"/>
    </row>
    <row r="80" spans="1:11" s="4" customFormat="1" x14ac:dyDescent="0.35">
      <c r="A80" s="1"/>
      <c r="B80" s="1"/>
      <c r="C80" s="1"/>
      <c r="D80" s="3"/>
      <c r="E80" s="3"/>
      <c r="F80" s="1"/>
      <c r="G80" s="1"/>
      <c r="H80" s="1"/>
      <c r="I80" s="1"/>
      <c r="J80" s="1"/>
      <c r="K80" s="1"/>
    </row>
    <row r="81" spans="1:11" s="4" customFormat="1" x14ac:dyDescent="0.35">
      <c r="A81" s="1"/>
      <c r="B81" s="1"/>
      <c r="C81" s="1"/>
      <c r="D81" s="3"/>
      <c r="E81" s="3"/>
      <c r="F81" s="1"/>
      <c r="G81" s="1"/>
      <c r="H81" s="1"/>
      <c r="I81" s="1"/>
      <c r="J81" s="1"/>
      <c r="K81" s="1"/>
    </row>
    <row r="82" spans="1:11" s="4" customFormat="1" x14ac:dyDescent="0.35">
      <c r="A82" s="1"/>
      <c r="B82" s="1"/>
      <c r="C82" s="1"/>
      <c r="D82" s="3"/>
      <c r="E82" s="3"/>
      <c r="F82" s="1"/>
      <c r="G82" s="1"/>
      <c r="H82" s="1"/>
      <c r="I82" s="1"/>
      <c r="J82" s="1"/>
      <c r="K82" s="1"/>
    </row>
    <row r="83" spans="1:11" s="4" customFormat="1" x14ac:dyDescent="0.35">
      <c r="A83" s="1"/>
      <c r="B83" s="1"/>
      <c r="C83" s="1"/>
      <c r="D83" s="3"/>
      <c r="E83" s="3"/>
      <c r="F83" s="1"/>
      <c r="G83" s="1"/>
      <c r="H83" s="1"/>
      <c r="I83" s="1"/>
      <c r="J83" s="1"/>
      <c r="K83" s="1"/>
    </row>
    <row r="84" spans="1:11" s="4" customFormat="1" x14ac:dyDescent="0.35">
      <c r="A84" s="1"/>
      <c r="B84" s="1"/>
      <c r="C84" s="1"/>
      <c r="D84" s="3"/>
      <c r="E84" s="3"/>
      <c r="F84" s="1"/>
      <c r="G84" s="1"/>
      <c r="H84" s="1"/>
      <c r="I84" s="1"/>
      <c r="J84" s="1"/>
      <c r="K84" s="1"/>
    </row>
    <row r="85" spans="1:11" s="4" customFormat="1" x14ac:dyDescent="0.35">
      <c r="A85" s="1"/>
      <c r="B85" s="1"/>
      <c r="C85" s="1"/>
      <c r="D85" s="3"/>
      <c r="E85" s="3"/>
      <c r="F85" s="1"/>
      <c r="G85" s="1"/>
      <c r="H85" s="1"/>
      <c r="I85" s="1"/>
      <c r="J85" s="1"/>
      <c r="K85" s="1"/>
    </row>
    <row r="86" spans="1:11" s="4" customFormat="1" x14ac:dyDescent="0.35">
      <c r="A86" s="1"/>
      <c r="B86" s="1"/>
      <c r="C86" s="1"/>
      <c r="D86" s="3"/>
      <c r="E86" s="3"/>
      <c r="F86" s="1"/>
      <c r="G86" s="1"/>
      <c r="H86" s="1"/>
      <c r="I86" s="1"/>
      <c r="J86" s="1"/>
      <c r="K86" s="1"/>
    </row>
    <row r="87" spans="1:11" s="4" customFormat="1" x14ac:dyDescent="0.35">
      <c r="A87" s="1"/>
      <c r="B87" s="1"/>
      <c r="C87" s="1"/>
      <c r="D87" s="3"/>
      <c r="E87" s="3"/>
      <c r="F87" s="1"/>
      <c r="G87" s="1"/>
      <c r="H87" s="1"/>
      <c r="I87" s="1"/>
      <c r="J87" s="1"/>
      <c r="K87" s="1"/>
    </row>
    <row r="88" spans="1:11" s="4" customFormat="1" x14ac:dyDescent="0.35">
      <c r="A88" s="1"/>
      <c r="B88" s="1"/>
      <c r="C88" s="1"/>
      <c r="D88" s="3"/>
      <c r="E88" s="3"/>
      <c r="F88" s="1"/>
      <c r="G88" s="1"/>
      <c r="H88" s="1"/>
      <c r="I88" s="1"/>
      <c r="J88" s="1"/>
      <c r="K88" s="1"/>
    </row>
    <row r="89" spans="1:11" s="4" customFormat="1" x14ac:dyDescent="0.35">
      <c r="A89" s="1"/>
      <c r="B89" s="1"/>
      <c r="C89" s="1"/>
      <c r="D89" s="3"/>
      <c r="E89" s="3"/>
      <c r="F89" s="1"/>
      <c r="G89" s="1"/>
      <c r="H89" s="1"/>
      <c r="I89" s="1"/>
      <c r="J89" s="1"/>
      <c r="K89" s="1"/>
    </row>
    <row r="90" spans="1:11" s="4" customFormat="1" x14ac:dyDescent="0.35">
      <c r="A90" s="1"/>
      <c r="B90" s="1"/>
      <c r="C90" s="1"/>
      <c r="D90" s="3"/>
      <c r="E90" s="3"/>
      <c r="F90" s="1"/>
      <c r="G90" s="1"/>
      <c r="H90" s="1"/>
      <c r="I90" s="1"/>
      <c r="J90" s="1"/>
      <c r="K90" s="1"/>
    </row>
    <row r="91" spans="1:11" s="4" customFormat="1" x14ac:dyDescent="0.35">
      <c r="A91" s="1"/>
      <c r="B91" s="1"/>
      <c r="C91" s="1"/>
      <c r="D91" s="3"/>
      <c r="E91" s="3"/>
      <c r="F91" s="1"/>
      <c r="G91" s="1"/>
      <c r="H91" s="1"/>
      <c r="I91" s="1"/>
      <c r="J91" s="1"/>
      <c r="K91" s="1"/>
    </row>
    <row r="92" spans="1:11" s="4" customFormat="1" x14ac:dyDescent="0.35">
      <c r="A92" s="1"/>
      <c r="B92" s="1"/>
      <c r="C92" s="1"/>
      <c r="D92" s="3"/>
      <c r="E92" s="3"/>
      <c r="F92" s="1"/>
      <c r="G92" s="1"/>
      <c r="H92" s="1"/>
      <c r="I92" s="1"/>
      <c r="J92" s="1"/>
      <c r="K92" s="1"/>
    </row>
    <row r="93" spans="1:11" s="4" customFormat="1" x14ac:dyDescent="0.35">
      <c r="A93" s="1"/>
      <c r="B93" s="1"/>
      <c r="C93" s="1"/>
      <c r="D93" s="3"/>
      <c r="E93" s="3"/>
      <c r="F93" s="1"/>
      <c r="G93" s="1"/>
      <c r="H93" s="1"/>
      <c r="I93" s="1"/>
      <c r="J93" s="1"/>
      <c r="K93" s="1"/>
    </row>
    <row r="94" spans="1:11" s="4" customFormat="1" x14ac:dyDescent="0.35">
      <c r="A94" s="1"/>
      <c r="B94" s="1"/>
      <c r="C94" s="1"/>
      <c r="D94" s="3"/>
      <c r="E94" s="3"/>
      <c r="F94" s="1"/>
      <c r="G94" s="1"/>
      <c r="H94" s="1"/>
      <c r="I94" s="1"/>
      <c r="J94" s="1"/>
      <c r="K94" s="1"/>
    </row>
    <row r="95" spans="1:11" s="4" customFormat="1" x14ac:dyDescent="0.35">
      <c r="A95" s="1"/>
      <c r="B95" s="1"/>
      <c r="C95" s="1"/>
      <c r="D95" s="3"/>
      <c r="E95" s="3"/>
      <c r="F95" s="1"/>
      <c r="G95" s="1"/>
      <c r="H95" s="1"/>
      <c r="I95" s="1"/>
      <c r="J95" s="1"/>
      <c r="K95" s="1"/>
    </row>
    <row r="96" spans="1:11" s="4" customFormat="1" x14ac:dyDescent="0.35">
      <c r="A96" s="1"/>
      <c r="B96" s="1"/>
      <c r="C96" s="1"/>
      <c r="D96" s="3"/>
      <c r="E96" s="3"/>
      <c r="F96" s="1"/>
      <c r="G96" s="1"/>
      <c r="H96" s="1"/>
      <c r="I96" s="1"/>
      <c r="J96" s="1"/>
      <c r="K96" s="1"/>
    </row>
    <row r="97" spans="1:11" s="4" customFormat="1" x14ac:dyDescent="0.35">
      <c r="A97" s="1"/>
      <c r="B97" s="1"/>
      <c r="C97" s="1"/>
      <c r="D97" s="3"/>
      <c r="E97" s="3"/>
      <c r="F97" s="1"/>
      <c r="G97" s="1"/>
      <c r="H97" s="1"/>
      <c r="I97" s="1"/>
      <c r="J97" s="1"/>
      <c r="K97" s="1"/>
    </row>
    <row r="98" spans="1:11" s="4" customFormat="1" x14ac:dyDescent="0.35">
      <c r="A98" s="1"/>
      <c r="B98" s="1"/>
      <c r="C98" s="1"/>
      <c r="D98" s="3"/>
      <c r="E98" s="3"/>
      <c r="F98" s="1"/>
      <c r="G98" s="1"/>
      <c r="H98" s="1"/>
      <c r="I98" s="1"/>
      <c r="J98" s="1"/>
      <c r="K98" s="1"/>
    </row>
    <row r="99" spans="1:11" s="4" customFormat="1" x14ac:dyDescent="0.35">
      <c r="A99" s="1"/>
      <c r="B99" s="1"/>
      <c r="C99" s="1"/>
      <c r="D99" s="3"/>
      <c r="E99" s="3"/>
      <c r="F99" s="1"/>
      <c r="G99" s="1"/>
      <c r="H99" s="1"/>
      <c r="I99" s="1"/>
      <c r="J99" s="1"/>
      <c r="K99" s="1"/>
    </row>
    <row r="100" spans="1:11" s="4" customFormat="1" x14ac:dyDescent="0.35">
      <c r="A100" s="1"/>
      <c r="B100" s="1"/>
      <c r="C100" s="1"/>
      <c r="D100" s="3"/>
      <c r="E100" s="3"/>
      <c r="F100" s="1"/>
      <c r="G100" s="1"/>
      <c r="H100" s="1"/>
      <c r="I100" s="1"/>
      <c r="J100" s="1"/>
      <c r="K100" s="1"/>
    </row>
    <row r="101" spans="1:11" s="4" customFormat="1" x14ac:dyDescent="0.35">
      <c r="A101" s="1"/>
      <c r="B101" s="1"/>
      <c r="C101" s="1"/>
      <c r="D101" s="3"/>
      <c r="E101" s="3"/>
      <c r="F101" s="1"/>
      <c r="G101" s="1"/>
      <c r="H101" s="1"/>
      <c r="I101" s="1"/>
      <c r="J101" s="1"/>
      <c r="K101" s="1"/>
    </row>
    <row r="102" spans="1:11" s="4" customFormat="1" x14ac:dyDescent="0.35">
      <c r="A102" s="1"/>
      <c r="B102" s="1"/>
      <c r="C102" s="1"/>
      <c r="D102" s="3"/>
      <c r="E102" s="3"/>
      <c r="F102" s="1"/>
      <c r="G102" s="1"/>
      <c r="H102" s="1"/>
      <c r="I102" s="1"/>
      <c r="J102" s="1"/>
      <c r="K102" s="1"/>
    </row>
    <row r="103" spans="1:11" s="4" customFormat="1" x14ac:dyDescent="0.35">
      <c r="A103" s="1"/>
      <c r="B103" s="1"/>
      <c r="C103" s="1"/>
      <c r="D103" s="3"/>
      <c r="E103" s="3"/>
      <c r="F103" s="1"/>
      <c r="G103" s="1"/>
      <c r="H103" s="1"/>
      <c r="I103" s="1"/>
      <c r="J103" s="1"/>
      <c r="K103" s="1"/>
    </row>
    <row r="104" spans="1:11" s="4" customFormat="1" x14ac:dyDescent="0.35">
      <c r="A104" s="1"/>
      <c r="B104" s="1"/>
      <c r="C104" s="1"/>
      <c r="D104" s="3"/>
      <c r="E104" s="3"/>
      <c r="F104" s="1"/>
      <c r="G104" s="1"/>
      <c r="H104" s="1"/>
      <c r="I104" s="1"/>
      <c r="J104" s="1"/>
      <c r="K104" s="1"/>
    </row>
    <row r="105" spans="1:11" s="4" customFormat="1" x14ac:dyDescent="0.35">
      <c r="A105" s="1"/>
      <c r="B105" s="1"/>
      <c r="C105" s="1"/>
      <c r="D105" s="3"/>
      <c r="E105" s="3"/>
      <c r="F105" s="1"/>
      <c r="G105" s="1"/>
      <c r="H105" s="1"/>
      <c r="I105" s="1"/>
      <c r="J105" s="1"/>
      <c r="K105" s="1"/>
    </row>
    <row r="106" spans="1:11" s="4" customFormat="1" x14ac:dyDescent="0.35">
      <c r="A106" s="1"/>
      <c r="B106" s="1"/>
      <c r="C106" s="1"/>
      <c r="D106" s="3"/>
      <c r="E106" s="3"/>
      <c r="F106" s="1"/>
      <c r="G106" s="1"/>
      <c r="H106" s="1"/>
      <c r="I106" s="1"/>
      <c r="J106" s="1"/>
      <c r="K106" s="1"/>
    </row>
    <row r="107" spans="1:11" s="4" customFormat="1" x14ac:dyDescent="0.35">
      <c r="A107" s="1"/>
      <c r="B107" s="1"/>
      <c r="C107" s="1"/>
      <c r="D107" s="3"/>
      <c r="E107" s="3"/>
      <c r="F107" s="1"/>
      <c r="G107" s="1"/>
      <c r="H107" s="1"/>
      <c r="I107" s="1"/>
      <c r="J107" s="1"/>
      <c r="K107" s="1"/>
    </row>
    <row r="108" spans="1:11" s="4" customFormat="1" x14ac:dyDescent="0.35">
      <c r="A108" s="1"/>
      <c r="B108" s="1"/>
      <c r="C108" s="1"/>
      <c r="D108" s="3"/>
      <c r="E108" s="3"/>
      <c r="F108" s="1"/>
      <c r="G108" s="1"/>
      <c r="H108" s="1"/>
      <c r="I108" s="1"/>
      <c r="J108" s="1"/>
      <c r="K108" s="1"/>
    </row>
    <row r="109" spans="1:11" s="4" customFormat="1" x14ac:dyDescent="0.35">
      <c r="A109" s="1"/>
      <c r="B109" s="1"/>
      <c r="C109" s="1"/>
      <c r="D109" s="3"/>
      <c r="E109" s="3"/>
      <c r="F109" s="1"/>
      <c r="G109" s="1"/>
      <c r="H109" s="1"/>
      <c r="I109" s="1"/>
      <c r="J109" s="1"/>
      <c r="K109" s="1"/>
    </row>
    <row r="110" spans="1:11" s="4" customFormat="1" x14ac:dyDescent="0.35">
      <c r="A110" s="1"/>
      <c r="B110" s="1"/>
      <c r="C110" s="1"/>
      <c r="D110" s="3"/>
      <c r="E110" s="3"/>
      <c r="F110" s="1"/>
      <c r="G110" s="1"/>
      <c r="H110" s="1"/>
      <c r="I110" s="1"/>
      <c r="J110" s="1"/>
      <c r="K110" s="1"/>
    </row>
    <row r="111" spans="1:11" s="4" customFormat="1" x14ac:dyDescent="0.35">
      <c r="A111" s="1"/>
      <c r="B111" s="1"/>
      <c r="C111" s="1"/>
      <c r="D111" s="3"/>
      <c r="E111" s="3"/>
      <c r="F111" s="1"/>
      <c r="G111" s="1"/>
      <c r="H111" s="1"/>
      <c r="I111" s="1"/>
      <c r="J111" s="1"/>
      <c r="K111" s="1"/>
    </row>
    <row r="112" spans="1:11" s="4" customFormat="1" x14ac:dyDescent="0.35">
      <c r="A112" s="1"/>
      <c r="B112" s="1"/>
      <c r="C112" s="1"/>
      <c r="D112" s="3"/>
      <c r="E112" s="3"/>
      <c r="F112" s="1"/>
      <c r="G112" s="1"/>
      <c r="H112" s="1"/>
      <c r="I112" s="1"/>
      <c r="J112" s="1"/>
      <c r="K112" s="1"/>
    </row>
    <row r="113" spans="1:11" s="4" customFormat="1" x14ac:dyDescent="0.35">
      <c r="A113" s="1"/>
      <c r="B113" s="1"/>
      <c r="C113" s="1"/>
      <c r="D113" s="3"/>
      <c r="E113" s="3"/>
      <c r="F113" s="1"/>
      <c r="G113" s="1"/>
      <c r="H113" s="1"/>
      <c r="I113" s="1"/>
      <c r="J113" s="1"/>
      <c r="K113" s="1"/>
    </row>
    <row r="114" spans="1:11" s="4" customFormat="1" x14ac:dyDescent="0.35">
      <c r="A114" s="1"/>
      <c r="B114" s="1"/>
      <c r="C114" s="1"/>
      <c r="D114" s="3"/>
      <c r="E114" s="3"/>
      <c r="F114" s="1"/>
      <c r="G114" s="1"/>
      <c r="H114" s="1"/>
      <c r="I114" s="1"/>
      <c r="J114" s="1"/>
      <c r="K114" s="1"/>
    </row>
    <row r="115" spans="1:11" s="4" customFormat="1" x14ac:dyDescent="0.35">
      <c r="A115" s="1"/>
      <c r="B115" s="1"/>
      <c r="C115" s="1"/>
      <c r="D115" s="3"/>
      <c r="E115" s="3"/>
      <c r="F115" s="1"/>
      <c r="G115" s="1"/>
      <c r="H115" s="1"/>
      <c r="I115" s="1"/>
      <c r="J115" s="1"/>
      <c r="K115" s="1"/>
    </row>
    <row r="116" spans="1:11" s="4" customFormat="1" x14ac:dyDescent="0.35">
      <c r="A116" s="1"/>
      <c r="B116" s="1"/>
      <c r="C116" s="1"/>
      <c r="D116" s="3"/>
      <c r="E116" s="3"/>
      <c r="F116" s="1"/>
      <c r="G116" s="1"/>
      <c r="H116" s="1"/>
      <c r="I116" s="1"/>
      <c r="J116" s="1"/>
      <c r="K116" s="1"/>
    </row>
    <row r="117" spans="1:11" s="4" customFormat="1" x14ac:dyDescent="0.35">
      <c r="A117" s="1"/>
      <c r="B117" s="1"/>
      <c r="C117" s="1"/>
      <c r="D117" s="3"/>
      <c r="E117" s="3"/>
      <c r="F117" s="1"/>
      <c r="G117" s="1"/>
      <c r="H117" s="1"/>
      <c r="I117" s="1"/>
      <c r="J117" s="1"/>
      <c r="K117" s="1"/>
    </row>
    <row r="118" spans="1:11" s="4" customFormat="1" x14ac:dyDescent="0.35">
      <c r="A118" s="1"/>
      <c r="B118" s="1"/>
      <c r="C118" s="1"/>
      <c r="D118" s="3"/>
      <c r="E118" s="3"/>
      <c r="F118" s="1"/>
      <c r="G118" s="1"/>
      <c r="H118" s="1"/>
      <c r="I118" s="1"/>
      <c r="J118" s="1"/>
      <c r="K118" s="1"/>
    </row>
    <row r="119" spans="1:11" s="4" customFormat="1" x14ac:dyDescent="0.35">
      <c r="A119" s="1"/>
      <c r="B119" s="1"/>
      <c r="C119" s="1"/>
      <c r="D119" s="3"/>
      <c r="E119" s="3"/>
      <c r="F119" s="1"/>
      <c r="G119" s="1"/>
      <c r="H119" s="1"/>
      <c r="I119" s="1"/>
      <c r="J119" s="1"/>
      <c r="K119" s="1"/>
    </row>
    <row r="120" spans="1:11" s="4" customFormat="1" x14ac:dyDescent="0.35">
      <c r="A120" s="1"/>
      <c r="B120" s="1"/>
      <c r="C120" s="1"/>
      <c r="D120" s="3"/>
      <c r="E120" s="3"/>
      <c r="F120" s="1"/>
      <c r="G120" s="1"/>
      <c r="H120" s="1"/>
      <c r="I120" s="1"/>
      <c r="J120" s="1"/>
      <c r="K120" s="1"/>
    </row>
    <row r="121" spans="1:11" s="4" customFormat="1" x14ac:dyDescent="0.35">
      <c r="A121" s="1"/>
      <c r="B121" s="1"/>
      <c r="C121" s="1"/>
      <c r="D121" s="3"/>
      <c r="E121" s="3"/>
      <c r="F121" s="1"/>
      <c r="G121" s="1"/>
      <c r="H121" s="1"/>
      <c r="I121" s="1"/>
      <c r="J121" s="1"/>
      <c r="K121" s="1"/>
    </row>
    <row r="122" spans="1:11" s="4" customFormat="1" x14ac:dyDescent="0.35">
      <c r="A122" s="1"/>
      <c r="B122" s="1"/>
      <c r="C122" s="1"/>
      <c r="D122" s="3"/>
      <c r="E122" s="3"/>
      <c r="F122" s="1"/>
      <c r="G122" s="1"/>
      <c r="H122" s="1"/>
      <c r="I122" s="1"/>
      <c r="J122" s="1"/>
      <c r="K122" s="1"/>
    </row>
    <row r="123" spans="1:11" s="4" customFormat="1" x14ac:dyDescent="0.35">
      <c r="A123" s="1"/>
      <c r="B123" s="1"/>
      <c r="C123" s="1"/>
      <c r="D123" s="3"/>
      <c r="E123" s="3"/>
      <c r="F123" s="1"/>
      <c r="G123" s="1"/>
      <c r="H123" s="1"/>
      <c r="I123" s="1"/>
      <c r="J123" s="1"/>
      <c r="K123" s="1"/>
    </row>
    <row r="124" spans="1:11" s="4" customFormat="1" x14ac:dyDescent="0.35">
      <c r="A124" s="1"/>
      <c r="B124" s="1"/>
      <c r="C124" s="1"/>
      <c r="D124" s="3"/>
      <c r="E124" s="3"/>
      <c r="F124" s="1"/>
      <c r="G124" s="1"/>
      <c r="H124" s="1"/>
      <c r="I124" s="1"/>
      <c r="J124" s="1"/>
      <c r="K124" s="1"/>
    </row>
    <row r="125" spans="1:11" s="4" customFormat="1" x14ac:dyDescent="0.35">
      <c r="A125" s="1"/>
      <c r="B125" s="1"/>
      <c r="C125" s="1"/>
      <c r="D125" s="3"/>
      <c r="E125" s="3"/>
      <c r="F125" s="1"/>
      <c r="G125" s="1"/>
      <c r="H125" s="1"/>
      <c r="I125" s="1"/>
      <c r="J125" s="1"/>
      <c r="K125" s="1"/>
    </row>
    <row r="126" spans="1:11" s="4" customFormat="1" x14ac:dyDescent="0.35">
      <c r="A126" s="1"/>
      <c r="B126" s="1"/>
      <c r="C126" s="1"/>
      <c r="D126" s="3"/>
      <c r="E126" s="3"/>
      <c r="F126" s="1"/>
      <c r="G126" s="1"/>
      <c r="H126" s="1"/>
      <c r="I126" s="1"/>
      <c r="J126" s="1"/>
      <c r="K126" s="1"/>
    </row>
    <row r="127" spans="1:11" s="4" customFormat="1" x14ac:dyDescent="0.35">
      <c r="A127" s="1"/>
      <c r="B127" s="1"/>
      <c r="C127" s="1"/>
      <c r="D127" s="3"/>
      <c r="E127" s="3"/>
      <c r="F127" s="1"/>
      <c r="G127" s="1"/>
      <c r="H127" s="1"/>
      <c r="I127" s="1"/>
      <c r="J127" s="1"/>
      <c r="K127" s="1"/>
    </row>
    <row r="128" spans="1:11" s="4" customFormat="1" x14ac:dyDescent="0.35">
      <c r="A128" s="1"/>
      <c r="B128" s="1"/>
      <c r="C128" s="1"/>
      <c r="D128" s="3"/>
      <c r="E128" s="3"/>
      <c r="F128" s="1"/>
      <c r="G128" s="1"/>
      <c r="H128" s="1"/>
      <c r="I128" s="1"/>
      <c r="J128" s="1"/>
      <c r="K128" s="1"/>
    </row>
    <row r="129" spans="1:11" s="4" customFormat="1" x14ac:dyDescent="0.35">
      <c r="A129" s="1"/>
      <c r="B129" s="1"/>
      <c r="C129" s="1"/>
      <c r="D129" s="3"/>
      <c r="E129" s="3"/>
      <c r="F129" s="1"/>
      <c r="G129" s="1"/>
      <c r="H129" s="1"/>
      <c r="I129" s="1"/>
      <c r="J129" s="1"/>
      <c r="K129" s="1"/>
    </row>
    <row r="130" spans="1:11" s="4" customFormat="1" x14ac:dyDescent="0.35">
      <c r="A130" s="1"/>
      <c r="B130" s="1"/>
      <c r="C130" s="1"/>
      <c r="D130" s="3"/>
      <c r="E130" s="3"/>
      <c r="F130" s="1"/>
      <c r="G130" s="1"/>
      <c r="H130" s="1"/>
      <c r="I130" s="1"/>
      <c r="J130" s="1"/>
      <c r="K130" s="1"/>
    </row>
    <row r="131" spans="1:11" s="4" customFormat="1" x14ac:dyDescent="0.35">
      <c r="A131" s="1"/>
      <c r="B131" s="1"/>
      <c r="C131" s="1"/>
      <c r="D131" s="3"/>
      <c r="E131" s="3"/>
      <c r="F131" s="1"/>
      <c r="G131" s="1"/>
      <c r="H131" s="1"/>
      <c r="I131" s="1"/>
      <c r="J131" s="1"/>
      <c r="K131" s="1"/>
    </row>
    <row r="132" spans="1:11" s="4" customFormat="1" x14ac:dyDescent="0.35">
      <c r="A132" s="1"/>
      <c r="B132" s="1"/>
      <c r="C132" s="1"/>
      <c r="D132" s="3"/>
      <c r="E132" s="3"/>
      <c r="F132" s="1"/>
      <c r="G132" s="1"/>
      <c r="H132" s="1"/>
      <c r="I132" s="1"/>
      <c r="J132" s="1"/>
      <c r="K132" s="1"/>
    </row>
    <row r="133" spans="1:11" s="4" customFormat="1" x14ac:dyDescent="0.35">
      <c r="A133" s="1"/>
      <c r="B133" s="1"/>
      <c r="C133" s="1"/>
      <c r="D133" s="3"/>
      <c r="E133" s="3"/>
      <c r="F133" s="1"/>
      <c r="G133" s="1"/>
      <c r="H133" s="1"/>
      <c r="I133" s="1"/>
      <c r="J133" s="1"/>
      <c r="K133" s="1"/>
    </row>
    <row r="134" spans="1:11" s="4" customFormat="1" x14ac:dyDescent="0.35">
      <c r="A134" s="1"/>
      <c r="B134" s="1"/>
      <c r="C134" s="1"/>
      <c r="D134" s="3"/>
      <c r="E134" s="3"/>
      <c r="F134" s="1"/>
      <c r="G134" s="1"/>
      <c r="H134" s="1"/>
      <c r="I134" s="1"/>
      <c r="J134" s="1"/>
      <c r="K134" s="1"/>
    </row>
    <row r="135" spans="1:11" s="4" customFormat="1" x14ac:dyDescent="0.35">
      <c r="A135" s="1"/>
      <c r="B135" s="1"/>
      <c r="C135" s="1"/>
      <c r="D135" s="3"/>
      <c r="E135" s="3"/>
      <c r="F135" s="1"/>
      <c r="G135" s="1"/>
      <c r="H135" s="1"/>
      <c r="I135" s="1"/>
      <c r="J135" s="1"/>
      <c r="K135" s="1"/>
    </row>
    <row r="136" spans="1:11" s="4" customFormat="1" x14ac:dyDescent="0.35">
      <c r="A136" s="1"/>
      <c r="B136" s="1"/>
      <c r="C136" s="1"/>
      <c r="D136" s="3"/>
      <c r="E136" s="3"/>
      <c r="F136" s="1"/>
      <c r="G136" s="1"/>
      <c r="H136" s="1"/>
      <c r="I136" s="1"/>
      <c r="J136" s="1"/>
      <c r="K136" s="1"/>
    </row>
    <row r="137" spans="1:11" s="4" customFormat="1" x14ac:dyDescent="0.35">
      <c r="A137" s="1"/>
      <c r="B137" s="1"/>
      <c r="C137" s="1"/>
      <c r="D137" s="3"/>
      <c r="E137" s="3"/>
      <c r="F137" s="1"/>
      <c r="G137" s="1"/>
      <c r="H137" s="1"/>
      <c r="I137" s="1"/>
      <c r="J137" s="1"/>
      <c r="K137" s="1"/>
    </row>
    <row r="138" spans="1:11" s="4" customFormat="1" x14ac:dyDescent="0.35">
      <c r="A138" s="1"/>
      <c r="B138" s="1"/>
      <c r="C138" s="1"/>
      <c r="D138" s="3"/>
      <c r="E138" s="3"/>
      <c r="F138" s="1"/>
      <c r="G138" s="1"/>
      <c r="H138" s="1"/>
      <c r="I138" s="1"/>
      <c r="J138" s="1"/>
      <c r="K138" s="1"/>
    </row>
    <row r="139" spans="1:11" s="4" customFormat="1" x14ac:dyDescent="0.35">
      <c r="A139" s="1"/>
      <c r="B139" s="1"/>
      <c r="C139" s="1"/>
      <c r="D139" s="3"/>
      <c r="E139" s="3"/>
      <c r="F139" s="1"/>
      <c r="G139" s="1"/>
      <c r="H139" s="1"/>
      <c r="I139" s="1"/>
      <c r="J139" s="1"/>
      <c r="K139" s="1"/>
    </row>
    <row r="140" spans="1:11" s="4" customFormat="1" x14ac:dyDescent="0.35">
      <c r="A140" s="1"/>
      <c r="B140" s="1"/>
      <c r="C140" s="1"/>
      <c r="D140" s="3"/>
      <c r="E140" s="3"/>
      <c r="F140" s="1"/>
      <c r="G140" s="1"/>
      <c r="H140" s="1"/>
      <c r="I140" s="1"/>
      <c r="J140" s="1"/>
      <c r="K140" s="1"/>
    </row>
    <row r="141" spans="1:11" s="4" customFormat="1" x14ac:dyDescent="0.35">
      <c r="A141" s="1"/>
      <c r="B141" s="1"/>
      <c r="C141" s="1"/>
      <c r="D141" s="3"/>
      <c r="E141" s="3"/>
      <c r="F141" s="1"/>
      <c r="G141" s="1"/>
      <c r="H141" s="1"/>
      <c r="I141" s="1"/>
      <c r="J141" s="1"/>
      <c r="K141" s="1"/>
    </row>
    <row r="142" spans="1:11" s="4" customFormat="1" x14ac:dyDescent="0.35">
      <c r="A142" s="1"/>
      <c r="B142" s="1"/>
      <c r="C142" s="1"/>
      <c r="D142" s="3"/>
      <c r="E142" s="3"/>
      <c r="F142" s="1"/>
      <c r="G142" s="1"/>
      <c r="H142" s="1"/>
      <c r="I142" s="1"/>
      <c r="J142" s="1"/>
      <c r="K142" s="1"/>
    </row>
    <row r="143" spans="1:11" s="4" customFormat="1" x14ac:dyDescent="0.35">
      <c r="A143" s="1"/>
      <c r="B143" s="1"/>
      <c r="C143" s="1"/>
      <c r="D143" s="3"/>
      <c r="E143" s="3"/>
      <c r="F143" s="1"/>
      <c r="G143" s="1"/>
      <c r="H143" s="1"/>
      <c r="I143" s="1"/>
      <c r="J143" s="1"/>
      <c r="K143" s="1"/>
    </row>
    <row r="144" spans="1:11" s="4" customFormat="1" x14ac:dyDescent="0.35">
      <c r="A144" s="1"/>
      <c r="B144" s="1"/>
      <c r="C144" s="1"/>
      <c r="D144" s="3"/>
      <c r="E144" s="3"/>
      <c r="F144" s="1"/>
      <c r="G144" s="1"/>
      <c r="H144" s="1"/>
      <c r="I144" s="1"/>
      <c r="J144" s="1"/>
      <c r="K144" s="1"/>
    </row>
    <row r="145" spans="1:11" s="4" customFormat="1" x14ac:dyDescent="0.35">
      <c r="A145" s="1"/>
      <c r="B145" s="1"/>
      <c r="C145" s="1"/>
      <c r="D145" s="3"/>
      <c r="E145" s="3"/>
      <c r="F145" s="1"/>
      <c r="G145" s="1"/>
      <c r="H145" s="1"/>
      <c r="I145" s="1"/>
      <c r="J145" s="1"/>
      <c r="K145" s="1"/>
    </row>
    <row r="146" spans="1:11" s="4" customFormat="1" x14ac:dyDescent="0.35">
      <c r="A146" s="1"/>
      <c r="B146" s="1"/>
      <c r="C146" s="1"/>
      <c r="D146" s="3"/>
      <c r="E146" s="3"/>
      <c r="F146" s="1"/>
      <c r="G146" s="1"/>
      <c r="H146" s="1"/>
      <c r="I146" s="1"/>
      <c r="J146" s="1"/>
      <c r="K146" s="1"/>
    </row>
    <row r="147" spans="1:11" s="4" customFormat="1" x14ac:dyDescent="0.35">
      <c r="A147" s="1"/>
      <c r="B147" s="1"/>
      <c r="C147" s="1"/>
      <c r="D147" s="3"/>
      <c r="E147" s="3"/>
      <c r="F147" s="1"/>
      <c r="G147" s="1"/>
      <c r="H147" s="1"/>
      <c r="I147" s="1"/>
      <c r="J147" s="1"/>
      <c r="K147" s="1"/>
    </row>
    <row r="148" spans="1:11" s="4" customFormat="1" x14ac:dyDescent="0.35">
      <c r="A148" s="1"/>
      <c r="B148" s="1"/>
      <c r="C148" s="1"/>
      <c r="D148" s="3"/>
      <c r="E148" s="3"/>
      <c r="F148" s="1"/>
      <c r="G148" s="1"/>
      <c r="H148" s="1"/>
      <c r="I148" s="1"/>
      <c r="J148" s="1"/>
      <c r="K148" s="1"/>
    </row>
    <row r="149" spans="1:11" s="4" customFormat="1" x14ac:dyDescent="0.35">
      <c r="A149" s="1"/>
      <c r="B149" s="1"/>
      <c r="C149" s="1"/>
      <c r="D149" s="3"/>
      <c r="E149" s="3"/>
      <c r="F149" s="1"/>
      <c r="G149" s="1"/>
      <c r="H149" s="1"/>
      <c r="I149" s="1"/>
      <c r="J149" s="1"/>
      <c r="K149" s="1"/>
    </row>
    <row r="150" spans="1:11" s="4" customFormat="1" x14ac:dyDescent="0.35">
      <c r="A150" s="1"/>
      <c r="B150" s="1"/>
      <c r="C150" s="1"/>
      <c r="D150" s="3"/>
      <c r="E150" s="3"/>
      <c r="F150" s="1"/>
      <c r="G150" s="1"/>
      <c r="H150" s="1"/>
      <c r="I150" s="1"/>
      <c r="J150" s="1"/>
      <c r="K150" s="1"/>
    </row>
    <row r="151" spans="1:11" s="4" customFormat="1" x14ac:dyDescent="0.35">
      <c r="A151" s="1"/>
      <c r="B151" s="1"/>
      <c r="C151" s="1"/>
      <c r="D151" s="3"/>
      <c r="E151" s="3"/>
      <c r="F151" s="1"/>
      <c r="G151" s="1"/>
      <c r="H151" s="1"/>
      <c r="I151" s="1"/>
      <c r="J151" s="1"/>
      <c r="K151" s="1"/>
    </row>
    <row r="152" spans="1:11" s="4" customFormat="1" x14ac:dyDescent="0.35">
      <c r="A152" s="1"/>
      <c r="B152" s="1"/>
      <c r="C152" s="1"/>
      <c r="D152" s="3"/>
      <c r="E152" s="3"/>
      <c r="F152" s="1"/>
      <c r="G152" s="1"/>
      <c r="H152" s="1"/>
      <c r="I152" s="1"/>
      <c r="J152" s="1"/>
      <c r="K152" s="1"/>
    </row>
    <row r="153" spans="1:11" s="4" customFormat="1" x14ac:dyDescent="0.35">
      <c r="A153" s="1"/>
      <c r="B153" s="1"/>
      <c r="C153" s="1"/>
      <c r="D153" s="3"/>
      <c r="E153" s="3"/>
      <c r="F153" s="1"/>
      <c r="G153" s="1"/>
      <c r="H153" s="1"/>
      <c r="I153" s="1"/>
      <c r="J153" s="1"/>
      <c r="K153" s="1"/>
    </row>
    <row r="154" spans="1:11" s="4" customFormat="1" x14ac:dyDescent="0.35">
      <c r="A154" s="1"/>
      <c r="B154" s="1"/>
      <c r="C154" s="1"/>
      <c r="D154" s="3"/>
      <c r="E154" s="3"/>
      <c r="F154" s="1"/>
      <c r="G154" s="1"/>
      <c r="H154" s="1"/>
      <c r="I154" s="1"/>
      <c r="J154" s="1"/>
      <c r="K154" s="1"/>
    </row>
    <row r="155" spans="1:11" s="4" customFormat="1" x14ac:dyDescent="0.35">
      <c r="A155" s="1"/>
      <c r="B155" s="1"/>
      <c r="C155" s="1"/>
      <c r="D155" s="3"/>
      <c r="E155" s="3"/>
      <c r="F155" s="1"/>
      <c r="G155" s="1"/>
      <c r="H155" s="1"/>
      <c r="I155" s="1"/>
      <c r="J155" s="1"/>
      <c r="K155" s="1"/>
    </row>
    <row r="156" spans="1:11" s="4" customFormat="1" x14ac:dyDescent="0.35">
      <c r="A156" s="1"/>
      <c r="B156" s="1"/>
      <c r="C156" s="1"/>
      <c r="D156" s="3"/>
      <c r="E156" s="3"/>
      <c r="F156" s="1"/>
      <c r="G156" s="1"/>
      <c r="H156" s="1"/>
      <c r="I156" s="1"/>
      <c r="J156" s="1"/>
      <c r="K156" s="1"/>
    </row>
    <row r="157" spans="1:11" s="4" customFormat="1" x14ac:dyDescent="0.35">
      <c r="A157" s="1"/>
      <c r="B157" s="1"/>
      <c r="C157" s="1"/>
      <c r="D157" s="3"/>
      <c r="E157" s="3"/>
      <c r="F157" s="1"/>
      <c r="G157" s="1"/>
      <c r="H157" s="1"/>
      <c r="I157" s="1"/>
      <c r="J157" s="1"/>
      <c r="K157" s="1"/>
    </row>
    <row r="158" spans="1:11" s="4" customFormat="1" x14ac:dyDescent="0.35">
      <c r="A158" s="1"/>
      <c r="B158" s="1"/>
      <c r="C158" s="1"/>
      <c r="D158" s="3"/>
      <c r="E158" s="3"/>
      <c r="F158" s="1"/>
      <c r="G158" s="1"/>
      <c r="H158" s="1"/>
      <c r="I158" s="1"/>
      <c r="J158" s="1"/>
      <c r="K158" s="1"/>
    </row>
    <row r="159" spans="1:11" s="4" customFormat="1" x14ac:dyDescent="0.35">
      <c r="A159" s="1"/>
      <c r="B159" s="1"/>
      <c r="C159" s="1"/>
      <c r="D159" s="3"/>
      <c r="E159" s="3"/>
      <c r="F159" s="1"/>
      <c r="G159" s="1"/>
      <c r="H159" s="1"/>
      <c r="I159" s="1"/>
      <c r="J159" s="1"/>
      <c r="K159" s="1"/>
    </row>
    <row r="160" spans="1:11" s="4" customFormat="1" x14ac:dyDescent="0.35">
      <c r="A160" s="1"/>
      <c r="B160" s="1"/>
      <c r="C160" s="1"/>
      <c r="D160" s="3"/>
      <c r="E160" s="3"/>
      <c r="F160" s="1"/>
      <c r="G160" s="1"/>
      <c r="H160" s="1"/>
      <c r="I160" s="1"/>
      <c r="J160" s="1"/>
      <c r="K160" s="1"/>
    </row>
    <row r="161" spans="1:11" s="4" customFormat="1" x14ac:dyDescent="0.35">
      <c r="A161" s="1"/>
      <c r="B161" s="1"/>
      <c r="C161" s="1"/>
      <c r="D161" s="3"/>
      <c r="E161" s="3"/>
      <c r="F161" s="1"/>
      <c r="G161" s="1"/>
      <c r="H161" s="1"/>
      <c r="I161" s="1"/>
      <c r="J161" s="1"/>
      <c r="K161" s="1"/>
    </row>
    <row r="162" spans="1:11" s="4" customFormat="1" x14ac:dyDescent="0.35">
      <c r="A162" s="1"/>
      <c r="B162" s="1"/>
      <c r="C162" s="1"/>
      <c r="D162" s="3"/>
      <c r="E162" s="3"/>
      <c r="F162" s="1"/>
      <c r="G162" s="1"/>
      <c r="H162" s="1"/>
      <c r="I162" s="1"/>
      <c r="J162" s="1"/>
      <c r="K162" s="1"/>
    </row>
    <row r="163" spans="1:11" s="4" customFormat="1" x14ac:dyDescent="0.35">
      <c r="A163" s="1"/>
      <c r="B163" s="1"/>
      <c r="C163" s="1"/>
      <c r="D163" s="3"/>
      <c r="E163" s="3"/>
      <c r="F163" s="1"/>
      <c r="G163" s="1"/>
      <c r="H163" s="1"/>
      <c r="I163" s="1"/>
      <c r="J163" s="1"/>
      <c r="K163" s="1"/>
    </row>
    <row r="164" spans="1:11" s="4" customFormat="1" x14ac:dyDescent="0.35">
      <c r="A164" s="1"/>
      <c r="B164" s="1"/>
      <c r="C164" s="1"/>
      <c r="D164" s="3"/>
      <c r="E164" s="3"/>
      <c r="F164" s="1"/>
      <c r="G164" s="1"/>
      <c r="H164" s="1"/>
      <c r="I164" s="1"/>
      <c r="J164" s="1"/>
      <c r="K164" s="1"/>
    </row>
    <row r="165" spans="1:11" s="4" customFormat="1" x14ac:dyDescent="0.35">
      <c r="A165" s="1"/>
      <c r="B165" s="1"/>
      <c r="C165" s="1"/>
      <c r="D165" s="3"/>
      <c r="E165" s="3"/>
      <c r="F165" s="1"/>
      <c r="G165" s="1"/>
      <c r="H165" s="1"/>
      <c r="I165" s="1"/>
      <c r="J165" s="1"/>
      <c r="K165" s="1"/>
    </row>
    <row r="166" spans="1:11" s="4" customFormat="1" x14ac:dyDescent="0.35">
      <c r="A166" s="1"/>
      <c r="B166" s="1"/>
      <c r="C166" s="1"/>
      <c r="D166" s="3"/>
      <c r="E166" s="3"/>
      <c r="F166" s="1"/>
      <c r="G166" s="1"/>
      <c r="H166" s="1"/>
      <c r="I166" s="1"/>
      <c r="J166" s="1"/>
      <c r="K166" s="1"/>
    </row>
    <row r="167" spans="1:11" s="4" customFormat="1" x14ac:dyDescent="0.35">
      <c r="A167" s="1"/>
      <c r="B167" s="1"/>
      <c r="C167" s="1"/>
      <c r="D167" s="3"/>
      <c r="E167" s="3"/>
      <c r="F167" s="1"/>
      <c r="G167" s="1"/>
      <c r="H167" s="1"/>
      <c r="I167" s="1"/>
      <c r="J167" s="1"/>
      <c r="K167" s="1"/>
    </row>
    <row r="168" spans="1:11" s="4" customFormat="1" x14ac:dyDescent="0.35">
      <c r="A168" s="1"/>
      <c r="B168" s="1"/>
      <c r="C168" s="1"/>
      <c r="D168" s="3"/>
      <c r="E168" s="3"/>
      <c r="F168" s="1"/>
      <c r="G168" s="1"/>
      <c r="H168" s="1"/>
      <c r="I168" s="1"/>
      <c r="J168" s="1"/>
      <c r="K168" s="1"/>
    </row>
    <row r="169" spans="1:11" s="4" customFormat="1" x14ac:dyDescent="0.35">
      <c r="A169" s="1"/>
      <c r="B169" s="1"/>
      <c r="C169" s="1"/>
      <c r="D169" s="3"/>
      <c r="E169" s="3"/>
      <c r="F169" s="1"/>
      <c r="G169" s="1"/>
      <c r="H169" s="1"/>
      <c r="I169" s="1"/>
      <c r="J169" s="1"/>
      <c r="K169" s="1"/>
    </row>
    <row r="170" spans="1:11" s="4" customFormat="1" x14ac:dyDescent="0.35">
      <c r="A170" s="1"/>
      <c r="B170" s="1"/>
      <c r="C170" s="1"/>
      <c r="D170" s="3"/>
      <c r="E170" s="3"/>
      <c r="F170" s="1"/>
      <c r="G170" s="1"/>
      <c r="H170" s="1"/>
      <c r="I170" s="1"/>
      <c r="J170" s="1"/>
      <c r="K170" s="1"/>
    </row>
    <row r="171" spans="1:11" s="4" customFormat="1" x14ac:dyDescent="0.35">
      <c r="A171" s="1"/>
      <c r="B171" s="1"/>
      <c r="C171" s="1"/>
      <c r="D171" s="3"/>
      <c r="E171" s="3"/>
      <c r="F171" s="1"/>
      <c r="G171" s="1"/>
      <c r="H171" s="1"/>
      <c r="I171" s="1"/>
      <c r="J171" s="1"/>
      <c r="K171" s="1"/>
    </row>
    <row r="172" spans="1:11" s="4" customFormat="1" x14ac:dyDescent="0.35">
      <c r="A172" s="1"/>
      <c r="B172" s="1"/>
      <c r="C172" s="1"/>
      <c r="D172" s="3"/>
      <c r="E172" s="3"/>
      <c r="F172" s="1"/>
      <c r="G172" s="1"/>
      <c r="H172" s="1"/>
      <c r="I172" s="1"/>
      <c r="J172" s="1"/>
      <c r="K172" s="1"/>
    </row>
    <row r="173" spans="1:11" s="4" customFormat="1" x14ac:dyDescent="0.35">
      <c r="A173" s="1"/>
      <c r="B173" s="1"/>
      <c r="C173" s="1"/>
      <c r="D173" s="3"/>
      <c r="E173" s="3"/>
      <c r="F173" s="1"/>
      <c r="G173" s="1"/>
      <c r="H173" s="1"/>
      <c r="I173" s="1"/>
      <c r="J173" s="1"/>
      <c r="K173" s="1"/>
    </row>
    <row r="174" spans="1:11" s="4" customFormat="1" x14ac:dyDescent="0.35">
      <c r="A174" s="1"/>
      <c r="B174" s="1"/>
      <c r="C174" s="1"/>
      <c r="D174" s="3"/>
      <c r="E174" s="3"/>
      <c r="F174" s="1"/>
      <c r="G174" s="1"/>
      <c r="H174" s="1"/>
      <c r="I174" s="1"/>
      <c r="J174" s="1"/>
      <c r="K174" s="1"/>
    </row>
    <row r="175" spans="1:11" s="4" customFormat="1" x14ac:dyDescent="0.35">
      <c r="A175" s="1"/>
      <c r="B175" s="1"/>
      <c r="C175" s="1"/>
      <c r="D175" s="3"/>
      <c r="E175" s="3"/>
      <c r="F175" s="1"/>
      <c r="G175" s="1"/>
      <c r="H175" s="1"/>
      <c r="I175" s="1"/>
      <c r="J175" s="1"/>
      <c r="K175" s="1"/>
    </row>
    <row r="176" spans="1:11" s="4" customFormat="1" x14ac:dyDescent="0.35">
      <c r="A176" s="1"/>
      <c r="B176" s="1"/>
      <c r="C176" s="1"/>
      <c r="D176" s="3"/>
      <c r="E176" s="3"/>
      <c r="F176" s="1"/>
      <c r="G176" s="1"/>
      <c r="H176" s="1"/>
      <c r="I176" s="1"/>
      <c r="J176" s="1"/>
      <c r="K176" s="1"/>
    </row>
    <row r="177" spans="1:11" s="4" customFormat="1" x14ac:dyDescent="0.35">
      <c r="A177" s="1"/>
      <c r="B177" s="1"/>
      <c r="C177" s="1"/>
      <c r="D177" s="3"/>
      <c r="E177" s="3"/>
      <c r="F177" s="1"/>
      <c r="G177" s="1"/>
      <c r="H177" s="1"/>
      <c r="I177" s="1"/>
      <c r="J177" s="1"/>
      <c r="K177" s="1"/>
    </row>
    <row r="178" spans="1:11" s="4" customFormat="1" x14ac:dyDescent="0.35">
      <c r="A178" s="1"/>
      <c r="B178" s="1"/>
      <c r="C178" s="1"/>
      <c r="D178" s="3"/>
      <c r="E178" s="3"/>
      <c r="F178" s="1"/>
      <c r="G178" s="1"/>
      <c r="H178" s="1"/>
      <c r="I178" s="1"/>
      <c r="J178" s="1"/>
      <c r="K178" s="1"/>
    </row>
    <row r="179" spans="1:11" s="4" customFormat="1" x14ac:dyDescent="0.35">
      <c r="A179" s="1"/>
      <c r="B179" s="1"/>
      <c r="C179" s="1"/>
      <c r="D179" s="3"/>
      <c r="E179" s="3"/>
      <c r="F179" s="1"/>
      <c r="G179" s="1"/>
      <c r="H179" s="1"/>
      <c r="I179" s="1"/>
      <c r="J179" s="1"/>
      <c r="K179" s="1"/>
    </row>
    <row r="180" spans="1:11" s="4" customFormat="1" x14ac:dyDescent="0.35">
      <c r="A180" s="1"/>
      <c r="B180" s="1"/>
      <c r="C180" s="1"/>
      <c r="D180" s="3"/>
      <c r="E180" s="3"/>
      <c r="F180" s="1"/>
      <c r="G180" s="1"/>
      <c r="H180" s="1"/>
      <c r="I180" s="1"/>
      <c r="J180" s="1"/>
      <c r="K180" s="1"/>
    </row>
    <row r="181" spans="1:11" s="4" customFormat="1" x14ac:dyDescent="0.35">
      <c r="A181" s="1"/>
      <c r="B181" s="1"/>
      <c r="C181" s="1"/>
      <c r="D181" s="3"/>
      <c r="E181" s="3"/>
      <c r="F181" s="1"/>
      <c r="G181" s="1"/>
      <c r="H181" s="1"/>
      <c r="I181" s="1"/>
      <c r="J181" s="1"/>
      <c r="K181" s="1"/>
    </row>
    <row r="182" spans="1:11" s="4" customFormat="1" x14ac:dyDescent="0.35">
      <c r="A182" s="1"/>
      <c r="B182" s="1"/>
      <c r="C182" s="1"/>
      <c r="D182" s="3"/>
      <c r="E182" s="3"/>
      <c r="F182" s="1"/>
      <c r="G182" s="1"/>
      <c r="H182" s="1"/>
      <c r="I182" s="1"/>
      <c r="J182" s="1"/>
      <c r="K182" s="1"/>
    </row>
    <row r="183" spans="1:11" s="4" customFormat="1" x14ac:dyDescent="0.35">
      <c r="A183" s="1"/>
      <c r="B183" s="1"/>
      <c r="C183" s="1"/>
      <c r="D183" s="3"/>
      <c r="E183" s="3"/>
      <c r="F183" s="1"/>
      <c r="G183" s="1"/>
      <c r="H183" s="1"/>
      <c r="I183" s="1"/>
      <c r="J183" s="1"/>
      <c r="K183" s="1"/>
    </row>
    <row r="184" spans="1:11" s="4" customFormat="1" x14ac:dyDescent="0.35">
      <c r="A184" s="1"/>
      <c r="B184" s="1"/>
      <c r="C184" s="1"/>
      <c r="D184" s="3"/>
      <c r="E184" s="3"/>
      <c r="F184" s="1"/>
      <c r="G184" s="1"/>
      <c r="H184" s="1"/>
      <c r="I184" s="1"/>
      <c r="J184" s="1"/>
      <c r="K184" s="1"/>
    </row>
    <row r="185" spans="1:11" s="4" customFormat="1" x14ac:dyDescent="0.35">
      <c r="A185" s="1"/>
      <c r="B185" s="1"/>
      <c r="C185" s="1"/>
      <c r="D185" s="3"/>
      <c r="E185" s="3"/>
      <c r="F185" s="1"/>
      <c r="G185" s="1"/>
      <c r="H185" s="1"/>
      <c r="I185" s="1"/>
      <c r="J185" s="1"/>
      <c r="K185" s="1"/>
    </row>
    <row r="186" spans="1:11" s="4" customFormat="1" x14ac:dyDescent="0.35">
      <c r="A186" s="1"/>
      <c r="B186" s="1"/>
      <c r="C186" s="1"/>
      <c r="D186" s="3"/>
      <c r="E186" s="3"/>
      <c r="F186" s="1"/>
      <c r="G186" s="1"/>
      <c r="H186" s="1"/>
      <c r="I186" s="1"/>
      <c r="J186" s="1"/>
      <c r="K186" s="1"/>
    </row>
    <row r="187" spans="1:11" s="4" customFormat="1" x14ac:dyDescent="0.35">
      <c r="A187" s="1"/>
      <c r="B187" s="1"/>
      <c r="C187" s="1"/>
      <c r="D187" s="3"/>
      <c r="E187" s="3"/>
      <c r="F187" s="1"/>
      <c r="G187" s="1"/>
      <c r="H187" s="1"/>
      <c r="I187" s="1"/>
      <c r="J187" s="1"/>
      <c r="K187" s="1"/>
    </row>
    <row r="188" spans="1:11" s="4" customFormat="1" x14ac:dyDescent="0.35">
      <c r="A188" s="1"/>
      <c r="B188" s="1"/>
      <c r="C188" s="1"/>
      <c r="D188" s="3"/>
      <c r="E188" s="3"/>
      <c r="F188" s="1"/>
      <c r="G188" s="1"/>
      <c r="H188" s="1"/>
      <c r="I188" s="1"/>
      <c r="J188" s="1"/>
      <c r="K188" s="1"/>
    </row>
    <row r="189" spans="1:11" s="4" customFormat="1" x14ac:dyDescent="0.35">
      <c r="A189" s="1"/>
      <c r="B189" s="1"/>
      <c r="C189" s="1"/>
      <c r="D189" s="3"/>
      <c r="E189" s="3"/>
      <c r="F189" s="1"/>
      <c r="G189" s="1"/>
      <c r="H189" s="1"/>
      <c r="I189" s="1"/>
      <c r="J189" s="1"/>
      <c r="K189" s="1"/>
    </row>
    <row r="190" spans="1:11" s="4" customFormat="1" x14ac:dyDescent="0.35">
      <c r="A190" s="1"/>
      <c r="B190" s="1"/>
      <c r="C190" s="1"/>
      <c r="D190" s="3"/>
      <c r="E190" s="3"/>
      <c r="F190" s="1"/>
      <c r="G190" s="1"/>
      <c r="H190" s="1"/>
      <c r="I190" s="1"/>
      <c r="J190" s="1"/>
      <c r="K190" s="1"/>
    </row>
    <row r="191" spans="1:11" s="4" customFormat="1" x14ac:dyDescent="0.35">
      <c r="A191" s="1"/>
      <c r="B191" s="1"/>
      <c r="C191" s="1"/>
      <c r="D191" s="3"/>
      <c r="E191" s="3"/>
      <c r="F191" s="1"/>
      <c r="G191" s="1"/>
      <c r="H191" s="1"/>
      <c r="I191" s="1"/>
      <c r="J191" s="1"/>
      <c r="K191" s="1"/>
    </row>
    <row r="192" spans="1:11" s="4" customFormat="1" x14ac:dyDescent="0.35">
      <c r="A192" s="1"/>
      <c r="B192" s="1"/>
      <c r="C192" s="1"/>
      <c r="D192" s="3"/>
      <c r="E192" s="3"/>
      <c r="F192" s="1"/>
      <c r="G192" s="1"/>
      <c r="H192" s="1"/>
      <c r="I192" s="1"/>
      <c r="J192" s="1"/>
      <c r="K192" s="1"/>
    </row>
    <row r="193" spans="1:11" s="4" customFormat="1" x14ac:dyDescent="0.35">
      <c r="A193" s="1"/>
      <c r="B193" s="1"/>
      <c r="C193" s="1"/>
      <c r="D193" s="3"/>
      <c r="E193" s="3"/>
      <c r="F193" s="1"/>
      <c r="G193" s="1"/>
      <c r="H193" s="1"/>
      <c r="I193" s="1"/>
      <c r="J193" s="1"/>
      <c r="K193" s="1"/>
    </row>
    <row r="194" spans="1:11" s="4" customFormat="1" x14ac:dyDescent="0.35">
      <c r="A194" s="1"/>
      <c r="B194" s="1"/>
      <c r="C194" s="1"/>
      <c r="D194" s="3"/>
      <c r="E194" s="3"/>
      <c r="F194" s="1"/>
      <c r="G194" s="1"/>
      <c r="H194" s="1"/>
      <c r="I194" s="1"/>
      <c r="J194" s="1"/>
      <c r="K194" s="1"/>
    </row>
    <row r="195" spans="1:11" s="4" customFormat="1" x14ac:dyDescent="0.35">
      <c r="A195" s="1"/>
      <c r="B195" s="1"/>
      <c r="C195" s="1"/>
      <c r="D195" s="3"/>
      <c r="E195" s="3"/>
      <c r="F195" s="1"/>
      <c r="G195" s="1"/>
      <c r="H195" s="1"/>
      <c r="I195" s="1"/>
      <c r="J195" s="1"/>
      <c r="K195" s="1"/>
    </row>
    <row r="196" spans="1:11" s="4" customFormat="1" x14ac:dyDescent="0.35">
      <c r="A196" s="1"/>
      <c r="B196" s="1"/>
      <c r="C196" s="1"/>
      <c r="D196" s="3"/>
      <c r="E196" s="3"/>
      <c r="F196" s="1"/>
      <c r="G196" s="1"/>
      <c r="H196" s="1"/>
      <c r="I196" s="1"/>
      <c r="J196" s="1"/>
      <c r="K196" s="1"/>
    </row>
    <row r="197" spans="1:11" s="4" customFormat="1" x14ac:dyDescent="0.35">
      <c r="A197" s="1"/>
      <c r="B197" s="1"/>
      <c r="C197" s="1"/>
      <c r="D197" s="3"/>
      <c r="E197" s="3"/>
      <c r="F197" s="1"/>
      <c r="G197" s="1"/>
      <c r="H197" s="1"/>
      <c r="I197" s="1"/>
      <c r="J197" s="1"/>
      <c r="K197" s="1"/>
    </row>
    <row r="198" spans="1:11" s="4" customFormat="1" x14ac:dyDescent="0.35">
      <c r="A198" s="1"/>
      <c r="B198" s="1"/>
      <c r="C198" s="1"/>
      <c r="D198" s="3"/>
      <c r="E198" s="3"/>
      <c r="F198" s="1"/>
      <c r="G198" s="1"/>
      <c r="H198" s="1"/>
      <c r="I198" s="1"/>
      <c r="J198" s="1"/>
      <c r="K198" s="1"/>
    </row>
    <row r="199" spans="1:11" s="4" customFormat="1" x14ac:dyDescent="0.35">
      <c r="A199" s="1"/>
      <c r="B199" s="1"/>
      <c r="C199" s="1"/>
      <c r="D199" s="3"/>
      <c r="E199" s="3"/>
      <c r="F199" s="1"/>
      <c r="G199" s="1"/>
      <c r="H199" s="1"/>
      <c r="I199" s="1"/>
      <c r="J199" s="1"/>
      <c r="K199" s="1"/>
    </row>
    <row r="200" spans="1:11" s="4" customFormat="1" x14ac:dyDescent="0.35">
      <c r="A200" s="1"/>
      <c r="B200" s="1"/>
      <c r="C200" s="1"/>
      <c r="D200" s="3"/>
      <c r="E200" s="3"/>
      <c r="F200" s="1"/>
      <c r="G200" s="1"/>
      <c r="H200" s="1"/>
      <c r="I200" s="1"/>
      <c r="J200" s="1"/>
      <c r="K200" s="1"/>
    </row>
    <row r="201" spans="1:11" s="4" customFormat="1" x14ac:dyDescent="0.35">
      <c r="A201" s="1"/>
      <c r="B201" s="1"/>
      <c r="C201" s="1"/>
      <c r="D201" s="3"/>
      <c r="E201" s="3"/>
      <c r="F201" s="1"/>
      <c r="G201" s="1"/>
      <c r="H201" s="1"/>
      <c r="I201" s="1"/>
      <c r="J201" s="1"/>
      <c r="K201" s="1"/>
    </row>
    <row r="202" spans="1:11" s="4" customFormat="1" x14ac:dyDescent="0.35">
      <c r="A202" s="1"/>
      <c r="B202" s="1"/>
      <c r="C202" s="1"/>
      <c r="D202" s="3"/>
      <c r="E202" s="3"/>
      <c r="F202" s="1"/>
      <c r="G202" s="1"/>
      <c r="H202" s="1"/>
      <c r="I202" s="1"/>
      <c r="J202" s="1"/>
      <c r="K202" s="1"/>
    </row>
    <row r="203" spans="1:11" s="4" customFormat="1" x14ac:dyDescent="0.35">
      <c r="A203" s="1"/>
      <c r="B203" s="1"/>
      <c r="C203" s="1"/>
      <c r="D203" s="3"/>
      <c r="E203" s="3"/>
      <c r="F203" s="1"/>
      <c r="G203" s="1"/>
      <c r="H203" s="1"/>
      <c r="I203" s="1"/>
      <c r="J203" s="1"/>
      <c r="K203" s="1"/>
    </row>
    <row r="204" spans="1:11" s="4" customFormat="1" x14ac:dyDescent="0.35">
      <c r="A204" s="1"/>
      <c r="B204" s="1"/>
      <c r="C204" s="1"/>
      <c r="D204" s="3"/>
      <c r="E204" s="3"/>
      <c r="F204" s="1"/>
      <c r="G204" s="1"/>
      <c r="H204" s="1"/>
      <c r="I204" s="1"/>
      <c r="J204" s="1"/>
      <c r="K204" s="1"/>
    </row>
    <row r="205" spans="1:11" s="4" customFormat="1" x14ac:dyDescent="0.35">
      <c r="A205" s="1"/>
      <c r="B205" s="1"/>
      <c r="C205" s="1"/>
      <c r="D205" s="3"/>
      <c r="E205" s="3"/>
      <c r="F205" s="1"/>
      <c r="G205" s="1"/>
      <c r="H205" s="1"/>
      <c r="I205" s="1"/>
      <c r="J205" s="1"/>
      <c r="K205" s="1"/>
    </row>
    <row r="206" spans="1:11" s="4" customFormat="1" x14ac:dyDescent="0.35">
      <c r="A206" s="1"/>
      <c r="B206" s="1"/>
      <c r="C206" s="1"/>
      <c r="D206" s="3"/>
      <c r="E206" s="3"/>
      <c r="F206" s="1"/>
      <c r="G206" s="1"/>
      <c r="H206" s="1"/>
      <c r="I206" s="1"/>
      <c r="J206" s="1"/>
      <c r="K206" s="1"/>
    </row>
    <row r="207" spans="1:11" s="4" customFormat="1" x14ac:dyDescent="0.35">
      <c r="A207" s="1"/>
      <c r="B207" s="1"/>
      <c r="C207" s="1"/>
      <c r="D207" s="3"/>
      <c r="E207" s="3"/>
      <c r="F207" s="1"/>
      <c r="G207" s="1"/>
      <c r="H207" s="1"/>
      <c r="I207" s="1"/>
      <c r="J207" s="1"/>
      <c r="K207" s="1"/>
    </row>
    <row r="208" spans="1:11" s="4" customFormat="1" x14ac:dyDescent="0.35">
      <c r="A208" s="1"/>
      <c r="B208" s="1"/>
      <c r="C208" s="1"/>
      <c r="D208" s="3"/>
      <c r="E208" s="3"/>
      <c r="F208" s="1"/>
      <c r="G208" s="1"/>
      <c r="H208" s="1"/>
      <c r="I208" s="1"/>
      <c r="J208" s="1"/>
      <c r="K208" s="1"/>
    </row>
    <row r="209" spans="1:11" s="4" customFormat="1" x14ac:dyDescent="0.35">
      <c r="A209" s="1"/>
      <c r="B209" s="1"/>
      <c r="C209" s="1"/>
      <c r="D209" s="3"/>
      <c r="E209" s="3"/>
      <c r="F209" s="1"/>
      <c r="G209" s="1"/>
      <c r="H209" s="1"/>
      <c r="I209" s="1"/>
      <c r="J209" s="1"/>
      <c r="K209" s="1"/>
    </row>
    <row r="210" spans="1:11" s="4" customFormat="1" x14ac:dyDescent="0.35">
      <c r="A210" s="1"/>
      <c r="B210" s="1"/>
      <c r="C210" s="1"/>
      <c r="D210" s="3"/>
      <c r="E210" s="3"/>
      <c r="F210" s="1"/>
      <c r="G210" s="1"/>
      <c r="H210" s="1"/>
      <c r="I210" s="1"/>
      <c r="J210" s="1"/>
      <c r="K210" s="1"/>
    </row>
    <row r="211" spans="1:11" s="4" customFormat="1" x14ac:dyDescent="0.35">
      <c r="A211" s="1"/>
      <c r="B211" s="1"/>
      <c r="C211" s="1"/>
      <c r="D211" s="3"/>
      <c r="E211" s="3"/>
      <c r="F211" s="1"/>
      <c r="G211" s="1"/>
      <c r="H211" s="1"/>
      <c r="I211" s="1"/>
      <c r="J211" s="1"/>
      <c r="K211" s="1"/>
    </row>
    <row r="212" spans="1:11" s="4" customFormat="1" x14ac:dyDescent="0.35">
      <c r="A212" s="1"/>
      <c r="B212" s="1"/>
      <c r="C212" s="1"/>
      <c r="D212" s="3"/>
      <c r="E212" s="3"/>
      <c r="F212" s="1"/>
      <c r="G212" s="1"/>
      <c r="H212" s="1"/>
      <c r="I212" s="1"/>
      <c r="J212" s="1"/>
      <c r="K212" s="1"/>
    </row>
    <row r="213" spans="1:11" s="4" customFormat="1" x14ac:dyDescent="0.35">
      <c r="A213" s="1"/>
      <c r="B213" s="1"/>
      <c r="C213" s="1"/>
      <c r="D213" s="3"/>
      <c r="E213" s="3"/>
      <c r="F213" s="1"/>
      <c r="G213" s="1"/>
      <c r="H213" s="1"/>
      <c r="I213" s="1"/>
      <c r="J213" s="1"/>
      <c r="K213" s="1"/>
    </row>
    <row r="214" spans="1:11" s="4" customFormat="1" x14ac:dyDescent="0.35">
      <c r="A214" s="1"/>
      <c r="B214" s="1"/>
      <c r="C214" s="1"/>
      <c r="D214" s="3"/>
      <c r="E214" s="3"/>
      <c r="F214" s="1"/>
      <c r="G214" s="1"/>
      <c r="H214" s="1"/>
      <c r="I214" s="1"/>
      <c r="J214" s="1"/>
      <c r="K214" s="1"/>
    </row>
    <row r="215" spans="1:11" s="4" customFormat="1" x14ac:dyDescent="0.35">
      <c r="A215" s="1"/>
      <c r="B215" s="1"/>
      <c r="C215" s="1"/>
      <c r="D215" s="3"/>
      <c r="E215" s="3"/>
      <c r="F215" s="1"/>
      <c r="G215" s="1"/>
      <c r="H215" s="1"/>
      <c r="I215" s="1"/>
      <c r="J215" s="1"/>
      <c r="K215" s="1"/>
    </row>
    <row r="216" spans="1:11" s="4" customFormat="1" x14ac:dyDescent="0.35">
      <c r="A216" s="1"/>
      <c r="B216" s="1"/>
      <c r="C216" s="1"/>
      <c r="D216" s="3"/>
      <c r="E216" s="3"/>
      <c r="F216" s="1"/>
      <c r="G216" s="1"/>
      <c r="H216" s="1"/>
      <c r="I216" s="1"/>
      <c r="J216" s="1"/>
      <c r="K216" s="1"/>
    </row>
    <row r="217" spans="1:11" s="4" customFormat="1" x14ac:dyDescent="0.35">
      <c r="A217" s="1"/>
      <c r="B217" s="1"/>
      <c r="C217" s="1"/>
      <c r="D217" s="3"/>
      <c r="E217" s="3"/>
      <c r="F217" s="1"/>
      <c r="G217" s="1"/>
      <c r="H217" s="1"/>
      <c r="I217" s="1"/>
      <c r="J217" s="1"/>
      <c r="K217" s="1"/>
    </row>
    <row r="218" spans="1:11" s="4" customFormat="1" x14ac:dyDescent="0.35">
      <c r="A218" s="1"/>
      <c r="B218" s="1"/>
      <c r="C218" s="1"/>
      <c r="D218" s="3"/>
      <c r="E218" s="3"/>
      <c r="F218" s="1"/>
      <c r="G218" s="1"/>
      <c r="H218" s="1"/>
      <c r="I218" s="1"/>
      <c r="J218" s="1"/>
      <c r="K218" s="1"/>
    </row>
    <row r="219" spans="1:11" s="4" customFormat="1" x14ac:dyDescent="0.35">
      <c r="A219" s="1"/>
      <c r="B219" s="1"/>
      <c r="C219" s="1"/>
      <c r="D219" s="3"/>
      <c r="E219" s="3"/>
      <c r="F219" s="1"/>
      <c r="G219" s="1"/>
      <c r="H219" s="1"/>
      <c r="I219" s="1"/>
      <c r="J219" s="1"/>
      <c r="K219" s="1"/>
    </row>
    <row r="220" spans="1:11" s="4" customFormat="1" x14ac:dyDescent="0.35">
      <c r="A220" s="1"/>
      <c r="B220" s="1"/>
      <c r="C220" s="1"/>
      <c r="D220" s="3"/>
      <c r="E220" s="3"/>
      <c r="F220" s="1"/>
      <c r="G220" s="1"/>
      <c r="H220" s="1"/>
      <c r="I220" s="1"/>
      <c r="J220" s="1"/>
      <c r="K220" s="1"/>
    </row>
    <row r="221" spans="1:11" s="4" customFormat="1" x14ac:dyDescent="0.35">
      <c r="A221" s="1"/>
      <c r="B221" s="1"/>
      <c r="C221" s="1"/>
      <c r="D221" s="3"/>
      <c r="E221" s="3"/>
      <c r="F221" s="1"/>
      <c r="G221" s="1"/>
      <c r="H221" s="1"/>
      <c r="I221" s="1"/>
      <c r="J221" s="1"/>
      <c r="K221" s="1"/>
    </row>
    <row r="222" spans="1:11" s="4" customFormat="1" x14ac:dyDescent="0.35">
      <c r="A222" s="1"/>
      <c r="B222" s="1"/>
      <c r="C222" s="1"/>
      <c r="D222" s="3"/>
      <c r="E222" s="3"/>
      <c r="F222" s="1"/>
      <c r="G222" s="1"/>
      <c r="H222" s="1"/>
      <c r="I222" s="1"/>
      <c r="J222" s="1"/>
      <c r="K222" s="1"/>
    </row>
    <row r="223" spans="1:11" s="4" customFormat="1" x14ac:dyDescent="0.35">
      <c r="A223" s="1"/>
      <c r="B223" s="1"/>
      <c r="C223" s="1"/>
      <c r="D223" s="3"/>
      <c r="E223" s="3"/>
      <c r="F223" s="1"/>
      <c r="G223" s="1"/>
      <c r="H223" s="1"/>
      <c r="I223" s="1"/>
      <c r="J223" s="1"/>
      <c r="K223" s="1"/>
    </row>
    <row r="224" spans="1:11" s="4" customFormat="1" x14ac:dyDescent="0.35">
      <c r="A224" s="1"/>
      <c r="B224" s="1"/>
      <c r="C224" s="1"/>
      <c r="D224" s="3"/>
      <c r="E224" s="3"/>
      <c r="F224" s="1"/>
      <c r="G224" s="1"/>
      <c r="H224" s="1"/>
      <c r="I224" s="1"/>
      <c r="J224" s="1"/>
      <c r="K224" s="1"/>
    </row>
    <row r="225" spans="1:11" s="4" customFormat="1" x14ac:dyDescent="0.35">
      <c r="A225" s="1"/>
      <c r="B225" s="1"/>
      <c r="C225" s="1"/>
      <c r="D225" s="3"/>
      <c r="E225" s="3"/>
      <c r="F225" s="1"/>
      <c r="G225" s="1"/>
      <c r="H225" s="1"/>
      <c r="I225" s="1"/>
      <c r="J225" s="1"/>
      <c r="K225" s="1"/>
    </row>
    <row r="226" spans="1:11" s="4" customFormat="1" x14ac:dyDescent="0.35">
      <c r="A226" s="1"/>
      <c r="B226" s="1"/>
      <c r="C226" s="1"/>
      <c r="D226" s="3"/>
      <c r="E226" s="3"/>
      <c r="F226" s="1"/>
      <c r="G226" s="1"/>
      <c r="H226" s="1"/>
      <c r="I226" s="1"/>
      <c r="J226" s="1"/>
      <c r="K226" s="1"/>
    </row>
    <row r="227" spans="1:11" s="4" customFormat="1" x14ac:dyDescent="0.35">
      <c r="A227" s="1"/>
      <c r="B227" s="1"/>
      <c r="C227" s="1"/>
      <c r="D227" s="3"/>
      <c r="E227" s="3"/>
      <c r="F227" s="1"/>
      <c r="G227" s="1"/>
      <c r="H227" s="1"/>
      <c r="I227" s="1"/>
      <c r="J227" s="1"/>
      <c r="K227" s="1"/>
    </row>
    <row r="228" spans="1:11" s="4" customFormat="1" x14ac:dyDescent="0.35">
      <c r="A228" s="1"/>
      <c r="B228" s="1"/>
      <c r="C228" s="1"/>
      <c r="D228" s="3"/>
      <c r="E228" s="3"/>
      <c r="F228" s="1"/>
      <c r="G228" s="1"/>
      <c r="H228" s="1"/>
      <c r="I228" s="1"/>
      <c r="J228" s="1"/>
      <c r="K228" s="1"/>
    </row>
    <row r="229" spans="1:11" s="4" customFormat="1" x14ac:dyDescent="0.35">
      <c r="A229" s="1"/>
      <c r="B229" s="1"/>
      <c r="C229" s="1"/>
      <c r="D229" s="3"/>
      <c r="E229" s="3"/>
      <c r="F229" s="1"/>
      <c r="G229" s="1"/>
      <c r="H229" s="1"/>
      <c r="I229" s="1"/>
      <c r="J229" s="1"/>
      <c r="K229" s="1"/>
    </row>
    <row r="230" spans="1:11" s="4" customFormat="1" x14ac:dyDescent="0.35">
      <c r="A230" s="1"/>
      <c r="B230" s="1"/>
      <c r="C230" s="1"/>
      <c r="D230" s="3"/>
      <c r="E230" s="3"/>
      <c r="F230" s="1"/>
      <c r="G230" s="1"/>
      <c r="H230" s="1"/>
      <c r="I230" s="1"/>
      <c r="J230" s="1"/>
      <c r="K230" s="1"/>
    </row>
    <row r="231" spans="1:11" s="4" customFormat="1" x14ac:dyDescent="0.35">
      <c r="A231" s="1"/>
      <c r="B231" s="1"/>
      <c r="C231" s="1"/>
      <c r="D231" s="3"/>
      <c r="E231" s="3"/>
      <c r="F231" s="1"/>
      <c r="G231" s="1"/>
      <c r="H231" s="1"/>
      <c r="I231" s="1"/>
      <c r="J231" s="1"/>
      <c r="K231" s="1"/>
    </row>
    <row r="232" spans="1:11" s="4" customFormat="1" x14ac:dyDescent="0.35">
      <c r="A232" s="1"/>
      <c r="B232" s="1"/>
      <c r="C232" s="1"/>
      <c r="D232" s="3"/>
      <c r="E232" s="3"/>
      <c r="F232" s="1"/>
      <c r="G232" s="1"/>
      <c r="H232" s="1"/>
      <c r="I232" s="1"/>
      <c r="J232" s="1"/>
      <c r="K232" s="1"/>
    </row>
    <row r="233" spans="1:11" s="4" customFormat="1" x14ac:dyDescent="0.35">
      <c r="A233" s="1"/>
      <c r="B233" s="1"/>
      <c r="C233" s="1"/>
      <c r="D233" s="3"/>
      <c r="E233" s="3"/>
      <c r="F233" s="1"/>
      <c r="G233" s="1"/>
      <c r="H233" s="1"/>
      <c r="I233" s="1"/>
      <c r="J233" s="1"/>
      <c r="K233" s="1"/>
    </row>
    <row r="234" spans="1:11" s="4" customFormat="1" x14ac:dyDescent="0.35">
      <c r="A234" s="1"/>
      <c r="B234" s="1"/>
      <c r="C234" s="1"/>
      <c r="D234" s="3"/>
      <c r="E234" s="3"/>
      <c r="F234" s="1"/>
      <c r="G234" s="1"/>
      <c r="H234" s="1"/>
      <c r="I234" s="1"/>
      <c r="J234" s="1"/>
      <c r="K234" s="1"/>
    </row>
    <row r="235" spans="1:11" s="4" customFormat="1" x14ac:dyDescent="0.35">
      <c r="A235" s="1"/>
      <c r="B235" s="1"/>
      <c r="C235" s="1"/>
      <c r="D235" s="3"/>
      <c r="E235" s="3"/>
      <c r="F235" s="1"/>
      <c r="G235" s="1"/>
      <c r="H235" s="1"/>
      <c r="I235" s="1"/>
      <c r="J235" s="1"/>
      <c r="K235" s="1"/>
    </row>
    <row r="236" spans="1:11" s="4" customFormat="1" x14ac:dyDescent="0.35">
      <c r="A236" s="1"/>
      <c r="B236" s="1"/>
      <c r="C236" s="1"/>
      <c r="D236" s="3"/>
      <c r="E236" s="3"/>
      <c r="F236" s="1"/>
      <c r="G236" s="1"/>
      <c r="H236" s="1"/>
      <c r="I236" s="1"/>
      <c r="J236" s="1"/>
      <c r="K236" s="1"/>
    </row>
    <row r="237" spans="1:11" s="4" customFormat="1" x14ac:dyDescent="0.35">
      <c r="A237" s="1"/>
      <c r="B237" s="1"/>
      <c r="C237" s="1"/>
      <c r="D237" s="3"/>
      <c r="E237" s="3"/>
      <c r="F237" s="1"/>
      <c r="G237" s="1"/>
      <c r="H237" s="1"/>
      <c r="I237" s="1"/>
      <c r="J237" s="1"/>
      <c r="K237" s="1"/>
    </row>
    <row r="238" spans="1:11" s="4" customFormat="1" x14ac:dyDescent="0.35">
      <c r="A238" s="1"/>
      <c r="B238" s="1"/>
      <c r="C238" s="1"/>
      <c r="D238" s="3"/>
      <c r="E238" s="3"/>
      <c r="F238" s="1"/>
      <c r="G238" s="1"/>
      <c r="H238" s="1"/>
      <c r="I238" s="1"/>
      <c r="J238" s="1"/>
      <c r="K238" s="1"/>
    </row>
    <row r="239" spans="1:11" s="4" customFormat="1" x14ac:dyDescent="0.35">
      <c r="A239" s="1"/>
      <c r="B239" s="1"/>
      <c r="C239" s="1"/>
      <c r="D239" s="3"/>
      <c r="E239" s="3"/>
      <c r="F239" s="1"/>
      <c r="G239" s="1"/>
      <c r="H239" s="1"/>
      <c r="I239" s="1"/>
      <c r="J239" s="1"/>
      <c r="K239" s="1"/>
    </row>
    <row r="240" spans="1:11" s="4" customFormat="1" x14ac:dyDescent="0.35">
      <c r="A240" s="1"/>
      <c r="B240" s="1"/>
      <c r="C240" s="1"/>
      <c r="D240" s="3"/>
      <c r="E240" s="3"/>
      <c r="F240" s="1"/>
      <c r="G240" s="1"/>
      <c r="H240" s="1"/>
      <c r="I240" s="1"/>
      <c r="J240" s="1"/>
      <c r="K240" s="1"/>
    </row>
    <row r="241" spans="1:11" s="4" customFormat="1" x14ac:dyDescent="0.35">
      <c r="A241" s="1"/>
      <c r="B241" s="1"/>
      <c r="C241" s="1"/>
      <c r="D241" s="3"/>
      <c r="E241" s="3"/>
      <c r="F241" s="1"/>
      <c r="G241" s="1"/>
      <c r="H241" s="1"/>
      <c r="I241" s="1"/>
      <c r="J241" s="1"/>
      <c r="K241" s="1"/>
    </row>
    <row r="242" spans="1:11" s="4" customFormat="1" x14ac:dyDescent="0.35">
      <c r="A242" s="1"/>
      <c r="B242" s="1"/>
      <c r="C242" s="1"/>
      <c r="D242" s="3"/>
      <c r="E242" s="3"/>
      <c r="F242" s="1"/>
      <c r="G242" s="1"/>
      <c r="H242" s="1"/>
      <c r="I242" s="1"/>
      <c r="J242" s="1"/>
      <c r="K242" s="1"/>
    </row>
    <row r="243" spans="1:11" s="4" customFormat="1" x14ac:dyDescent="0.35">
      <c r="A243" s="1"/>
      <c r="B243" s="1"/>
      <c r="C243" s="1"/>
      <c r="D243" s="3"/>
      <c r="E243" s="3"/>
      <c r="F243" s="1"/>
      <c r="G243" s="1"/>
      <c r="H243" s="1"/>
      <c r="I243" s="1"/>
      <c r="J243" s="1"/>
      <c r="K243" s="1"/>
    </row>
    <row r="244" spans="1:11" s="4" customFormat="1" x14ac:dyDescent="0.35">
      <c r="A244" s="1"/>
      <c r="B244" s="1"/>
      <c r="C244" s="1"/>
      <c r="D244" s="3"/>
      <c r="E244" s="3"/>
      <c r="F244" s="1"/>
      <c r="G244" s="1"/>
      <c r="H244" s="1"/>
      <c r="I244" s="1"/>
      <c r="J244" s="1"/>
      <c r="K244" s="1"/>
    </row>
    <row r="245" spans="1:11" s="4" customFormat="1" x14ac:dyDescent="0.35">
      <c r="A245" s="1"/>
      <c r="B245" s="1"/>
      <c r="C245" s="1"/>
      <c r="D245" s="3"/>
      <c r="E245" s="3"/>
      <c r="F245" s="1"/>
      <c r="G245" s="1"/>
      <c r="H245" s="1"/>
      <c r="I245" s="1"/>
      <c r="J245" s="1"/>
      <c r="K245" s="1"/>
    </row>
    <row r="246" spans="1:11" s="4" customFormat="1" x14ac:dyDescent="0.35">
      <c r="A246" s="1"/>
      <c r="B246" s="1"/>
      <c r="C246" s="1"/>
      <c r="D246" s="3"/>
      <c r="E246" s="3"/>
      <c r="F246" s="1"/>
      <c r="G246" s="1"/>
      <c r="H246" s="1"/>
      <c r="I246" s="1"/>
      <c r="J246" s="1"/>
      <c r="K246" s="1"/>
    </row>
    <row r="247" spans="1:11" s="4" customFormat="1" x14ac:dyDescent="0.35">
      <c r="A247" s="1"/>
      <c r="B247" s="1"/>
      <c r="C247" s="1"/>
      <c r="D247" s="3"/>
      <c r="E247" s="3"/>
      <c r="F247" s="1"/>
      <c r="G247" s="1"/>
      <c r="H247" s="1"/>
      <c r="I247" s="1"/>
      <c r="J247" s="1"/>
      <c r="K247" s="1"/>
    </row>
    <row r="248" spans="1:11" s="4" customFormat="1" x14ac:dyDescent="0.35">
      <c r="A248" s="1"/>
      <c r="B248" s="1"/>
      <c r="C248" s="1"/>
      <c r="D248" s="3"/>
      <c r="E248" s="3"/>
      <c r="F248" s="1"/>
      <c r="G248" s="1"/>
      <c r="H248" s="1"/>
      <c r="I248" s="1"/>
      <c r="J248" s="1"/>
      <c r="K248" s="1"/>
    </row>
    <row r="249" spans="1:11" s="4" customFormat="1" x14ac:dyDescent="0.35">
      <c r="A249" s="1"/>
      <c r="B249" s="1"/>
      <c r="C249" s="1"/>
      <c r="D249" s="3"/>
      <c r="E249" s="3"/>
      <c r="F249" s="1"/>
      <c r="G249" s="1"/>
      <c r="H249" s="1"/>
      <c r="I249" s="1"/>
      <c r="J249" s="1"/>
      <c r="K249" s="1"/>
    </row>
    <row r="250" spans="1:11" s="4" customFormat="1" x14ac:dyDescent="0.35">
      <c r="A250" s="1"/>
      <c r="B250" s="1"/>
      <c r="C250" s="1"/>
      <c r="D250" s="3"/>
      <c r="E250" s="3"/>
      <c r="F250" s="1"/>
      <c r="G250" s="1"/>
      <c r="H250" s="1"/>
      <c r="I250" s="1"/>
      <c r="J250" s="1"/>
      <c r="K250" s="1"/>
    </row>
    <row r="251" spans="1:11" s="4" customFormat="1" x14ac:dyDescent="0.35">
      <c r="A251" s="1"/>
      <c r="B251" s="1"/>
      <c r="C251" s="1"/>
      <c r="D251" s="3"/>
      <c r="E251" s="3"/>
      <c r="F251" s="1"/>
      <c r="G251" s="1"/>
      <c r="H251" s="1"/>
      <c r="I251" s="1"/>
      <c r="J251" s="1"/>
      <c r="K251" s="1"/>
    </row>
    <row r="252" spans="1:11" s="4" customFormat="1" x14ac:dyDescent="0.35">
      <c r="A252" s="1"/>
      <c r="B252" s="1"/>
      <c r="C252" s="1"/>
      <c r="D252" s="3"/>
      <c r="E252" s="3"/>
      <c r="F252" s="1"/>
      <c r="G252" s="1"/>
      <c r="H252" s="1"/>
      <c r="I252" s="1"/>
      <c r="J252" s="1"/>
      <c r="K252" s="1"/>
    </row>
    <row r="253" spans="1:11" s="4" customFormat="1" x14ac:dyDescent="0.35">
      <c r="A253" s="1"/>
      <c r="B253" s="1"/>
      <c r="C253" s="1"/>
      <c r="D253" s="3"/>
      <c r="E253" s="3"/>
      <c r="F253" s="1"/>
      <c r="G253" s="1"/>
      <c r="H253" s="1"/>
      <c r="I253" s="1"/>
      <c r="J253" s="1"/>
      <c r="K253" s="1"/>
    </row>
    <row r="254" spans="1:11" s="4" customFormat="1" x14ac:dyDescent="0.35">
      <c r="A254" s="1"/>
      <c r="B254" s="1"/>
      <c r="C254" s="1"/>
      <c r="D254" s="3"/>
      <c r="E254" s="3"/>
      <c r="F254" s="1"/>
      <c r="G254" s="1"/>
      <c r="H254" s="1"/>
      <c r="I254" s="1"/>
      <c r="J254" s="1"/>
      <c r="K254" s="1"/>
    </row>
    <row r="255" spans="1:11" s="4" customFormat="1" x14ac:dyDescent="0.35">
      <c r="A255" s="1"/>
      <c r="B255" s="1"/>
      <c r="C255" s="1"/>
      <c r="D255" s="3"/>
      <c r="E255" s="3"/>
      <c r="F255" s="1"/>
      <c r="G255" s="1"/>
      <c r="H255" s="1"/>
      <c r="I255" s="1"/>
      <c r="J255" s="1"/>
      <c r="K255" s="1"/>
    </row>
    <row r="256" spans="1:11" s="4" customFormat="1" x14ac:dyDescent="0.35">
      <c r="A256" s="1"/>
      <c r="B256" s="1"/>
      <c r="C256" s="1"/>
      <c r="D256" s="3"/>
      <c r="E256" s="3"/>
      <c r="F256" s="1"/>
      <c r="G256" s="1"/>
      <c r="H256" s="1"/>
      <c r="I256" s="1"/>
      <c r="J256" s="1"/>
      <c r="K256" s="1"/>
    </row>
    <row r="257" spans="1:11" s="4" customFormat="1" x14ac:dyDescent="0.35">
      <c r="A257" s="1"/>
      <c r="B257" s="1"/>
      <c r="C257" s="1"/>
      <c r="D257" s="3"/>
      <c r="E257" s="3"/>
      <c r="F257" s="1"/>
      <c r="G257" s="1"/>
      <c r="H257" s="1"/>
      <c r="I257" s="1"/>
      <c r="J257" s="1"/>
      <c r="K257" s="1"/>
    </row>
    <row r="258" spans="1:11" s="4" customFormat="1" x14ac:dyDescent="0.35">
      <c r="A258" s="1"/>
      <c r="B258" s="1"/>
      <c r="C258" s="1"/>
      <c r="D258" s="3"/>
      <c r="E258" s="3"/>
      <c r="F258" s="1"/>
      <c r="G258" s="1"/>
      <c r="H258" s="1"/>
      <c r="I258" s="1"/>
      <c r="J258" s="1"/>
      <c r="K258" s="1"/>
    </row>
    <row r="259" spans="1:11" s="4" customFormat="1" x14ac:dyDescent="0.35">
      <c r="A259" s="1"/>
      <c r="B259" s="1"/>
      <c r="C259" s="1"/>
      <c r="D259" s="3"/>
      <c r="E259" s="3"/>
      <c r="F259" s="1"/>
      <c r="G259" s="1"/>
      <c r="H259" s="1"/>
      <c r="I259" s="1"/>
      <c r="J259" s="1"/>
      <c r="K259" s="1"/>
    </row>
    <row r="260" spans="1:11" s="4" customFormat="1" x14ac:dyDescent="0.35">
      <c r="A260" s="1"/>
      <c r="B260" s="1"/>
      <c r="C260" s="1"/>
      <c r="D260" s="3"/>
      <c r="E260" s="3"/>
      <c r="F260" s="1"/>
      <c r="G260" s="1"/>
      <c r="H260" s="1"/>
      <c r="I260" s="1"/>
      <c r="J260" s="1"/>
      <c r="K260" s="1"/>
    </row>
    <row r="261" spans="1:11" s="4" customFormat="1" x14ac:dyDescent="0.35">
      <c r="A261" s="1"/>
      <c r="B261" s="1"/>
      <c r="C261" s="1"/>
      <c r="D261" s="3"/>
      <c r="E261" s="3"/>
      <c r="F261" s="1"/>
      <c r="G261" s="1"/>
      <c r="H261" s="1"/>
      <c r="I261" s="1"/>
      <c r="J261" s="1"/>
      <c r="K261" s="1"/>
    </row>
    <row r="262" spans="1:11" s="4" customFormat="1" x14ac:dyDescent="0.35">
      <c r="A262" s="1"/>
      <c r="B262" s="1"/>
      <c r="C262" s="1"/>
      <c r="D262" s="3"/>
      <c r="E262" s="3"/>
      <c r="F262" s="1"/>
      <c r="G262" s="1"/>
      <c r="H262" s="1"/>
      <c r="I262" s="1"/>
      <c r="J262" s="1"/>
      <c r="K262" s="1"/>
    </row>
    <row r="263" spans="1:11" s="4" customFormat="1" x14ac:dyDescent="0.35">
      <c r="A263" s="1"/>
      <c r="B263" s="1"/>
      <c r="C263" s="1"/>
      <c r="D263" s="3"/>
      <c r="E263" s="3"/>
      <c r="F263" s="1"/>
      <c r="G263" s="1"/>
      <c r="H263" s="1"/>
      <c r="I263" s="1"/>
      <c r="J263" s="1"/>
      <c r="K263" s="1"/>
    </row>
    <row r="264" spans="1:11" s="4" customFormat="1" x14ac:dyDescent="0.35">
      <c r="A264" s="1"/>
      <c r="B264" s="1"/>
      <c r="C264" s="1"/>
      <c r="D264" s="3"/>
      <c r="E264" s="3"/>
      <c r="F264" s="1"/>
      <c r="G264" s="1"/>
      <c r="H264" s="1"/>
      <c r="I264" s="1"/>
      <c r="J264" s="1"/>
      <c r="K264" s="1"/>
    </row>
    <row r="265" spans="1:11" s="4" customFormat="1" x14ac:dyDescent="0.35">
      <c r="A265" s="1"/>
      <c r="B265" s="1"/>
      <c r="C265" s="1"/>
      <c r="D265" s="3"/>
      <c r="E265" s="3"/>
      <c r="F265" s="1"/>
      <c r="G265" s="1"/>
      <c r="H265" s="1"/>
      <c r="I265" s="1"/>
      <c r="J265" s="1"/>
      <c r="K265" s="1"/>
    </row>
    <row r="266" spans="1:11" s="4" customFormat="1" x14ac:dyDescent="0.35">
      <c r="A266" s="1"/>
      <c r="B266" s="1"/>
      <c r="C266" s="1"/>
      <c r="D266" s="3"/>
      <c r="E266" s="3"/>
      <c r="F266" s="1"/>
      <c r="G266" s="1"/>
      <c r="H266" s="1"/>
      <c r="I266" s="1"/>
      <c r="J266" s="1"/>
      <c r="K266" s="1"/>
    </row>
    <row r="267" spans="1:11" s="4" customFormat="1" x14ac:dyDescent="0.35">
      <c r="A267" s="1"/>
      <c r="B267" s="1"/>
      <c r="C267" s="1"/>
      <c r="D267" s="3"/>
      <c r="E267" s="3"/>
      <c r="F267" s="1"/>
      <c r="G267" s="1"/>
      <c r="H267" s="1"/>
      <c r="I267" s="1"/>
      <c r="J267" s="1"/>
      <c r="K267" s="1"/>
    </row>
    <row r="268" spans="1:11" s="4" customFormat="1" x14ac:dyDescent="0.35">
      <c r="A268" s="1"/>
      <c r="B268" s="1"/>
      <c r="C268" s="1"/>
      <c r="D268" s="3"/>
      <c r="E268" s="3"/>
      <c r="F268" s="1"/>
      <c r="G268" s="1"/>
      <c r="H268" s="1"/>
      <c r="I268" s="1"/>
      <c r="J268" s="1"/>
      <c r="K268" s="1"/>
    </row>
    <row r="269" spans="1:11" s="4" customFormat="1" x14ac:dyDescent="0.35">
      <c r="A269" s="1"/>
      <c r="B269" s="1"/>
      <c r="C269" s="1"/>
      <c r="D269" s="3"/>
      <c r="E269" s="3"/>
      <c r="F269" s="1"/>
      <c r="G269" s="1"/>
      <c r="H269" s="1"/>
      <c r="I269" s="1"/>
      <c r="J269" s="1"/>
      <c r="K269" s="1"/>
    </row>
    <row r="270" spans="1:11" s="4" customFormat="1" x14ac:dyDescent="0.35">
      <c r="A270" s="1"/>
      <c r="B270" s="1"/>
      <c r="C270" s="1"/>
      <c r="D270" s="3"/>
      <c r="E270" s="3"/>
      <c r="F270" s="1"/>
      <c r="G270" s="1"/>
      <c r="H270" s="1"/>
      <c r="I270" s="1"/>
      <c r="J270" s="1"/>
      <c r="K270" s="1"/>
    </row>
    <row r="271" spans="1:11" s="4" customFormat="1" x14ac:dyDescent="0.35">
      <c r="A271" s="1"/>
      <c r="B271" s="1"/>
      <c r="C271" s="1"/>
      <c r="D271" s="3"/>
      <c r="E271" s="3"/>
      <c r="F271" s="1"/>
      <c r="G271" s="1"/>
      <c r="H271" s="1"/>
      <c r="I271" s="1"/>
      <c r="J271" s="1"/>
      <c r="K271" s="1"/>
    </row>
    <row r="272" spans="1:11" s="4" customFormat="1" x14ac:dyDescent="0.35">
      <c r="A272" s="1"/>
      <c r="B272" s="1"/>
      <c r="C272" s="1"/>
      <c r="D272" s="3"/>
      <c r="E272" s="3"/>
      <c r="F272" s="1"/>
      <c r="G272" s="1"/>
      <c r="H272" s="1"/>
      <c r="I272" s="1"/>
      <c r="J272" s="1"/>
      <c r="K272" s="1"/>
    </row>
    <row r="273" spans="1:11" s="4" customFormat="1" x14ac:dyDescent="0.35">
      <c r="A273" s="1"/>
      <c r="B273" s="1"/>
      <c r="C273" s="1"/>
      <c r="D273" s="3"/>
      <c r="E273" s="3"/>
      <c r="F273" s="1"/>
      <c r="G273" s="1"/>
      <c r="H273" s="1"/>
      <c r="I273" s="1"/>
      <c r="J273" s="1"/>
      <c r="K273" s="1"/>
    </row>
    <row r="274" spans="1:11" s="4" customFormat="1" x14ac:dyDescent="0.35">
      <c r="A274" s="1"/>
      <c r="B274" s="1"/>
      <c r="C274" s="1"/>
      <c r="D274" s="3"/>
      <c r="E274" s="3"/>
      <c r="F274" s="1"/>
      <c r="G274" s="1"/>
      <c r="H274" s="1"/>
      <c r="I274" s="1"/>
      <c r="J274" s="1"/>
      <c r="K274" s="1"/>
    </row>
    <row r="275" spans="1:11" s="4" customFormat="1" x14ac:dyDescent="0.35">
      <c r="A275" s="1"/>
      <c r="B275" s="1"/>
      <c r="C275" s="1"/>
      <c r="D275" s="3"/>
      <c r="E275" s="3"/>
      <c r="F275" s="1"/>
      <c r="G275" s="1"/>
      <c r="H275" s="1"/>
      <c r="I275" s="1"/>
      <c r="J275" s="1"/>
      <c r="K275" s="1"/>
    </row>
    <row r="276" spans="1:11" s="4" customFormat="1" x14ac:dyDescent="0.35">
      <c r="A276" s="1"/>
      <c r="B276" s="1"/>
      <c r="C276" s="1"/>
      <c r="D276" s="3"/>
      <c r="E276" s="3"/>
      <c r="F276" s="1"/>
      <c r="G276" s="1"/>
      <c r="H276" s="1"/>
      <c r="I276" s="1"/>
      <c r="J276" s="1"/>
      <c r="K276" s="1"/>
    </row>
    <row r="277" spans="1:11" s="4" customFormat="1" x14ac:dyDescent="0.35">
      <c r="A277" s="1"/>
      <c r="B277" s="1"/>
      <c r="C277" s="1"/>
      <c r="D277" s="3"/>
      <c r="E277" s="3"/>
      <c r="F277" s="1"/>
      <c r="G277" s="1"/>
      <c r="H277" s="1"/>
      <c r="I277" s="1"/>
      <c r="J277" s="1"/>
      <c r="K277" s="1"/>
    </row>
    <row r="278" spans="1:11" s="4" customFormat="1" x14ac:dyDescent="0.35">
      <c r="A278" s="1"/>
      <c r="B278" s="1"/>
      <c r="C278" s="1"/>
      <c r="D278" s="3"/>
      <c r="E278" s="3"/>
      <c r="F278" s="1"/>
      <c r="G278" s="1"/>
      <c r="H278" s="1"/>
      <c r="I278" s="1"/>
      <c r="J278" s="1"/>
      <c r="K278" s="1"/>
    </row>
    <row r="279" spans="1:11" s="4" customFormat="1" x14ac:dyDescent="0.35">
      <c r="A279" s="1"/>
      <c r="B279" s="1"/>
      <c r="C279" s="1"/>
      <c r="D279" s="3"/>
      <c r="E279" s="3"/>
      <c r="F279" s="1"/>
      <c r="G279" s="1"/>
      <c r="H279" s="1"/>
      <c r="I279" s="1"/>
      <c r="J279" s="1"/>
      <c r="K279" s="1"/>
    </row>
    <row r="280" spans="1:11" s="4" customFormat="1" x14ac:dyDescent="0.35">
      <c r="A280" s="1"/>
      <c r="B280" s="1"/>
      <c r="C280" s="1"/>
      <c r="D280" s="3"/>
      <c r="E280" s="3"/>
      <c r="F280" s="1"/>
      <c r="G280" s="1"/>
      <c r="H280" s="1"/>
      <c r="I280" s="1"/>
      <c r="J280" s="1"/>
      <c r="K280" s="1"/>
    </row>
    <row r="281" spans="1:11" s="4" customFormat="1" x14ac:dyDescent="0.35">
      <c r="A281" s="1"/>
      <c r="B281" s="1"/>
      <c r="C281" s="1"/>
      <c r="D281" s="3"/>
      <c r="E281" s="3"/>
      <c r="F281" s="1"/>
      <c r="G281" s="1"/>
      <c r="H281" s="1"/>
      <c r="I281" s="1"/>
      <c r="J281" s="1"/>
      <c r="K281" s="1"/>
    </row>
    <row r="282" spans="1:11" s="4" customFormat="1" x14ac:dyDescent="0.35">
      <c r="A282" s="1"/>
      <c r="B282" s="1"/>
      <c r="C282" s="1"/>
      <c r="D282" s="3"/>
      <c r="E282" s="3"/>
      <c r="F282" s="1"/>
      <c r="G282" s="1"/>
      <c r="H282" s="1"/>
      <c r="I282" s="1"/>
      <c r="J282" s="1"/>
      <c r="K282" s="1"/>
    </row>
    <row r="283" spans="1:11" s="4" customFormat="1" x14ac:dyDescent="0.35">
      <c r="A283" s="1"/>
      <c r="B283" s="1"/>
      <c r="C283" s="1"/>
      <c r="D283" s="3"/>
      <c r="E283" s="3"/>
      <c r="F283" s="1"/>
      <c r="G283" s="1"/>
      <c r="H283" s="1"/>
      <c r="I283" s="1"/>
      <c r="J283" s="1"/>
      <c r="K283" s="1"/>
    </row>
    <row r="284" spans="1:11" s="4" customFormat="1" x14ac:dyDescent="0.35">
      <c r="A284" s="1"/>
      <c r="B284" s="1"/>
      <c r="C284" s="1"/>
      <c r="D284" s="3"/>
      <c r="E284" s="3"/>
      <c r="F284" s="1"/>
      <c r="G284" s="1"/>
      <c r="H284" s="1"/>
      <c r="I284" s="1"/>
      <c r="J284" s="1"/>
      <c r="K284" s="1"/>
    </row>
    <row r="285" spans="1:11" s="4" customFormat="1" x14ac:dyDescent="0.35">
      <c r="A285" s="1"/>
      <c r="B285" s="1"/>
      <c r="C285" s="1"/>
      <c r="D285" s="3"/>
      <c r="E285" s="3"/>
      <c r="F285" s="1"/>
      <c r="G285" s="1"/>
      <c r="H285" s="1"/>
      <c r="I285" s="1"/>
      <c r="J285" s="1"/>
      <c r="K285" s="1"/>
    </row>
    <row r="286" spans="1:11" s="4" customFormat="1" x14ac:dyDescent="0.35">
      <c r="A286" s="1"/>
      <c r="B286" s="1"/>
      <c r="C286" s="1"/>
      <c r="D286" s="3"/>
      <c r="E286" s="3"/>
      <c r="F286" s="1"/>
      <c r="G286" s="1"/>
      <c r="H286" s="1"/>
      <c r="I286" s="1"/>
      <c r="J286" s="1"/>
      <c r="K286" s="1"/>
    </row>
    <row r="287" spans="1:11" s="4" customFormat="1" x14ac:dyDescent="0.35">
      <c r="A287" s="1"/>
      <c r="B287" s="1"/>
      <c r="C287" s="1"/>
      <c r="D287" s="3"/>
      <c r="E287" s="3"/>
      <c r="F287" s="1"/>
      <c r="G287" s="1"/>
      <c r="H287" s="1"/>
      <c r="I287" s="1"/>
      <c r="J287" s="1"/>
      <c r="K287" s="1"/>
    </row>
    <row r="288" spans="1:11" s="4" customFormat="1" x14ac:dyDescent="0.35">
      <c r="A288" s="1"/>
      <c r="B288" s="1"/>
      <c r="C288" s="1"/>
      <c r="D288" s="3"/>
      <c r="E288" s="3"/>
      <c r="F288" s="1"/>
      <c r="G288" s="1"/>
      <c r="H288" s="1"/>
      <c r="I288" s="1"/>
      <c r="J288" s="1"/>
      <c r="K288" s="1"/>
    </row>
    <row r="289" spans="1:11" s="4" customFormat="1" x14ac:dyDescent="0.35">
      <c r="A289" s="1"/>
      <c r="B289" s="1"/>
      <c r="C289" s="1"/>
      <c r="D289" s="3"/>
      <c r="E289" s="3"/>
      <c r="F289" s="1"/>
      <c r="G289" s="1"/>
      <c r="H289" s="1"/>
      <c r="I289" s="1"/>
      <c r="J289" s="1"/>
      <c r="K289" s="1"/>
    </row>
    <row r="290" spans="1:11" s="4" customFormat="1" x14ac:dyDescent="0.35">
      <c r="A290" s="1"/>
      <c r="B290" s="1"/>
      <c r="C290" s="1"/>
      <c r="D290" s="3"/>
      <c r="E290" s="3"/>
      <c r="F290" s="1"/>
      <c r="G290" s="1"/>
      <c r="H290" s="1"/>
      <c r="I290" s="1"/>
      <c r="J290" s="1"/>
      <c r="K290" s="1"/>
    </row>
    <row r="291" spans="1:11" s="4" customFormat="1" x14ac:dyDescent="0.35">
      <c r="A291" s="1"/>
      <c r="B291" s="1"/>
      <c r="C291" s="1"/>
      <c r="D291" s="3"/>
      <c r="E291" s="3"/>
      <c r="F291" s="1"/>
      <c r="G291" s="1"/>
      <c r="H291" s="1"/>
      <c r="I291" s="1"/>
      <c r="J291" s="1"/>
      <c r="K291" s="1"/>
    </row>
    <row r="292" spans="1:11" s="4" customFormat="1" x14ac:dyDescent="0.35">
      <c r="A292" s="1"/>
      <c r="B292" s="1"/>
      <c r="C292" s="1"/>
      <c r="D292" s="3"/>
      <c r="E292" s="3"/>
      <c r="F292" s="1"/>
      <c r="G292" s="1"/>
      <c r="H292" s="1"/>
      <c r="I292" s="1"/>
      <c r="J292" s="1"/>
      <c r="K292" s="1"/>
    </row>
    <row r="293" spans="1:11" s="4" customFormat="1" x14ac:dyDescent="0.35">
      <c r="A293" s="1"/>
      <c r="B293" s="1"/>
      <c r="C293" s="1"/>
      <c r="D293" s="3"/>
      <c r="E293" s="3"/>
      <c r="F293" s="1"/>
      <c r="G293" s="1"/>
      <c r="H293" s="1"/>
      <c r="I293" s="1"/>
      <c r="J293" s="1"/>
      <c r="K293" s="1"/>
    </row>
    <row r="294" spans="1:11" s="4" customFormat="1" x14ac:dyDescent="0.35">
      <c r="A294" s="1"/>
      <c r="B294" s="1"/>
      <c r="C294" s="1"/>
      <c r="D294" s="3"/>
      <c r="E294" s="3"/>
      <c r="F294" s="1"/>
      <c r="G294" s="1"/>
      <c r="H294" s="1"/>
      <c r="I294" s="1"/>
      <c r="J294" s="1"/>
      <c r="K294" s="1"/>
    </row>
    <row r="295" spans="1:11" s="4" customFormat="1" x14ac:dyDescent="0.35">
      <c r="A295" s="1"/>
      <c r="B295" s="1"/>
      <c r="C295" s="1"/>
      <c r="D295" s="3"/>
      <c r="E295" s="3"/>
      <c r="F295" s="1"/>
      <c r="G295" s="1"/>
      <c r="H295" s="1"/>
      <c r="I295" s="1"/>
      <c r="J295" s="1"/>
      <c r="K295" s="1"/>
    </row>
    <row r="296" spans="1:11" s="4" customFormat="1" x14ac:dyDescent="0.35">
      <c r="A296" s="1"/>
      <c r="B296" s="1"/>
      <c r="C296" s="1"/>
      <c r="D296" s="3"/>
      <c r="E296" s="3"/>
      <c r="F296" s="1"/>
      <c r="G296" s="1"/>
      <c r="H296" s="1"/>
      <c r="I296" s="1"/>
      <c r="J296" s="1"/>
      <c r="K296" s="1"/>
    </row>
    <row r="297" spans="1:11" s="4" customFormat="1" x14ac:dyDescent="0.35">
      <c r="A297" s="1"/>
      <c r="B297" s="1"/>
      <c r="C297" s="1"/>
      <c r="D297" s="3"/>
      <c r="E297" s="3"/>
      <c r="F297" s="1"/>
      <c r="G297" s="1"/>
      <c r="H297" s="1"/>
      <c r="I297" s="1"/>
      <c r="J297" s="1"/>
      <c r="K297" s="1"/>
    </row>
    <row r="298" spans="1:11" s="4" customFormat="1" x14ac:dyDescent="0.35">
      <c r="A298" s="1"/>
      <c r="B298" s="1"/>
      <c r="C298" s="1"/>
      <c r="D298" s="3"/>
      <c r="E298" s="3"/>
      <c r="F298" s="1"/>
      <c r="G298" s="1"/>
      <c r="H298" s="1"/>
      <c r="I298" s="1"/>
      <c r="J298" s="1"/>
      <c r="K298" s="1"/>
    </row>
    <row r="299" spans="1:11" s="4" customFormat="1" x14ac:dyDescent="0.35">
      <c r="A299" s="1"/>
      <c r="B299" s="1"/>
      <c r="C299" s="1"/>
      <c r="D299" s="3"/>
      <c r="E299" s="3"/>
      <c r="F299" s="1"/>
      <c r="G299" s="1"/>
      <c r="H299" s="1"/>
      <c r="I299" s="1"/>
      <c r="J299" s="1"/>
      <c r="K299" s="1"/>
    </row>
    <row r="300" spans="1:11" s="4" customFormat="1" x14ac:dyDescent="0.35">
      <c r="A300" s="1"/>
      <c r="B300" s="1"/>
      <c r="C300" s="1"/>
      <c r="D300" s="3"/>
      <c r="E300" s="3"/>
      <c r="F300" s="1"/>
      <c r="G300" s="1"/>
      <c r="H300" s="1"/>
      <c r="I300" s="1"/>
      <c r="J300" s="1"/>
      <c r="K300" s="1"/>
    </row>
    <row r="301" spans="1:11" s="4" customFormat="1" x14ac:dyDescent="0.35">
      <c r="A301" s="1"/>
      <c r="B301" s="1"/>
      <c r="C301" s="1"/>
      <c r="D301" s="3"/>
      <c r="E301" s="3"/>
      <c r="F301" s="1"/>
      <c r="G301" s="1"/>
      <c r="H301" s="1"/>
      <c r="I301" s="1"/>
      <c r="J301" s="1"/>
      <c r="K301" s="1"/>
    </row>
    <row r="302" spans="1:11" s="4" customFormat="1" x14ac:dyDescent="0.35">
      <c r="A302" s="1"/>
      <c r="B302" s="1"/>
      <c r="C302" s="1"/>
      <c r="D302" s="3"/>
      <c r="E302" s="3"/>
      <c r="F302" s="1"/>
      <c r="G302" s="1"/>
      <c r="H302" s="1"/>
      <c r="I302" s="1"/>
      <c r="J302" s="1"/>
      <c r="K302" s="1"/>
    </row>
    <row r="303" spans="1:11" s="4" customFormat="1" x14ac:dyDescent="0.35">
      <c r="A303" s="1"/>
      <c r="B303" s="1"/>
      <c r="C303" s="1"/>
      <c r="D303" s="3"/>
      <c r="E303" s="3"/>
      <c r="F303" s="1"/>
      <c r="G303" s="1"/>
      <c r="H303" s="1"/>
      <c r="I303" s="1"/>
      <c r="J303" s="1"/>
      <c r="K303" s="1"/>
    </row>
    <row r="304" spans="1:11" s="4" customFormat="1" x14ac:dyDescent="0.35">
      <c r="A304" s="1"/>
      <c r="B304" s="1"/>
      <c r="C304" s="1"/>
      <c r="D304" s="3"/>
      <c r="E304" s="3"/>
      <c r="F304" s="1"/>
      <c r="G304" s="1"/>
      <c r="H304" s="1"/>
      <c r="I304" s="1"/>
      <c r="J304" s="1"/>
      <c r="K304" s="1"/>
    </row>
    <row r="305" spans="1:11" s="4" customFormat="1" x14ac:dyDescent="0.35">
      <c r="A305" s="1"/>
      <c r="B305" s="1"/>
      <c r="C305" s="1"/>
      <c r="D305" s="3"/>
      <c r="E305" s="3"/>
      <c r="F305" s="1"/>
      <c r="G305" s="1"/>
      <c r="H305" s="1"/>
      <c r="I305" s="1"/>
      <c r="J305" s="1"/>
      <c r="K305" s="1"/>
    </row>
    <row r="306" spans="1:11" s="4" customFormat="1" x14ac:dyDescent="0.35">
      <c r="A306" s="1"/>
      <c r="B306" s="1"/>
      <c r="C306" s="1"/>
      <c r="D306" s="3"/>
      <c r="E306" s="3"/>
      <c r="F306" s="1"/>
      <c r="G306" s="1"/>
      <c r="H306" s="1"/>
      <c r="I306" s="1"/>
      <c r="J306" s="1"/>
      <c r="K306" s="1"/>
    </row>
    <row r="307" spans="1:11" s="4" customFormat="1" x14ac:dyDescent="0.35">
      <c r="A307" s="1"/>
      <c r="B307" s="1"/>
      <c r="C307" s="1"/>
      <c r="D307" s="3"/>
      <c r="E307" s="3"/>
      <c r="F307" s="1"/>
      <c r="G307" s="1"/>
      <c r="H307" s="1"/>
      <c r="I307" s="1"/>
      <c r="J307" s="1"/>
      <c r="K307" s="1"/>
    </row>
    <row r="308" spans="1:11" s="4" customFormat="1" x14ac:dyDescent="0.35">
      <c r="A308" s="1"/>
      <c r="B308" s="1"/>
      <c r="C308" s="1"/>
      <c r="D308" s="3"/>
      <c r="E308" s="3"/>
      <c r="F308" s="1"/>
      <c r="G308" s="1"/>
      <c r="H308" s="1"/>
      <c r="I308" s="1"/>
      <c r="J308" s="1"/>
      <c r="K308" s="1"/>
    </row>
    <row r="309" spans="1:11" s="4" customFormat="1" x14ac:dyDescent="0.35">
      <c r="A309" s="1"/>
      <c r="B309" s="1"/>
      <c r="C309" s="1"/>
      <c r="D309" s="3"/>
      <c r="E309" s="3"/>
      <c r="F309" s="1"/>
      <c r="G309" s="1"/>
      <c r="H309" s="1"/>
      <c r="I309" s="1"/>
      <c r="J309" s="1"/>
      <c r="K309" s="1"/>
    </row>
    <row r="310" spans="1:11" s="4" customFormat="1" x14ac:dyDescent="0.35">
      <c r="A310" s="1"/>
      <c r="B310" s="1"/>
      <c r="C310" s="1"/>
      <c r="D310" s="3"/>
      <c r="E310" s="3"/>
      <c r="F310" s="1"/>
      <c r="G310" s="1"/>
      <c r="H310" s="1"/>
      <c r="I310" s="1"/>
      <c r="J310" s="1"/>
      <c r="K310" s="1"/>
    </row>
    <row r="311" spans="1:11" s="4" customFormat="1" x14ac:dyDescent="0.35">
      <c r="A311" s="1"/>
      <c r="B311" s="1"/>
      <c r="C311" s="1"/>
      <c r="D311" s="3"/>
      <c r="E311" s="3"/>
      <c r="F311" s="1"/>
      <c r="G311" s="1"/>
      <c r="H311" s="1"/>
      <c r="I311" s="1"/>
      <c r="J311" s="1"/>
      <c r="K311" s="1"/>
    </row>
    <row r="312" spans="1:11" s="4" customFormat="1" x14ac:dyDescent="0.35">
      <c r="A312" s="1"/>
      <c r="B312" s="1"/>
      <c r="C312" s="1"/>
      <c r="D312" s="3"/>
      <c r="E312" s="3"/>
      <c r="F312" s="1"/>
      <c r="G312" s="1"/>
      <c r="H312" s="1"/>
      <c r="I312" s="1"/>
      <c r="J312" s="1"/>
      <c r="K312" s="1"/>
    </row>
    <row r="313" spans="1:11" s="4" customFormat="1" x14ac:dyDescent="0.35">
      <c r="A313" s="1"/>
      <c r="B313" s="1"/>
      <c r="C313" s="1"/>
      <c r="D313" s="3"/>
      <c r="E313" s="3"/>
      <c r="F313" s="1"/>
      <c r="G313" s="1"/>
      <c r="H313" s="1"/>
      <c r="I313" s="1"/>
      <c r="J313" s="1"/>
      <c r="K313" s="1"/>
    </row>
    <row r="314" spans="1:11" s="4" customFormat="1" x14ac:dyDescent="0.35">
      <c r="A314" s="1"/>
      <c r="B314" s="1"/>
      <c r="C314" s="1"/>
      <c r="D314" s="3"/>
      <c r="E314" s="3"/>
      <c r="F314" s="1"/>
      <c r="G314" s="1"/>
      <c r="H314" s="1"/>
      <c r="I314" s="1"/>
      <c r="J314" s="1"/>
      <c r="K314" s="1"/>
    </row>
    <row r="315" spans="1:11" s="4" customFormat="1" x14ac:dyDescent="0.35">
      <c r="A315" s="1"/>
      <c r="B315" s="1"/>
      <c r="C315" s="1"/>
      <c r="D315" s="3"/>
      <c r="E315" s="3"/>
      <c r="F315" s="1"/>
      <c r="G315" s="1"/>
      <c r="H315" s="1"/>
      <c r="I315" s="1"/>
      <c r="J315" s="1"/>
      <c r="K315" s="1"/>
    </row>
    <row r="316" spans="1:11" s="4" customFormat="1" x14ac:dyDescent="0.35">
      <c r="A316" s="1"/>
      <c r="B316" s="1"/>
      <c r="C316" s="1"/>
      <c r="D316" s="3"/>
      <c r="E316" s="3"/>
      <c r="F316" s="1"/>
      <c r="G316" s="1"/>
      <c r="H316" s="1"/>
      <c r="I316" s="1"/>
      <c r="J316" s="1"/>
      <c r="K316" s="1"/>
    </row>
    <row r="317" spans="1:11" s="4" customFormat="1" x14ac:dyDescent="0.35">
      <c r="A317" s="1"/>
      <c r="B317" s="1"/>
      <c r="C317" s="1"/>
      <c r="D317" s="3"/>
      <c r="E317" s="3"/>
      <c r="F317" s="1"/>
      <c r="G317" s="1"/>
      <c r="H317" s="1"/>
      <c r="I317" s="1"/>
      <c r="J317" s="1"/>
      <c r="K317" s="1"/>
    </row>
    <row r="318" spans="1:11" s="4" customFormat="1" x14ac:dyDescent="0.35">
      <c r="A318" s="1"/>
      <c r="B318" s="1"/>
      <c r="C318" s="1"/>
      <c r="D318" s="3"/>
      <c r="E318" s="3"/>
      <c r="F318" s="1"/>
      <c r="G318" s="1"/>
      <c r="H318" s="1"/>
      <c r="I318" s="1"/>
      <c r="J318" s="1"/>
      <c r="K318" s="1"/>
    </row>
    <row r="319" spans="1:11" s="4" customFormat="1" x14ac:dyDescent="0.35">
      <c r="A319" s="1"/>
      <c r="B319" s="1"/>
      <c r="C319" s="1"/>
      <c r="D319" s="3"/>
      <c r="E319" s="3"/>
      <c r="F319" s="1"/>
      <c r="G319" s="1"/>
      <c r="H319" s="1"/>
      <c r="I319" s="1"/>
      <c r="J319" s="1"/>
      <c r="K319" s="1"/>
    </row>
    <row r="320" spans="1:11" s="4" customFormat="1" x14ac:dyDescent="0.35">
      <c r="A320" s="1"/>
      <c r="B320" s="1"/>
      <c r="C320" s="1"/>
      <c r="D320" s="3"/>
      <c r="E320" s="3"/>
      <c r="F320" s="1"/>
      <c r="G320" s="1"/>
      <c r="H320" s="1"/>
      <c r="I320" s="1"/>
      <c r="J320" s="1"/>
      <c r="K320" s="1"/>
    </row>
    <row r="321" spans="1:11" s="4" customFormat="1" x14ac:dyDescent="0.35">
      <c r="A321" s="1"/>
      <c r="B321" s="1"/>
      <c r="C321" s="1"/>
      <c r="D321" s="3"/>
      <c r="E321" s="3"/>
      <c r="F321" s="1"/>
      <c r="G321" s="1"/>
      <c r="H321" s="1"/>
      <c r="I321" s="1"/>
      <c r="J321" s="1"/>
      <c r="K321" s="1"/>
    </row>
    <row r="322" spans="1:11" s="4" customFormat="1" x14ac:dyDescent="0.35">
      <c r="A322" s="1"/>
      <c r="B322" s="1"/>
      <c r="C322" s="1"/>
      <c r="D322" s="3"/>
      <c r="E322" s="3"/>
      <c r="F322" s="1"/>
      <c r="G322" s="1"/>
      <c r="H322" s="1"/>
      <c r="I322" s="1"/>
      <c r="J322" s="1"/>
      <c r="K322" s="1"/>
    </row>
    <row r="323" spans="1:11" s="4" customFormat="1" x14ac:dyDescent="0.35">
      <c r="A323" s="1"/>
      <c r="B323" s="1"/>
      <c r="C323" s="1"/>
      <c r="D323" s="3"/>
      <c r="E323" s="3"/>
      <c r="F323" s="1"/>
      <c r="G323" s="1"/>
      <c r="H323" s="1"/>
      <c r="I323" s="1"/>
      <c r="J323" s="1"/>
      <c r="K323" s="1"/>
    </row>
    <row r="324" spans="1:11" s="4" customFormat="1" x14ac:dyDescent="0.35">
      <c r="A324" s="1"/>
      <c r="B324" s="1"/>
      <c r="C324" s="1"/>
      <c r="D324" s="3"/>
      <c r="E324" s="3"/>
      <c r="F324" s="1"/>
      <c r="G324" s="1"/>
      <c r="H324" s="1"/>
      <c r="I324" s="1"/>
      <c r="J324" s="1"/>
      <c r="K324" s="1"/>
    </row>
    <row r="325" spans="1:11" s="4" customFormat="1" x14ac:dyDescent="0.35">
      <c r="A325" s="1"/>
      <c r="B325" s="1"/>
      <c r="C325" s="1"/>
      <c r="D325" s="3"/>
      <c r="E325" s="3"/>
      <c r="F325" s="1"/>
      <c r="G325" s="1"/>
      <c r="H325" s="1"/>
      <c r="I325" s="1"/>
      <c r="J325" s="1"/>
      <c r="K325" s="1"/>
    </row>
    <row r="326" spans="1:11" s="4" customFormat="1" x14ac:dyDescent="0.35">
      <c r="A326" s="1"/>
      <c r="B326" s="1"/>
      <c r="C326" s="1"/>
      <c r="D326" s="3"/>
      <c r="E326" s="3"/>
      <c r="F326" s="1"/>
      <c r="G326" s="1"/>
      <c r="H326" s="1"/>
      <c r="I326" s="1"/>
      <c r="J326" s="1"/>
      <c r="K326" s="1"/>
    </row>
    <row r="327" spans="1:11" s="4" customFormat="1" x14ac:dyDescent="0.35">
      <c r="A327" s="1"/>
      <c r="B327" s="1"/>
      <c r="C327" s="1"/>
      <c r="D327" s="3"/>
      <c r="E327" s="3"/>
      <c r="F327" s="1"/>
      <c r="G327" s="1"/>
      <c r="H327" s="1"/>
      <c r="I327" s="1"/>
      <c r="J327" s="1"/>
      <c r="K327" s="1"/>
    </row>
    <row r="328" spans="1:11" s="4" customFormat="1" x14ac:dyDescent="0.35">
      <c r="A328" s="1"/>
      <c r="B328" s="1"/>
      <c r="C328" s="1"/>
      <c r="D328" s="3"/>
      <c r="E328" s="3"/>
      <c r="F328" s="1"/>
      <c r="G328" s="1"/>
      <c r="H328" s="1"/>
      <c r="I328" s="1"/>
      <c r="J328" s="1"/>
      <c r="K328" s="1"/>
    </row>
    <row r="329" spans="1:11" s="4" customFormat="1" x14ac:dyDescent="0.35">
      <c r="A329" s="1"/>
      <c r="B329" s="1"/>
      <c r="C329" s="1"/>
      <c r="D329" s="3"/>
      <c r="E329" s="3"/>
      <c r="F329" s="1"/>
      <c r="G329" s="1"/>
      <c r="H329" s="1"/>
      <c r="I329" s="1"/>
      <c r="J329" s="1"/>
      <c r="K329" s="1"/>
    </row>
    <row r="330" spans="1:11" s="4" customFormat="1" x14ac:dyDescent="0.35">
      <c r="A330" s="1"/>
      <c r="B330" s="1"/>
      <c r="C330" s="1"/>
      <c r="D330" s="3"/>
      <c r="E330" s="3"/>
      <c r="F330" s="1"/>
      <c r="G330" s="1"/>
      <c r="H330" s="1"/>
      <c r="I330" s="1"/>
      <c r="J330" s="1"/>
      <c r="K330" s="1"/>
    </row>
    <row r="331" spans="1:11" s="4" customFormat="1" x14ac:dyDescent="0.35">
      <c r="A331" s="1"/>
      <c r="B331" s="1"/>
      <c r="C331" s="1"/>
      <c r="D331" s="3"/>
      <c r="E331" s="3"/>
      <c r="F331" s="1"/>
      <c r="G331" s="1"/>
      <c r="H331" s="1"/>
      <c r="I331" s="1"/>
      <c r="J331" s="1"/>
      <c r="K331" s="1"/>
    </row>
    <row r="332" spans="1:11" s="4" customFormat="1" x14ac:dyDescent="0.35">
      <c r="A332" s="1"/>
      <c r="B332" s="1"/>
      <c r="C332" s="1"/>
      <c r="D332" s="3"/>
      <c r="E332" s="3"/>
      <c r="F332" s="1"/>
      <c r="G332" s="1"/>
      <c r="H332" s="1"/>
      <c r="I332" s="1"/>
      <c r="J332" s="1"/>
      <c r="K332" s="1"/>
    </row>
    <row r="333" spans="1:11" s="4" customFormat="1" x14ac:dyDescent="0.35">
      <c r="A333" s="1"/>
      <c r="B333" s="1"/>
      <c r="C333" s="1"/>
      <c r="D333" s="3"/>
      <c r="E333" s="3"/>
      <c r="F333" s="1"/>
      <c r="G333" s="1"/>
      <c r="H333" s="1"/>
      <c r="I333" s="1"/>
      <c r="J333" s="1"/>
      <c r="K333" s="1"/>
    </row>
    <row r="334" spans="1:11" s="4" customFormat="1" x14ac:dyDescent="0.35">
      <c r="A334" s="1"/>
      <c r="B334" s="1"/>
      <c r="C334" s="1"/>
      <c r="D334" s="3"/>
      <c r="E334" s="3"/>
      <c r="F334" s="1"/>
      <c r="G334" s="1"/>
      <c r="H334" s="1"/>
      <c r="I334" s="1"/>
      <c r="J334" s="1"/>
      <c r="K334" s="1"/>
    </row>
    <row r="335" spans="1:11" s="4" customFormat="1" x14ac:dyDescent="0.35">
      <c r="A335" s="1"/>
      <c r="B335" s="1"/>
      <c r="C335" s="1"/>
      <c r="D335" s="3"/>
      <c r="E335" s="3"/>
      <c r="F335" s="1"/>
      <c r="G335" s="1"/>
      <c r="H335" s="1"/>
      <c r="I335" s="1"/>
      <c r="J335" s="1"/>
      <c r="K335" s="1"/>
    </row>
    <row r="336" spans="1:11" s="4" customFormat="1" x14ac:dyDescent="0.35">
      <c r="A336" s="1"/>
      <c r="B336" s="1"/>
      <c r="C336" s="1"/>
      <c r="D336" s="3"/>
      <c r="E336" s="3"/>
      <c r="F336" s="1"/>
      <c r="G336" s="1"/>
      <c r="H336" s="1"/>
      <c r="I336" s="1"/>
      <c r="J336" s="1"/>
      <c r="K336" s="1"/>
    </row>
    <row r="337" spans="1:11" s="4" customFormat="1" x14ac:dyDescent="0.35">
      <c r="A337" s="1"/>
      <c r="B337" s="1"/>
      <c r="C337" s="1"/>
      <c r="D337" s="3"/>
      <c r="E337" s="3"/>
      <c r="F337" s="1"/>
      <c r="G337" s="1"/>
      <c r="H337" s="1"/>
      <c r="I337" s="1"/>
      <c r="J337" s="1"/>
      <c r="K337" s="1"/>
    </row>
    <row r="338" spans="1:11" s="4" customFormat="1" x14ac:dyDescent="0.35">
      <c r="A338" s="1"/>
      <c r="B338" s="1"/>
      <c r="C338" s="1"/>
      <c r="D338" s="3"/>
      <c r="E338" s="3"/>
      <c r="F338" s="1"/>
      <c r="G338" s="1"/>
      <c r="H338" s="1"/>
      <c r="I338" s="1"/>
      <c r="J338" s="1"/>
      <c r="K338" s="1"/>
    </row>
    <row r="339" spans="1:11" s="4" customFormat="1" x14ac:dyDescent="0.35">
      <c r="A339" s="1"/>
      <c r="B339" s="1"/>
      <c r="C339" s="1"/>
      <c r="D339" s="3"/>
      <c r="E339" s="3"/>
      <c r="F339" s="1"/>
      <c r="G339" s="1"/>
      <c r="H339" s="1"/>
      <c r="I339" s="1"/>
      <c r="J339" s="1"/>
      <c r="K339" s="1"/>
    </row>
    <row r="340" spans="1:11" s="4" customFormat="1" x14ac:dyDescent="0.35">
      <c r="A340" s="1"/>
      <c r="B340" s="1"/>
      <c r="C340" s="1"/>
      <c r="D340" s="3"/>
      <c r="E340" s="3"/>
      <c r="F340" s="1"/>
      <c r="G340" s="1"/>
      <c r="H340" s="1"/>
      <c r="I340" s="1"/>
      <c r="J340" s="1"/>
      <c r="K340" s="1"/>
    </row>
    <row r="341" spans="1:11" s="4" customFormat="1" x14ac:dyDescent="0.35">
      <c r="A341" s="1"/>
      <c r="B341" s="1"/>
      <c r="C341" s="1"/>
      <c r="D341" s="3"/>
      <c r="E341" s="3"/>
      <c r="F341" s="1"/>
      <c r="G341" s="1"/>
      <c r="H341" s="1"/>
      <c r="I341" s="1"/>
      <c r="J341" s="1"/>
      <c r="K341" s="1"/>
    </row>
    <row r="342" spans="1:11" s="4" customFormat="1" x14ac:dyDescent="0.35">
      <c r="A342" s="1"/>
      <c r="B342" s="1"/>
      <c r="C342" s="1"/>
      <c r="D342" s="3"/>
      <c r="E342" s="3"/>
      <c r="F342" s="1"/>
      <c r="G342" s="1"/>
      <c r="H342" s="1"/>
      <c r="I342" s="1"/>
      <c r="J342" s="1"/>
      <c r="K342" s="1"/>
    </row>
    <row r="343" spans="1:11" s="4" customFormat="1" x14ac:dyDescent="0.35">
      <c r="A343" s="1"/>
      <c r="B343" s="1"/>
      <c r="C343" s="1"/>
      <c r="D343" s="3"/>
      <c r="E343" s="3"/>
      <c r="F343" s="1"/>
      <c r="G343" s="1"/>
      <c r="H343" s="1"/>
      <c r="I343" s="1"/>
      <c r="J343" s="1"/>
      <c r="K343" s="1"/>
    </row>
    <row r="344" spans="1:11" s="4" customFormat="1" x14ac:dyDescent="0.35">
      <c r="A344" s="1"/>
      <c r="B344" s="1"/>
      <c r="C344" s="1"/>
      <c r="D344" s="3"/>
      <c r="E344" s="3"/>
      <c r="F344" s="1"/>
      <c r="G344" s="1"/>
      <c r="H344" s="1"/>
      <c r="I344" s="1"/>
      <c r="J344" s="1"/>
      <c r="K344" s="1"/>
    </row>
    <row r="345" spans="1:11" s="4" customFormat="1" x14ac:dyDescent="0.35">
      <c r="A345" s="1"/>
      <c r="B345" s="1"/>
      <c r="C345" s="1"/>
      <c r="D345" s="3"/>
      <c r="E345" s="3"/>
      <c r="F345" s="1"/>
      <c r="G345" s="1"/>
      <c r="H345" s="1"/>
      <c r="I345" s="1"/>
      <c r="J345" s="1"/>
      <c r="K345" s="1"/>
    </row>
    <row r="346" spans="1:11" s="4" customFormat="1" x14ac:dyDescent="0.35">
      <c r="A346" s="1"/>
      <c r="B346" s="1"/>
      <c r="C346" s="1"/>
      <c r="D346" s="3"/>
      <c r="E346" s="3"/>
      <c r="F346" s="1"/>
      <c r="G346" s="1"/>
      <c r="H346" s="1"/>
      <c r="I346" s="1"/>
      <c r="J346" s="1"/>
      <c r="K346" s="1"/>
    </row>
    <row r="347" spans="1:11" s="4" customFormat="1" x14ac:dyDescent="0.35">
      <c r="A347" s="1"/>
      <c r="B347" s="1"/>
      <c r="C347" s="1"/>
      <c r="D347" s="3"/>
      <c r="E347" s="3"/>
      <c r="F347" s="1"/>
      <c r="G347" s="1"/>
      <c r="H347" s="1"/>
      <c r="I347" s="1"/>
      <c r="J347" s="1"/>
      <c r="K347" s="1"/>
    </row>
    <row r="348" spans="1:11" s="4" customFormat="1" x14ac:dyDescent="0.35">
      <c r="A348" s="1"/>
      <c r="B348" s="1"/>
      <c r="C348" s="1"/>
      <c r="D348" s="3"/>
      <c r="E348" s="3"/>
      <c r="F348" s="1"/>
      <c r="G348" s="1"/>
      <c r="H348" s="1"/>
      <c r="I348" s="1"/>
      <c r="J348" s="1"/>
      <c r="K348" s="1"/>
    </row>
    <row r="349" spans="1:11" s="4" customFormat="1" x14ac:dyDescent="0.35">
      <c r="A349" s="1"/>
      <c r="B349" s="1"/>
      <c r="C349" s="1"/>
      <c r="D349" s="3"/>
      <c r="E349" s="3"/>
      <c r="F349" s="1"/>
      <c r="G349" s="1"/>
      <c r="H349" s="1"/>
      <c r="I349" s="1"/>
      <c r="J349" s="1"/>
      <c r="K349" s="1"/>
    </row>
    <row r="350" spans="1:11" s="4" customFormat="1" x14ac:dyDescent="0.35">
      <c r="A350" s="1"/>
      <c r="B350" s="1"/>
      <c r="C350" s="1"/>
      <c r="D350" s="3"/>
      <c r="E350" s="3"/>
      <c r="F350" s="1"/>
      <c r="G350" s="1"/>
      <c r="H350" s="1"/>
      <c r="I350" s="1"/>
      <c r="J350" s="1"/>
      <c r="K350" s="1"/>
    </row>
    <row r="351" spans="1:11" s="4" customFormat="1" x14ac:dyDescent="0.35">
      <c r="A351" s="1"/>
      <c r="B351" s="1"/>
      <c r="C351" s="1"/>
      <c r="D351" s="3"/>
      <c r="E351" s="3"/>
      <c r="F351" s="1"/>
      <c r="G351" s="1"/>
      <c r="H351" s="1"/>
      <c r="I351" s="1"/>
      <c r="J351" s="1"/>
      <c r="K351" s="1"/>
    </row>
    <row r="352" spans="1:11" s="4" customFormat="1" x14ac:dyDescent="0.35">
      <c r="A352" s="1"/>
      <c r="B352" s="1"/>
      <c r="C352" s="1"/>
      <c r="D352" s="3"/>
      <c r="E352" s="3"/>
      <c r="F352" s="1"/>
      <c r="G352" s="1"/>
      <c r="H352" s="1"/>
      <c r="I352" s="1"/>
      <c r="J352" s="1"/>
      <c r="K352" s="1"/>
    </row>
    <row r="353" spans="1:11" s="4" customFormat="1" x14ac:dyDescent="0.35">
      <c r="A353" s="1"/>
      <c r="B353" s="1"/>
      <c r="C353" s="1"/>
      <c r="D353" s="3"/>
      <c r="E353" s="3"/>
      <c r="F353" s="1"/>
      <c r="G353" s="1"/>
      <c r="H353" s="1"/>
      <c r="I353" s="1"/>
      <c r="J353" s="1"/>
      <c r="K353" s="1"/>
    </row>
    <row r="354" spans="1:11" s="4" customFormat="1" x14ac:dyDescent="0.35">
      <c r="A354" s="1"/>
      <c r="B354" s="1"/>
      <c r="C354" s="1"/>
      <c r="D354" s="3"/>
      <c r="E354" s="3"/>
      <c r="F354" s="1"/>
      <c r="G354" s="1"/>
      <c r="H354" s="1"/>
      <c r="I354" s="1"/>
      <c r="J354" s="1"/>
      <c r="K354" s="1"/>
    </row>
    <row r="355" spans="1:11" s="4" customFormat="1" x14ac:dyDescent="0.35">
      <c r="A355" s="1"/>
      <c r="B355" s="1"/>
      <c r="C355" s="1"/>
      <c r="D355" s="3"/>
      <c r="E355" s="3"/>
      <c r="F355" s="1"/>
      <c r="G355" s="1"/>
      <c r="H355" s="1"/>
      <c r="I355" s="1"/>
      <c r="J355" s="1"/>
      <c r="K355" s="1"/>
    </row>
    <row r="356" spans="1:11" s="4" customFormat="1" x14ac:dyDescent="0.35">
      <c r="A356" s="1"/>
      <c r="B356" s="1"/>
      <c r="C356" s="1"/>
      <c r="D356" s="3"/>
      <c r="E356" s="3"/>
      <c r="F356" s="1"/>
      <c r="G356" s="1"/>
      <c r="H356" s="1"/>
      <c r="I356" s="1"/>
      <c r="J356" s="1"/>
      <c r="K356" s="1"/>
    </row>
    <row r="357" spans="1:11" s="4" customFormat="1" x14ac:dyDescent="0.35">
      <c r="A357" s="1"/>
      <c r="B357" s="1"/>
      <c r="C357" s="1"/>
      <c r="D357" s="3"/>
      <c r="E357" s="3"/>
      <c r="F357" s="1"/>
      <c r="G357" s="1"/>
      <c r="H357" s="1"/>
      <c r="I357" s="1"/>
      <c r="J357" s="1"/>
      <c r="K357" s="1"/>
    </row>
    <row r="358" spans="1:11" s="4" customFormat="1" x14ac:dyDescent="0.35">
      <c r="A358" s="1"/>
      <c r="B358" s="1"/>
      <c r="C358" s="1"/>
      <c r="D358" s="3"/>
      <c r="E358" s="3"/>
      <c r="F358" s="1"/>
      <c r="G358" s="1"/>
      <c r="H358" s="1"/>
      <c r="I358" s="1"/>
      <c r="J358" s="1"/>
      <c r="K358" s="1"/>
    </row>
    <row r="359" spans="1:11" s="4" customFormat="1" x14ac:dyDescent="0.35">
      <c r="A359" s="1"/>
      <c r="B359" s="1"/>
      <c r="C359" s="1"/>
      <c r="D359" s="3"/>
      <c r="E359" s="3"/>
      <c r="F359" s="1"/>
      <c r="G359" s="1"/>
      <c r="H359" s="1"/>
      <c r="I359" s="1"/>
      <c r="J359" s="1"/>
      <c r="K359" s="1"/>
    </row>
    <row r="360" spans="1:11" s="4" customFormat="1" x14ac:dyDescent="0.35">
      <c r="A360" s="1"/>
      <c r="B360" s="1"/>
      <c r="C360" s="1"/>
      <c r="D360" s="3"/>
      <c r="E360" s="3"/>
      <c r="F360" s="1"/>
      <c r="G360" s="1"/>
      <c r="H360" s="1"/>
      <c r="I360" s="1"/>
      <c r="J360" s="1"/>
      <c r="K360" s="1"/>
    </row>
    <row r="361" spans="1:11" s="4" customFormat="1" x14ac:dyDescent="0.35">
      <c r="A361" s="1"/>
      <c r="B361" s="1"/>
      <c r="C361" s="1"/>
      <c r="D361" s="3"/>
      <c r="E361" s="3"/>
      <c r="F361" s="1"/>
      <c r="G361" s="1"/>
      <c r="H361" s="1"/>
      <c r="I361" s="1"/>
      <c r="J361" s="1"/>
      <c r="K361" s="1"/>
    </row>
    <row r="362" spans="1:11" s="4" customFormat="1" x14ac:dyDescent="0.35">
      <c r="A362" s="1"/>
      <c r="B362" s="1"/>
      <c r="C362" s="1"/>
      <c r="D362" s="3"/>
      <c r="E362" s="3"/>
      <c r="F362" s="1"/>
      <c r="G362" s="1"/>
      <c r="H362" s="1"/>
      <c r="I362" s="1"/>
      <c r="J362" s="1"/>
      <c r="K362" s="1"/>
    </row>
    <row r="363" spans="1:11" s="4" customFormat="1" x14ac:dyDescent="0.35">
      <c r="A363" s="1"/>
      <c r="B363" s="1"/>
      <c r="C363" s="1"/>
      <c r="D363" s="3"/>
      <c r="E363" s="3"/>
      <c r="F363" s="1"/>
      <c r="G363" s="1"/>
      <c r="H363" s="1"/>
      <c r="I363" s="1"/>
      <c r="J363" s="1"/>
      <c r="K363" s="1"/>
    </row>
    <row r="364" spans="1:11" s="4" customFormat="1" x14ac:dyDescent="0.35">
      <c r="A364" s="1"/>
      <c r="B364" s="1"/>
      <c r="C364" s="1"/>
      <c r="D364" s="3"/>
      <c r="E364" s="3"/>
      <c r="F364" s="1"/>
      <c r="G364" s="1"/>
      <c r="H364" s="1"/>
      <c r="I364" s="1"/>
      <c r="J364" s="1"/>
      <c r="K364" s="1"/>
    </row>
    <row r="365" spans="1:11" s="4" customFormat="1" x14ac:dyDescent="0.35">
      <c r="A365" s="1"/>
      <c r="B365" s="1"/>
      <c r="C365" s="1"/>
      <c r="D365" s="3"/>
      <c r="E365" s="3"/>
      <c r="F365" s="1"/>
      <c r="G365" s="1"/>
      <c r="H365" s="1"/>
      <c r="I365" s="1"/>
      <c r="J365" s="1"/>
      <c r="K365" s="1"/>
    </row>
    <row r="366" spans="1:11" s="4" customFormat="1" x14ac:dyDescent="0.35">
      <c r="A366" s="1"/>
      <c r="B366" s="1"/>
      <c r="C366" s="1"/>
      <c r="D366" s="3"/>
      <c r="E366" s="3"/>
      <c r="F366" s="1"/>
      <c r="G366" s="1"/>
      <c r="H366" s="1"/>
      <c r="I366" s="1"/>
      <c r="J366" s="1"/>
      <c r="K366" s="1"/>
    </row>
    <row r="367" spans="1:11" s="4" customFormat="1" x14ac:dyDescent="0.35">
      <c r="A367" s="1"/>
      <c r="B367" s="1"/>
      <c r="C367" s="1"/>
      <c r="D367" s="3"/>
      <c r="E367" s="3"/>
      <c r="F367" s="1"/>
      <c r="G367" s="1"/>
      <c r="H367" s="1"/>
      <c r="I367" s="1"/>
      <c r="J367" s="1"/>
      <c r="K367" s="1"/>
    </row>
    <row r="368" spans="1:11" s="4" customFormat="1" x14ac:dyDescent="0.35">
      <c r="A368" s="1"/>
      <c r="B368" s="1"/>
      <c r="C368" s="1"/>
      <c r="D368" s="3"/>
      <c r="E368" s="3"/>
      <c r="F368" s="1"/>
      <c r="G368" s="1"/>
      <c r="H368" s="1"/>
      <c r="I368" s="1"/>
      <c r="J368" s="1"/>
      <c r="K368" s="1"/>
    </row>
    <row r="369" spans="1:11" s="4" customFormat="1" x14ac:dyDescent="0.35">
      <c r="A369" s="1"/>
      <c r="B369" s="1"/>
      <c r="C369" s="1"/>
      <c r="D369" s="3"/>
      <c r="E369" s="3"/>
      <c r="F369" s="1"/>
      <c r="G369" s="1"/>
      <c r="H369" s="1"/>
      <c r="I369" s="1"/>
      <c r="J369" s="1"/>
      <c r="K369" s="1"/>
    </row>
    <row r="370" spans="1:11" s="4" customFormat="1" x14ac:dyDescent="0.35">
      <c r="A370" s="1"/>
      <c r="B370" s="1"/>
      <c r="C370" s="1"/>
      <c r="D370" s="3"/>
      <c r="E370" s="3"/>
      <c r="F370" s="1"/>
      <c r="G370" s="1"/>
      <c r="H370" s="1"/>
      <c r="I370" s="1"/>
      <c r="J370" s="1"/>
      <c r="K370" s="1"/>
    </row>
    <row r="371" spans="1:11" s="4" customFormat="1" x14ac:dyDescent="0.35">
      <c r="A371" s="1"/>
      <c r="B371" s="1"/>
      <c r="C371" s="1"/>
      <c r="D371" s="3"/>
      <c r="E371" s="3"/>
      <c r="F371" s="1"/>
      <c r="G371" s="1"/>
      <c r="H371" s="1"/>
      <c r="I371" s="1"/>
      <c r="J371" s="1"/>
      <c r="K371" s="1"/>
    </row>
    <row r="372" spans="1:11" s="4" customFormat="1" x14ac:dyDescent="0.35">
      <c r="A372" s="1"/>
      <c r="B372" s="1"/>
      <c r="C372" s="1"/>
      <c r="D372" s="3"/>
      <c r="E372" s="3"/>
      <c r="F372" s="1"/>
      <c r="G372" s="1"/>
      <c r="H372" s="1"/>
      <c r="I372" s="1"/>
      <c r="J372" s="1"/>
      <c r="K372" s="1"/>
    </row>
    <row r="373" spans="1:11" s="4" customFormat="1" x14ac:dyDescent="0.35">
      <c r="A373" s="1"/>
      <c r="B373" s="1"/>
      <c r="C373" s="1"/>
      <c r="D373" s="3"/>
      <c r="E373" s="3"/>
      <c r="F373" s="1"/>
      <c r="G373" s="1"/>
      <c r="H373" s="1"/>
      <c r="I373" s="1"/>
      <c r="J373" s="1"/>
      <c r="K373" s="1"/>
    </row>
    <row r="374" spans="1:11" s="4" customFormat="1" x14ac:dyDescent="0.35">
      <c r="A374" s="1"/>
      <c r="B374" s="1"/>
      <c r="C374" s="1"/>
      <c r="D374" s="3"/>
      <c r="E374" s="3"/>
      <c r="F374" s="1"/>
      <c r="G374" s="1"/>
      <c r="H374" s="1"/>
      <c r="I374" s="1"/>
      <c r="J374" s="1"/>
      <c r="K374" s="1"/>
    </row>
    <row r="375" spans="1:11" s="4" customFormat="1" x14ac:dyDescent="0.35">
      <c r="A375" s="1"/>
      <c r="B375" s="1"/>
      <c r="C375" s="1"/>
      <c r="D375" s="3"/>
      <c r="E375" s="3"/>
      <c r="F375" s="1"/>
      <c r="G375" s="1"/>
      <c r="H375" s="1"/>
      <c r="I375" s="1"/>
      <c r="J375" s="1"/>
      <c r="K375" s="1"/>
    </row>
    <row r="376" spans="1:11" s="4" customFormat="1" x14ac:dyDescent="0.35">
      <c r="A376" s="1"/>
      <c r="B376" s="1"/>
      <c r="C376" s="1"/>
      <c r="D376" s="3"/>
      <c r="E376" s="3"/>
      <c r="F376" s="1"/>
      <c r="G376" s="1"/>
      <c r="H376" s="1"/>
      <c r="I376" s="1"/>
      <c r="J376" s="1"/>
      <c r="K376" s="1"/>
    </row>
    <row r="377" spans="1:11" s="4" customFormat="1" x14ac:dyDescent="0.35">
      <c r="A377" s="1"/>
      <c r="B377" s="1"/>
      <c r="C377" s="1"/>
      <c r="D377" s="3"/>
      <c r="E377" s="3"/>
      <c r="F377" s="1"/>
      <c r="G377" s="1"/>
      <c r="H377" s="1"/>
      <c r="I377" s="1"/>
      <c r="J377" s="1"/>
      <c r="K377" s="1"/>
    </row>
    <row r="378" spans="1:11" s="4" customFormat="1" x14ac:dyDescent="0.35">
      <c r="A378" s="1"/>
      <c r="B378" s="1"/>
      <c r="C378" s="1"/>
      <c r="D378" s="3"/>
      <c r="E378" s="3"/>
      <c r="F378" s="1"/>
      <c r="G378" s="1"/>
      <c r="H378" s="1"/>
      <c r="I378" s="1"/>
      <c r="J378" s="1"/>
      <c r="K378" s="1"/>
    </row>
    <row r="379" spans="1:11" s="4" customFormat="1" x14ac:dyDescent="0.35">
      <c r="A379" s="1"/>
      <c r="B379" s="1"/>
      <c r="C379" s="1"/>
      <c r="D379" s="3"/>
      <c r="E379" s="3"/>
      <c r="F379" s="1"/>
      <c r="G379" s="1"/>
      <c r="H379" s="1"/>
      <c r="I379" s="1"/>
      <c r="J379" s="1"/>
      <c r="K379" s="1"/>
    </row>
    <row r="380" spans="1:11" s="4" customFormat="1" x14ac:dyDescent="0.35">
      <c r="A380" s="1"/>
      <c r="B380" s="1"/>
      <c r="C380" s="1"/>
      <c r="D380" s="3"/>
      <c r="E380" s="3"/>
      <c r="F380" s="1"/>
      <c r="G380" s="1"/>
      <c r="H380" s="1"/>
      <c r="I380" s="1"/>
      <c r="J380" s="1"/>
      <c r="K380" s="1"/>
    </row>
    <row r="381" spans="1:11" s="4" customFormat="1" x14ac:dyDescent="0.35">
      <c r="A381" s="1"/>
      <c r="B381" s="1"/>
      <c r="C381" s="1"/>
      <c r="D381" s="3"/>
      <c r="E381" s="3"/>
      <c r="F381" s="1"/>
      <c r="G381" s="1"/>
      <c r="H381" s="1"/>
      <c r="I381" s="1"/>
      <c r="J381" s="1"/>
      <c r="K381" s="1"/>
    </row>
    <row r="382" spans="1:11" s="4" customFormat="1" x14ac:dyDescent="0.35">
      <c r="A382" s="1"/>
      <c r="B382" s="1"/>
      <c r="C382" s="1"/>
      <c r="D382" s="3"/>
      <c r="E382" s="3"/>
      <c r="F382" s="1"/>
      <c r="G382" s="1"/>
      <c r="H382" s="1"/>
      <c r="I382" s="1"/>
      <c r="J382" s="1"/>
      <c r="K382" s="1"/>
    </row>
    <row r="383" spans="1:11" s="4" customFormat="1" x14ac:dyDescent="0.35">
      <c r="A383" s="1"/>
      <c r="B383" s="1"/>
      <c r="C383" s="1"/>
      <c r="D383" s="3"/>
      <c r="E383" s="3"/>
      <c r="F383" s="1"/>
      <c r="G383" s="1"/>
      <c r="H383" s="1"/>
      <c r="I383" s="1"/>
      <c r="J383" s="1"/>
      <c r="K383" s="1"/>
    </row>
    <row r="384" spans="1:11" s="4" customFormat="1" x14ac:dyDescent="0.35">
      <c r="A384" s="1"/>
      <c r="B384" s="1"/>
      <c r="C384" s="1"/>
      <c r="D384" s="3"/>
      <c r="E384" s="3"/>
      <c r="F384" s="1"/>
      <c r="G384" s="1"/>
      <c r="H384" s="1"/>
      <c r="I384" s="1"/>
      <c r="J384" s="1"/>
      <c r="K384" s="1"/>
    </row>
    <row r="385" spans="1:11" s="4" customFormat="1" x14ac:dyDescent="0.35">
      <c r="A385" s="1"/>
      <c r="B385" s="1"/>
      <c r="C385" s="1"/>
      <c r="D385" s="3"/>
      <c r="E385" s="3"/>
      <c r="F385" s="1"/>
      <c r="G385" s="1"/>
      <c r="H385" s="1"/>
      <c r="I385" s="1"/>
      <c r="J385" s="1"/>
      <c r="K385" s="1"/>
    </row>
    <row r="386" spans="1:11" s="4" customFormat="1" x14ac:dyDescent="0.35">
      <c r="A386" s="1"/>
      <c r="B386" s="1"/>
      <c r="C386" s="1"/>
      <c r="D386" s="3"/>
      <c r="E386" s="3"/>
      <c r="F386" s="1"/>
      <c r="G386" s="1"/>
      <c r="H386" s="1"/>
      <c r="I386" s="1"/>
      <c r="J386" s="1"/>
      <c r="K386" s="1"/>
    </row>
    <row r="387" spans="1:11" s="4" customFormat="1" x14ac:dyDescent="0.35">
      <c r="A387" s="1"/>
      <c r="B387" s="1"/>
      <c r="C387" s="1"/>
      <c r="D387" s="3"/>
      <c r="E387" s="3"/>
      <c r="F387" s="1"/>
      <c r="G387" s="1"/>
      <c r="H387" s="1"/>
      <c r="I387" s="1"/>
      <c r="J387" s="1"/>
      <c r="K387" s="1"/>
    </row>
    <row r="388" spans="1:11" s="4" customFormat="1" x14ac:dyDescent="0.35">
      <c r="A388" s="1"/>
      <c r="B388" s="1"/>
      <c r="C388" s="1"/>
      <c r="D388" s="3"/>
      <c r="E388" s="3"/>
      <c r="F388" s="1"/>
      <c r="G388" s="1"/>
      <c r="H388" s="1"/>
      <c r="I388" s="1"/>
      <c r="J388" s="1"/>
      <c r="K388" s="1"/>
    </row>
    <row r="389" spans="1:11" s="4" customFormat="1" x14ac:dyDescent="0.35">
      <c r="A389" s="1"/>
      <c r="B389" s="1"/>
      <c r="C389" s="1"/>
      <c r="D389" s="3"/>
      <c r="E389" s="3"/>
      <c r="F389" s="1"/>
      <c r="G389" s="1"/>
      <c r="H389" s="1"/>
      <c r="I389" s="1"/>
      <c r="J389" s="1"/>
      <c r="K389" s="1"/>
    </row>
    <row r="390" spans="1:11" s="4" customFormat="1" x14ac:dyDescent="0.35">
      <c r="A390" s="1"/>
      <c r="B390" s="1"/>
      <c r="C390" s="1"/>
      <c r="D390" s="3"/>
      <c r="E390" s="3"/>
      <c r="F390" s="1"/>
      <c r="G390" s="1"/>
      <c r="H390" s="1"/>
      <c r="I390" s="1"/>
      <c r="J390" s="1"/>
      <c r="K390" s="1"/>
    </row>
    <row r="391" spans="1:11" s="4" customFormat="1" x14ac:dyDescent="0.35">
      <c r="A391" s="1"/>
      <c r="B391" s="1"/>
      <c r="C391" s="1"/>
      <c r="D391" s="3"/>
      <c r="E391" s="3"/>
      <c r="F391" s="1"/>
      <c r="G391" s="1"/>
      <c r="H391" s="1"/>
      <c r="I391" s="1"/>
      <c r="J391" s="1"/>
      <c r="K391" s="1"/>
    </row>
    <row r="392" spans="1:11" s="4" customFormat="1" x14ac:dyDescent="0.35">
      <c r="A392" s="1"/>
      <c r="B392" s="1"/>
      <c r="C392" s="1"/>
      <c r="D392" s="3"/>
      <c r="E392" s="3"/>
      <c r="F392" s="1"/>
      <c r="G392" s="1"/>
      <c r="H392" s="1"/>
      <c r="I392" s="1"/>
      <c r="J392" s="1"/>
      <c r="K392" s="1"/>
    </row>
    <row r="393" spans="1:11" s="4" customFormat="1" x14ac:dyDescent="0.35">
      <c r="A393" s="1"/>
      <c r="B393" s="1"/>
      <c r="C393" s="1"/>
      <c r="D393" s="3"/>
      <c r="E393" s="3"/>
      <c r="F393" s="1"/>
      <c r="G393" s="1"/>
      <c r="H393" s="1"/>
      <c r="I393" s="1"/>
      <c r="J393" s="1"/>
      <c r="K393" s="1"/>
    </row>
    <row r="394" spans="1:11" s="4" customFormat="1" x14ac:dyDescent="0.35">
      <c r="A394" s="1"/>
      <c r="B394" s="1"/>
      <c r="C394" s="1"/>
      <c r="D394" s="3"/>
      <c r="E394" s="3"/>
      <c r="F394" s="1"/>
      <c r="G394" s="1"/>
      <c r="H394" s="1"/>
      <c r="I394" s="1"/>
      <c r="J394" s="1"/>
      <c r="K394" s="1"/>
    </row>
    <row r="395" spans="1:11" s="4" customFormat="1" x14ac:dyDescent="0.35">
      <c r="A395" s="1"/>
      <c r="B395" s="1"/>
      <c r="C395" s="1"/>
      <c r="D395" s="3"/>
      <c r="E395" s="3"/>
      <c r="F395" s="1"/>
      <c r="G395" s="1"/>
      <c r="H395" s="1"/>
      <c r="I395" s="1"/>
      <c r="J395" s="1"/>
      <c r="K395" s="1"/>
    </row>
    <row r="396" spans="1:11" s="4" customFormat="1" x14ac:dyDescent="0.35">
      <c r="A396" s="1"/>
      <c r="B396" s="1"/>
      <c r="C396" s="1"/>
      <c r="D396" s="3"/>
      <c r="E396" s="3"/>
      <c r="F396" s="1"/>
      <c r="G396" s="1"/>
      <c r="H396" s="1"/>
      <c r="I396" s="1"/>
      <c r="J396" s="1"/>
      <c r="K396" s="1"/>
    </row>
    <row r="397" spans="1:11" s="4" customFormat="1" x14ac:dyDescent="0.35">
      <c r="A397" s="1"/>
      <c r="B397" s="1"/>
      <c r="C397" s="1"/>
      <c r="D397" s="3"/>
      <c r="E397" s="3"/>
      <c r="F397" s="1"/>
      <c r="G397" s="1"/>
      <c r="H397" s="1"/>
      <c r="I397" s="1"/>
      <c r="J397" s="1"/>
      <c r="K397" s="1"/>
    </row>
    <row r="398" spans="1:11" s="4" customFormat="1" x14ac:dyDescent="0.35">
      <c r="A398" s="1"/>
      <c r="B398" s="1"/>
      <c r="C398" s="1"/>
      <c r="D398" s="3"/>
      <c r="E398" s="3"/>
      <c r="F398" s="1"/>
      <c r="G398" s="1"/>
      <c r="H398" s="1"/>
      <c r="I398" s="1"/>
      <c r="J398" s="1"/>
      <c r="K398" s="1"/>
    </row>
    <row r="399" spans="1:11" s="4" customFormat="1" x14ac:dyDescent="0.35">
      <c r="A399" s="1"/>
      <c r="B399" s="1"/>
      <c r="C399" s="1"/>
      <c r="D399" s="3"/>
      <c r="E399" s="3"/>
      <c r="F399" s="1"/>
      <c r="G399" s="1"/>
      <c r="H399" s="1"/>
      <c r="I399" s="1"/>
      <c r="J399" s="1"/>
      <c r="K399" s="1"/>
    </row>
    <row r="400" spans="1:11" s="4" customFormat="1" x14ac:dyDescent="0.35">
      <c r="A400" s="1"/>
      <c r="B400" s="1"/>
      <c r="C400" s="1"/>
      <c r="D400" s="3"/>
      <c r="E400" s="3"/>
      <c r="F400" s="1"/>
      <c r="G400" s="1"/>
      <c r="H400" s="1"/>
      <c r="I400" s="1"/>
      <c r="J400" s="1"/>
      <c r="K400" s="1"/>
    </row>
    <row r="401" spans="1:11" s="4" customFormat="1" x14ac:dyDescent="0.35">
      <c r="A401" s="1"/>
      <c r="B401" s="1"/>
      <c r="C401" s="1"/>
      <c r="D401" s="3"/>
      <c r="E401" s="3"/>
      <c r="F401" s="1"/>
      <c r="G401" s="1"/>
      <c r="H401" s="1"/>
      <c r="I401" s="1"/>
      <c r="J401" s="1"/>
      <c r="K401" s="1"/>
    </row>
    <row r="402" spans="1:11" s="4" customFormat="1" x14ac:dyDescent="0.35">
      <c r="A402" s="1"/>
      <c r="B402" s="1"/>
      <c r="C402" s="1"/>
      <c r="D402" s="3"/>
      <c r="E402" s="3"/>
      <c r="F402" s="1"/>
      <c r="G402" s="1"/>
      <c r="H402" s="1"/>
      <c r="I402" s="1"/>
      <c r="J402" s="1"/>
      <c r="K402" s="1"/>
    </row>
    <row r="403" spans="1:11" s="4" customFormat="1" x14ac:dyDescent="0.35">
      <c r="A403" s="1"/>
      <c r="B403" s="1"/>
      <c r="C403" s="1"/>
      <c r="D403" s="3"/>
      <c r="E403" s="3"/>
      <c r="F403" s="1"/>
      <c r="G403" s="1"/>
      <c r="H403" s="1"/>
      <c r="I403" s="1"/>
      <c r="J403" s="1"/>
      <c r="K403" s="1"/>
    </row>
    <row r="404" spans="1:11" s="4" customFormat="1" x14ac:dyDescent="0.35">
      <c r="A404" s="1"/>
      <c r="B404" s="1"/>
      <c r="C404" s="1"/>
      <c r="D404" s="3"/>
      <c r="E404" s="3"/>
      <c r="F404" s="1"/>
      <c r="G404" s="1"/>
      <c r="H404" s="1"/>
      <c r="I404" s="1"/>
      <c r="J404" s="1"/>
      <c r="K404" s="1"/>
    </row>
    <row r="405" spans="1:11" s="4" customFormat="1" x14ac:dyDescent="0.35">
      <c r="A405" s="1"/>
      <c r="B405" s="1"/>
      <c r="C405" s="1"/>
      <c r="D405" s="3"/>
      <c r="E405" s="3"/>
      <c r="F405" s="1"/>
      <c r="G405" s="1"/>
      <c r="H405" s="1"/>
      <c r="I405" s="1"/>
      <c r="J405" s="1"/>
      <c r="K405" s="1"/>
    </row>
    <row r="406" spans="1:11" s="4" customFormat="1" x14ac:dyDescent="0.35">
      <c r="A406" s="1"/>
      <c r="B406" s="1"/>
      <c r="C406" s="1"/>
      <c r="D406" s="3"/>
      <c r="E406" s="3"/>
      <c r="F406" s="1"/>
      <c r="G406" s="1"/>
      <c r="H406" s="1"/>
      <c r="I406" s="1"/>
      <c r="J406" s="1"/>
      <c r="K406" s="1"/>
    </row>
    <row r="407" spans="1:11" s="4" customFormat="1" x14ac:dyDescent="0.35">
      <c r="A407" s="1"/>
      <c r="B407" s="1"/>
      <c r="C407" s="1"/>
      <c r="D407" s="3"/>
      <c r="E407" s="3"/>
      <c r="F407" s="1"/>
      <c r="G407" s="1"/>
      <c r="H407" s="1"/>
      <c r="I407" s="1"/>
      <c r="J407" s="1"/>
      <c r="K407" s="1"/>
    </row>
    <row r="408" spans="1:11" s="4" customFormat="1" x14ac:dyDescent="0.35">
      <c r="A408" s="1"/>
      <c r="B408" s="1"/>
      <c r="C408" s="1"/>
      <c r="D408" s="3"/>
      <c r="E408" s="3"/>
      <c r="F408" s="1"/>
      <c r="G408" s="1"/>
      <c r="H408" s="1"/>
      <c r="I408" s="1"/>
      <c r="J408" s="1"/>
      <c r="K408" s="1"/>
    </row>
    <row r="409" spans="1:11" s="4" customFormat="1" x14ac:dyDescent="0.35">
      <c r="A409" s="1"/>
      <c r="B409" s="1"/>
      <c r="C409" s="1"/>
      <c r="D409" s="3"/>
      <c r="E409" s="3"/>
      <c r="F409" s="1"/>
      <c r="G409" s="1"/>
      <c r="H409" s="1"/>
      <c r="I409" s="1"/>
      <c r="J409" s="1"/>
      <c r="K409" s="1"/>
    </row>
    <row r="410" spans="1:11" s="4" customFormat="1" x14ac:dyDescent="0.35">
      <c r="A410" s="1"/>
      <c r="B410" s="1"/>
      <c r="C410" s="1"/>
      <c r="D410" s="3"/>
      <c r="E410" s="3"/>
      <c r="F410" s="1"/>
      <c r="G410" s="1"/>
      <c r="H410" s="1"/>
      <c r="I410" s="1"/>
      <c r="J410" s="1"/>
      <c r="K410" s="1"/>
    </row>
    <row r="411" spans="1:11" s="4" customFormat="1" x14ac:dyDescent="0.35">
      <c r="A411" s="1"/>
      <c r="B411" s="1"/>
      <c r="C411" s="1"/>
      <c r="D411" s="3"/>
      <c r="E411" s="3"/>
      <c r="F411" s="1"/>
      <c r="G411" s="1"/>
      <c r="H411" s="1"/>
      <c r="I411" s="1"/>
      <c r="J411" s="1"/>
      <c r="K411" s="1"/>
    </row>
    <row r="412" spans="1:11" s="4" customFormat="1" x14ac:dyDescent="0.35">
      <c r="A412" s="1"/>
      <c r="B412" s="1"/>
      <c r="C412" s="1"/>
      <c r="D412" s="3"/>
      <c r="E412" s="3"/>
      <c r="F412" s="1"/>
      <c r="G412" s="1"/>
      <c r="H412" s="1"/>
      <c r="I412" s="1"/>
      <c r="J412" s="1"/>
      <c r="K412" s="1"/>
    </row>
    <row r="413" spans="1:11" s="4" customFormat="1" x14ac:dyDescent="0.35">
      <c r="A413" s="1"/>
      <c r="B413" s="1"/>
      <c r="C413" s="1"/>
      <c r="D413" s="3"/>
      <c r="E413" s="3"/>
      <c r="F413" s="1"/>
      <c r="G413" s="1"/>
      <c r="H413" s="1"/>
      <c r="I413" s="1"/>
      <c r="J413" s="1"/>
      <c r="K413" s="1"/>
    </row>
    <row r="414" spans="1:11" s="4" customFormat="1" x14ac:dyDescent="0.35">
      <c r="A414" s="1"/>
      <c r="B414" s="1"/>
      <c r="C414" s="1"/>
      <c r="D414" s="3"/>
      <c r="E414" s="3"/>
      <c r="F414" s="1"/>
      <c r="G414" s="1"/>
      <c r="H414" s="1"/>
      <c r="I414" s="1"/>
      <c r="J414" s="1"/>
      <c r="K414" s="1"/>
    </row>
    <row r="415" spans="1:11" s="4" customFormat="1" x14ac:dyDescent="0.35">
      <c r="A415" s="1"/>
      <c r="B415" s="1"/>
      <c r="C415" s="1"/>
      <c r="D415" s="3"/>
      <c r="E415" s="3"/>
      <c r="F415" s="1"/>
      <c r="G415" s="1"/>
      <c r="H415" s="1"/>
      <c r="I415" s="1"/>
      <c r="J415" s="1"/>
      <c r="K415" s="1"/>
    </row>
    <row r="416" spans="1:11" s="4" customFormat="1" x14ac:dyDescent="0.35">
      <c r="A416" s="1"/>
      <c r="B416" s="1"/>
      <c r="C416" s="1"/>
      <c r="D416" s="3"/>
      <c r="E416" s="3"/>
      <c r="F416" s="1"/>
      <c r="G416" s="1"/>
      <c r="H416" s="1"/>
      <c r="I416" s="1"/>
      <c r="J416" s="1"/>
      <c r="K416" s="1"/>
    </row>
    <row r="417" spans="1:11" s="4" customFormat="1" x14ac:dyDescent="0.35">
      <c r="A417" s="1"/>
      <c r="B417" s="1"/>
      <c r="C417" s="1"/>
      <c r="D417" s="3"/>
      <c r="E417" s="3"/>
      <c r="F417" s="1"/>
      <c r="G417" s="1"/>
      <c r="H417" s="1"/>
      <c r="I417" s="1"/>
      <c r="J417" s="1"/>
      <c r="K417" s="1"/>
    </row>
    <row r="418" spans="1:11" s="4" customFormat="1" x14ac:dyDescent="0.35">
      <c r="A418" s="1"/>
      <c r="B418" s="1"/>
      <c r="C418" s="1"/>
      <c r="D418" s="3"/>
      <c r="E418" s="3"/>
      <c r="F418" s="1"/>
      <c r="G418" s="1"/>
      <c r="H418" s="1"/>
      <c r="I418" s="1"/>
      <c r="J418" s="1"/>
      <c r="K418" s="1"/>
    </row>
    <row r="419" spans="1:11" s="4" customFormat="1" x14ac:dyDescent="0.35">
      <c r="A419" s="1"/>
      <c r="B419" s="1"/>
      <c r="C419" s="1"/>
      <c r="D419" s="3"/>
      <c r="E419" s="3"/>
      <c r="F419" s="1"/>
      <c r="G419" s="1"/>
      <c r="H419" s="1"/>
      <c r="I419" s="1"/>
      <c r="J419" s="1"/>
      <c r="K419" s="1"/>
    </row>
    <row r="420" spans="1:11" s="4" customFormat="1" x14ac:dyDescent="0.35">
      <c r="A420" s="1"/>
      <c r="B420" s="1"/>
      <c r="C420" s="1"/>
      <c r="D420" s="3"/>
      <c r="E420" s="3"/>
      <c r="F420" s="1"/>
      <c r="G420" s="1"/>
      <c r="H420" s="1"/>
      <c r="I420" s="1"/>
      <c r="J420" s="1"/>
      <c r="K420" s="1"/>
    </row>
    <row r="421" spans="1:11" s="4" customFormat="1" x14ac:dyDescent="0.35">
      <c r="A421" s="1"/>
      <c r="B421" s="1"/>
      <c r="C421" s="1"/>
      <c r="D421" s="3"/>
      <c r="E421" s="3"/>
      <c r="F421" s="1"/>
      <c r="G421" s="1"/>
      <c r="H421" s="1"/>
      <c r="I421" s="1"/>
      <c r="J421" s="1"/>
      <c r="K421" s="1"/>
    </row>
    <row r="422" spans="1:11" s="4" customFormat="1" x14ac:dyDescent="0.35">
      <c r="A422" s="1"/>
      <c r="B422" s="1"/>
      <c r="C422" s="1"/>
      <c r="D422" s="3"/>
      <c r="E422" s="3"/>
      <c r="F422" s="1"/>
      <c r="G422" s="1"/>
      <c r="H422" s="1"/>
      <c r="I422" s="1"/>
      <c r="J422" s="1"/>
      <c r="K422" s="1"/>
    </row>
    <row r="423" spans="1:11" s="4" customFormat="1" x14ac:dyDescent="0.35">
      <c r="A423" s="1"/>
      <c r="B423" s="1"/>
      <c r="C423" s="1"/>
      <c r="D423" s="3"/>
      <c r="E423" s="3"/>
      <c r="F423" s="1"/>
      <c r="G423" s="1"/>
      <c r="H423" s="1"/>
      <c r="I423" s="1"/>
      <c r="J423" s="1"/>
      <c r="K423" s="1"/>
    </row>
    <row r="424" spans="1:11" s="4" customFormat="1" x14ac:dyDescent="0.35">
      <c r="A424" s="1"/>
      <c r="B424" s="1"/>
      <c r="C424" s="1"/>
      <c r="D424" s="3"/>
      <c r="E424" s="3"/>
      <c r="F424" s="1"/>
      <c r="G424" s="1"/>
      <c r="H424" s="1"/>
      <c r="I424" s="1"/>
      <c r="J424" s="1"/>
      <c r="K424" s="1"/>
    </row>
    <row r="425" spans="1:11" s="4" customFormat="1" x14ac:dyDescent="0.35">
      <c r="A425" s="1"/>
      <c r="B425" s="1"/>
      <c r="C425" s="1"/>
      <c r="D425" s="3"/>
      <c r="E425" s="3"/>
      <c r="F425" s="1"/>
      <c r="G425" s="1"/>
      <c r="H425" s="1"/>
      <c r="I425" s="1"/>
      <c r="J425" s="1"/>
      <c r="K425" s="1"/>
    </row>
    <row r="426" spans="1:11" s="4" customFormat="1" x14ac:dyDescent="0.35">
      <c r="A426" s="1"/>
      <c r="B426" s="1"/>
      <c r="C426" s="1"/>
      <c r="D426" s="3"/>
      <c r="E426" s="3"/>
      <c r="F426" s="1"/>
      <c r="G426" s="1"/>
      <c r="H426" s="1"/>
      <c r="I426" s="1"/>
      <c r="J426" s="1"/>
      <c r="K426" s="1"/>
    </row>
    <row r="427" spans="1:11" s="4" customFormat="1" x14ac:dyDescent="0.35">
      <c r="A427" s="1"/>
      <c r="B427" s="1"/>
      <c r="C427" s="1"/>
      <c r="D427" s="3"/>
      <c r="E427" s="3"/>
      <c r="F427" s="1"/>
      <c r="G427" s="1"/>
      <c r="H427" s="1"/>
      <c r="I427" s="1"/>
      <c r="J427" s="1"/>
      <c r="K427" s="1"/>
    </row>
    <row r="428" spans="1:11" s="4" customFormat="1" x14ac:dyDescent="0.35">
      <c r="A428" s="1"/>
      <c r="B428" s="1"/>
      <c r="C428" s="1"/>
      <c r="D428" s="3"/>
      <c r="E428" s="3"/>
      <c r="F428" s="1"/>
      <c r="G428" s="1"/>
      <c r="H428" s="1"/>
      <c r="I428" s="1"/>
      <c r="J428" s="1"/>
      <c r="K428" s="1"/>
    </row>
    <row r="429" spans="1:11" s="4" customFormat="1" x14ac:dyDescent="0.35">
      <c r="A429" s="1"/>
      <c r="B429" s="1"/>
      <c r="C429" s="1"/>
      <c r="D429" s="3"/>
      <c r="E429" s="3"/>
      <c r="F429" s="1"/>
      <c r="G429" s="1"/>
      <c r="H429" s="1"/>
      <c r="I429" s="1"/>
      <c r="J429" s="1"/>
      <c r="K429" s="1"/>
    </row>
    <row r="430" spans="1:11" s="4" customFormat="1" x14ac:dyDescent="0.35">
      <c r="A430" s="1"/>
      <c r="B430" s="1"/>
      <c r="C430" s="1"/>
      <c r="D430" s="3"/>
      <c r="E430" s="3"/>
      <c r="F430" s="1"/>
      <c r="G430" s="1"/>
      <c r="H430" s="1"/>
      <c r="I430" s="1"/>
      <c r="J430" s="1"/>
      <c r="K430" s="1"/>
    </row>
    <row r="431" spans="1:11" s="4" customFormat="1" x14ac:dyDescent="0.35">
      <c r="A431" s="1"/>
      <c r="B431" s="1"/>
      <c r="C431" s="1"/>
      <c r="D431" s="3"/>
      <c r="E431" s="3"/>
      <c r="F431" s="1"/>
      <c r="G431" s="1"/>
      <c r="H431" s="1"/>
      <c r="I431" s="1"/>
      <c r="J431" s="1"/>
      <c r="K431" s="1"/>
    </row>
    <row r="432" spans="1:11" s="4" customFormat="1" x14ac:dyDescent="0.35">
      <c r="A432" s="1"/>
      <c r="B432" s="1"/>
      <c r="C432" s="1"/>
      <c r="D432" s="3"/>
      <c r="E432" s="3"/>
      <c r="F432" s="1"/>
      <c r="G432" s="1"/>
      <c r="H432" s="1"/>
      <c r="I432" s="1"/>
      <c r="J432" s="1"/>
      <c r="K432" s="1"/>
    </row>
    <row r="433" spans="1:11" s="4" customFormat="1" x14ac:dyDescent="0.35">
      <c r="A433" s="1"/>
      <c r="B433" s="1"/>
      <c r="C433" s="1"/>
      <c r="D433" s="3"/>
      <c r="E433" s="3"/>
      <c r="F433" s="1"/>
      <c r="G433" s="1"/>
      <c r="H433" s="1"/>
      <c r="I433" s="1"/>
      <c r="J433" s="1"/>
      <c r="K433" s="1"/>
    </row>
    <row r="434" spans="1:11" s="4" customFormat="1" x14ac:dyDescent="0.35">
      <c r="A434" s="1"/>
      <c r="B434" s="1"/>
      <c r="C434" s="1"/>
      <c r="D434" s="3"/>
      <c r="E434" s="3"/>
      <c r="F434" s="1"/>
      <c r="G434" s="1"/>
      <c r="H434" s="1"/>
      <c r="I434" s="1"/>
      <c r="J434" s="1"/>
      <c r="K434" s="1"/>
    </row>
    <row r="435" spans="1:11" s="4" customFormat="1" x14ac:dyDescent="0.35">
      <c r="A435" s="1"/>
      <c r="B435" s="1"/>
      <c r="C435" s="1"/>
      <c r="D435" s="3"/>
      <c r="E435" s="3"/>
      <c r="F435" s="1"/>
      <c r="G435" s="1"/>
      <c r="H435" s="1"/>
      <c r="I435" s="1"/>
      <c r="J435" s="1"/>
      <c r="K435" s="1"/>
    </row>
    <row r="436" spans="1:11" s="4" customFormat="1" x14ac:dyDescent="0.35">
      <c r="A436" s="1"/>
      <c r="B436" s="1"/>
      <c r="C436" s="1"/>
      <c r="D436" s="3"/>
      <c r="E436" s="3"/>
      <c r="F436" s="1"/>
      <c r="G436" s="1"/>
      <c r="H436" s="1"/>
      <c r="I436" s="1"/>
      <c r="J436" s="1"/>
      <c r="K436" s="1"/>
    </row>
    <row r="437" spans="1:11" s="4" customFormat="1" x14ac:dyDescent="0.35">
      <c r="A437" s="1"/>
      <c r="B437" s="1"/>
      <c r="C437" s="1"/>
      <c r="D437" s="3"/>
      <c r="E437" s="3"/>
      <c r="F437" s="1"/>
      <c r="G437" s="1"/>
      <c r="H437" s="1"/>
      <c r="I437" s="1"/>
      <c r="J437" s="1"/>
      <c r="K437" s="1"/>
    </row>
    <row r="438" spans="1:11" s="4" customFormat="1" x14ac:dyDescent="0.35">
      <c r="A438" s="1"/>
      <c r="B438" s="1"/>
      <c r="C438" s="1"/>
      <c r="D438" s="3"/>
      <c r="E438" s="3"/>
      <c r="F438" s="1"/>
      <c r="G438" s="1"/>
      <c r="H438" s="1"/>
      <c r="I438" s="1"/>
      <c r="J438" s="1"/>
      <c r="K438" s="1"/>
    </row>
    <row r="439" spans="1:11" s="4" customFormat="1" x14ac:dyDescent="0.35">
      <c r="A439" s="1"/>
      <c r="B439" s="1"/>
      <c r="C439" s="1"/>
      <c r="D439" s="3"/>
      <c r="E439" s="3"/>
      <c r="F439" s="1"/>
      <c r="G439" s="1"/>
      <c r="H439" s="1"/>
      <c r="I439" s="1"/>
      <c r="J439" s="1"/>
      <c r="K439" s="1"/>
    </row>
    <row r="440" spans="1:11" s="4" customFormat="1" x14ac:dyDescent="0.35">
      <c r="A440" s="1"/>
      <c r="B440" s="1"/>
      <c r="C440" s="1"/>
      <c r="D440" s="3"/>
      <c r="E440" s="3"/>
      <c r="F440" s="1"/>
      <c r="G440" s="1"/>
      <c r="H440" s="1"/>
      <c r="I440" s="1"/>
      <c r="J440" s="1"/>
      <c r="K440" s="1"/>
    </row>
    <row r="441" spans="1:11" s="4" customFormat="1" x14ac:dyDescent="0.35">
      <c r="A441" s="1"/>
      <c r="B441" s="1"/>
      <c r="C441" s="1"/>
      <c r="D441" s="3"/>
      <c r="E441" s="3"/>
      <c r="F441" s="1"/>
      <c r="G441" s="1"/>
      <c r="H441" s="1"/>
      <c r="I441" s="1"/>
      <c r="J441" s="1"/>
      <c r="K441" s="1"/>
    </row>
    <row r="442" spans="1:11" s="4" customFormat="1" x14ac:dyDescent="0.35">
      <c r="A442" s="1"/>
      <c r="B442" s="1"/>
      <c r="C442" s="1"/>
      <c r="D442" s="3"/>
      <c r="E442" s="3"/>
      <c r="F442" s="1"/>
      <c r="G442" s="1"/>
      <c r="H442" s="1"/>
      <c r="I442" s="1"/>
      <c r="J442" s="1"/>
      <c r="K442" s="1"/>
    </row>
    <row r="443" spans="1:11" s="4" customFormat="1" x14ac:dyDescent="0.35">
      <c r="A443" s="1"/>
      <c r="B443" s="1"/>
      <c r="C443" s="1"/>
      <c r="D443" s="3"/>
      <c r="E443" s="3"/>
      <c r="F443" s="1"/>
      <c r="G443" s="1"/>
      <c r="H443" s="1"/>
      <c r="I443" s="1"/>
      <c r="J443" s="1"/>
      <c r="K443" s="1"/>
    </row>
    <row r="444" spans="1:11" s="4" customFormat="1" x14ac:dyDescent="0.35">
      <c r="A444" s="1"/>
      <c r="B444" s="1"/>
      <c r="C444" s="1"/>
      <c r="D444" s="3"/>
      <c r="E444" s="3"/>
      <c r="F444" s="1"/>
      <c r="G444" s="1"/>
      <c r="H444" s="1"/>
      <c r="I444" s="1"/>
      <c r="J444" s="1"/>
      <c r="K444" s="1"/>
    </row>
    <row r="445" spans="1:11" s="4" customFormat="1" x14ac:dyDescent="0.35">
      <c r="A445" s="1"/>
      <c r="B445" s="1"/>
      <c r="C445" s="1"/>
      <c r="D445" s="3"/>
      <c r="E445" s="3"/>
      <c r="F445" s="1"/>
      <c r="G445" s="1"/>
      <c r="H445" s="1"/>
      <c r="I445" s="1"/>
      <c r="J445" s="1"/>
      <c r="K445" s="1"/>
    </row>
    <row r="446" spans="1:11" s="4" customFormat="1" x14ac:dyDescent="0.35">
      <c r="A446" s="1"/>
      <c r="B446" s="1"/>
      <c r="C446" s="1"/>
      <c r="D446" s="3"/>
      <c r="E446" s="3"/>
      <c r="F446" s="1"/>
      <c r="G446" s="1"/>
      <c r="H446" s="1"/>
      <c r="I446" s="1"/>
      <c r="J446" s="1"/>
      <c r="K446" s="1"/>
    </row>
    <row r="447" spans="1:11" s="4" customFormat="1" x14ac:dyDescent="0.35">
      <c r="A447" s="1"/>
      <c r="B447" s="1"/>
      <c r="C447" s="1"/>
      <c r="D447" s="3"/>
      <c r="E447" s="3"/>
      <c r="F447" s="1"/>
      <c r="G447" s="1"/>
      <c r="H447" s="1"/>
      <c r="I447" s="1"/>
      <c r="J447" s="1"/>
      <c r="K447" s="1"/>
    </row>
    <row r="448" spans="1:11" s="4" customFormat="1" x14ac:dyDescent="0.35">
      <c r="A448" s="1"/>
      <c r="B448" s="1"/>
      <c r="C448" s="1"/>
      <c r="D448" s="3"/>
      <c r="E448" s="3"/>
      <c r="F448" s="1"/>
      <c r="G448" s="1"/>
      <c r="H448" s="1"/>
      <c r="I448" s="1"/>
      <c r="J448" s="1"/>
      <c r="K448" s="1"/>
    </row>
    <row r="449" spans="1:11" s="4" customFormat="1" x14ac:dyDescent="0.35">
      <c r="A449" s="1"/>
      <c r="B449" s="1"/>
      <c r="C449" s="1"/>
      <c r="D449" s="3"/>
      <c r="E449" s="3"/>
      <c r="F449" s="1"/>
      <c r="G449" s="1"/>
      <c r="H449" s="1"/>
      <c r="I449" s="1"/>
      <c r="J449" s="1"/>
      <c r="K449" s="1"/>
    </row>
    <row r="450" spans="1:11" s="4" customFormat="1" x14ac:dyDescent="0.35">
      <c r="A450" s="1"/>
      <c r="B450" s="1"/>
      <c r="C450" s="1"/>
      <c r="D450" s="3"/>
      <c r="E450" s="3"/>
      <c r="F450" s="1"/>
      <c r="G450" s="1"/>
      <c r="H450" s="1"/>
      <c r="I450" s="1"/>
      <c r="J450" s="1"/>
      <c r="K450" s="1"/>
    </row>
    <row r="451" spans="1:11" s="4" customFormat="1" x14ac:dyDescent="0.35">
      <c r="A451" s="1"/>
      <c r="B451" s="1"/>
      <c r="C451" s="1"/>
      <c r="D451" s="3"/>
      <c r="E451" s="3"/>
      <c r="F451" s="1"/>
      <c r="G451" s="1"/>
      <c r="H451" s="1"/>
      <c r="I451" s="1"/>
      <c r="J451" s="1"/>
      <c r="K451" s="1"/>
    </row>
    <row r="452" spans="1:11" s="4" customFormat="1" x14ac:dyDescent="0.35">
      <c r="A452" s="1"/>
      <c r="B452" s="1"/>
      <c r="C452" s="1"/>
      <c r="D452" s="3"/>
      <c r="E452" s="3"/>
      <c r="F452" s="1"/>
      <c r="G452" s="1"/>
      <c r="H452" s="1"/>
      <c r="I452" s="1"/>
      <c r="J452" s="1"/>
      <c r="K452" s="1"/>
    </row>
    <row r="453" spans="1:11" s="4" customFormat="1" x14ac:dyDescent="0.35">
      <c r="A453" s="1"/>
      <c r="B453" s="1"/>
      <c r="C453" s="1"/>
      <c r="D453" s="3"/>
      <c r="E453" s="3"/>
      <c r="F453" s="1"/>
      <c r="G453" s="1"/>
      <c r="H453" s="1"/>
      <c r="I453" s="1"/>
      <c r="J453" s="1"/>
      <c r="K453" s="1"/>
    </row>
    <row r="454" spans="1:11" s="4" customFormat="1" x14ac:dyDescent="0.35">
      <c r="A454" s="1"/>
      <c r="B454" s="1"/>
      <c r="C454" s="1"/>
      <c r="D454" s="3"/>
      <c r="E454" s="3"/>
      <c r="F454" s="1"/>
      <c r="G454" s="1"/>
      <c r="H454" s="1"/>
      <c r="I454" s="1"/>
      <c r="J454" s="1"/>
      <c r="K454" s="1"/>
    </row>
    <row r="455" spans="1:11" s="4" customFormat="1" x14ac:dyDescent="0.35">
      <c r="A455" s="1"/>
      <c r="B455" s="1"/>
      <c r="C455" s="1"/>
      <c r="D455" s="3"/>
      <c r="E455" s="3"/>
      <c r="F455" s="1"/>
      <c r="G455" s="1"/>
      <c r="H455" s="1"/>
      <c r="I455" s="1"/>
      <c r="J455" s="1"/>
      <c r="K455" s="1"/>
    </row>
    <row r="456" spans="1:11" s="4" customFormat="1" x14ac:dyDescent="0.35">
      <c r="A456" s="1"/>
      <c r="B456" s="1"/>
      <c r="C456" s="1"/>
      <c r="D456" s="3"/>
      <c r="E456" s="3"/>
      <c r="F456" s="1"/>
      <c r="G456" s="1"/>
      <c r="H456" s="1"/>
      <c r="I456" s="1"/>
      <c r="J456" s="1"/>
      <c r="K456" s="1"/>
    </row>
    <row r="457" spans="1:11" s="4" customFormat="1" x14ac:dyDescent="0.35">
      <c r="A457" s="1"/>
      <c r="B457" s="1"/>
      <c r="C457" s="1"/>
      <c r="D457" s="3"/>
      <c r="E457" s="3"/>
      <c r="F457" s="1"/>
      <c r="G457" s="1"/>
      <c r="H457" s="1"/>
      <c r="I457" s="1"/>
      <c r="J457" s="1"/>
      <c r="K457" s="1"/>
    </row>
    <row r="458" spans="1:11" s="4" customFormat="1" x14ac:dyDescent="0.35">
      <c r="A458" s="1"/>
      <c r="B458" s="1"/>
      <c r="C458" s="1"/>
      <c r="D458" s="3"/>
      <c r="E458" s="3"/>
      <c r="F458" s="1"/>
      <c r="G458" s="1"/>
      <c r="H458" s="1"/>
      <c r="I458" s="1"/>
      <c r="J458" s="1"/>
      <c r="K458" s="1"/>
    </row>
    <row r="459" spans="1:11" s="4" customFormat="1" x14ac:dyDescent="0.35">
      <c r="A459" s="1"/>
      <c r="B459" s="1"/>
      <c r="C459" s="1"/>
      <c r="D459" s="3"/>
      <c r="E459" s="3"/>
      <c r="F459" s="1"/>
      <c r="G459" s="1"/>
      <c r="H459" s="1"/>
      <c r="I459" s="1"/>
      <c r="J459" s="1"/>
      <c r="K459" s="1"/>
    </row>
    <row r="460" spans="1:11" s="4" customFormat="1" x14ac:dyDescent="0.35">
      <c r="A460" s="1"/>
      <c r="B460" s="1"/>
      <c r="C460" s="1"/>
      <c r="D460" s="3"/>
      <c r="E460" s="3"/>
      <c r="F460" s="1"/>
      <c r="G460" s="1"/>
      <c r="H460" s="1"/>
      <c r="I460" s="1"/>
      <c r="J460" s="1"/>
      <c r="K460" s="1"/>
    </row>
    <row r="461" spans="1:11" s="4" customFormat="1" x14ac:dyDescent="0.35">
      <c r="A461" s="1"/>
      <c r="B461" s="1"/>
      <c r="C461" s="1"/>
      <c r="D461" s="3"/>
      <c r="E461" s="3"/>
      <c r="F461" s="1"/>
      <c r="G461" s="1"/>
      <c r="H461" s="1"/>
      <c r="I461" s="1"/>
      <c r="J461" s="1"/>
      <c r="K461" s="1"/>
    </row>
    <row r="462" spans="1:11" s="4" customFormat="1" x14ac:dyDescent="0.35">
      <c r="A462" s="1"/>
      <c r="B462" s="1"/>
      <c r="C462" s="1"/>
      <c r="D462" s="3"/>
      <c r="E462" s="3"/>
      <c r="F462" s="1"/>
      <c r="G462" s="1"/>
      <c r="H462" s="1"/>
      <c r="I462" s="1"/>
      <c r="J462" s="1"/>
      <c r="K462" s="1"/>
    </row>
    <row r="463" spans="1:11" s="4" customFormat="1" x14ac:dyDescent="0.35">
      <c r="A463" s="1"/>
      <c r="B463" s="1"/>
      <c r="C463" s="1"/>
      <c r="D463" s="3"/>
      <c r="E463" s="3"/>
      <c r="F463" s="1"/>
      <c r="G463" s="1"/>
      <c r="H463" s="1"/>
      <c r="I463" s="1"/>
      <c r="J463" s="1"/>
      <c r="K463" s="1"/>
    </row>
    <row r="464" spans="1:11" s="4" customFormat="1" x14ac:dyDescent="0.35">
      <c r="A464" s="1"/>
      <c r="B464" s="1"/>
      <c r="C464" s="1"/>
      <c r="D464" s="3"/>
      <c r="E464" s="3"/>
      <c r="F464" s="1"/>
      <c r="G464" s="1"/>
      <c r="H464" s="1"/>
      <c r="I464" s="1"/>
      <c r="J464" s="1"/>
      <c r="K464" s="1"/>
    </row>
    <row r="465" spans="1:11" s="4" customFormat="1" x14ac:dyDescent="0.35">
      <c r="A465" s="1"/>
      <c r="B465" s="1"/>
      <c r="C465" s="1"/>
      <c r="D465" s="3"/>
      <c r="E465" s="3"/>
      <c r="F465" s="1"/>
      <c r="G465" s="1"/>
      <c r="H465" s="1"/>
      <c r="I465" s="1"/>
      <c r="J465" s="1"/>
      <c r="K465" s="1"/>
    </row>
    <row r="466" spans="1:11" s="4" customFormat="1" x14ac:dyDescent="0.35">
      <c r="A466" s="1"/>
      <c r="B466" s="1"/>
      <c r="C466" s="1"/>
      <c r="D466" s="3"/>
      <c r="E466" s="3"/>
      <c r="F466" s="1"/>
      <c r="G466" s="1"/>
      <c r="H466" s="1"/>
      <c r="I466" s="1"/>
      <c r="J466" s="1"/>
      <c r="K466" s="1"/>
    </row>
    <row r="467" spans="1:11" s="4" customFormat="1" x14ac:dyDescent="0.35">
      <c r="A467" s="1"/>
      <c r="B467" s="1"/>
      <c r="C467" s="1"/>
      <c r="D467" s="3"/>
      <c r="E467" s="3"/>
      <c r="F467" s="1"/>
      <c r="G467" s="1"/>
      <c r="H467" s="1"/>
      <c r="I467" s="1"/>
      <c r="J467" s="1"/>
      <c r="K467" s="1"/>
    </row>
    <row r="468" spans="1:11" s="4" customFormat="1" x14ac:dyDescent="0.35">
      <c r="A468" s="1"/>
      <c r="B468" s="1"/>
      <c r="C468" s="1"/>
      <c r="D468" s="3"/>
      <c r="E468" s="3"/>
      <c r="F468" s="1"/>
      <c r="G468" s="1"/>
      <c r="H468" s="1"/>
      <c r="I468" s="1"/>
      <c r="J468" s="1"/>
      <c r="K468" s="1"/>
    </row>
    <row r="469" spans="1:11" s="4" customFormat="1" x14ac:dyDescent="0.35">
      <c r="A469" s="1"/>
      <c r="B469" s="1"/>
      <c r="C469" s="1"/>
      <c r="D469" s="3"/>
      <c r="E469" s="3"/>
      <c r="F469" s="1"/>
      <c r="G469" s="1"/>
      <c r="H469" s="1"/>
      <c r="I469" s="1"/>
      <c r="J469" s="1"/>
      <c r="K469" s="1"/>
    </row>
    <row r="470" spans="1:11" s="4" customFormat="1" x14ac:dyDescent="0.35">
      <c r="A470" s="1"/>
      <c r="B470" s="1"/>
      <c r="C470" s="1"/>
      <c r="D470" s="3"/>
      <c r="E470" s="3"/>
      <c r="F470" s="1"/>
      <c r="G470" s="1"/>
      <c r="H470" s="1"/>
      <c r="I470" s="1"/>
      <c r="J470" s="1"/>
      <c r="K470" s="1"/>
    </row>
    <row r="471" spans="1:11" s="4" customFormat="1" x14ac:dyDescent="0.35">
      <c r="A471" s="1"/>
      <c r="B471" s="1"/>
      <c r="C471" s="1"/>
      <c r="D471" s="3"/>
      <c r="E471" s="3"/>
      <c r="F471" s="1"/>
      <c r="G471" s="1"/>
      <c r="H471" s="1"/>
      <c r="I471" s="1"/>
      <c r="J471" s="1"/>
      <c r="K471" s="1"/>
    </row>
    <row r="472" spans="1:11" s="4" customFormat="1" x14ac:dyDescent="0.35">
      <c r="A472" s="1"/>
      <c r="B472" s="1"/>
      <c r="C472" s="1"/>
      <c r="D472" s="3"/>
      <c r="E472" s="3"/>
      <c r="F472" s="1"/>
      <c r="G472" s="1"/>
      <c r="H472" s="1"/>
      <c r="I472" s="1"/>
      <c r="J472" s="1"/>
      <c r="K472" s="1"/>
    </row>
    <row r="473" spans="1:11" s="4" customFormat="1" x14ac:dyDescent="0.35">
      <c r="A473" s="1"/>
      <c r="B473" s="1"/>
      <c r="C473" s="1"/>
      <c r="D473" s="3"/>
      <c r="E473" s="3"/>
      <c r="F473" s="1"/>
      <c r="G473" s="1"/>
      <c r="H473" s="1"/>
      <c r="I473" s="1"/>
      <c r="J473" s="1"/>
      <c r="K473" s="1"/>
    </row>
    <row r="474" spans="1:11" s="4" customFormat="1" x14ac:dyDescent="0.35">
      <c r="A474" s="1"/>
      <c r="B474" s="1"/>
      <c r="C474" s="1"/>
      <c r="D474" s="3"/>
      <c r="E474" s="3"/>
      <c r="F474" s="1"/>
      <c r="G474" s="1"/>
      <c r="H474" s="1"/>
      <c r="I474" s="1"/>
      <c r="J474" s="1"/>
      <c r="K474" s="1"/>
    </row>
    <row r="475" spans="1:11" s="4" customFormat="1" x14ac:dyDescent="0.35">
      <c r="A475" s="1"/>
      <c r="B475" s="1"/>
      <c r="C475" s="1"/>
      <c r="D475" s="3"/>
      <c r="E475" s="3"/>
      <c r="F475" s="1"/>
      <c r="G475" s="1"/>
      <c r="H475" s="1"/>
      <c r="I475" s="1"/>
      <c r="J475" s="1"/>
      <c r="K475" s="1"/>
    </row>
    <row r="476" spans="1:11" s="4" customFormat="1" x14ac:dyDescent="0.35">
      <c r="A476" s="1"/>
      <c r="B476" s="1"/>
      <c r="C476" s="1"/>
      <c r="D476" s="3"/>
      <c r="E476" s="3"/>
      <c r="F476" s="1"/>
      <c r="G476" s="1"/>
      <c r="H476" s="1"/>
      <c r="I476" s="1"/>
      <c r="J476" s="1"/>
      <c r="K476" s="1"/>
    </row>
    <row r="477" spans="1:11" s="4" customFormat="1" x14ac:dyDescent="0.35">
      <c r="A477" s="1"/>
      <c r="B477" s="1"/>
      <c r="C477" s="1"/>
      <c r="D477" s="3"/>
      <c r="E477" s="3"/>
      <c r="F477" s="1"/>
      <c r="G477" s="1"/>
      <c r="H477" s="1"/>
      <c r="I477" s="1"/>
      <c r="J477" s="1"/>
      <c r="K477" s="1"/>
    </row>
    <row r="478" spans="1:11" s="4" customFormat="1" x14ac:dyDescent="0.35">
      <c r="A478" s="1"/>
      <c r="B478" s="1"/>
      <c r="C478" s="1"/>
      <c r="D478" s="3"/>
      <c r="E478" s="3"/>
      <c r="F478" s="1"/>
      <c r="G478" s="1"/>
      <c r="H478" s="1"/>
      <c r="I478" s="1"/>
      <c r="J478" s="1"/>
      <c r="K478" s="1"/>
    </row>
    <row r="479" spans="1:11" s="4" customFormat="1" x14ac:dyDescent="0.35">
      <c r="A479" s="1"/>
      <c r="B479" s="1"/>
      <c r="C479" s="1"/>
      <c r="D479" s="3"/>
      <c r="E479" s="3"/>
      <c r="F479" s="1"/>
      <c r="G479" s="1"/>
      <c r="H479" s="1"/>
      <c r="I479" s="1"/>
      <c r="J479" s="1"/>
      <c r="K479" s="1"/>
    </row>
    <row r="480" spans="1:11" s="4" customFormat="1" x14ac:dyDescent="0.35">
      <c r="A480" s="1"/>
      <c r="B480" s="1"/>
      <c r="C480" s="1"/>
      <c r="D480" s="3"/>
      <c r="E480" s="3"/>
      <c r="F480" s="1"/>
      <c r="G480" s="1"/>
      <c r="H480" s="1"/>
      <c r="I480" s="1"/>
      <c r="J480" s="1"/>
      <c r="K480" s="1"/>
    </row>
    <row r="481" spans="1:11" s="4" customFormat="1" x14ac:dyDescent="0.35">
      <c r="A481" s="1"/>
      <c r="B481" s="1"/>
      <c r="C481" s="1"/>
      <c r="D481" s="3"/>
      <c r="E481" s="3"/>
      <c r="F481" s="1"/>
      <c r="G481" s="1"/>
      <c r="H481" s="1"/>
      <c r="I481" s="1"/>
      <c r="J481" s="1"/>
      <c r="K481" s="1"/>
    </row>
    <row r="482" spans="1:11" s="4" customFormat="1" x14ac:dyDescent="0.35">
      <c r="A482" s="1"/>
      <c r="B482" s="1"/>
      <c r="C482" s="1"/>
      <c r="D482" s="3"/>
      <c r="E482" s="3"/>
      <c r="F482" s="1"/>
      <c r="G482" s="1"/>
      <c r="H482" s="1"/>
      <c r="I482" s="1"/>
      <c r="J482" s="1"/>
      <c r="K482" s="1"/>
    </row>
    <row r="483" spans="1:11" s="4" customFormat="1" x14ac:dyDescent="0.35">
      <c r="A483" s="1"/>
      <c r="B483" s="1"/>
      <c r="C483" s="1"/>
      <c r="D483" s="3"/>
      <c r="E483" s="3"/>
      <c r="F483" s="1"/>
      <c r="G483" s="1"/>
      <c r="H483" s="1"/>
      <c r="I483" s="1"/>
      <c r="J483" s="1"/>
      <c r="K483" s="1"/>
    </row>
    <row r="484" spans="1:11" s="4" customFormat="1" x14ac:dyDescent="0.35">
      <c r="A484" s="1"/>
      <c r="B484" s="1"/>
      <c r="C484" s="1"/>
      <c r="D484" s="3"/>
      <c r="E484" s="3"/>
      <c r="F484" s="1"/>
      <c r="G484" s="1"/>
      <c r="H484" s="1"/>
      <c r="I484" s="1"/>
      <c r="J484" s="1"/>
      <c r="K484" s="1"/>
    </row>
    <row r="485" spans="1:11" s="4" customFormat="1" x14ac:dyDescent="0.35">
      <c r="A485" s="1"/>
      <c r="B485" s="1"/>
      <c r="C485" s="1"/>
      <c r="D485" s="3"/>
      <c r="E485" s="3"/>
      <c r="F485" s="1"/>
      <c r="G485" s="1"/>
      <c r="H485" s="1"/>
      <c r="I485" s="1"/>
      <c r="J485" s="1"/>
      <c r="K485" s="1"/>
    </row>
    <row r="486" spans="1:11" s="4" customFormat="1" x14ac:dyDescent="0.35">
      <c r="A486" s="1"/>
      <c r="B486" s="1"/>
      <c r="C486" s="1"/>
      <c r="D486" s="3"/>
      <c r="E486" s="3"/>
      <c r="F486" s="1"/>
      <c r="G486" s="1"/>
      <c r="H486" s="1"/>
      <c r="I486" s="1"/>
      <c r="J486" s="1"/>
      <c r="K486" s="1"/>
    </row>
    <row r="487" spans="1:11" s="4" customFormat="1" x14ac:dyDescent="0.35">
      <c r="A487" s="1"/>
      <c r="B487" s="1"/>
      <c r="C487" s="1"/>
      <c r="D487" s="3"/>
      <c r="E487" s="3"/>
      <c r="F487" s="1"/>
      <c r="G487" s="1"/>
      <c r="H487" s="1"/>
      <c r="I487" s="1"/>
      <c r="J487" s="1"/>
      <c r="K487" s="1"/>
    </row>
    <row r="488" spans="1:11" s="4" customFormat="1" x14ac:dyDescent="0.35">
      <c r="A488" s="1"/>
      <c r="B488" s="1"/>
      <c r="C488" s="1"/>
      <c r="D488" s="3"/>
      <c r="E488" s="3"/>
      <c r="F488" s="1"/>
      <c r="G488" s="1"/>
      <c r="H488" s="1"/>
      <c r="I488" s="1"/>
      <c r="J488" s="1"/>
      <c r="K488" s="1"/>
    </row>
    <row r="489" spans="1:11" s="4" customFormat="1" x14ac:dyDescent="0.35">
      <c r="A489" s="1"/>
      <c r="B489" s="1"/>
      <c r="C489" s="1"/>
      <c r="D489" s="3"/>
      <c r="E489" s="3"/>
      <c r="F489" s="1"/>
      <c r="G489" s="1"/>
      <c r="H489" s="1"/>
      <c r="I489" s="1"/>
      <c r="J489" s="1"/>
      <c r="K489" s="1"/>
    </row>
    <row r="490" spans="1:11" s="4" customFormat="1" x14ac:dyDescent="0.35">
      <c r="A490" s="1"/>
      <c r="B490" s="1"/>
      <c r="C490" s="1"/>
      <c r="D490" s="3"/>
      <c r="E490" s="3"/>
      <c r="F490" s="1"/>
      <c r="G490" s="1"/>
      <c r="H490" s="1"/>
      <c r="I490" s="1"/>
      <c r="J490" s="1"/>
      <c r="K490" s="1"/>
    </row>
    <row r="491" spans="1:11" s="4" customFormat="1" x14ac:dyDescent="0.35">
      <c r="A491" s="1"/>
      <c r="B491" s="1"/>
      <c r="C491" s="1"/>
      <c r="D491" s="3"/>
      <c r="E491" s="3"/>
      <c r="F491" s="1"/>
      <c r="G491" s="1"/>
      <c r="H491" s="1"/>
      <c r="I491" s="1"/>
      <c r="J491" s="1"/>
      <c r="K491" s="1"/>
    </row>
    <row r="492" spans="1:11" s="4" customFormat="1" x14ac:dyDescent="0.35">
      <c r="A492" s="1"/>
      <c r="B492" s="1"/>
      <c r="C492" s="1"/>
      <c r="D492" s="3"/>
      <c r="E492" s="3"/>
      <c r="F492" s="1"/>
      <c r="G492" s="1"/>
      <c r="H492" s="1"/>
      <c r="I492" s="1"/>
      <c r="J492" s="1"/>
      <c r="K492" s="1"/>
    </row>
    <row r="493" spans="1:11" s="4" customFormat="1" x14ac:dyDescent="0.35">
      <c r="A493" s="1"/>
      <c r="B493" s="1"/>
      <c r="C493" s="1"/>
      <c r="D493" s="3"/>
      <c r="E493" s="3"/>
      <c r="F493" s="1"/>
      <c r="G493" s="1"/>
      <c r="H493" s="1"/>
      <c r="I493" s="1"/>
      <c r="J493" s="1"/>
      <c r="K493" s="1"/>
    </row>
    <row r="494" spans="1:11" s="4" customFormat="1" x14ac:dyDescent="0.35">
      <c r="A494" s="1"/>
      <c r="B494" s="1"/>
      <c r="C494" s="1"/>
      <c r="D494" s="3"/>
      <c r="E494" s="3"/>
      <c r="F494" s="1"/>
      <c r="G494" s="1"/>
      <c r="H494" s="1"/>
      <c r="I494" s="1"/>
      <c r="J494" s="1"/>
      <c r="K494" s="1"/>
    </row>
    <row r="495" spans="1:11" s="4" customFormat="1" x14ac:dyDescent="0.35">
      <c r="A495" s="1"/>
      <c r="B495" s="1"/>
      <c r="C495" s="1"/>
      <c r="D495" s="3"/>
      <c r="E495" s="3"/>
      <c r="F495" s="1"/>
      <c r="G495" s="1"/>
      <c r="H495" s="1"/>
      <c r="I495" s="1"/>
      <c r="J495" s="1"/>
      <c r="K495" s="1"/>
    </row>
    <row r="496" spans="1:11" s="4" customFormat="1" x14ac:dyDescent="0.35">
      <c r="A496" s="1"/>
      <c r="B496" s="1"/>
      <c r="C496" s="1"/>
      <c r="D496" s="3"/>
      <c r="E496" s="3"/>
      <c r="F496" s="1"/>
      <c r="G496" s="1"/>
      <c r="H496" s="1"/>
      <c r="I496" s="1"/>
      <c r="J496" s="1"/>
      <c r="K496" s="1"/>
    </row>
    <row r="497" spans="1:11" s="4" customFormat="1" x14ac:dyDescent="0.35">
      <c r="A497" s="1"/>
      <c r="B497" s="1"/>
      <c r="C497" s="1"/>
      <c r="D497" s="3"/>
      <c r="E497" s="3"/>
      <c r="F497" s="1"/>
      <c r="G497" s="1"/>
      <c r="H497" s="1"/>
      <c r="I497" s="1"/>
      <c r="J497" s="1"/>
      <c r="K497" s="1"/>
    </row>
    <row r="498" spans="1:11" s="4" customFormat="1" x14ac:dyDescent="0.35">
      <c r="A498" s="1"/>
      <c r="B498" s="1"/>
      <c r="C498" s="1"/>
      <c r="D498" s="3"/>
      <c r="E498" s="3"/>
      <c r="F498" s="1"/>
      <c r="G498" s="1"/>
      <c r="H498" s="1"/>
      <c r="I498" s="1"/>
      <c r="J498" s="1"/>
      <c r="K498" s="1"/>
    </row>
    <row r="499" spans="1:11" s="4" customFormat="1" x14ac:dyDescent="0.35">
      <c r="A499" s="1"/>
      <c r="B499" s="1"/>
      <c r="C499" s="1"/>
      <c r="D499" s="3"/>
      <c r="E499" s="3"/>
      <c r="F499" s="1"/>
      <c r="G499" s="1"/>
      <c r="H499" s="1"/>
      <c r="I499" s="1"/>
      <c r="J499" s="1"/>
      <c r="K499" s="1"/>
    </row>
    <row r="500" spans="1:11" s="4" customFormat="1" x14ac:dyDescent="0.35">
      <c r="A500" s="1"/>
      <c r="B500" s="1"/>
      <c r="C500" s="1"/>
      <c r="D500" s="3"/>
      <c r="E500" s="3"/>
      <c r="F500" s="1"/>
      <c r="G500" s="1"/>
      <c r="H500" s="1"/>
      <c r="I500" s="1"/>
      <c r="J500" s="1"/>
      <c r="K500" s="1"/>
    </row>
    <row r="501" spans="1:11" s="4" customFormat="1" x14ac:dyDescent="0.35">
      <c r="A501" s="1"/>
      <c r="B501" s="1"/>
      <c r="C501" s="1"/>
      <c r="D501" s="3"/>
      <c r="E501" s="3"/>
      <c r="F501" s="1"/>
      <c r="G501" s="1"/>
      <c r="H501" s="1"/>
      <c r="I501" s="1"/>
      <c r="J501" s="1"/>
      <c r="K501" s="1"/>
    </row>
    <row r="502" spans="1:11" s="4" customFormat="1" x14ac:dyDescent="0.35">
      <c r="A502" s="1"/>
      <c r="B502" s="1"/>
      <c r="C502" s="1"/>
      <c r="D502" s="3"/>
      <c r="E502" s="3"/>
      <c r="F502" s="1"/>
      <c r="G502" s="1"/>
      <c r="H502" s="1"/>
      <c r="I502" s="1"/>
      <c r="J502" s="1"/>
      <c r="K502" s="1"/>
    </row>
    <row r="503" spans="1:11" s="4" customFormat="1" x14ac:dyDescent="0.35">
      <c r="A503" s="1"/>
      <c r="B503" s="1"/>
      <c r="C503" s="1"/>
      <c r="D503" s="3"/>
      <c r="E503" s="3"/>
      <c r="F503" s="1"/>
      <c r="G503" s="1"/>
      <c r="H503" s="1"/>
      <c r="I503" s="1"/>
      <c r="J503" s="1"/>
      <c r="K503" s="1"/>
    </row>
    <row r="504" spans="1:11" s="4" customFormat="1" x14ac:dyDescent="0.35">
      <c r="A504" s="1"/>
      <c r="B504" s="1"/>
      <c r="C504" s="1"/>
      <c r="D504" s="3"/>
      <c r="E504" s="3"/>
      <c r="F504" s="1"/>
      <c r="G504" s="1"/>
      <c r="H504" s="1"/>
      <c r="I504" s="1"/>
      <c r="J504" s="1"/>
      <c r="K504" s="1"/>
    </row>
    <row r="505" spans="1:11" s="4" customFormat="1" x14ac:dyDescent="0.35">
      <c r="A505" s="1"/>
      <c r="B505" s="1"/>
      <c r="C505" s="1"/>
      <c r="D505" s="3"/>
      <c r="E505" s="3"/>
      <c r="F505" s="1"/>
      <c r="G505" s="1"/>
      <c r="H505" s="1"/>
      <c r="I505" s="1"/>
      <c r="J505" s="1"/>
      <c r="K505" s="1"/>
    </row>
    <row r="506" spans="1:11" s="4" customFormat="1" x14ac:dyDescent="0.35">
      <c r="A506" s="1"/>
      <c r="B506" s="1"/>
      <c r="C506" s="1"/>
      <c r="D506" s="3"/>
      <c r="E506" s="3"/>
      <c r="F506" s="1"/>
      <c r="G506" s="1"/>
      <c r="H506" s="1"/>
      <c r="I506" s="1"/>
      <c r="J506" s="1"/>
      <c r="K506" s="1"/>
    </row>
    <row r="507" spans="1:11" s="4" customFormat="1" x14ac:dyDescent="0.35">
      <c r="A507" s="1"/>
      <c r="B507" s="1"/>
      <c r="C507" s="1"/>
      <c r="D507" s="3"/>
      <c r="E507" s="3"/>
      <c r="F507" s="1"/>
      <c r="G507" s="1"/>
      <c r="H507" s="1"/>
      <c r="I507" s="1"/>
      <c r="J507" s="1"/>
      <c r="K507" s="1"/>
    </row>
    <row r="508" spans="1:11" s="4" customFormat="1" x14ac:dyDescent="0.35">
      <c r="A508" s="1"/>
      <c r="B508" s="1"/>
      <c r="C508" s="1"/>
      <c r="D508" s="3"/>
      <c r="E508" s="3"/>
      <c r="F508" s="1"/>
      <c r="G508" s="1"/>
      <c r="H508" s="1"/>
      <c r="I508" s="1"/>
      <c r="J508" s="1"/>
      <c r="K508" s="1"/>
    </row>
    <row r="509" spans="1:11" s="4" customFormat="1" x14ac:dyDescent="0.35">
      <c r="A509" s="1"/>
      <c r="B509" s="1"/>
      <c r="C509" s="1"/>
      <c r="D509" s="3"/>
      <c r="E509" s="3"/>
      <c r="F509" s="1"/>
      <c r="G509" s="1"/>
      <c r="H509" s="1"/>
      <c r="I509" s="1"/>
      <c r="J509" s="1"/>
      <c r="K509" s="1"/>
    </row>
    <row r="510" spans="1:11" s="4" customFormat="1" x14ac:dyDescent="0.35">
      <c r="A510" s="1"/>
      <c r="B510" s="1"/>
      <c r="C510" s="1"/>
      <c r="D510" s="3"/>
      <c r="E510" s="3"/>
      <c r="F510" s="1"/>
      <c r="G510" s="1"/>
      <c r="H510" s="1"/>
      <c r="I510" s="1"/>
      <c r="J510" s="1"/>
      <c r="K510" s="1"/>
    </row>
    <row r="511" spans="1:11" s="4" customFormat="1" x14ac:dyDescent="0.35">
      <c r="A511" s="1"/>
      <c r="B511" s="1"/>
      <c r="C511" s="1"/>
      <c r="D511" s="3"/>
      <c r="E511" s="3"/>
      <c r="F511" s="1"/>
      <c r="G511" s="1"/>
      <c r="H511" s="1"/>
      <c r="I511" s="1"/>
      <c r="J511" s="1"/>
      <c r="K511" s="1"/>
    </row>
    <row r="512" spans="1:11" s="4" customFormat="1" x14ac:dyDescent="0.35">
      <c r="A512" s="1"/>
      <c r="B512" s="1"/>
      <c r="C512" s="1"/>
      <c r="D512" s="3"/>
      <c r="E512" s="3"/>
      <c r="F512" s="1"/>
      <c r="G512" s="1"/>
      <c r="H512" s="1"/>
      <c r="I512" s="1"/>
      <c r="J512" s="1"/>
      <c r="K512" s="1"/>
    </row>
    <row r="513" spans="1:11" s="4" customFormat="1" x14ac:dyDescent="0.35">
      <c r="A513" s="1"/>
      <c r="B513" s="1"/>
      <c r="C513" s="1"/>
      <c r="D513" s="3"/>
      <c r="E513" s="3"/>
      <c r="F513" s="1"/>
      <c r="G513" s="1"/>
      <c r="H513" s="1"/>
      <c r="I513" s="1"/>
      <c r="J513" s="1"/>
      <c r="K513" s="1"/>
    </row>
    <row r="514" spans="1:11" s="4" customFormat="1" x14ac:dyDescent="0.35">
      <c r="A514" s="1"/>
      <c r="B514" s="1"/>
      <c r="C514" s="1"/>
      <c r="D514" s="3"/>
      <c r="E514" s="3"/>
      <c r="F514" s="1"/>
      <c r="G514" s="1"/>
      <c r="H514" s="1"/>
      <c r="I514" s="1"/>
      <c r="J514" s="1"/>
      <c r="K514" s="1"/>
    </row>
    <row r="515" spans="1:11" s="4" customFormat="1" x14ac:dyDescent="0.35">
      <c r="A515" s="1"/>
      <c r="B515" s="1"/>
      <c r="C515" s="1"/>
      <c r="D515" s="3"/>
      <c r="E515" s="3"/>
      <c r="F515" s="1"/>
      <c r="G515" s="1"/>
      <c r="H515" s="1"/>
      <c r="I515" s="1"/>
      <c r="J515" s="1"/>
      <c r="K515" s="1"/>
    </row>
    <row r="516" spans="1:11" s="4" customFormat="1" x14ac:dyDescent="0.35">
      <c r="A516" s="1"/>
      <c r="B516" s="1"/>
      <c r="C516" s="1"/>
      <c r="D516" s="3"/>
      <c r="E516" s="3"/>
      <c r="F516" s="1"/>
      <c r="G516" s="1"/>
      <c r="H516" s="1"/>
      <c r="I516" s="1"/>
      <c r="J516" s="1"/>
      <c r="K516" s="1"/>
    </row>
    <row r="517" spans="1:11" s="4" customFormat="1" x14ac:dyDescent="0.35">
      <c r="A517" s="1"/>
      <c r="B517" s="1"/>
      <c r="C517" s="1"/>
      <c r="D517" s="3"/>
      <c r="E517" s="3"/>
      <c r="F517" s="1"/>
      <c r="G517" s="1"/>
      <c r="H517" s="1"/>
      <c r="I517" s="1"/>
      <c r="J517" s="1"/>
      <c r="K517" s="1"/>
    </row>
    <row r="518" spans="1:11" s="4" customFormat="1" x14ac:dyDescent="0.35">
      <c r="A518" s="1"/>
      <c r="B518" s="1"/>
      <c r="C518" s="1"/>
      <c r="D518" s="3"/>
      <c r="E518" s="3"/>
      <c r="F518" s="1"/>
      <c r="G518" s="1"/>
      <c r="H518" s="1"/>
      <c r="I518" s="1"/>
      <c r="J518" s="1"/>
      <c r="K518" s="1"/>
    </row>
    <row r="519" spans="1:11" s="4" customFormat="1" x14ac:dyDescent="0.35">
      <c r="A519" s="1"/>
      <c r="B519" s="1"/>
      <c r="C519" s="1"/>
      <c r="D519" s="3"/>
      <c r="E519" s="3"/>
      <c r="F519" s="1"/>
      <c r="G519" s="1"/>
      <c r="H519" s="1"/>
      <c r="I519" s="1"/>
      <c r="J519" s="1"/>
      <c r="K519" s="1"/>
    </row>
    <row r="520" spans="1:11" s="4" customFormat="1" x14ac:dyDescent="0.35">
      <c r="A520" s="1"/>
      <c r="B520" s="1"/>
      <c r="C520" s="1"/>
      <c r="D520" s="3"/>
      <c r="E520" s="3"/>
      <c r="F520" s="1"/>
      <c r="G520" s="1"/>
      <c r="H520" s="1"/>
      <c r="I520" s="1"/>
      <c r="J520" s="1"/>
      <c r="K520" s="1"/>
    </row>
    <row r="521" spans="1:11" s="4" customFormat="1" x14ac:dyDescent="0.35">
      <c r="A521" s="1"/>
      <c r="B521" s="1"/>
      <c r="C521" s="1"/>
      <c r="D521" s="3"/>
      <c r="E521" s="3"/>
      <c r="F521" s="1"/>
      <c r="G521" s="1"/>
      <c r="H521" s="1"/>
      <c r="I521" s="1"/>
      <c r="J521" s="1"/>
      <c r="K521" s="1"/>
    </row>
    <row r="522" spans="1:11" s="4" customFormat="1" x14ac:dyDescent="0.35">
      <c r="A522" s="1"/>
      <c r="B522" s="1"/>
      <c r="C522" s="1"/>
      <c r="D522" s="3"/>
      <c r="E522" s="3"/>
      <c r="F522" s="1"/>
      <c r="G522" s="1"/>
      <c r="H522" s="1"/>
      <c r="I522" s="1"/>
      <c r="J522" s="1"/>
      <c r="K522" s="1"/>
    </row>
    <row r="523" spans="1:11" s="4" customFormat="1" x14ac:dyDescent="0.35">
      <c r="A523" s="1"/>
      <c r="B523" s="1"/>
      <c r="C523" s="1"/>
      <c r="D523" s="3"/>
      <c r="E523" s="3"/>
      <c r="F523" s="1"/>
      <c r="G523" s="1"/>
      <c r="H523" s="1"/>
      <c r="I523" s="1"/>
      <c r="J523" s="1"/>
      <c r="K523" s="1"/>
    </row>
    <row r="524" spans="1:11" s="4" customFormat="1" x14ac:dyDescent="0.35">
      <c r="A524" s="1"/>
      <c r="B524" s="1"/>
      <c r="C524" s="1"/>
      <c r="D524" s="3"/>
      <c r="E524" s="3"/>
      <c r="F524" s="1"/>
      <c r="G524" s="1"/>
      <c r="H524" s="1"/>
      <c r="I524" s="1"/>
      <c r="J524" s="1"/>
      <c r="K524" s="1"/>
    </row>
    <row r="525" spans="1:11" s="4" customFormat="1" x14ac:dyDescent="0.35">
      <c r="A525" s="1"/>
      <c r="B525" s="1"/>
      <c r="C525" s="1"/>
      <c r="D525" s="3"/>
      <c r="E525" s="3"/>
      <c r="F525" s="1"/>
      <c r="G525" s="1"/>
      <c r="H525" s="1"/>
      <c r="I525" s="1"/>
      <c r="J525" s="1"/>
      <c r="K525" s="1"/>
    </row>
    <row r="526" spans="1:11" s="4" customFormat="1" x14ac:dyDescent="0.35">
      <c r="A526" s="1"/>
      <c r="B526" s="1"/>
      <c r="C526" s="1"/>
      <c r="D526" s="3"/>
      <c r="E526" s="3"/>
      <c r="F526" s="1"/>
      <c r="G526" s="1"/>
      <c r="H526" s="1"/>
      <c r="I526" s="1"/>
      <c r="J526" s="1"/>
      <c r="K526" s="1"/>
    </row>
    <row r="527" spans="1:11" s="4" customFormat="1" x14ac:dyDescent="0.35">
      <c r="A527" s="1"/>
      <c r="B527" s="1"/>
      <c r="C527" s="1"/>
      <c r="D527" s="3"/>
      <c r="E527" s="3"/>
      <c r="F527" s="1"/>
      <c r="G527" s="1"/>
      <c r="H527" s="1"/>
      <c r="I527" s="1"/>
      <c r="J527" s="1"/>
      <c r="K527" s="1"/>
    </row>
    <row r="528" spans="1:11" s="4" customFormat="1" x14ac:dyDescent="0.35">
      <c r="A528" s="1"/>
      <c r="B528" s="1"/>
      <c r="C528" s="1"/>
      <c r="D528" s="3"/>
      <c r="E528" s="3"/>
      <c r="F528" s="1"/>
      <c r="G528" s="1"/>
      <c r="H528" s="1"/>
      <c r="I528" s="1"/>
      <c r="J528" s="1"/>
      <c r="K528" s="1"/>
    </row>
    <row r="529" spans="1:11" s="4" customFormat="1" x14ac:dyDescent="0.35">
      <c r="A529" s="1"/>
      <c r="B529" s="1"/>
      <c r="C529" s="1"/>
      <c r="D529" s="3"/>
      <c r="E529" s="3"/>
      <c r="F529" s="1"/>
      <c r="G529" s="1"/>
      <c r="H529" s="1"/>
      <c r="I529" s="1"/>
      <c r="J529" s="1"/>
      <c r="K529" s="1"/>
    </row>
    <row r="530" spans="1:11" s="4" customFormat="1" x14ac:dyDescent="0.35">
      <c r="A530" s="1"/>
      <c r="B530" s="1"/>
      <c r="C530" s="1"/>
      <c r="D530" s="3"/>
      <c r="E530" s="3"/>
      <c r="F530" s="1"/>
      <c r="G530" s="1"/>
      <c r="H530" s="1"/>
      <c r="I530" s="1"/>
      <c r="J530" s="1"/>
      <c r="K530" s="1"/>
    </row>
    <row r="531" spans="1:11" s="4" customFormat="1" x14ac:dyDescent="0.35">
      <c r="A531" s="1"/>
      <c r="B531" s="1"/>
      <c r="C531" s="1"/>
      <c r="D531" s="3"/>
      <c r="E531" s="3"/>
      <c r="F531" s="1"/>
      <c r="G531" s="1"/>
      <c r="H531" s="1"/>
      <c r="I531" s="1"/>
      <c r="J531" s="1"/>
      <c r="K531" s="1"/>
    </row>
    <row r="532" spans="1:11" s="4" customFormat="1" x14ac:dyDescent="0.35">
      <c r="A532" s="1"/>
      <c r="B532" s="1"/>
      <c r="C532" s="1"/>
      <c r="D532" s="3"/>
      <c r="E532" s="3"/>
      <c r="F532" s="1"/>
      <c r="G532" s="1"/>
      <c r="H532" s="1"/>
      <c r="I532" s="1"/>
      <c r="J532" s="1"/>
      <c r="K532" s="1"/>
    </row>
    <row r="533" spans="1:11" s="4" customFormat="1" x14ac:dyDescent="0.35">
      <c r="A533" s="1"/>
      <c r="B533" s="1"/>
      <c r="C533" s="1"/>
      <c r="D533" s="3"/>
      <c r="E533" s="3"/>
      <c r="F533" s="1"/>
      <c r="G533" s="1"/>
      <c r="H533" s="1"/>
      <c r="I533" s="1"/>
      <c r="J533" s="1"/>
      <c r="K533" s="1"/>
    </row>
    <row r="534" spans="1:11" s="4" customFormat="1" x14ac:dyDescent="0.35">
      <c r="A534" s="1"/>
      <c r="B534" s="1"/>
      <c r="C534" s="1"/>
      <c r="D534" s="3"/>
      <c r="E534" s="3"/>
      <c r="F534" s="1"/>
      <c r="G534" s="1"/>
      <c r="H534" s="1"/>
      <c r="I534" s="1"/>
      <c r="J534" s="1"/>
      <c r="K534" s="1"/>
    </row>
    <row r="535" spans="1:11" s="4" customFormat="1" x14ac:dyDescent="0.35">
      <c r="A535" s="1"/>
      <c r="B535" s="1"/>
      <c r="C535" s="1"/>
      <c r="D535" s="3"/>
      <c r="E535" s="3"/>
      <c r="F535" s="1"/>
      <c r="G535" s="1"/>
      <c r="H535" s="1"/>
      <c r="I535" s="1"/>
      <c r="J535" s="1"/>
      <c r="K535" s="1"/>
    </row>
    <row r="536" spans="1:11" s="4" customFormat="1" x14ac:dyDescent="0.35">
      <c r="A536" s="1"/>
      <c r="B536" s="1"/>
      <c r="C536" s="1"/>
      <c r="D536" s="3"/>
      <c r="E536" s="3"/>
      <c r="F536" s="1"/>
      <c r="G536" s="1"/>
      <c r="H536" s="1"/>
      <c r="I536" s="1"/>
      <c r="J536" s="1"/>
      <c r="K536" s="1"/>
    </row>
    <row r="537" spans="1:11" s="4" customFormat="1" x14ac:dyDescent="0.35">
      <c r="A537" s="1"/>
      <c r="B537" s="1"/>
      <c r="C537" s="1"/>
      <c r="D537" s="3"/>
      <c r="E537" s="3"/>
      <c r="F537" s="1"/>
      <c r="G537" s="1"/>
      <c r="H537" s="1"/>
      <c r="I537" s="1"/>
      <c r="J537" s="1"/>
      <c r="K537" s="1"/>
    </row>
    <row r="538" spans="1:11" s="4" customFormat="1" x14ac:dyDescent="0.35">
      <c r="A538" s="1"/>
      <c r="B538" s="1"/>
      <c r="C538" s="1"/>
      <c r="D538" s="3"/>
      <c r="E538" s="3"/>
      <c r="F538" s="1"/>
      <c r="G538" s="1"/>
      <c r="H538" s="1"/>
      <c r="I538" s="1"/>
      <c r="J538" s="1"/>
      <c r="K538" s="1"/>
    </row>
    <row r="539" spans="1:11" s="4" customFormat="1" x14ac:dyDescent="0.35">
      <c r="A539" s="1"/>
      <c r="B539" s="1"/>
      <c r="C539" s="1"/>
      <c r="D539" s="3"/>
      <c r="E539" s="3"/>
      <c r="F539" s="1"/>
      <c r="G539" s="1"/>
      <c r="H539" s="1"/>
      <c r="I539" s="1"/>
      <c r="J539" s="1"/>
      <c r="K539" s="1"/>
    </row>
    <row r="540" spans="1:11" s="4" customFormat="1" x14ac:dyDescent="0.35">
      <c r="A540" s="1"/>
      <c r="B540" s="1"/>
      <c r="C540" s="1"/>
      <c r="D540" s="3"/>
      <c r="E540" s="3"/>
      <c r="F540" s="1"/>
      <c r="G540" s="1"/>
      <c r="H540" s="1"/>
      <c r="I540" s="1"/>
      <c r="J540" s="1"/>
      <c r="K540" s="1"/>
    </row>
    <row r="541" spans="1:11" s="4" customFormat="1" x14ac:dyDescent="0.35">
      <c r="A541" s="1"/>
      <c r="B541" s="1"/>
      <c r="C541" s="1"/>
      <c r="D541" s="3"/>
      <c r="E541" s="3"/>
      <c r="F541" s="1"/>
      <c r="G541" s="1"/>
      <c r="H541" s="1"/>
      <c r="I541" s="1"/>
      <c r="J541" s="1"/>
      <c r="K541" s="1"/>
    </row>
    <row r="542" spans="1:11" s="4" customFormat="1" x14ac:dyDescent="0.35">
      <c r="A542" s="1"/>
      <c r="B542" s="1"/>
      <c r="C542" s="1"/>
      <c r="D542" s="3"/>
      <c r="E542" s="3"/>
      <c r="F542" s="1"/>
      <c r="G542" s="1"/>
      <c r="H542" s="1"/>
      <c r="I542" s="1"/>
      <c r="J542" s="1"/>
      <c r="K542" s="1"/>
    </row>
    <row r="543" spans="1:11" s="4" customFormat="1" x14ac:dyDescent="0.35">
      <c r="A543" s="1"/>
      <c r="B543" s="1"/>
      <c r="C543" s="1"/>
      <c r="D543" s="3"/>
      <c r="E543" s="3"/>
      <c r="F543" s="1"/>
      <c r="G543" s="1"/>
      <c r="H543" s="1"/>
      <c r="I543" s="1"/>
      <c r="J543" s="1"/>
      <c r="K543" s="1"/>
    </row>
    <row r="544" spans="1:11" s="4" customFormat="1" x14ac:dyDescent="0.35">
      <c r="A544" s="1"/>
      <c r="B544" s="1"/>
      <c r="C544" s="1"/>
      <c r="D544" s="3"/>
      <c r="E544" s="3"/>
      <c r="F544" s="1"/>
      <c r="G544" s="1"/>
      <c r="H544" s="1"/>
      <c r="I544" s="1"/>
      <c r="J544" s="1"/>
      <c r="K544" s="1"/>
    </row>
    <row r="545" spans="1:11" s="4" customFormat="1" x14ac:dyDescent="0.35">
      <c r="A545" s="1"/>
      <c r="B545" s="1"/>
      <c r="C545" s="1"/>
      <c r="D545" s="3"/>
      <c r="E545" s="3"/>
      <c r="F545" s="1"/>
      <c r="G545" s="1"/>
      <c r="H545" s="1"/>
      <c r="I545" s="1"/>
      <c r="J545" s="1"/>
      <c r="K545" s="1"/>
    </row>
    <row r="546" spans="1:11" s="4" customFormat="1" x14ac:dyDescent="0.35">
      <c r="A546" s="1"/>
      <c r="B546" s="1"/>
      <c r="C546" s="1"/>
      <c r="D546" s="3"/>
      <c r="E546" s="3"/>
      <c r="F546" s="1"/>
      <c r="G546" s="1"/>
      <c r="H546" s="1"/>
      <c r="I546" s="1"/>
      <c r="J546" s="1"/>
      <c r="K546" s="1"/>
    </row>
    <row r="547" spans="1:11" s="4" customFormat="1" x14ac:dyDescent="0.35">
      <c r="A547" s="1"/>
      <c r="B547" s="1"/>
      <c r="C547" s="1"/>
      <c r="D547" s="3"/>
      <c r="E547" s="3"/>
      <c r="F547" s="1"/>
      <c r="G547" s="1"/>
      <c r="H547" s="1"/>
      <c r="I547" s="1"/>
      <c r="J547" s="1"/>
      <c r="K547" s="1"/>
    </row>
    <row r="548" spans="1:11" s="4" customFormat="1" x14ac:dyDescent="0.35">
      <c r="A548" s="1"/>
      <c r="B548" s="1"/>
      <c r="C548" s="1"/>
      <c r="D548" s="3"/>
      <c r="E548" s="3"/>
      <c r="F548" s="1"/>
      <c r="G548" s="1"/>
      <c r="H548" s="1"/>
      <c r="I548" s="1"/>
      <c r="J548" s="1"/>
      <c r="K548" s="1"/>
    </row>
    <row r="549" spans="1:11" s="4" customFormat="1" x14ac:dyDescent="0.35">
      <c r="A549" s="1"/>
      <c r="B549" s="1"/>
      <c r="C549" s="1"/>
      <c r="D549" s="3"/>
      <c r="E549" s="3"/>
      <c r="F549" s="1"/>
      <c r="G549" s="1"/>
      <c r="H549" s="1"/>
      <c r="I549" s="1"/>
      <c r="J549" s="1"/>
      <c r="K549" s="1"/>
    </row>
    <row r="550" spans="1:11" s="4" customFormat="1" x14ac:dyDescent="0.35">
      <c r="A550" s="1"/>
      <c r="B550" s="1"/>
      <c r="C550" s="1"/>
      <c r="D550" s="3"/>
      <c r="E550" s="3"/>
      <c r="F550" s="1"/>
      <c r="G550" s="1"/>
      <c r="H550" s="1"/>
      <c r="I550" s="1"/>
      <c r="J550" s="1"/>
      <c r="K550" s="1"/>
    </row>
    <row r="551" spans="1:11" s="4" customFormat="1" x14ac:dyDescent="0.35">
      <c r="A551" s="1"/>
      <c r="B551" s="1"/>
      <c r="C551" s="1"/>
      <c r="D551" s="3"/>
      <c r="E551" s="3"/>
      <c r="F551" s="1"/>
      <c r="G551" s="1"/>
      <c r="H551" s="1"/>
      <c r="I551" s="1"/>
      <c r="J551" s="1"/>
      <c r="K551" s="1"/>
    </row>
    <row r="552" spans="1:11" s="4" customFormat="1" x14ac:dyDescent="0.35">
      <c r="A552" s="1"/>
      <c r="B552" s="1"/>
      <c r="C552" s="1"/>
      <c r="D552" s="3"/>
      <c r="E552" s="3"/>
      <c r="F552" s="1"/>
      <c r="G552" s="1"/>
      <c r="H552" s="1"/>
      <c r="I552" s="1"/>
      <c r="J552" s="1"/>
      <c r="K552" s="1"/>
    </row>
    <row r="553" spans="1:11" s="4" customFormat="1" x14ac:dyDescent="0.35">
      <c r="A553" s="1"/>
      <c r="B553" s="1"/>
      <c r="C553" s="1"/>
      <c r="D553" s="3"/>
      <c r="E553" s="3"/>
      <c r="F553" s="1"/>
      <c r="G553" s="1"/>
      <c r="H553" s="1"/>
      <c r="I553" s="1"/>
      <c r="J553" s="1"/>
      <c r="K553" s="1"/>
    </row>
    <row r="554" spans="1:11" s="4" customFormat="1" x14ac:dyDescent="0.35">
      <c r="A554" s="1"/>
      <c r="B554" s="1"/>
      <c r="C554" s="1"/>
      <c r="D554" s="3"/>
      <c r="E554" s="3"/>
      <c r="F554" s="1"/>
      <c r="G554" s="1"/>
      <c r="H554" s="1"/>
      <c r="I554" s="1"/>
      <c r="J554" s="1"/>
      <c r="K554" s="1"/>
    </row>
    <row r="555" spans="1:11" s="4" customFormat="1" x14ac:dyDescent="0.35">
      <c r="A555" s="1"/>
      <c r="B555" s="1"/>
      <c r="C555" s="1"/>
      <c r="D555" s="3"/>
      <c r="E555" s="3"/>
      <c r="F555" s="1"/>
      <c r="G555" s="1"/>
      <c r="H555" s="1"/>
      <c r="I555" s="1"/>
      <c r="J555" s="1"/>
      <c r="K555" s="1"/>
    </row>
    <row r="556" spans="1:11" s="4" customFormat="1" x14ac:dyDescent="0.35">
      <c r="A556" s="1"/>
      <c r="B556" s="1"/>
      <c r="C556" s="1"/>
      <c r="D556" s="3"/>
      <c r="E556" s="3"/>
      <c r="F556" s="1"/>
      <c r="G556" s="1"/>
      <c r="H556" s="1"/>
      <c r="I556" s="1"/>
      <c r="J556" s="1"/>
      <c r="K556" s="1"/>
    </row>
    <row r="557" spans="1:11" s="4" customFormat="1" x14ac:dyDescent="0.35">
      <c r="A557" s="1"/>
      <c r="B557" s="1"/>
      <c r="C557" s="1"/>
      <c r="D557" s="3"/>
      <c r="E557" s="3"/>
      <c r="F557" s="1"/>
      <c r="G557" s="1"/>
      <c r="H557" s="1"/>
      <c r="I557" s="1"/>
      <c r="J557" s="1"/>
      <c r="K557" s="1"/>
    </row>
    <row r="558" spans="1:11" s="4" customFormat="1" x14ac:dyDescent="0.35">
      <c r="A558" s="1"/>
      <c r="B558" s="1"/>
      <c r="C558" s="1"/>
      <c r="D558" s="3"/>
      <c r="E558" s="3"/>
      <c r="F558" s="1"/>
      <c r="G558" s="1"/>
      <c r="H558" s="1"/>
      <c r="I558" s="1"/>
      <c r="J558" s="1"/>
      <c r="K558" s="1"/>
    </row>
    <row r="559" spans="1:11" s="4" customFormat="1" x14ac:dyDescent="0.35">
      <c r="A559" s="1"/>
      <c r="B559" s="1"/>
      <c r="C559" s="1"/>
      <c r="D559" s="3"/>
      <c r="E559" s="3"/>
      <c r="F559" s="1"/>
      <c r="G559" s="1"/>
      <c r="H559" s="1"/>
      <c r="I559" s="1"/>
      <c r="J559" s="1"/>
      <c r="K559" s="1"/>
    </row>
    <row r="560" spans="1:11" s="4" customFormat="1" x14ac:dyDescent="0.35">
      <c r="A560" s="1"/>
      <c r="B560" s="1"/>
      <c r="C560" s="1"/>
      <c r="D560" s="3"/>
      <c r="E560" s="3"/>
      <c r="F560" s="1"/>
      <c r="G560" s="1"/>
      <c r="H560" s="1"/>
      <c r="I560" s="1"/>
      <c r="J560" s="1"/>
      <c r="K560" s="1"/>
    </row>
    <row r="561" spans="1:11" s="4" customFormat="1" x14ac:dyDescent="0.35">
      <c r="A561" s="1"/>
      <c r="B561" s="1"/>
      <c r="C561" s="1"/>
      <c r="D561" s="3"/>
      <c r="E561" s="3"/>
      <c r="F561" s="1"/>
      <c r="G561" s="1"/>
      <c r="H561" s="1"/>
      <c r="I561" s="1"/>
      <c r="J561" s="1"/>
      <c r="K561" s="1"/>
    </row>
    <row r="562" spans="1:11" s="4" customFormat="1" x14ac:dyDescent="0.35">
      <c r="A562" s="1"/>
      <c r="B562" s="1"/>
      <c r="C562" s="1"/>
      <c r="D562" s="3"/>
      <c r="E562" s="3"/>
      <c r="F562" s="1"/>
      <c r="G562" s="1"/>
      <c r="H562" s="1"/>
      <c r="I562" s="1"/>
      <c r="J562" s="1"/>
      <c r="K562" s="1"/>
    </row>
    <row r="563" spans="1:11" s="4" customFormat="1" x14ac:dyDescent="0.35">
      <c r="A563" s="1"/>
      <c r="B563" s="1"/>
      <c r="C563" s="1"/>
      <c r="D563" s="3"/>
      <c r="E563" s="3"/>
      <c r="F563" s="1"/>
      <c r="G563" s="1"/>
      <c r="H563" s="1"/>
      <c r="I563" s="1"/>
      <c r="J563" s="1"/>
      <c r="K563" s="1"/>
    </row>
    <row r="564" spans="1:11" s="4" customFormat="1" x14ac:dyDescent="0.35">
      <c r="A564" s="1"/>
      <c r="B564" s="1"/>
      <c r="C564" s="1"/>
      <c r="D564" s="3"/>
      <c r="E564" s="3"/>
      <c r="F564" s="1"/>
      <c r="G564" s="1"/>
      <c r="H564" s="1"/>
      <c r="I564" s="1"/>
      <c r="J564" s="1"/>
      <c r="K564" s="1"/>
    </row>
    <row r="565" spans="1:11" s="4" customFormat="1" x14ac:dyDescent="0.35">
      <c r="A565" s="1"/>
      <c r="B565" s="1"/>
      <c r="C565" s="1"/>
      <c r="D565" s="3"/>
      <c r="E565" s="3"/>
      <c r="F565" s="1"/>
      <c r="G565" s="1"/>
      <c r="H565" s="1"/>
      <c r="I565" s="1"/>
      <c r="J565" s="1"/>
      <c r="K565" s="1"/>
    </row>
    <row r="566" spans="1:11" s="4" customFormat="1" x14ac:dyDescent="0.35">
      <c r="A566" s="1"/>
      <c r="B566" s="1"/>
      <c r="C566" s="1"/>
      <c r="D566" s="3"/>
      <c r="E566" s="3"/>
      <c r="F566" s="1"/>
      <c r="G566" s="1"/>
      <c r="H566" s="1"/>
      <c r="I566" s="1"/>
      <c r="J566" s="1"/>
      <c r="K566" s="1"/>
    </row>
    <row r="567" spans="1:11" s="4" customFormat="1" x14ac:dyDescent="0.35">
      <c r="A567" s="1"/>
      <c r="B567" s="1"/>
      <c r="C567" s="1"/>
      <c r="D567" s="3"/>
      <c r="E567" s="3"/>
      <c r="F567" s="1"/>
      <c r="G567" s="1"/>
      <c r="H567" s="1"/>
      <c r="I567" s="1"/>
      <c r="J567" s="1"/>
      <c r="K567" s="1"/>
    </row>
    <row r="568" spans="1:11" s="4" customFormat="1" x14ac:dyDescent="0.35">
      <c r="A568" s="1"/>
      <c r="B568" s="1"/>
      <c r="C568" s="1"/>
      <c r="D568" s="3"/>
      <c r="E568" s="3"/>
      <c r="F568" s="1"/>
      <c r="G568" s="1"/>
      <c r="H568" s="1"/>
      <c r="I568" s="1"/>
      <c r="J568" s="1"/>
      <c r="K568" s="1"/>
    </row>
    <row r="569" spans="1:11" s="4" customFormat="1" x14ac:dyDescent="0.35">
      <c r="A569" s="1"/>
      <c r="B569" s="1"/>
      <c r="C569" s="1"/>
      <c r="D569" s="3"/>
      <c r="E569" s="3"/>
      <c r="F569" s="1"/>
      <c r="G569" s="1"/>
      <c r="H569" s="1"/>
      <c r="I569" s="1"/>
      <c r="J569" s="1"/>
      <c r="K569" s="1"/>
    </row>
    <row r="570" spans="1:11" s="4" customFormat="1" x14ac:dyDescent="0.35">
      <c r="A570" s="1"/>
      <c r="B570" s="1"/>
      <c r="C570" s="1"/>
      <c r="D570" s="3"/>
      <c r="E570" s="3"/>
      <c r="F570" s="1"/>
      <c r="G570" s="1"/>
      <c r="H570" s="1"/>
      <c r="I570" s="1"/>
      <c r="J570" s="1"/>
      <c r="K570" s="1"/>
    </row>
    <row r="571" spans="1:11" s="4" customFormat="1" x14ac:dyDescent="0.35">
      <c r="A571" s="1"/>
      <c r="B571" s="1"/>
      <c r="C571" s="1"/>
      <c r="D571" s="3"/>
      <c r="E571" s="3"/>
      <c r="F571" s="1"/>
      <c r="G571" s="1"/>
      <c r="H571" s="1"/>
      <c r="I571" s="1"/>
      <c r="J571" s="1"/>
      <c r="K571" s="1"/>
    </row>
    <row r="572" spans="1:11" s="4" customFormat="1" x14ac:dyDescent="0.35">
      <c r="A572" s="1"/>
      <c r="B572" s="1"/>
      <c r="C572" s="1"/>
      <c r="D572" s="3"/>
      <c r="E572" s="3"/>
      <c r="F572" s="1"/>
      <c r="G572" s="1"/>
      <c r="H572" s="1"/>
      <c r="I572" s="1"/>
      <c r="J572" s="1"/>
      <c r="K572" s="1"/>
    </row>
    <row r="573" spans="1:11" s="4" customFormat="1" x14ac:dyDescent="0.35">
      <c r="A573" s="1"/>
      <c r="B573" s="1"/>
      <c r="C573" s="1"/>
      <c r="D573" s="3"/>
      <c r="E573" s="3"/>
      <c r="F573" s="1"/>
      <c r="G573" s="1"/>
      <c r="H573" s="1"/>
      <c r="I573" s="1"/>
      <c r="J573" s="1"/>
      <c r="K573" s="1"/>
    </row>
    <row r="574" spans="1:11" s="4" customFormat="1" x14ac:dyDescent="0.35">
      <c r="A574" s="1"/>
      <c r="B574" s="1"/>
      <c r="C574" s="1"/>
      <c r="D574" s="3"/>
      <c r="E574" s="3"/>
      <c r="F574" s="1"/>
      <c r="G574" s="1"/>
      <c r="H574" s="1"/>
      <c r="I574" s="1"/>
      <c r="J574" s="1"/>
      <c r="K574" s="1"/>
    </row>
    <row r="575" spans="1:11" s="4" customFormat="1" x14ac:dyDescent="0.35">
      <c r="A575" s="1"/>
      <c r="B575" s="1"/>
      <c r="C575" s="1"/>
      <c r="D575" s="3"/>
      <c r="E575" s="3"/>
      <c r="F575" s="1"/>
      <c r="G575" s="1"/>
      <c r="H575" s="1"/>
      <c r="I575" s="1"/>
      <c r="J575" s="1"/>
      <c r="K575" s="1"/>
    </row>
    <row r="576" spans="1:11" s="4" customFormat="1" x14ac:dyDescent="0.35">
      <c r="A576" s="1"/>
      <c r="B576" s="1"/>
      <c r="C576" s="1"/>
      <c r="D576" s="3"/>
      <c r="E576" s="3"/>
      <c r="F576" s="1"/>
      <c r="G576" s="1"/>
      <c r="H576" s="1"/>
      <c r="I576" s="1"/>
      <c r="J576" s="1"/>
      <c r="K576" s="1"/>
    </row>
    <row r="577" spans="1:11" s="4" customFormat="1" x14ac:dyDescent="0.35">
      <c r="A577" s="1"/>
      <c r="B577" s="1"/>
      <c r="C577" s="1"/>
      <c r="D577" s="3"/>
      <c r="E577" s="3"/>
      <c r="F577" s="1"/>
      <c r="G577" s="1"/>
      <c r="H577" s="1"/>
      <c r="I577" s="1"/>
      <c r="J577" s="1"/>
      <c r="K577" s="1"/>
    </row>
    <row r="578" spans="1:11" s="4" customFormat="1" x14ac:dyDescent="0.35">
      <c r="A578" s="1"/>
      <c r="B578" s="1"/>
      <c r="C578" s="1"/>
      <c r="D578" s="3"/>
      <c r="E578" s="3"/>
      <c r="F578" s="1"/>
      <c r="G578" s="1"/>
      <c r="H578" s="1"/>
      <c r="I578" s="1"/>
      <c r="J578" s="1"/>
      <c r="K578" s="1"/>
    </row>
    <row r="579" spans="1:11" s="4" customFormat="1" x14ac:dyDescent="0.35">
      <c r="A579" s="1"/>
      <c r="B579" s="1"/>
      <c r="C579" s="1"/>
      <c r="D579" s="3"/>
      <c r="E579" s="3"/>
      <c r="F579" s="1"/>
      <c r="G579" s="1"/>
      <c r="H579" s="1"/>
      <c r="I579" s="1"/>
      <c r="J579" s="1"/>
      <c r="K579" s="1"/>
    </row>
    <row r="580" spans="1:11" s="4" customFormat="1" x14ac:dyDescent="0.35">
      <c r="A580" s="1"/>
      <c r="B580" s="1"/>
      <c r="C580" s="1"/>
      <c r="D580" s="3"/>
      <c r="E580" s="3"/>
      <c r="F580" s="1"/>
      <c r="G580" s="1"/>
      <c r="H580" s="1"/>
      <c r="I580" s="1"/>
      <c r="J580" s="1"/>
      <c r="K580" s="1"/>
    </row>
    <row r="581" spans="1:11" s="4" customFormat="1" x14ac:dyDescent="0.35">
      <c r="A581" s="1"/>
      <c r="B581" s="1"/>
      <c r="C581" s="1"/>
      <c r="D581" s="3"/>
      <c r="E581" s="3"/>
      <c r="F581" s="1"/>
      <c r="G581" s="1"/>
      <c r="H581" s="1"/>
      <c r="I581" s="1"/>
      <c r="J581" s="1"/>
      <c r="K581" s="1"/>
    </row>
    <row r="582" spans="1:11" s="4" customFormat="1" x14ac:dyDescent="0.35">
      <c r="A582" s="1"/>
      <c r="B582" s="1"/>
      <c r="C582" s="1"/>
      <c r="D582" s="3"/>
      <c r="E582" s="3"/>
      <c r="F582" s="1"/>
      <c r="G582" s="1"/>
      <c r="H582" s="1"/>
      <c r="I582" s="1"/>
      <c r="J582" s="1"/>
      <c r="K582" s="1"/>
    </row>
    <row r="583" spans="1:11" s="4" customFormat="1" x14ac:dyDescent="0.35">
      <c r="A583" s="1"/>
      <c r="B583" s="1"/>
      <c r="C583" s="1"/>
      <c r="D583" s="3"/>
      <c r="E583" s="3"/>
      <c r="F583" s="1"/>
      <c r="G583" s="1"/>
      <c r="H583" s="1"/>
      <c r="I583" s="1"/>
      <c r="J583" s="1"/>
      <c r="K583" s="1"/>
    </row>
    <row r="584" spans="1:11" s="4" customFormat="1" x14ac:dyDescent="0.35">
      <c r="A584" s="1"/>
      <c r="B584" s="1"/>
      <c r="C584" s="1"/>
      <c r="D584" s="3"/>
      <c r="E584" s="3"/>
      <c r="F584" s="1"/>
      <c r="G584" s="1"/>
      <c r="H584" s="1"/>
      <c r="I584" s="1"/>
      <c r="J584" s="1"/>
      <c r="K584" s="1"/>
    </row>
    <row r="585" spans="1:11" s="4" customFormat="1" x14ac:dyDescent="0.35">
      <c r="A585" s="1"/>
      <c r="B585" s="1"/>
      <c r="C585" s="1"/>
      <c r="D585" s="3"/>
      <c r="E585" s="3"/>
      <c r="F585" s="1"/>
      <c r="G585" s="1"/>
      <c r="H585" s="1"/>
      <c r="I585" s="1"/>
      <c r="J585" s="1"/>
      <c r="K585" s="1"/>
    </row>
    <row r="586" spans="1:11" s="4" customFormat="1" x14ac:dyDescent="0.35">
      <c r="A586" s="1"/>
      <c r="B586" s="1"/>
      <c r="C586" s="1"/>
      <c r="D586" s="3"/>
      <c r="E586" s="3"/>
      <c r="F586" s="1"/>
      <c r="G586" s="1"/>
      <c r="H586" s="1"/>
      <c r="I586" s="1"/>
      <c r="J586" s="1"/>
      <c r="K586" s="1"/>
    </row>
    <row r="587" spans="1:11" s="4" customFormat="1" x14ac:dyDescent="0.35">
      <c r="A587" s="1"/>
      <c r="B587" s="1"/>
      <c r="C587" s="1"/>
      <c r="D587" s="3"/>
      <c r="E587" s="3"/>
      <c r="F587" s="1"/>
      <c r="G587" s="1"/>
      <c r="H587" s="1"/>
      <c r="I587" s="1"/>
      <c r="J587" s="1"/>
      <c r="K587" s="1"/>
    </row>
    <row r="588" spans="1:11" s="4" customFormat="1" x14ac:dyDescent="0.35">
      <c r="A588" s="1"/>
      <c r="B588" s="1"/>
      <c r="C588" s="1"/>
      <c r="D588" s="3"/>
      <c r="E588" s="3"/>
      <c r="F588" s="1"/>
      <c r="G588" s="1"/>
      <c r="H588" s="1"/>
      <c r="I588" s="1"/>
      <c r="J588" s="1"/>
      <c r="K588" s="1"/>
    </row>
    <row r="589" spans="1:11" s="4" customFormat="1" x14ac:dyDescent="0.35">
      <c r="A589" s="1"/>
      <c r="B589" s="1"/>
      <c r="C589" s="1"/>
      <c r="D589" s="3"/>
      <c r="E589" s="3"/>
      <c r="F589" s="1"/>
      <c r="G589" s="1"/>
      <c r="H589" s="1"/>
      <c r="I589" s="1"/>
      <c r="J589" s="1"/>
      <c r="K589" s="1"/>
    </row>
    <row r="590" spans="1:11" s="4" customFormat="1" x14ac:dyDescent="0.35">
      <c r="A590" s="1"/>
      <c r="B590" s="1"/>
      <c r="C590" s="1"/>
      <c r="D590" s="3"/>
      <c r="E590" s="3"/>
      <c r="F590" s="1"/>
      <c r="G590" s="1"/>
      <c r="H590" s="1"/>
      <c r="I590" s="1"/>
      <c r="J590" s="1"/>
      <c r="K590" s="1"/>
    </row>
    <row r="591" spans="1:11" s="4" customFormat="1" x14ac:dyDescent="0.35">
      <c r="A591" s="1"/>
      <c r="B591" s="1"/>
      <c r="C591" s="1"/>
      <c r="D591" s="3"/>
      <c r="E591" s="3"/>
      <c r="F591" s="1"/>
      <c r="G591" s="1"/>
      <c r="H591" s="1"/>
      <c r="I591" s="1"/>
      <c r="J591" s="1"/>
      <c r="K591" s="1"/>
    </row>
    <row r="592" spans="1:11" s="4" customFormat="1" x14ac:dyDescent="0.35">
      <c r="A592" s="1"/>
      <c r="B592" s="1"/>
      <c r="C592" s="1"/>
      <c r="D592" s="3"/>
      <c r="E592" s="3"/>
      <c r="F592" s="1"/>
      <c r="G592" s="1"/>
      <c r="H592" s="1"/>
      <c r="I592" s="1"/>
      <c r="J592" s="1"/>
      <c r="K592" s="1"/>
    </row>
    <row r="593" spans="1:11" s="4" customFormat="1" x14ac:dyDescent="0.35">
      <c r="A593" s="1"/>
      <c r="B593" s="1"/>
      <c r="C593" s="1"/>
      <c r="D593" s="3"/>
      <c r="E593" s="3"/>
      <c r="F593" s="1"/>
      <c r="G593" s="1"/>
      <c r="H593" s="1"/>
      <c r="I593" s="1"/>
      <c r="J593" s="1"/>
      <c r="K593" s="1"/>
    </row>
    <row r="594" spans="1:11" s="4" customFormat="1" x14ac:dyDescent="0.35">
      <c r="A594" s="1"/>
      <c r="B594" s="1"/>
      <c r="C594" s="1"/>
      <c r="D594" s="3"/>
      <c r="E594" s="3"/>
      <c r="F594" s="1"/>
      <c r="G594" s="1"/>
      <c r="H594" s="1"/>
      <c r="I594" s="1"/>
      <c r="J594" s="1"/>
      <c r="K594" s="1"/>
    </row>
    <row r="595" spans="1:11" s="4" customFormat="1" x14ac:dyDescent="0.35">
      <c r="A595" s="1"/>
      <c r="B595" s="1"/>
      <c r="C595" s="1"/>
      <c r="D595" s="3"/>
      <c r="E595" s="3"/>
      <c r="F595" s="1"/>
      <c r="G595" s="1"/>
      <c r="H595" s="1"/>
      <c r="I595" s="1"/>
      <c r="J595" s="1"/>
      <c r="K595" s="1"/>
    </row>
    <row r="596" spans="1:11" s="4" customFormat="1" x14ac:dyDescent="0.35">
      <c r="A596" s="1"/>
      <c r="B596" s="1"/>
      <c r="C596" s="1"/>
      <c r="D596" s="3"/>
      <c r="E596" s="3"/>
      <c r="F596" s="1"/>
      <c r="G596" s="1"/>
      <c r="H596" s="1"/>
      <c r="I596" s="1"/>
      <c r="J596" s="1"/>
      <c r="K596" s="1"/>
    </row>
    <row r="597" spans="1:11" s="4" customFormat="1" x14ac:dyDescent="0.35">
      <c r="A597" s="1"/>
      <c r="B597" s="1"/>
      <c r="C597" s="1"/>
      <c r="D597" s="3"/>
      <c r="E597" s="3"/>
      <c r="F597" s="1"/>
      <c r="G597" s="1"/>
      <c r="H597" s="1"/>
      <c r="I597" s="1"/>
      <c r="J597" s="1"/>
      <c r="K597" s="1"/>
    </row>
    <row r="598" spans="1:11" s="4" customFormat="1" x14ac:dyDescent="0.35">
      <c r="A598" s="1"/>
      <c r="B598" s="1"/>
      <c r="C598" s="1"/>
      <c r="D598" s="3"/>
      <c r="E598" s="3"/>
      <c r="F598" s="1"/>
      <c r="G598" s="1"/>
      <c r="H598" s="1"/>
      <c r="I598" s="1"/>
      <c r="J598" s="1"/>
      <c r="K598" s="1"/>
    </row>
    <row r="599" spans="1:11" s="4" customFormat="1" x14ac:dyDescent="0.35">
      <c r="A599" s="1"/>
      <c r="B599" s="1"/>
      <c r="C599" s="1"/>
      <c r="D599" s="3"/>
      <c r="E599" s="3"/>
      <c r="F599" s="1"/>
      <c r="G599" s="1"/>
      <c r="H599" s="1"/>
      <c r="I599" s="1"/>
      <c r="J599" s="1"/>
      <c r="K599" s="1"/>
    </row>
    <row r="600" spans="1:11" s="4" customFormat="1" x14ac:dyDescent="0.35">
      <c r="A600" s="1"/>
      <c r="B600" s="1"/>
      <c r="C600" s="1"/>
      <c r="D600" s="3"/>
      <c r="E600" s="3"/>
      <c r="F600" s="1"/>
      <c r="G600" s="1"/>
      <c r="H600" s="1"/>
      <c r="I600" s="1"/>
      <c r="J600" s="1"/>
      <c r="K600" s="1"/>
    </row>
    <row r="601" spans="1:11" s="4" customFormat="1" x14ac:dyDescent="0.35">
      <c r="A601" s="1"/>
      <c r="B601" s="1"/>
      <c r="C601" s="1"/>
      <c r="D601" s="3"/>
      <c r="E601" s="3"/>
      <c r="F601" s="1"/>
      <c r="G601" s="1"/>
      <c r="H601" s="1"/>
      <c r="I601" s="1"/>
      <c r="J601" s="1"/>
      <c r="K601" s="1"/>
    </row>
    <row r="602" spans="1:11" s="4" customFormat="1" x14ac:dyDescent="0.35">
      <c r="A602" s="1"/>
      <c r="B602" s="1"/>
      <c r="C602" s="1"/>
      <c r="D602" s="3"/>
      <c r="E602" s="3"/>
      <c r="F602" s="1"/>
      <c r="G602" s="1"/>
      <c r="H602" s="1"/>
      <c r="I602" s="1"/>
      <c r="J602" s="1"/>
      <c r="K602" s="1"/>
    </row>
    <row r="603" spans="1:11" s="4" customFormat="1" x14ac:dyDescent="0.35">
      <c r="A603" s="1"/>
      <c r="B603" s="1"/>
      <c r="C603" s="1"/>
      <c r="D603" s="3"/>
      <c r="E603" s="3"/>
      <c r="F603" s="1"/>
      <c r="G603" s="1"/>
      <c r="H603" s="1"/>
      <c r="I603" s="1"/>
      <c r="J603" s="1"/>
      <c r="K603" s="1"/>
    </row>
    <row r="604" spans="1:11" s="4" customFormat="1" x14ac:dyDescent="0.35">
      <c r="A604" s="1"/>
      <c r="B604" s="1"/>
      <c r="C604" s="1"/>
      <c r="D604" s="3"/>
      <c r="E604" s="3"/>
      <c r="F604" s="1"/>
      <c r="G604" s="1"/>
      <c r="H604" s="1"/>
      <c r="I604" s="1"/>
      <c r="J604" s="1"/>
      <c r="K604" s="1"/>
    </row>
    <row r="605" spans="1:11" s="4" customFormat="1" x14ac:dyDescent="0.35">
      <c r="A605" s="1"/>
      <c r="B605" s="1"/>
      <c r="C605" s="1"/>
      <c r="D605" s="3"/>
      <c r="E605" s="3"/>
      <c r="F605" s="1"/>
      <c r="G605" s="1"/>
      <c r="H605" s="1"/>
      <c r="I605" s="1"/>
      <c r="J605" s="1"/>
      <c r="K605" s="1"/>
    </row>
    <row r="606" spans="1:11" s="4" customFormat="1" x14ac:dyDescent="0.35">
      <c r="A606" s="1"/>
      <c r="B606" s="1"/>
      <c r="C606" s="1"/>
      <c r="D606" s="3"/>
      <c r="E606" s="3"/>
      <c r="F606" s="1"/>
      <c r="G606" s="1"/>
      <c r="H606" s="1"/>
      <c r="I606" s="1"/>
      <c r="J606" s="1"/>
      <c r="K606" s="1"/>
    </row>
    <row r="607" spans="1:11" s="4" customFormat="1" x14ac:dyDescent="0.35">
      <c r="A607" s="1"/>
      <c r="B607" s="1"/>
      <c r="C607" s="1"/>
      <c r="D607" s="3"/>
      <c r="E607" s="3"/>
      <c r="F607" s="1"/>
      <c r="G607" s="1"/>
      <c r="H607" s="1"/>
      <c r="I607" s="1"/>
      <c r="J607" s="1"/>
      <c r="K607" s="1"/>
    </row>
    <row r="608" spans="1:11" s="4" customFormat="1" x14ac:dyDescent="0.35">
      <c r="A608" s="1"/>
      <c r="B608" s="1"/>
      <c r="C608" s="1"/>
      <c r="D608" s="3"/>
      <c r="E608" s="3"/>
      <c r="F608" s="1"/>
      <c r="G608" s="1"/>
      <c r="H608" s="1"/>
      <c r="I608" s="1"/>
      <c r="J608" s="1"/>
      <c r="K608" s="1"/>
    </row>
    <row r="609" spans="1:11" s="4" customFormat="1" x14ac:dyDescent="0.35">
      <c r="A609" s="1"/>
      <c r="B609" s="1"/>
      <c r="C609" s="1"/>
      <c r="D609" s="3"/>
      <c r="E609" s="3"/>
      <c r="F609" s="1"/>
      <c r="G609" s="1"/>
      <c r="H609" s="1"/>
      <c r="I609" s="1"/>
      <c r="J609" s="1"/>
      <c r="K609" s="1"/>
    </row>
    <row r="610" spans="1:11" s="4" customFormat="1" x14ac:dyDescent="0.35">
      <c r="A610" s="1"/>
      <c r="B610" s="1"/>
      <c r="C610" s="1"/>
      <c r="D610" s="3"/>
      <c r="E610" s="3"/>
      <c r="F610" s="1"/>
      <c r="G610" s="1"/>
      <c r="H610" s="1"/>
      <c r="I610" s="1"/>
      <c r="J610" s="1"/>
      <c r="K610" s="1"/>
    </row>
    <row r="611" spans="1:11" s="4" customFormat="1" x14ac:dyDescent="0.35">
      <c r="A611" s="1"/>
      <c r="B611" s="1"/>
      <c r="C611" s="1"/>
      <c r="D611" s="3"/>
      <c r="E611" s="3"/>
      <c r="F611" s="1"/>
      <c r="G611" s="1"/>
      <c r="H611" s="1"/>
      <c r="I611" s="1"/>
      <c r="J611" s="1"/>
      <c r="K611" s="1"/>
    </row>
    <row r="612" spans="1:11" s="4" customFormat="1" x14ac:dyDescent="0.35">
      <c r="A612" s="1"/>
      <c r="B612" s="1"/>
      <c r="C612" s="1"/>
      <c r="D612" s="3"/>
      <c r="E612" s="3"/>
      <c r="F612" s="1"/>
      <c r="G612" s="1"/>
      <c r="H612" s="1"/>
      <c r="I612" s="1"/>
      <c r="J612" s="1"/>
      <c r="K612" s="1"/>
    </row>
    <row r="613" spans="1:11" s="4" customFormat="1" x14ac:dyDescent="0.35">
      <c r="A613" s="1"/>
      <c r="B613" s="1"/>
      <c r="C613" s="1"/>
      <c r="D613" s="3"/>
      <c r="E613" s="3"/>
      <c r="F613" s="1"/>
      <c r="G613" s="1"/>
      <c r="H613" s="1"/>
      <c r="I613" s="1"/>
      <c r="J613" s="1"/>
      <c r="K613" s="1"/>
    </row>
    <row r="614" spans="1:11" s="4" customFormat="1" x14ac:dyDescent="0.35">
      <c r="A614" s="1"/>
      <c r="B614" s="1"/>
      <c r="C614" s="1"/>
      <c r="D614" s="3"/>
      <c r="E614" s="3"/>
      <c r="F614" s="1"/>
      <c r="G614" s="1"/>
      <c r="H614" s="1"/>
      <c r="I614" s="1"/>
      <c r="J614" s="1"/>
      <c r="K614" s="1"/>
    </row>
    <row r="615" spans="1:11" s="4" customFormat="1" x14ac:dyDescent="0.35">
      <c r="A615" s="1"/>
      <c r="B615" s="1"/>
      <c r="C615" s="1"/>
      <c r="D615" s="3"/>
      <c r="E615" s="3"/>
      <c r="F615" s="1"/>
      <c r="G615" s="1"/>
      <c r="H615" s="1"/>
      <c r="I615" s="1"/>
      <c r="J615" s="1"/>
      <c r="K615" s="1"/>
    </row>
    <row r="616" spans="1:11" s="4" customFormat="1" x14ac:dyDescent="0.35">
      <c r="A616" s="1"/>
      <c r="B616" s="1"/>
      <c r="C616" s="1"/>
      <c r="D616" s="3"/>
      <c r="E616" s="3"/>
      <c r="F616" s="1"/>
      <c r="G616" s="1"/>
      <c r="H616" s="1"/>
      <c r="I616" s="1"/>
      <c r="J616" s="1"/>
      <c r="K616" s="1"/>
    </row>
    <row r="617" spans="1:11" s="4" customFormat="1" x14ac:dyDescent="0.35">
      <c r="A617" s="1"/>
      <c r="B617" s="1"/>
      <c r="C617" s="1"/>
      <c r="D617" s="3"/>
      <c r="E617" s="3"/>
      <c r="F617" s="1"/>
      <c r="G617" s="1"/>
      <c r="H617" s="1"/>
      <c r="I617" s="1"/>
      <c r="J617" s="1"/>
      <c r="K617" s="1"/>
    </row>
    <row r="618" spans="1:11" s="4" customFormat="1" x14ac:dyDescent="0.35">
      <c r="A618" s="1"/>
      <c r="B618" s="1"/>
      <c r="C618" s="1"/>
      <c r="D618" s="3"/>
      <c r="E618" s="3"/>
      <c r="F618" s="1"/>
      <c r="G618" s="1"/>
      <c r="H618" s="1"/>
      <c r="I618" s="1"/>
      <c r="J618" s="1"/>
      <c r="K618" s="1"/>
    </row>
    <row r="619" spans="1:11" s="4" customFormat="1" x14ac:dyDescent="0.35">
      <c r="A619" s="1"/>
      <c r="B619" s="1"/>
      <c r="C619" s="1"/>
      <c r="D619" s="3"/>
      <c r="E619" s="3"/>
      <c r="F619" s="1"/>
      <c r="G619" s="1"/>
      <c r="H619" s="1"/>
      <c r="I619" s="1"/>
      <c r="J619" s="1"/>
      <c r="K619" s="1"/>
    </row>
    <row r="620" spans="1:11" s="4" customFormat="1" x14ac:dyDescent="0.35">
      <c r="A620" s="1"/>
      <c r="B620" s="1"/>
      <c r="C620" s="1"/>
      <c r="D620" s="3"/>
      <c r="E620" s="3"/>
      <c r="F620" s="1"/>
      <c r="G620" s="1"/>
      <c r="H620" s="1"/>
      <c r="I620" s="1"/>
      <c r="J620" s="1"/>
      <c r="K620" s="1"/>
    </row>
    <row r="621" spans="1:11" s="4" customFormat="1" x14ac:dyDescent="0.35">
      <c r="A621" s="1"/>
      <c r="B621" s="1"/>
      <c r="C621" s="1"/>
      <c r="D621" s="3"/>
      <c r="E621" s="3"/>
      <c r="F621" s="1"/>
      <c r="G621" s="1"/>
      <c r="H621" s="1"/>
      <c r="I621" s="1"/>
      <c r="J621" s="1"/>
      <c r="K621" s="1"/>
    </row>
    <row r="622" spans="1:11" s="4" customFormat="1" x14ac:dyDescent="0.35">
      <c r="A622" s="1"/>
      <c r="B622" s="1"/>
      <c r="C622" s="1"/>
      <c r="D622" s="3"/>
      <c r="E622" s="3"/>
      <c r="F622" s="1"/>
      <c r="G622" s="1"/>
      <c r="H622" s="1"/>
      <c r="I622" s="1"/>
      <c r="J622" s="1"/>
      <c r="K622" s="1"/>
    </row>
    <row r="623" spans="1:11" s="4" customFormat="1" x14ac:dyDescent="0.35">
      <c r="A623" s="1"/>
      <c r="B623" s="1"/>
      <c r="C623" s="1"/>
      <c r="D623" s="3"/>
      <c r="E623" s="3"/>
      <c r="F623" s="1"/>
      <c r="G623" s="1"/>
      <c r="H623" s="1"/>
      <c r="I623" s="1"/>
      <c r="J623" s="1"/>
      <c r="K623" s="1"/>
    </row>
    <row r="624" spans="1:11" s="4" customFormat="1" x14ac:dyDescent="0.35">
      <c r="A624" s="1"/>
      <c r="B624" s="1"/>
      <c r="C624" s="1"/>
      <c r="D624" s="3"/>
      <c r="E624" s="3"/>
      <c r="F624" s="1"/>
      <c r="G624" s="1"/>
      <c r="H624" s="1"/>
      <c r="I624" s="1"/>
      <c r="J624" s="1"/>
      <c r="K624" s="1"/>
    </row>
    <row r="625" spans="1:11" s="4" customFormat="1" x14ac:dyDescent="0.35">
      <c r="A625" s="1"/>
      <c r="B625" s="1"/>
      <c r="C625" s="1"/>
      <c r="D625" s="3"/>
      <c r="E625" s="3"/>
      <c r="F625" s="1"/>
      <c r="G625" s="1"/>
      <c r="H625" s="1"/>
      <c r="I625" s="1"/>
      <c r="J625" s="1"/>
      <c r="K625" s="1"/>
    </row>
    <row r="626" spans="1:11" s="4" customFormat="1" x14ac:dyDescent="0.35">
      <c r="A626" s="1"/>
      <c r="B626" s="1"/>
      <c r="C626" s="1"/>
      <c r="D626" s="3"/>
      <c r="E626" s="3"/>
      <c r="F626" s="1"/>
      <c r="G626" s="1"/>
      <c r="H626" s="1"/>
      <c r="I626" s="1"/>
      <c r="J626" s="1"/>
      <c r="K626" s="1"/>
    </row>
    <row r="627" spans="1:11" s="4" customFormat="1" x14ac:dyDescent="0.35">
      <c r="A627" s="1"/>
      <c r="B627" s="1"/>
      <c r="C627" s="1"/>
      <c r="D627" s="3"/>
      <c r="E627" s="3"/>
      <c r="F627" s="1"/>
      <c r="G627" s="1"/>
      <c r="H627" s="1"/>
      <c r="I627" s="1"/>
      <c r="J627" s="1"/>
      <c r="K627" s="1"/>
    </row>
    <row r="628" spans="1:11" s="4" customFormat="1" x14ac:dyDescent="0.35">
      <c r="A628" s="1"/>
      <c r="B628" s="1"/>
      <c r="C628" s="1"/>
      <c r="D628" s="3"/>
      <c r="E628" s="3"/>
      <c r="F628" s="1"/>
      <c r="G628" s="1"/>
      <c r="H628" s="1"/>
      <c r="I628" s="1"/>
      <c r="J628" s="1"/>
      <c r="K628" s="1"/>
    </row>
    <row r="629" spans="1:11" s="4" customFormat="1" x14ac:dyDescent="0.35">
      <c r="A629" s="1"/>
      <c r="B629" s="1"/>
      <c r="C629" s="1"/>
      <c r="D629" s="3"/>
      <c r="E629" s="3"/>
      <c r="F629" s="1"/>
      <c r="G629" s="1"/>
      <c r="H629" s="1"/>
      <c r="I629" s="1"/>
      <c r="J629" s="1"/>
      <c r="K629" s="1"/>
    </row>
    <row r="630" spans="1:11" s="4" customFormat="1" x14ac:dyDescent="0.35">
      <c r="A630" s="1"/>
      <c r="B630" s="1"/>
      <c r="C630" s="1"/>
      <c r="D630" s="3"/>
      <c r="E630" s="3"/>
      <c r="F630" s="1"/>
      <c r="G630" s="1"/>
      <c r="H630" s="1"/>
      <c r="I630" s="1"/>
      <c r="J630" s="1"/>
      <c r="K630" s="1"/>
    </row>
    <row r="631" spans="1:11" s="4" customFormat="1" x14ac:dyDescent="0.35">
      <c r="A631" s="1"/>
      <c r="B631" s="1"/>
      <c r="C631" s="1"/>
      <c r="D631" s="3"/>
      <c r="E631" s="3"/>
      <c r="F631" s="1"/>
      <c r="G631" s="1"/>
      <c r="H631" s="1"/>
      <c r="I631" s="1"/>
      <c r="J631" s="1"/>
      <c r="K631" s="1"/>
    </row>
    <row r="632" spans="1:11" s="4" customFormat="1" x14ac:dyDescent="0.35">
      <c r="A632" s="1"/>
      <c r="B632" s="1"/>
      <c r="C632" s="1"/>
      <c r="D632" s="3"/>
      <c r="E632" s="3"/>
      <c r="F632" s="1"/>
      <c r="G632" s="1"/>
      <c r="H632" s="1"/>
      <c r="I632" s="1"/>
      <c r="J632" s="1"/>
      <c r="K632" s="1"/>
    </row>
    <row r="633" spans="1:11" s="4" customFormat="1" x14ac:dyDescent="0.35">
      <c r="A633" s="1"/>
      <c r="B633" s="1"/>
      <c r="C633" s="1"/>
      <c r="D633" s="3"/>
      <c r="E633" s="3"/>
      <c r="F633" s="1"/>
      <c r="G633" s="1"/>
      <c r="H633" s="1"/>
      <c r="I633" s="1"/>
      <c r="J633" s="1"/>
      <c r="K633" s="1"/>
    </row>
    <row r="634" spans="1:11" s="4" customFormat="1" x14ac:dyDescent="0.35">
      <c r="A634" s="1"/>
      <c r="B634" s="1"/>
      <c r="C634" s="1"/>
      <c r="D634" s="3"/>
      <c r="E634" s="3"/>
      <c r="F634" s="1"/>
      <c r="G634" s="1"/>
      <c r="H634" s="1"/>
      <c r="I634" s="1"/>
      <c r="J634" s="1"/>
      <c r="K634" s="1"/>
    </row>
    <row r="635" spans="1:11" s="4" customFormat="1" x14ac:dyDescent="0.35">
      <c r="A635" s="1"/>
      <c r="B635" s="1"/>
      <c r="C635" s="1"/>
      <c r="D635" s="3"/>
      <c r="E635" s="3"/>
      <c r="F635" s="1"/>
      <c r="G635" s="1"/>
      <c r="H635" s="1"/>
      <c r="I635" s="1"/>
      <c r="J635" s="1"/>
      <c r="K635" s="1"/>
    </row>
    <row r="636" spans="1:11" s="4" customFormat="1" x14ac:dyDescent="0.35">
      <c r="A636" s="1"/>
      <c r="B636" s="1"/>
      <c r="C636" s="1"/>
      <c r="D636" s="3"/>
      <c r="E636" s="3"/>
      <c r="F636" s="1"/>
      <c r="G636" s="1"/>
      <c r="H636" s="1"/>
      <c r="I636" s="1"/>
      <c r="J636" s="1"/>
      <c r="K636" s="1"/>
    </row>
    <row r="637" spans="1:11" s="4" customFormat="1" x14ac:dyDescent="0.35">
      <c r="A637" s="1"/>
      <c r="B637" s="1"/>
      <c r="C637" s="1"/>
      <c r="D637" s="3"/>
      <c r="E637" s="3"/>
      <c r="F637" s="1"/>
      <c r="G637" s="1"/>
      <c r="H637" s="1"/>
      <c r="I637" s="1"/>
      <c r="J637" s="1"/>
      <c r="K637" s="1"/>
    </row>
    <row r="638" spans="1:11" s="4" customFormat="1" x14ac:dyDescent="0.35">
      <c r="A638" s="1"/>
      <c r="B638" s="1"/>
      <c r="C638" s="1"/>
      <c r="D638" s="3"/>
      <c r="E638" s="3"/>
      <c r="F638" s="1"/>
      <c r="G638" s="1"/>
      <c r="H638" s="1"/>
      <c r="I638" s="1"/>
      <c r="J638" s="1"/>
      <c r="K638" s="1"/>
    </row>
    <row r="639" spans="1:11" s="4" customFormat="1" x14ac:dyDescent="0.35">
      <c r="A639" s="1"/>
      <c r="B639" s="1"/>
      <c r="C639" s="1"/>
      <c r="D639" s="3"/>
      <c r="E639" s="3"/>
      <c r="F639" s="1"/>
      <c r="G639" s="1"/>
      <c r="H639" s="1"/>
      <c r="I639" s="1"/>
      <c r="J639" s="1"/>
      <c r="K639" s="1"/>
    </row>
    <row r="640" spans="1:11" s="4" customFormat="1" x14ac:dyDescent="0.35">
      <c r="A640" s="1"/>
      <c r="B640" s="1"/>
      <c r="C640" s="1"/>
      <c r="D640" s="3"/>
      <c r="E640" s="3"/>
      <c r="F640" s="1"/>
      <c r="G640" s="1"/>
      <c r="H640" s="1"/>
      <c r="I640" s="1"/>
      <c r="J640" s="1"/>
      <c r="K640" s="1"/>
    </row>
    <row r="641" spans="1:11" s="4" customFormat="1" x14ac:dyDescent="0.35">
      <c r="A641" s="1"/>
      <c r="B641" s="1"/>
      <c r="C641" s="1"/>
      <c r="D641" s="3"/>
      <c r="E641" s="3"/>
      <c r="F641" s="1"/>
      <c r="G641" s="1"/>
      <c r="H641" s="1"/>
      <c r="I641" s="1"/>
      <c r="J641" s="1"/>
      <c r="K641" s="1"/>
    </row>
    <row r="642" spans="1:11" s="4" customFormat="1" x14ac:dyDescent="0.35">
      <c r="A642" s="1"/>
      <c r="B642" s="1"/>
      <c r="C642" s="1"/>
      <c r="D642" s="3"/>
      <c r="E642" s="3"/>
      <c r="F642" s="1"/>
      <c r="G642" s="1"/>
      <c r="H642" s="1"/>
      <c r="I642" s="1"/>
      <c r="J642" s="1"/>
      <c r="K642" s="1"/>
    </row>
    <row r="643" spans="1:11" s="4" customFormat="1" x14ac:dyDescent="0.35">
      <c r="A643" s="1"/>
      <c r="B643" s="1"/>
      <c r="C643" s="1"/>
      <c r="D643" s="3"/>
      <c r="E643" s="3"/>
      <c r="F643" s="1"/>
      <c r="G643" s="1"/>
      <c r="H643" s="1"/>
      <c r="I643" s="1"/>
      <c r="J643" s="1"/>
      <c r="K643" s="1"/>
    </row>
    <row r="644" spans="1:11" s="4" customFormat="1" x14ac:dyDescent="0.35">
      <c r="A644" s="1"/>
      <c r="B644" s="1"/>
      <c r="C644" s="1"/>
      <c r="D644" s="3"/>
      <c r="E644" s="3"/>
      <c r="F644" s="1"/>
      <c r="G644" s="1"/>
      <c r="H644" s="1"/>
      <c r="I644" s="1"/>
      <c r="J644" s="1"/>
      <c r="K644" s="1"/>
    </row>
    <row r="645" spans="1:11" s="4" customFormat="1" x14ac:dyDescent="0.35">
      <c r="A645" s="1"/>
      <c r="B645" s="1"/>
      <c r="C645" s="1"/>
      <c r="D645" s="3"/>
      <c r="E645" s="3"/>
      <c r="F645" s="1"/>
      <c r="G645" s="1"/>
      <c r="H645" s="1"/>
      <c r="I645" s="1"/>
      <c r="J645" s="1"/>
      <c r="K645" s="1"/>
    </row>
    <row r="646" spans="1:11" s="4" customFormat="1" x14ac:dyDescent="0.35">
      <c r="A646" s="1"/>
      <c r="B646" s="1"/>
      <c r="C646" s="1"/>
      <c r="D646" s="3"/>
      <c r="E646" s="3"/>
      <c r="F646" s="1"/>
      <c r="G646" s="1"/>
      <c r="H646" s="1"/>
      <c r="I646" s="1"/>
      <c r="J646" s="1"/>
      <c r="K646" s="1"/>
    </row>
    <row r="647" spans="1:11" s="4" customFormat="1" x14ac:dyDescent="0.35">
      <c r="A647" s="1"/>
      <c r="B647" s="1"/>
      <c r="C647" s="1"/>
      <c r="D647" s="3"/>
      <c r="E647" s="3"/>
      <c r="F647" s="1"/>
      <c r="G647" s="1"/>
      <c r="H647" s="1"/>
      <c r="I647" s="1"/>
      <c r="J647" s="1"/>
      <c r="K647" s="1"/>
    </row>
    <row r="648" spans="1:11" s="4" customFormat="1" x14ac:dyDescent="0.35">
      <c r="A648" s="1"/>
      <c r="B648" s="1"/>
      <c r="C648" s="1"/>
      <c r="D648" s="3"/>
      <c r="E648" s="3"/>
      <c r="F648" s="1"/>
      <c r="G648" s="1"/>
      <c r="H648" s="1"/>
      <c r="I648" s="1"/>
      <c r="J648" s="1"/>
      <c r="K648" s="1"/>
    </row>
    <row r="649" spans="1:11" s="4" customFormat="1" x14ac:dyDescent="0.35">
      <c r="A649" s="1"/>
      <c r="B649" s="1"/>
      <c r="C649" s="1"/>
      <c r="D649" s="3"/>
      <c r="E649" s="3"/>
      <c r="F649" s="1"/>
      <c r="G649" s="1"/>
      <c r="H649" s="1"/>
      <c r="I649" s="1"/>
      <c r="J649" s="1"/>
      <c r="K649" s="1"/>
    </row>
    <row r="650" spans="1:11" s="4" customFormat="1" x14ac:dyDescent="0.35">
      <c r="A650" s="1"/>
      <c r="B650" s="1"/>
      <c r="C650" s="1"/>
      <c r="D650" s="3"/>
      <c r="E650" s="3"/>
      <c r="F650" s="1"/>
      <c r="G650" s="1"/>
      <c r="H650" s="1"/>
      <c r="I650" s="1"/>
      <c r="J650" s="1"/>
      <c r="K650" s="1"/>
    </row>
    <row r="651" spans="1:11" s="4" customFormat="1" x14ac:dyDescent="0.35">
      <c r="A651" s="1"/>
      <c r="B651" s="1"/>
      <c r="C651" s="1"/>
      <c r="D651" s="3"/>
      <c r="E651" s="3"/>
      <c r="F651" s="1"/>
      <c r="G651" s="1"/>
      <c r="H651" s="1"/>
      <c r="I651" s="1"/>
      <c r="J651" s="1"/>
      <c r="K651" s="1"/>
    </row>
    <row r="652" spans="1:11" s="4" customFormat="1" x14ac:dyDescent="0.35">
      <c r="A652" s="1"/>
      <c r="B652" s="1"/>
      <c r="C652" s="1"/>
      <c r="D652" s="3"/>
      <c r="E652" s="3"/>
      <c r="F652" s="1"/>
      <c r="G652" s="1"/>
      <c r="H652" s="1"/>
      <c r="I652" s="1"/>
      <c r="J652" s="1"/>
      <c r="K652" s="1"/>
    </row>
    <row r="653" spans="1:11" s="4" customFormat="1" x14ac:dyDescent="0.35">
      <c r="A653" s="1"/>
      <c r="B653" s="1"/>
      <c r="C653" s="1"/>
      <c r="D653" s="3"/>
      <c r="E653" s="3"/>
      <c r="F653" s="1"/>
      <c r="G653" s="1"/>
      <c r="H653" s="1"/>
      <c r="I653" s="1"/>
      <c r="J653" s="1"/>
      <c r="K653" s="1"/>
    </row>
    <row r="654" spans="1:11" s="4" customFormat="1" x14ac:dyDescent="0.35">
      <c r="A654" s="1"/>
      <c r="B654" s="1"/>
      <c r="C654" s="1"/>
      <c r="D654" s="3"/>
      <c r="E654" s="3"/>
      <c r="F654" s="1"/>
      <c r="G654" s="1"/>
      <c r="H654" s="1"/>
      <c r="I654" s="1"/>
      <c r="J654" s="1"/>
      <c r="K654" s="1"/>
    </row>
    <row r="655" spans="1:11" s="4" customFormat="1" x14ac:dyDescent="0.35">
      <c r="A655" s="1"/>
      <c r="B655" s="1"/>
      <c r="C655" s="1"/>
      <c r="D655" s="3"/>
      <c r="E655" s="3"/>
      <c r="F655" s="1"/>
      <c r="G655" s="1"/>
      <c r="H655" s="1"/>
      <c r="I655" s="1"/>
      <c r="J655" s="1"/>
      <c r="K655" s="1"/>
    </row>
    <row r="656" spans="1:11" s="4" customFormat="1" x14ac:dyDescent="0.35">
      <c r="A656" s="1"/>
      <c r="B656" s="1"/>
      <c r="C656" s="1"/>
      <c r="D656" s="3"/>
      <c r="E656" s="3"/>
      <c r="F656" s="1"/>
      <c r="G656" s="1"/>
      <c r="H656" s="1"/>
      <c r="I656" s="1"/>
      <c r="J656" s="1"/>
      <c r="K656" s="1"/>
    </row>
    <row r="657" spans="1:11" s="4" customFormat="1" x14ac:dyDescent="0.35">
      <c r="A657" s="1"/>
      <c r="B657" s="1"/>
      <c r="C657" s="1"/>
      <c r="D657" s="3"/>
      <c r="E657" s="3"/>
      <c r="F657" s="1"/>
      <c r="G657" s="1"/>
      <c r="H657" s="1"/>
      <c r="I657" s="1"/>
      <c r="J657" s="1"/>
      <c r="K657" s="1"/>
    </row>
    <row r="658" spans="1:11" s="4" customFormat="1" x14ac:dyDescent="0.35">
      <c r="A658" s="1"/>
      <c r="B658" s="1"/>
      <c r="C658" s="1"/>
      <c r="D658" s="3"/>
      <c r="E658" s="3"/>
      <c r="F658" s="1"/>
      <c r="G658" s="1"/>
      <c r="H658" s="1"/>
      <c r="I658" s="1"/>
      <c r="J658" s="1"/>
      <c r="K658" s="1"/>
    </row>
    <row r="659" spans="1:11" s="4" customFormat="1" x14ac:dyDescent="0.35">
      <c r="A659" s="1"/>
      <c r="B659" s="1"/>
      <c r="C659" s="1"/>
      <c r="D659" s="3"/>
      <c r="E659" s="3"/>
      <c r="F659" s="1"/>
      <c r="G659" s="1"/>
      <c r="H659" s="1"/>
      <c r="I659" s="1"/>
      <c r="J659" s="1"/>
      <c r="K659" s="1"/>
    </row>
    <row r="660" spans="1:11" s="4" customFormat="1" x14ac:dyDescent="0.35">
      <c r="A660" s="1"/>
      <c r="B660" s="1"/>
      <c r="C660" s="1"/>
      <c r="D660" s="3"/>
      <c r="E660" s="3"/>
      <c r="F660" s="1"/>
      <c r="G660" s="1"/>
      <c r="H660" s="1"/>
      <c r="I660" s="1"/>
      <c r="J660" s="1"/>
      <c r="K660" s="1"/>
    </row>
    <row r="661" spans="1:11" s="4" customFormat="1" x14ac:dyDescent="0.35">
      <c r="A661" s="1"/>
      <c r="B661" s="1"/>
      <c r="C661" s="1"/>
      <c r="D661" s="3"/>
      <c r="E661" s="3"/>
      <c r="F661" s="1"/>
      <c r="G661" s="1"/>
      <c r="H661" s="1"/>
      <c r="I661" s="1"/>
      <c r="J661" s="1"/>
      <c r="K661" s="1"/>
    </row>
    <row r="662" spans="1:11" s="4" customFormat="1" x14ac:dyDescent="0.35">
      <c r="A662" s="1"/>
      <c r="B662" s="1"/>
      <c r="C662" s="1"/>
      <c r="D662" s="3"/>
      <c r="E662" s="3"/>
      <c r="F662" s="1"/>
      <c r="G662" s="1"/>
      <c r="H662" s="1"/>
      <c r="I662" s="1"/>
      <c r="J662" s="1"/>
      <c r="K662" s="1"/>
    </row>
    <row r="663" spans="1:11" s="4" customFormat="1" x14ac:dyDescent="0.35">
      <c r="A663" s="1"/>
      <c r="B663" s="1"/>
      <c r="C663" s="1"/>
      <c r="D663" s="3"/>
      <c r="E663" s="3"/>
      <c r="F663" s="1"/>
      <c r="G663" s="1"/>
      <c r="H663" s="1"/>
      <c r="I663" s="1"/>
      <c r="J663" s="1"/>
      <c r="K663" s="1"/>
    </row>
    <row r="664" spans="1:11" s="4" customFormat="1" x14ac:dyDescent="0.35">
      <c r="A664" s="1"/>
      <c r="B664" s="1"/>
      <c r="C664" s="1"/>
      <c r="D664" s="3"/>
      <c r="E664" s="3"/>
      <c r="F664" s="1"/>
      <c r="G664" s="1"/>
      <c r="H664" s="1"/>
      <c r="I664" s="1"/>
      <c r="J664" s="1"/>
      <c r="K664" s="1"/>
    </row>
    <row r="665" spans="1:11" s="4" customFormat="1" x14ac:dyDescent="0.35">
      <c r="A665" s="1"/>
      <c r="B665" s="1"/>
      <c r="C665" s="1"/>
      <c r="D665" s="3"/>
      <c r="E665" s="3"/>
      <c r="F665" s="1"/>
      <c r="G665" s="1"/>
      <c r="H665" s="1"/>
      <c r="I665" s="1"/>
      <c r="J665" s="1"/>
      <c r="K665" s="1"/>
    </row>
    <row r="666" spans="1:11" s="4" customFormat="1" x14ac:dyDescent="0.35">
      <c r="A666" s="1"/>
      <c r="B666" s="1"/>
      <c r="C666" s="1"/>
      <c r="D666" s="3"/>
      <c r="E666" s="3"/>
      <c r="F666" s="1"/>
      <c r="G666" s="1"/>
      <c r="H666" s="1"/>
      <c r="I666" s="1"/>
      <c r="J666" s="1"/>
      <c r="K666" s="1"/>
    </row>
    <row r="667" spans="1:11" s="4" customFormat="1" x14ac:dyDescent="0.35">
      <c r="A667" s="1"/>
      <c r="B667" s="1"/>
      <c r="C667" s="1"/>
      <c r="D667" s="3"/>
      <c r="E667" s="3"/>
      <c r="F667" s="1"/>
      <c r="G667" s="1"/>
      <c r="H667" s="1"/>
      <c r="I667" s="1"/>
      <c r="J667" s="1"/>
      <c r="K667" s="1"/>
    </row>
    <row r="668" spans="1:11" s="4" customFormat="1" x14ac:dyDescent="0.35">
      <c r="A668" s="1"/>
      <c r="B668" s="1"/>
      <c r="C668" s="1"/>
      <c r="D668" s="3"/>
      <c r="E668" s="3"/>
      <c r="F668" s="1"/>
      <c r="G668" s="1"/>
      <c r="H668" s="1"/>
      <c r="I668" s="1"/>
      <c r="J668" s="1"/>
      <c r="K668" s="1"/>
    </row>
    <row r="669" spans="1:11" s="4" customFormat="1" x14ac:dyDescent="0.35">
      <c r="A669" s="1"/>
      <c r="B669" s="1"/>
      <c r="C669" s="1"/>
      <c r="D669" s="3"/>
      <c r="E669" s="3"/>
      <c r="F669" s="1"/>
      <c r="G669" s="1"/>
      <c r="H669" s="1"/>
      <c r="I669" s="1"/>
      <c r="J669" s="1"/>
      <c r="K669" s="1"/>
    </row>
    <row r="670" spans="1:11" s="4" customFormat="1" x14ac:dyDescent="0.35">
      <c r="A670" s="1"/>
      <c r="B670" s="1"/>
      <c r="C670" s="1"/>
      <c r="D670" s="3"/>
      <c r="E670" s="3"/>
      <c r="F670" s="1"/>
      <c r="G670" s="1"/>
      <c r="H670" s="1"/>
      <c r="I670" s="1"/>
      <c r="J670" s="1"/>
      <c r="K670" s="1"/>
    </row>
    <row r="671" spans="1:11" s="4" customFormat="1" x14ac:dyDescent="0.35">
      <c r="A671" s="1"/>
      <c r="B671" s="1"/>
      <c r="C671" s="1"/>
      <c r="D671" s="3"/>
      <c r="E671" s="3"/>
      <c r="F671" s="1"/>
      <c r="G671" s="1"/>
      <c r="H671" s="1"/>
      <c r="I671" s="1"/>
      <c r="J671" s="1"/>
      <c r="K671" s="1"/>
    </row>
    <row r="672" spans="1:11" s="4" customFormat="1" x14ac:dyDescent="0.35">
      <c r="A672" s="1"/>
      <c r="B672" s="1"/>
      <c r="C672" s="1"/>
      <c r="D672" s="3"/>
      <c r="E672" s="3"/>
      <c r="F672" s="1"/>
      <c r="G672" s="1"/>
      <c r="H672" s="1"/>
      <c r="I672" s="1"/>
      <c r="J672" s="1"/>
      <c r="K672" s="1"/>
    </row>
    <row r="673" spans="1:11" s="4" customFormat="1" x14ac:dyDescent="0.35">
      <c r="A673" s="1"/>
      <c r="B673" s="1"/>
      <c r="C673" s="1"/>
      <c r="D673" s="3"/>
      <c r="E673" s="3"/>
      <c r="F673" s="1"/>
      <c r="G673" s="1"/>
      <c r="H673" s="1"/>
      <c r="I673" s="1"/>
      <c r="J673" s="1"/>
      <c r="K673" s="1"/>
    </row>
    <row r="674" spans="1:11" s="4" customFormat="1" x14ac:dyDescent="0.35">
      <c r="A674" s="1"/>
      <c r="B674" s="1"/>
      <c r="C674" s="1"/>
      <c r="D674" s="3"/>
      <c r="E674" s="3"/>
      <c r="F674" s="1"/>
      <c r="G674" s="1"/>
      <c r="H674" s="1"/>
      <c r="I674" s="1"/>
      <c r="J674" s="1"/>
      <c r="K674" s="1"/>
    </row>
    <row r="675" spans="1:11" s="4" customFormat="1" x14ac:dyDescent="0.35">
      <c r="A675" s="1"/>
      <c r="B675" s="1"/>
      <c r="C675" s="1"/>
      <c r="D675" s="3"/>
      <c r="E675" s="3"/>
      <c r="F675" s="1"/>
      <c r="G675" s="1"/>
      <c r="H675" s="1"/>
      <c r="I675" s="1"/>
      <c r="J675" s="1"/>
      <c r="K675" s="1"/>
    </row>
    <row r="676" spans="1:11" s="4" customFormat="1" x14ac:dyDescent="0.35">
      <c r="A676" s="1"/>
      <c r="B676" s="1"/>
      <c r="C676" s="1"/>
      <c r="D676" s="3"/>
      <c r="E676" s="3"/>
      <c r="F676" s="1"/>
      <c r="G676" s="1"/>
      <c r="H676" s="1"/>
      <c r="I676" s="1"/>
      <c r="J676" s="1"/>
      <c r="K676" s="1"/>
    </row>
    <row r="677" spans="1:11" s="4" customFormat="1" x14ac:dyDescent="0.35">
      <c r="A677" s="1"/>
      <c r="B677" s="1"/>
      <c r="C677" s="1"/>
      <c r="D677" s="3"/>
      <c r="E677" s="3"/>
      <c r="F677" s="1"/>
      <c r="G677" s="1"/>
      <c r="H677" s="1"/>
      <c r="I677" s="1"/>
      <c r="J677" s="1"/>
      <c r="K677" s="1"/>
    </row>
    <row r="678" spans="1:11" s="4" customFormat="1" x14ac:dyDescent="0.35">
      <c r="A678" s="1"/>
      <c r="B678" s="1"/>
      <c r="C678" s="1"/>
      <c r="D678" s="3"/>
      <c r="E678" s="3"/>
      <c r="F678" s="1"/>
      <c r="G678" s="1"/>
      <c r="H678" s="1"/>
      <c r="I678" s="1"/>
      <c r="J678" s="1"/>
      <c r="K678" s="1"/>
    </row>
    <row r="679" spans="1:11" s="4" customFormat="1" x14ac:dyDescent="0.35">
      <c r="A679" s="1"/>
      <c r="B679" s="1"/>
      <c r="C679" s="1"/>
      <c r="D679" s="3"/>
      <c r="E679" s="3"/>
      <c r="F679" s="1"/>
      <c r="G679" s="1"/>
      <c r="H679" s="1"/>
      <c r="I679" s="1"/>
      <c r="J679" s="1"/>
      <c r="K679" s="1"/>
    </row>
    <row r="680" spans="1:11" s="4" customFormat="1" x14ac:dyDescent="0.35">
      <c r="A680" s="1"/>
      <c r="B680" s="1"/>
      <c r="C680" s="1"/>
      <c r="D680" s="3"/>
      <c r="E680" s="3"/>
      <c r="F680" s="1"/>
      <c r="G680" s="1"/>
      <c r="H680" s="1"/>
      <c r="I680" s="1"/>
      <c r="J680" s="1"/>
      <c r="K680" s="1"/>
    </row>
    <row r="681" spans="1:11" s="4" customFormat="1" x14ac:dyDescent="0.35">
      <c r="A681" s="1"/>
      <c r="B681" s="1"/>
      <c r="C681" s="1"/>
      <c r="D681" s="3"/>
      <c r="E681" s="3"/>
      <c r="F681" s="1"/>
      <c r="G681" s="1"/>
      <c r="H681" s="1"/>
      <c r="I681" s="1"/>
      <c r="J681" s="1"/>
      <c r="K681" s="1"/>
    </row>
    <row r="682" spans="1:11" s="4" customFormat="1" x14ac:dyDescent="0.35">
      <c r="A682" s="1"/>
      <c r="B682" s="1"/>
      <c r="C682" s="1"/>
      <c r="D682" s="3"/>
      <c r="E682" s="3"/>
      <c r="F682" s="1"/>
      <c r="G682" s="1"/>
      <c r="H682" s="1"/>
      <c r="I682" s="1"/>
      <c r="J682" s="1"/>
      <c r="K682" s="1"/>
    </row>
    <row r="683" spans="1:11" s="4" customFormat="1" x14ac:dyDescent="0.35">
      <c r="A683" s="1"/>
      <c r="B683" s="1"/>
      <c r="C683" s="1"/>
      <c r="D683" s="3"/>
      <c r="E683" s="3"/>
      <c r="F683" s="1"/>
      <c r="G683" s="1"/>
      <c r="H683" s="1"/>
      <c r="I683" s="1"/>
      <c r="J683" s="1"/>
      <c r="K683" s="1"/>
    </row>
  </sheetData>
  <phoneticPr fontId="3" type="noConversion"/>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7AED9372-B476-461F-A2D0-FBFBFA7C404F}">
          <x14:formula1>
            <xm:f>'Multiple Choice Options'!$G$3:$G$8</xm:f>
          </x14:formula1>
          <xm:sqref>C2:C1048576</xm:sqref>
        </x14:dataValidation>
        <x14:dataValidation type="list" allowBlank="1" showInputMessage="1" showErrorMessage="1" xr:uid="{FE4E3037-2B41-4C54-9A08-D53F34C5957E}">
          <x14:formula1>
            <xm:f>'Multiple Choice Options'!$A$3:$A$5</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9269A-10E7-4BA1-B7F1-819167325DEE}">
  <sheetPr>
    <tabColor theme="1" tint="0.249977111117893"/>
  </sheetPr>
  <dimension ref="A1:G30"/>
  <sheetViews>
    <sheetView zoomScale="90" zoomScaleNormal="90" workbookViewId="0">
      <selection activeCell="A27" sqref="A27"/>
    </sheetView>
  </sheetViews>
  <sheetFormatPr defaultRowHeight="14.5" x14ac:dyDescent="0.35"/>
  <cols>
    <col min="1" max="1" width="21.26953125" bestFit="1" customWidth="1"/>
    <col min="2" max="2" width="19.54296875" bestFit="1" customWidth="1"/>
    <col min="3" max="3" width="25.81640625" bestFit="1" customWidth="1"/>
    <col min="4" max="4" width="19.81640625" bestFit="1" customWidth="1"/>
    <col min="5" max="5" width="13.81640625" bestFit="1" customWidth="1"/>
    <col min="6" max="6" width="18.26953125" bestFit="1" customWidth="1"/>
    <col min="7" max="7" width="25.54296875" bestFit="1" customWidth="1"/>
  </cols>
  <sheetData>
    <row r="1" spans="1:7" ht="38.5" customHeight="1" x14ac:dyDescent="0.55000000000000004">
      <c r="A1" s="18" t="s">
        <v>144</v>
      </c>
      <c r="B1" s="5"/>
      <c r="C1" s="5"/>
      <c r="D1" s="17"/>
      <c r="E1" s="17"/>
    </row>
    <row r="2" spans="1:7" ht="23.5" x14ac:dyDescent="0.55000000000000004">
      <c r="A2" s="26" t="s">
        <v>145</v>
      </c>
      <c r="B2" s="26"/>
      <c r="C2" s="27"/>
      <c r="D2" s="27"/>
      <c r="E2" s="27"/>
      <c r="F2" s="28"/>
      <c r="G2" s="28"/>
    </row>
    <row r="3" spans="1:7" x14ac:dyDescent="0.35">
      <c r="A3" s="16" t="s">
        <v>146</v>
      </c>
      <c r="B3" s="16" t="s">
        <v>147</v>
      </c>
      <c r="C3" s="16" t="s">
        <v>148</v>
      </c>
      <c r="D3" s="16" t="s">
        <v>149</v>
      </c>
      <c r="E3" s="16" t="s">
        <v>150</v>
      </c>
      <c r="F3" s="16" t="s">
        <v>151</v>
      </c>
      <c r="G3" s="16" t="s">
        <v>152</v>
      </c>
    </row>
    <row r="4" spans="1:7" x14ac:dyDescent="0.35">
      <c r="A4" t="s">
        <v>87</v>
      </c>
      <c r="B4" t="s">
        <v>20</v>
      </c>
      <c r="C4" s="2" t="s">
        <v>153</v>
      </c>
      <c r="D4" t="s">
        <v>32</v>
      </c>
      <c r="E4" t="s">
        <v>154</v>
      </c>
      <c r="F4" t="s">
        <v>40</v>
      </c>
      <c r="G4" t="s">
        <v>31</v>
      </c>
    </row>
    <row r="5" spans="1:7" x14ac:dyDescent="0.35">
      <c r="A5" t="s">
        <v>168</v>
      </c>
      <c r="B5" t="s">
        <v>66</v>
      </c>
      <c r="C5" t="s">
        <v>77</v>
      </c>
      <c r="D5" t="s">
        <v>38</v>
      </c>
      <c r="E5" t="s">
        <v>155</v>
      </c>
      <c r="F5" t="s">
        <v>45</v>
      </c>
      <c r="G5" t="s">
        <v>156</v>
      </c>
    </row>
    <row r="6" spans="1:7" x14ac:dyDescent="0.35">
      <c r="A6" t="s">
        <v>73</v>
      </c>
      <c r="B6" t="s">
        <v>157</v>
      </c>
      <c r="C6" t="s">
        <v>21</v>
      </c>
      <c r="D6" t="s">
        <v>23</v>
      </c>
      <c r="E6" t="s">
        <v>158</v>
      </c>
      <c r="F6" t="s">
        <v>26</v>
      </c>
      <c r="G6" t="s">
        <v>43</v>
      </c>
    </row>
    <row r="7" spans="1:7" x14ac:dyDescent="0.35">
      <c r="A7" t="s">
        <v>65</v>
      </c>
      <c r="B7" t="s">
        <v>83</v>
      </c>
      <c r="C7" t="s">
        <v>53</v>
      </c>
      <c r="E7" t="s">
        <v>159</v>
      </c>
      <c r="F7" t="s">
        <v>36</v>
      </c>
      <c r="G7" t="s">
        <v>41</v>
      </c>
    </row>
    <row r="8" spans="1:7" x14ac:dyDescent="0.35">
      <c r="B8" t="s">
        <v>70</v>
      </c>
      <c r="C8" t="s">
        <v>160</v>
      </c>
      <c r="F8" t="s">
        <v>52</v>
      </c>
    </row>
    <row r="9" spans="1:7" x14ac:dyDescent="0.35">
      <c r="B9" t="s">
        <v>161</v>
      </c>
      <c r="C9" t="s">
        <v>55</v>
      </c>
    </row>
    <row r="10" spans="1:7" x14ac:dyDescent="0.35">
      <c r="B10" t="s">
        <v>162</v>
      </c>
      <c r="C10" t="s">
        <v>92</v>
      </c>
    </row>
    <row r="11" spans="1:7" x14ac:dyDescent="0.35">
      <c r="B11" t="s">
        <v>74</v>
      </c>
      <c r="C11" t="s">
        <v>27</v>
      </c>
    </row>
    <row r="12" spans="1:7" x14ac:dyDescent="0.35">
      <c r="C12" t="s">
        <v>56</v>
      </c>
    </row>
    <row r="13" spans="1:7" x14ac:dyDescent="0.35">
      <c r="C13" t="s">
        <v>71</v>
      </c>
    </row>
    <row r="14" spans="1:7" x14ac:dyDescent="0.35">
      <c r="C14" t="s">
        <v>59</v>
      </c>
    </row>
    <row r="15" spans="1:7" x14ac:dyDescent="0.35">
      <c r="C15" t="s">
        <v>163</v>
      </c>
    </row>
    <row r="16" spans="1:7" x14ac:dyDescent="0.35">
      <c r="C16" t="s">
        <v>37</v>
      </c>
    </row>
    <row r="17" spans="1:7" x14ac:dyDescent="0.35">
      <c r="C17" t="s">
        <v>67</v>
      </c>
    </row>
    <row r="18" spans="1:7" x14ac:dyDescent="0.35">
      <c r="C18" t="s">
        <v>61</v>
      </c>
    </row>
    <row r="23" spans="1:7" ht="23.5" x14ac:dyDescent="0.55000000000000004">
      <c r="A23" s="37" t="s">
        <v>164</v>
      </c>
      <c r="B23" s="37"/>
      <c r="C23" s="28"/>
      <c r="D23" s="28"/>
      <c r="E23" s="28"/>
      <c r="F23" s="28"/>
      <c r="G23" s="28"/>
    </row>
    <row r="24" spans="1:7" x14ac:dyDescent="0.35">
      <c r="A24" s="16" t="s">
        <v>146</v>
      </c>
      <c r="B24" s="16" t="s">
        <v>165</v>
      </c>
    </row>
    <row r="25" spans="1:7" x14ac:dyDescent="0.35">
      <c r="A25" t="s">
        <v>87</v>
      </c>
      <c r="B25" t="s">
        <v>125</v>
      </c>
    </row>
    <row r="26" spans="1:7" x14ac:dyDescent="0.35">
      <c r="A26" t="s">
        <v>168</v>
      </c>
      <c r="B26" t="s">
        <v>119</v>
      </c>
    </row>
    <row r="27" spans="1:7" x14ac:dyDescent="0.35">
      <c r="A27" t="s">
        <v>119</v>
      </c>
      <c r="B27" t="s">
        <v>128</v>
      </c>
    </row>
    <row r="28" spans="1:7" x14ac:dyDescent="0.35">
      <c r="B28" t="s">
        <v>114</v>
      </c>
    </row>
    <row r="29" spans="1:7" x14ac:dyDescent="0.35">
      <c r="B29" t="s">
        <v>166</v>
      </c>
    </row>
    <row r="30" spans="1:7" x14ac:dyDescent="0.35">
      <c r="B30" t="s">
        <v>167</v>
      </c>
    </row>
  </sheetData>
  <mergeCells count="1">
    <mergeCell ref="A23:B2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F56EE8AADC7B3448A018908034BC78B" ma:contentTypeVersion="17" ma:contentTypeDescription="Create a new document." ma:contentTypeScope="" ma:versionID="e82a0a141b22d7953d4bb53a7be2fd0c">
  <xsd:schema xmlns:xsd="http://www.w3.org/2001/XMLSchema" xmlns:xs="http://www.w3.org/2001/XMLSchema" xmlns:p="http://schemas.microsoft.com/office/2006/metadata/properties" xmlns:ns2="28c7da88-0147-4433-8562-6bbb4ea0efec" xmlns:ns3="66dacab7-a067-4aaf-b88d-e77dc82a1624" xmlns:ns4="cb9caa7d-97d8-404e-8bb6-b7eb401ffaf3" targetNamespace="http://schemas.microsoft.com/office/2006/metadata/properties" ma:root="true" ma:fieldsID="7d6eef2c5d42695dfb73837ba2a28368" ns2:_="" ns3:_="" ns4:_="">
    <xsd:import namespace="28c7da88-0147-4433-8562-6bbb4ea0efec"/>
    <xsd:import namespace="66dacab7-a067-4aaf-b88d-e77dc82a1624"/>
    <xsd:import namespace="cb9caa7d-97d8-404e-8bb6-b7eb401ffaf3"/>
    <xsd:element name="properties">
      <xsd:complexType>
        <xsd:sequence>
          <xsd:element name="documentManagement">
            <xsd:complexType>
              <xsd:all>
                <xsd:element ref="ns2:Task_x002f_ProjectTitle" minOccurs="0"/>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Location" minOccurs="0"/>
                <xsd:element ref="ns2:MediaServiceGenerationTime" minOccurs="0"/>
                <xsd:element ref="ns2:MediaServiceEventHashCode" minOccurs="0"/>
                <xsd:element ref="ns2:MediaServiceOCR" minOccurs="0"/>
                <xsd:element ref="ns4:SharedWithUsers" minOccurs="0"/>
                <xsd:element ref="ns4:SharedWithDetails" minOccurs="0"/>
                <xsd:element ref="ns2:MediaServiceObjectDetectorVersions" minOccurs="0"/>
                <xsd:element ref="ns2:MediaServiceSearchProperties" minOccurs="0"/>
                <xsd:element ref="ns2:Not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c7da88-0147-4433-8562-6bbb4ea0efec" elementFormDefault="qualified">
    <xsd:import namespace="http://schemas.microsoft.com/office/2006/documentManagement/types"/>
    <xsd:import namespace="http://schemas.microsoft.com/office/infopath/2007/PartnerControls"/>
    <xsd:element name="Task_x002f_ProjectTitle" ma:index="8" nillable="true" ma:displayName="Task/Project Title" ma:format="Dropdown" ma:internalName="Task_x002f_ProjectTitle">
      <xsd:simpleType>
        <xsd:restriction base="dms:Note">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3ae75ce-4bcd-48ac-ac55-3be0f0d58315"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Location" ma:index="15" nillable="true" ma:displayName="Location" ma:indexed="true"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Notes" ma:index="23" nillable="true" ma:displayName="Notes" ma:format="Dropdown" ma:internalName="Notes">
      <xsd:simpleType>
        <xsd:restriction base="dms:Note">
          <xsd:maxLength value="255"/>
        </xsd:restriction>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6dacab7-a067-4aaf-b88d-e77dc82a162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246f4008-e188-405a-b6b3-19563f3527d2}" ma:internalName="TaxCatchAll" ma:showField="CatchAllData" ma:web="cb9caa7d-97d8-404e-8bb6-b7eb401ffaf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b9caa7d-97d8-404e-8bb6-b7eb401ffaf3"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8c7da88-0147-4433-8562-6bbb4ea0efec">
      <Terms xmlns="http://schemas.microsoft.com/office/infopath/2007/PartnerControls"/>
    </lcf76f155ced4ddcb4097134ff3c332f>
    <Task_x002f_ProjectTitle xmlns="28c7da88-0147-4433-8562-6bbb4ea0efec" xsi:nil="true"/>
    <TaxCatchAll xmlns="66dacab7-a067-4aaf-b88d-e77dc82a1624" xsi:nil="true"/>
    <Notes xmlns="28c7da88-0147-4433-8562-6bbb4ea0efec" xsi:nil="true"/>
  </documentManagement>
</p:properties>
</file>

<file path=customXml/itemProps1.xml><?xml version="1.0" encoding="utf-8"?>
<ds:datastoreItem xmlns:ds="http://schemas.openxmlformats.org/officeDocument/2006/customXml" ds:itemID="{199B01FA-A846-4736-B2BD-33222D55B9B9}">
  <ds:schemaRefs>
    <ds:schemaRef ds:uri="http://schemas.microsoft.com/sharepoint/v3/contenttype/forms"/>
  </ds:schemaRefs>
</ds:datastoreItem>
</file>

<file path=customXml/itemProps2.xml><?xml version="1.0" encoding="utf-8"?>
<ds:datastoreItem xmlns:ds="http://schemas.openxmlformats.org/officeDocument/2006/customXml" ds:itemID="{B1942022-6B49-4A04-8323-6CB28B94CF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c7da88-0147-4433-8562-6bbb4ea0efec"/>
    <ds:schemaRef ds:uri="66dacab7-a067-4aaf-b88d-e77dc82a1624"/>
    <ds:schemaRef ds:uri="cb9caa7d-97d8-404e-8bb6-b7eb401ffa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4A8CAF-2D7B-4156-8177-6E2A877BE27C}">
  <ds:schemaRefs>
    <ds:schemaRef ds:uri="cb9caa7d-97d8-404e-8bb6-b7eb401ffaf3"/>
    <ds:schemaRef ds:uri="http://purl.org/dc/elements/1.1/"/>
    <ds:schemaRef ds:uri="http://www.w3.org/XML/1998/namespace"/>
    <ds:schemaRef ds:uri="http://purl.org/dc/dcmitype/"/>
    <ds:schemaRef ds:uri="http://schemas.openxmlformats.org/package/2006/metadata/core-properties"/>
    <ds:schemaRef ds:uri="28c7da88-0147-4433-8562-6bbb4ea0efec"/>
    <ds:schemaRef ds:uri="http://schemas.microsoft.com/office/2006/documentManagement/types"/>
    <ds:schemaRef ds:uri="http://schemas.microsoft.com/office/2006/metadata/properties"/>
    <ds:schemaRef ds:uri="http://schemas.microsoft.com/office/infopath/2007/PartnerControls"/>
    <ds:schemaRef ds:uri="66dacab7-a067-4aaf-b88d-e77dc82a1624"/>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Tracker</vt:lpstr>
      <vt:lpstr>Charts and Pivots</vt:lpstr>
      <vt:lpstr>Locations</vt:lpstr>
      <vt:lpstr>Multiple Choice Options</vt:lpstr>
    </vt:vector>
  </TitlesOfParts>
  <Manager/>
  <Company>Hennepin County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Jaysen Ely</dc:creator>
  <cp:keywords/>
  <dc:description/>
  <cp:lastModifiedBy>Jaysen Ely</cp:lastModifiedBy>
  <cp:revision/>
  <dcterms:created xsi:type="dcterms:W3CDTF">2024-03-29T16:10:08Z</dcterms:created>
  <dcterms:modified xsi:type="dcterms:W3CDTF">2025-04-25T14:53:35Z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0x010100EF56EE8AADC7B3448A018908034BC78B</vt:lpwstr>
  </property>
  <property fmtid="{D5CDD505-2E9C-101B-9397-08002B2CF9AE}" pid="3" name="MediaServiceImageTags">
    <vt:lpwstr/>
  </property>
</Properties>
</file>