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C49C602D-CBF7-41FD-83FA-D3BE33F2E15D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K26" i="1"/>
  <c r="L25" i="1"/>
  <c r="K25" i="1"/>
  <c r="E25" i="1" l="1"/>
  <c r="J26" i="1"/>
  <c r="I26" i="1"/>
  <c r="J25" i="1"/>
  <c r="I25" i="1"/>
  <c r="Q41" i="1" l="1"/>
  <c r="P41" i="1"/>
  <c r="Q40" i="1"/>
  <c r="P40" i="1"/>
  <c r="Q39" i="1"/>
  <c r="P39" i="1"/>
  <c r="H26" i="1" l="1"/>
  <c r="G26" i="1"/>
  <c r="F26" i="1"/>
  <c r="E26" i="1"/>
  <c r="D26" i="1"/>
  <c r="C26" i="1"/>
  <c r="H25" i="1"/>
  <c r="G25" i="1"/>
  <c r="F25" i="1"/>
  <c r="D25" i="1"/>
  <c r="C25" i="1"/>
  <c r="AA40" i="1" l="1"/>
  <c r="Z40" i="1"/>
  <c r="Y40" i="1"/>
  <c r="X40" i="1"/>
  <c r="W40" i="1"/>
  <c r="V40" i="1"/>
  <c r="U40" i="1"/>
  <c r="T40" i="1"/>
  <c r="S40" i="1"/>
  <c r="R40" i="1"/>
  <c r="AA39" i="1"/>
  <c r="Z39" i="1"/>
  <c r="Y39" i="1"/>
  <c r="X39" i="1"/>
  <c r="W39" i="1"/>
  <c r="V39" i="1"/>
  <c r="U39" i="1"/>
  <c r="T39" i="1"/>
  <c r="S39" i="1"/>
  <c r="R39" i="1"/>
  <c r="AA41" i="1"/>
  <c r="Z41" i="1"/>
  <c r="Y41" i="1"/>
  <c r="X41" i="1"/>
  <c r="W41" i="1"/>
  <c r="V41" i="1"/>
  <c r="U41" i="1"/>
  <c r="T41" i="1"/>
  <c r="S41" i="1"/>
  <c r="R41" i="1"/>
</calcChain>
</file>

<file path=xl/sharedStrings.xml><?xml version="1.0" encoding="utf-8"?>
<sst xmlns="http://schemas.openxmlformats.org/spreadsheetml/2006/main" count="91" uniqueCount="36">
  <si>
    <t>Ø Sätze</t>
  </si>
  <si>
    <t>Train-Batch-Size</t>
  </si>
  <si>
    <t>Testbatch</t>
  </si>
  <si>
    <t>128</t>
  </si>
  <si>
    <t>1-5</t>
  </si>
  <si>
    <t>6</t>
  </si>
  <si>
    <t>64</t>
  </si>
  <si>
    <t>32</t>
  </si>
  <si>
    <t>16</t>
  </si>
  <si>
    <t>8</t>
  </si>
  <si>
    <t>Σ Sätze</t>
  </si>
  <si>
    <t>1-6</t>
  </si>
  <si>
    <t>Ø Tokens</t>
  </si>
  <si>
    <t>Σ Tokens</t>
  </si>
  <si>
    <t>Σ Tokenwiederholungen</t>
  </si>
  <si>
    <t>Ø (gesamt)</t>
  </si>
  <si>
    <t>Ø (TITAN RTX)</t>
  </si>
  <si>
    <t>Ø (TITAN V)</t>
  </si>
  <si>
    <t>max Sätze</t>
  </si>
  <si>
    <t>Ø Extraktionen</t>
  </si>
  <si>
    <t>GRU</t>
  </si>
  <si>
    <t>LSTM</t>
  </si>
  <si>
    <t>Tokens je Extraktion</t>
  </si>
  <si>
    <t>LSTM*</t>
  </si>
  <si>
    <t>GRU*</t>
  </si>
  <si>
    <t>Wiederholungen</t>
  </si>
  <si>
    <t xml:space="preserve"> Wiederholungen </t>
  </si>
  <si>
    <t>GRU†</t>
  </si>
  <si>
    <t>LSTM†</t>
  </si>
  <si>
    <t>*Ohne Wiederholungen der Spezialtokens 1-6</t>
  </si>
  <si>
    <t xml:space="preserve">†Nach Filtern mit Allennlp-Reader </t>
  </si>
  <si>
    <t>(entfernt Sätze mit unbrauchbarer Satzstruktur)</t>
  </si>
  <si>
    <t xml:space="preserve">Notiz: als generierte Tokens zählen auch die Padding-Tokens mit der ID 102, die nach der Extraktion wieder entfernt werden. </t>
  </si>
  <si>
    <t xml:space="preserve">Falls ein Satz in einem Batch alle 50 Tokens in einem Beam-Search-Beam generiert, </t>
  </si>
  <si>
    <t>so generiert IMoJIE für alle anderen Extraktionen der selben iteration im selben Testbatch gleichviele Tokens und füllt hierbei mit Padding-Token auf.</t>
  </si>
  <si>
    <t>Grund ist, dass die Iteration erst abgebrochen wird, wenn in jedem der 128 Sätze im Test-Batch ein EndofExtraction-Token generiert wurde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</si>
</sst>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0"/>
      <name val="Calibri"/>
      <family val="2"/>
    </font>
    <font>
      <b/>
      <sz val="11"/>
      <name val="Calibri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onsolas"/>
      <family val="3"/>
    </font>
    <font>
      <b/>
      <sz val="10"/>
      <color theme="1"/>
      <name val="Arial"/>
      <family val="2"/>
    </font>
    <font>
      <sz val="11"/>
      <color theme="1"/>
      <name val="Cambria Math"/>
      <family val="1"/>
    </font>
    <font>
      <b/>
      <sz val="9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Border="1"/>
    <xf numFmtId="0" fontId="0" fillId="0" borderId="6" xfId="0" applyBorder="1"/>
    <xf numFmtId="0" fontId="2" fillId="0" borderId="23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49" fontId="2" fillId="0" borderId="20" xfId="0" applyNumberFormat="1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0" xfId="0" applyFont="1" applyBorder="1"/>
    <xf numFmtId="0" fontId="1" fillId="0" borderId="0" xfId="0" applyFont="1"/>
    <xf numFmtId="0" fontId="5" fillId="0" borderId="0" xfId="0" applyFont="1" applyBorder="1"/>
    <xf numFmtId="0" fontId="4" fillId="0" borderId="0" xfId="0" applyFont="1" applyBorder="1" applyAlignment="1">
      <alignment vertical="top"/>
    </xf>
    <xf numFmtId="0" fontId="4" fillId="0" borderId="0" xfId="0" applyFont="1" applyBorder="1"/>
    <xf numFmtId="0" fontId="1" fillId="0" borderId="0" xfId="0" applyFont="1" applyFill="1" applyBorder="1"/>
    <xf numFmtId="0" fontId="0" fillId="0" borderId="0" xfId="0" applyFont="1" applyAlignment="1">
      <alignment horizontal="center"/>
    </xf>
    <xf numFmtId="0" fontId="1" fillId="0" borderId="29" xfId="0" applyFont="1" applyBorder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28" xfId="0" applyNumberFormat="1" applyFont="1" applyBorder="1" applyAlignment="1">
      <alignment horizontal="center"/>
    </xf>
    <xf numFmtId="164" fontId="0" fillId="0" borderId="29" xfId="0" applyNumberFormat="1" applyFont="1" applyBorder="1" applyAlignment="1">
      <alignment horizontal="center"/>
    </xf>
    <xf numFmtId="164" fontId="0" fillId="0" borderId="28" xfId="0" applyNumberFormat="1" applyFont="1" applyBorder="1" applyAlignment="1">
      <alignment horizontal="center"/>
    </xf>
    <xf numFmtId="164" fontId="0" fillId="0" borderId="30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3" fillId="0" borderId="0" xfId="0" applyFont="1" applyBorder="1" applyAlignment="1">
      <alignment vertical="top"/>
    </xf>
    <xf numFmtId="0" fontId="6" fillId="0" borderId="0" xfId="0" applyFont="1" applyBorder="1" applyAlignment="1">
      <alignment vertical="center"/>
    </xf>
    <xf numFmtId="0" fontId="2" fillId="0" borderId="24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164" fontId="0" fillId="0" borderId="0" xfId="0" applyNumberFormat="1"/>
    <xf numFmtId="164" fontId="0" fillId="0" borderId="12" xfId="0" applyNumberFormat="1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 vertical="top"/>
    </xf>
    <xf numFmtId="0" fontId="4" fillId="0" borderId="25" xfId="0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7" xfId="0" applyNumberFormat="1" applyFont="1" applyBorder="1" applyAlignment="1">
      <alignment horizontal="center" vertical="top"/>
    </xf>
    <xf numFmtId="49" fontId="4" fillId="0" borderId="17" xfId="0" applyNumberFormat="1" applyFont="1" applyBorder="1" applyAlignment="1">
      <alignment horizontal="center" vertical="top"/>
    </xf>
    <xf numFmtId="1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2" fillId="0" borderId="0" xfId="0" applyNumberFormat="1" applyFont="1" applyBorder="1" applyAlignment="1">
      <alignment horizontal="center" vertical="top"/>
    </xf>
    <xf numFmtId="0" fontId="2" fillId="0" borderId="24" xfId="0" applyNumberFormat="1" applyFont="1" applyBorder="1" applyAlignment="1">
      <alignment horizontal="center" vertical="top"/>
    </xf>
    <xf numFmtId="0" fontId="2" fillId="0" borderId="22" xfId="0" applyNumberFormat="1" applyFont="1" applyBorder="1" applyAlignment="1">
      <alignment horizontal="center" vertical="top"/>
    </xf>
    <xf numFmtId="0" fontId="2" fillId="0" borderId="16" xfId="0" applyNumberFormat="1" applyFont="1" applyBorder="1" applyAlignment="1">
      <alignment horizontal="center" vertical="top"/>
    </xf>
    <xf numFmtId="0" fontId="2" fillId="0" borderId="39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7" xfId="0" applyNumberFormat="1" applyFont="1" applyBorder="1" applyAlignment="1">
      <alignment horizontal="center" vertical="top"/>
    </xf>
    <xf numFmtId="0" fontId="2" fillId="0" borderId="20" xfId="0" applyNumberFormat="1" applyFont="1" applyBorder="1" applyAlignment="1">
      <alignment horizontal="center" vertical="top"/>
    </xf>
    <xf numFmtId="0" fontId="0" fillId="0" borderId="3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4" fillId="0" borderId="2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0" fillId="0" borderId="24" xfId="0" applyBorder="1"/>
    <xf numFmtId="0" fontId="2" fillId="0" borderId="46" xfId="0" applyNumberFormat="1" applyFont="1" applyBorder="1" applyAlignment="1">
      <alignment horizontal="center" vertical="top"/>
    </xf>
    <xf numFmtId="0" fontId="2" fillId="0" borderId="44" xfId="0" applyNumberFormat="1" applyFont="1" applyBorder="1" applyAlignment="1">
      <alignment horizontal="center" vertical="top"/>
    </xf>
    <xf numFmtId="0" fontId="2" fillId="0" borderId="9" xfId="0" applyNumberFormat="1" applyFont="1" applyBorder="1" applyAlignment="1">
      <alignment horizontal="center" vertical="top"/>
    </xf>
    <xf numFmtId="0" fontId="2" fillId="0" borderId="47" xfId="0" applyNumberFormat="1" applyFont="1" applyBorder="1" applyAlignment="1">
      <alignment horizontal="center" vertical="top"/>
    </xf>
    <xf numFmtId="0" fontId="2" fillId="0" borderId="48" xfId="0" applyNumberFormat="1" applyFont="1" applyBorder="1" applyAlignment="1">
      <alignment horizontal="center" vertical="top"/>
    </xf>
    <xf numFmtId="0" fontId="2" fillId="0" borderId="45" xfId="0" applyNumberFormat="1" applyFont="1" applyBorder="1" applyAlignment="1">
      <alignment horizontal="center" vertical="top"/>
    </xf>
    <xf numFmtId="0" fontId="2" fillId="0" borderId="10" xfId="0" applyNumberFormat="1" applyFont="1" applyBorder="1" applyAlignment="1">
      <alignment horizontal="center" vertical="top"/>
    </xf>
    <xf numFmtId="0" fontId="5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49" fontId="4" fillId="0" borderId="19" xfId="0" applyNumberFormat="1" applyFont="1" applyBorder="1" applyAlignment="1">
      <alignment horizontal="center" vertical="top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64" fontId="0" fillId="0" borderId="49" xfId="0" applyNumberFormat="1" applyFont="1" applyBorder="1" applyAlignment="1">
      <alignment horizontal="center"/>
    </xf>
    <xf numFmtId="164" fontId="1" fillId="0" borderId="46" xfId="0" applyNumberFormat="1" applyFont="1" applyBorder="1" applyAlignment="1">
      <alignment horizontal="center"/>
    </xf>
    <xf numFmtId="164" fontId="0" fillId="0" borderId="49" xfId="0" applyNumberFormat="1" applyBorder="1" applyAlignment="1">
      <alignment horizontal="center"/>
    </xf>
    <xf numFmtId="164" fontId="0" fillId="0" borderId="50" xfId="0" applyNumberFormat="1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9" xfId="0" applyBorder="1"/>
    <xf numFmtId="0" fontId="0" fillId="0" borderId="51" xfId="0" applyBorder="1" applyAlignment="1">
      <alignment horizontal="center"/>
    </xf>
    <xf numFmtId="164" fontId="0" fillId="0" borderId="38" xfId="0" applyNumberFormat="1" applyFont="1" applyBorder="1" applyAlignment="1">
      <alignment horizontal="center"/>
    </xf>
    <xf numFmtId="164" fontId="1" fillId="0" borderId="44" xfId="0" applyNumberFormat="1" applyFont="1" applyBorder="1" applyAlignment="1">
      <alignment horizontal="center"/>
    </xf>
    <xf numFmtId="0" fontId="4" fillId="0" borderId="53" xfId="0" applyFont="1" applyBorder="1" applyAlignment="1">
      <alignment horizontal="center" vertical="top"/>
    </xf>
    <xf numFmtId="0" fontId="4" fillId="0" borderId="52" xfId="0" applyFont="1" applyBorder="1" applyAlignment="1">
      <alignment horizontal="center" vertical="top"/>
    </xf>
    <xf numFmtId="0" fontId="0" fillId="0" borderId="54" xfId="0" applyBorder="1" applyAlignment="1">
      <alignment horizontal="center"/>
    </xf>
    <xf numFmtId="0" fontId="0" fillId="0" borderId="48" xfId="0" applyBorder="1" applyAlignment="1">
      <alignment horizontal="center"/>
    </xf>
    <xf numFmtId="164" fontId="0" fillId="0" borderId="51" xfId="0" applyNumberFormat="1" applyFont="1" applyBorder="1" applyAlignment="1">
      <alignment horizontal="center"/>
    </xf>
    <xf numFmtId="164" fontId="1" fillId="0" borderId="48" xfId="0" applyNumberFormat="1" applyFont="1" applyBorder="1" applyAlignment="1">
      <alignment horizontal="center"/>
    </xf>
    <xf numFmtId="1" fontId="0" fillId="0" borderId="49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50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10" fillId="0" borderId="49" xfId="0" applyNumberFormat="1" applyFont="1" applyBorder="1" applyAlignment="1">
      <alignment horizontal="center"/>
    </xf>
    <xf numFmtId="1" fontId="10" fillId="0" borderId="13" xfId="0" applyNumberFormat="1" applyFont="1" applyBorder="1" applyAlignment="1">
      <alignment horizontal="center"/>
    </xf>
    <xf numFmtId="1" fontId="10" fillId="0" borderId="50" xfId="0" applyNumberFormat="1" applyFon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1" fontId="10" fillId="0" borderId="46" xfId="0" applyNumberFormat="1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2" fillId="0" borderId="36" xfId="0" applyNumberFormat="1" applyFont="1" applyBorder="1" applyAlignment="1">
      <alignment horizontal="center" vertical="top"/>
    </xf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4" fillId="0" borderId="31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4" fillId="0" borderId="18" xfId="0" applyFont="1" applyBorder="1" applyAlignment="1">
      <alignment horizontal="center" vertical="top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top"/>
    </xf>
    <xf numFmtId="0" fontId="9" fillId="0" borderId="1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4" fillId="0" borderId="32" xfId="0" applyFont="1" applyBorder="1" applyAlignment="1">
      <alignment horizontal="center" vertical="top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4" fillId="0" borderId="27" xfId="0" applyFont="1" applyBorder="1" applyAlignment="1">
      <alignment horizontal="center" vertical="top"/>
    </xf>
    <xf numFmtId="0" fontId="2" fillId="0" borderId="34" xfId="0" applyFont="1" applyBorder="1" applyAlignment="1">
      <alignment horizontal="center" vertical="top"/>
    </xf>
    <xf numFmtId="0" fontId="2" fillId="0" borderId="35" xfId="0" applyNumberFormat="1" applyFont="1" applyBorder="1" applyAlignment="1">
      <alignment horizontal="center" vertical="top"/>
    </xf>
    <xf numFmtId="0" fontId="2" fillId="0" borderId="22" xfId="0" applyNumberFormat="1" applyFont="1" applyBorder="1" applyAlignment="1">
      <alignment horizontal="center" vertical="top"/>
    </xf>
    <xf numFmtId="0" fontId="4" fillId="0" borderId="16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95"/>
  <sheetViews>
    <sheetView tabSelected="1" topLeftCell="A10" zoomScale="160" zoomScaleNormal="160" workbookViewId="0">
      <selection activeCell="K10" sqref="K10"/>
    </sheetView>
  </sheetViews>
  <sheetFormatPr baseColWidth="10" defaultColWidth="8.7265625" defaultRowHeight="14.5" x14ac:dyDescent="0.35"/>
  <cols>
    <col min="1" max="1" width="14.54296875" customWidth="1"/>
    <col min="2" max="2" width="8.7265625" customWidth="1"/>
    <col min="3" max="3" width="6.36328125" customWidth="1"/>
    <col min="4" max="4" width="6.08984375" customWidth="1"/>
    <col min="5" max="5" width="7.1796875" customWidth="1"/>
    <col min="6" max="6" width="6.6328125" customWidth="1"/>
    <col min="7" max="7" width="6.1796875" customWidth="1"/>
    <col min="8" max="8" width="6.08984375" customWidth="1"/>
    <col min="9" max="9" width="6.36328125" customWidth="1"/>
    <col min="10" max="10" width="6.54296875" customWidth="1"/>
    <col min="11" max="11" width="6.36328125" customWidth="1"/>
    <col min="12" max="12" width="7.26953125" customWidth="1"/>
    <col min="13" max="13" width="14.6328125" customWidth="1"/>
    <col min="14" max="14" width="14" customWidth="1"/>
    <col min="16" max="16" width="6.08984375" customWidth="1"/>
    <col min="17" max="17" width="6.1796875" customWidth="1"/>
    <col min="18" max="18" width="5.90625" customWidth="1"/>
    <col min="19" max="19" width="5.6328125" customWidth="1"/>
    <col min="20" max="20" width="6.7265625" customWidth="1"/>
    <col min="21" max="21" width="6" customWidth="1"/>
    <col min="22" max="22" width="6.26953125" customWidth="1"/>
    <col min="23" max="23" width="7" customWidth="1"/>
    <col min="24" max="24" width="8.1796875" customWidth="1"/>
    <col min="25" max="25" width="7.7265625" customWidth="1"/>
    <col min="26" max="27" width="9.90625" customWidth="1"/>
    <col min="29" max="29" width="4.54296875" customWidth="1"/>
    <col min="30" max="30" width="4.36328125" customWidth="1"/>
    <col min="31" max="31" width="3.6328125" customWidth="1"/>
    <col min="32" max="32" width="3.54296875" customWidth="1"/>
    <col min="33" max="33" width="3.453125" customWidth="1"/>
    <col min="34" max="34" width="3.54296875" customWidth="1"/>
    <col min="35" max="35" width="3.26953125" customWidth="1"/>
    <col min="36" max="38" width="3" customWidth="1"/>
    <col min="39" max="39" width="3.1796875" customWidth="1"/>
    <col min="40" max="40" width="3" customWidth="1"/>
    <col min="41" max="41" width="3.1796875" customWidth="1"/>
    <col min="42" max="42" width="5.1796875" customWidth="1"/>
    <col min="43" max="43" width="4.81640625" customWidth="1"/>
    <col min="44" max="44" width="4.36328125" customWidth="1"/>
    <col min="45" max="45" width="3.81640625" customWidth="1"/>
    <col min="46" max="46" width="3.7265625" customWidth="1"/>
    <col min="47" max="47" width="3.453125" customWidth="1"/>
    <col min="48" max="48" width="3.1796875" customWidth="1"/>
    <col min="49" max="49" width="3.26953125" customWidth="1"/>
    <col min="50" max="50" width="3.1796875" customWidth="1"/>
    <col min="51" max="51" width="3.08984375" customWidth="1"/>
    <col min="52" max="52" width="3.26953125" customWidth="1"/>
    <col min="53" max="53" width="3.36328125" customWidth="1"/>
    <col min="54" max="54" width="3.1796875" customWidth="1"/>
    <col min="55" max="55" width="3.26953125" customWidth="1"/>
  </cols>
  <sheetData>
    <row r="1" spans="1:55" ht="15" thickBot="1" x14ac:dyDescent="0.4">
      <c r="A1" s="139" t="s">
        <v>1</v>
      </c>
      <c r="B1" s="135" t="s">
        <v>2</v>
      </c>
      <c r="C1" s="143" t="s">
        <v>0</v>
      </c>
      <c r="D1" s="144"/>
      <c r="E1" s="155" t="s">
        <v>12</v>
      </c>
      <c r="F1" s="144"/>
      <c r="G1" s="153" t="s">
        <v>25</v>
      </c>
      <c r="H1" s="154"/>
      <c r="N1" s="139" t="s">
        <v>1</v>
      </c>
      <c r="O1" s="139" t="s">
        <v>2</v>
      </c>
      <c r="P1" s="152" t="s">
        <v>18</v>
      </c>
      <c r="Q1" s="169"/>
      <c r="R1" s="155" t="s">
        <v>0</v>
      </c>
      <c r="S1" s="144"/>
      <c r="T1" s="155" t="s">
        <v>12</v>
      </c>
      <c r="U1" s="144"/>
      <c r="V1" s="161" t="s">
        <v>10</v>
      </c>
      <c r="W1" s="144"/>
      <c r="X1" s="155" t="s">
        <v>13</v>
      </c>
      <c r="Y1" s="144"/>
      <c r="Z1" s="153" t="s">
        <v>14</v>
      </c>
      <c r="AA1" s="154"/>
      <c r="AB1" s="94"/>
      <c r="AC1" s="156" t="s">
        <v>22</v>
      </c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8"/>
      <c r="AP1" s="94"/>
      <c r="AQ1" s="156" t="s">
        <v>22</v>
      </c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8"/>
    </row>
    <row r="2" spans="1:55" ht="15" thickBot="1" x14ac:dyDescent="0.4">
      <c r="A2" s="140"/>
      <c r="B2" s="136"/>
      <c r="C2" s="92" t="s">
        <v>20</v>
      </c>
      <c r="D2" s="62" t="s">
        <v>21</v>
      </c>
      <c r="E2" s="92" t="s">
        <v>20</v>
      </c>
      <c r="F2" s="62" t="s">
        <v>21</v>
      </c>
      <c r="G2" s="92" t="s">
        <v>20</v>
      </c>
      <c r="H2" s="62" t="s">
        <v>21</v>
      </c>
      <c r="N2" s="140"/>
      <c r="O2" s="140"/>
      <c r="P2" s="61" t="s">
        <v>20</v>
      </c>
      <c r="Q2" s="62" t="s">
        <v>21</v>
      </c>
      <c r="R2" s="93" t="s">
        <v>20</v>
      </c>
      <c r="S2" s="62" t="s">
        <v>21</v>
      </c>
      <c r="T2" s="93" t="s">
        <v>20</v>
      </c>
      <c r="U2" s="62" t="s">
        <v>21</v>
      </c>
      <c r="V2" s="93" t="s">
        <v>20</v>
      </c>
      <c r="W2" s="62" t="s">
        <v>21</v>
      </c>
      <c r="X2" s="93" t="s">
        <v>20</v>
      </c>
      <c r="Y2" s="62" t="s">
        <v>21</v>
      </c>
      <c r="Z2" s="93" t="s">
        <v>20</v>
      </c>
      <c r="AA2" s="62" t="s">
        <v>21</v>
      </c>
      <c r="AB2" s="94"/>
      <c r="AC2" s="170"/>
      <c r="AD2" s="171"/>
      <c r="AE2" s="172"/>
      <c r="AF2" s="95">
        <v>1</v>
      </c>
      <c r="AG2" s="96">
        <v>2</v>
      </c>
      <c r="AH2" s="97">
        <v>3</v>
      </c>
      <c r="AI2" s="96">
        <v>4</v>
      </c>
      <c r="AJ2" s="97">
        <v>5</v>
      </c>
      <c r="AK2" s="96">
        <v>6</v>
      </c>
      <c r="AL2" s="96">
        <v>7</v>
      </c>
      <c r="AM2" s="97">
        <v>8</v>
      </c>
      <c r="AN2" s="98">
        <v>9</v>
      </c>
      <c r="AO2" s="99">
        <v>10</v>
      </c>
      <c r="AP2" s="94"/>
      <c r="AQ2" s="170"/>
      <c r="AR2" s="171"/>
      <c r="AS2" s="172"/>
      <c r="AT2" s="95">
        <v>1</v>
      </c>
      <c r="AU2" s="98">
        <v>2</v>
      </c>
      <c r="AV2" s="96">
        <v>3</v>
      </c>
      <c r="AW2" s="96">
        <v>4</v>
      </c>
      <c r="AX2" s="96">
        <v>5</v>
      </c>
      <c r="AY2" s="100">
        <v>6</v>
      </c>
      <c r="AZ2" s="97">
        <v>7</v>
      </c>
      <c r="BA2" s="96">
        <v>8</v>
      </c>
      <c r="BB2" s="96">
        <v>9</v>
      </c>
      <c r="BC2" s="101">
        <v>10</v>
      </c>
    </row>
    <row r="3" spans="1:55" x14ac:dyDescent="0.35">
      <c r="A3" s="148" t="s">
        <v>3</v>
      </c>
      <c r="B3" s="5" t="s">
        <v>4</v>
      </c>
      <c r="C3" s="123">
        <v>474.6</v>
      </c>
      <c r="D3" s="124">
        <v>500</v>
      </c>
      <c r="E3" s="129">
        <v>303744</v>
      </c>
      <c r="F3" s="130">
        <v>320000</v>
      </c>
      <c r="G3" s="105">
        <v>6</v>
      </c>
      <c r="H3" s="14">
        <v>186</v>
      </c>
      <c r="N3" s="148">
        <v>128</v>
      </c>
      <c r="O3" s="8">
        <v>1</v>
      </c>
      <c r="P3" s="90">
        <v>10</v>
      </c>
      <c r="Q3" s="13">
        <v>10</v>
      </c>
      <c r="R3" s="10">
        <v>3.1</v>
      </c>
      <c r="S3" s="13">
        <v>4.3</v>
      </c>
      <c r="T3" s="10">
        <v>503</v>
      </c>
      <c r="U3" s="10">
        <v>510</v>
      </c>
      <c r="V3" s="15">
        <v>401</v>
      </c>
      <c r="W3" s="13">
        <v>546</v>
      </c>
      <c r="X3" s="10">
        <v>64384</v>
      </c>
      <c r="Y3" s="13">
        <v>65280</v>
      </c>
      <c r="Z3" s="10">
        <v>1</v>
      </c>
      <c r="AA3" s="13">
        <v>57</v>
      </c>
      <c r="AC3" s="177" t="s">
        <v>20</v>
      </c>
      <c r="AD3" s="175">
        <v>128</v>
      </c>
      <c r="AE3" s="73">
        <v>1</v>
      </c>
      <c r="AF3" s="15">
        <v>48</v>
      </c>
      <c r="AG3" s="82">
        <v>50</v>
      </c>
      <c r="AH3" s="70">
        <v>50</v>
      </c>
      <c r="AI3" s="82">
        <v>50</v>
      </c>
      <c r="AJ3" s="70">
        <v>45</v>
      </c>
      <c r="AK3" s="82">
        <v>50</v>
      </c>
      <c r="AL3" s="84">
        <v>50</v>
      </c>
      <c r="AM3" s="84">
        <v>50</v>
      </c>
      <c r="AN3" s="84">
        <v>50</v>
      </c>
      <c r="AO3" s="13">
        <v>50</v>
      </c>
      <c r="AQ3" s="173" t="s">
        <v>21</v>
      </c>
      <c r="AR3" s="175">
        <v>128</v>
      </c>
      <c r="AS3" s="73">
        <v>1</v>
      </c>
      <c r="AT3" s="15">
        <v>50</v>
      </c>
      <c r="AU3" s="82">
        <v>50</v>
      </c>
      <c r="AV3" s="70">
        <v>50</v>
      </c>
      <c r="AW3" s="82">
        <v>50</v>
      </c>
      <c r="AX3" s="70">
        <v>50</v>
      </c>
      <c r="AY3" s="82">
        <v>50</v>
      </c>
      <c r="AZ3" s="70">
        <v>50</v>
      </c>
      <c r="BA3" s="82">
        <v>50</v>
      </c>
      <c r="BB3" s="86">
        <v>50</v>
      </c>
      <c r="BC3" s="13">
        <v>50</v>
      </c>
    </row>
    <row r="4" spans="1:55" x14ac:dyDescent="0.35">
      <c r="A4" s="146"/>
      <c r="B4" s="6" t="s">
        <v>5</v>
      </c>
      <c r="C4" s="125">
        <v>25</v>
      </c>
      <c r="D4" s="126">
        <v>422</v>
      </c>
      <c r="E4" s="131">
        <v>25</v>
      </c>
      <c r="F4" s="132">
        <v>422</v>
      </c>
      <c r="G4" s="106">
        <v>0</v>
      </c>
      <c r="H4" s="13">
        <v>0</v>
      </c>
      <c r="N4" s="146"/>
      <c r="O4" s="6">
        <v>2</v>
      </c>
      <c r="P4" s="90">
        <v>10</v>
      </c>
      <c r="Q4" s="13">
        <v>10</v>
      </c>
      <c r="R4" s="10">
        <v>3.5</v>
      </c>
      <c r="S4" s="13">
        <v>5.4</v>
      </c>
      <c r="T4" s="10">
        <v>504</v>
      </c>
      <c r="U4" s="67">
        <v>510</v>
      </c>
      <c r="V4" s="15">
        <v>448</v>
      </c>
      <c r="W4" s="13">
        <v>686</v>
      </c>
      <c r="X4" s="10">
        <v>64512</v>
      </c>
      <c r="Y4" s="13">
        <v>65280</v>
      </c>
      <c r="Z4" s="10">
        <v>1</v>
      </c>
      <c r="AA4" s="13">
        <v>65</v>
      </c>
      <c r="AC4" s="174"/>
      <c r="AD4" s="150"/>
      <c r="AE4" s="74">
        <v>2</v>
      </c>
      <c r="AF4" s="15">
        <v>50</v>
      </c>
      <c r="AG4" s="82">
        <v>50</v>
      </c>
      <c r="AH4" s="70">
        <v>50</v>
      </c>
      <c r="AI4" s="82">
        <v>50</v>
      </c>
      <c r="AJ4" s="70">
        <v>50</v>
      </c>
      <c r="AK4" s="82">
        <v>48</v>
      </c>
      <c r="AL4" s="81">
        <v>50</v>
      </c>
      <c r="AM4" s="85">
        <v>48</v>
      </c>
      <c r="AN4" s="82">
        <v>48</v>
      </c>
      <c r="AO4" s="13">
        <v>50</v>
      </c>
      <c r="AQ4" s="174"/>
      <c r="AR4" s="150"/>
      <c r="AS4" s="74">
        <v>2</v>
      </c>
      <c r="AT4" s="15">
        <v>50</v>
      </c>
      <c r="AU4" s="82">
        <v>50</v>
      </c>
      <c r="AV4" s="70">
        <v>50</v>
      </c>
      <c r="AW4" s="82">
        <v>50</v>
      </c>
      <c r="AX4" s="70">
        <v>50</v>
      </c>
      <c r="AY4" s="82">
        <v>50</v>
      </c>
      <c r="AZ4" s="70">
        <v>50</v>
      </c>
      <c r="BA4" s="82">
        <v>50</v>
      </c>
      <c r="BB4" s="86">
        <v>50</v>
      </c>
      <c r="BC4" s="13">
        <v>50</v>
      </c>
    </row>
    <row r="5" spans="1:55" x14ac:dyDescent="0.35">
      <c r="A5" s="146" t="s">
        <v>6</v>
      </c>
      <c r="B5" s="6" t="s">
        <v>4</v>
      </c>
      <c r="C5" s="125">
        <v>500</v>
      </c>
      <c r="D5" s="126">
        <v>500</v>
      </c>
      <c r="E5" s="131">
        <v>320000</v>
      </c>
      <c r="F5" s="132">
        <v>320000</v>
      </c>
      <c r="G5" s="106">
        <v>636</v>
      </c>
      <c r="H5" s="13">
        <v>37</v>
      </c>
      <c r="N5" s="146"/>
      <c r="O5" s="6">
        <v>3</v>
      </c>
      <c r="P5" s="90">
        <v>10</v>
      </c>
      <c r="Q5" s="13">
        <v>10</v>
      </c>
      <c r="R5" s="10">
        <v>2.9</v>
      </c>
      <c r="S5" s="13">
        <v>5.6</v>
      </c>
      <c r="T5" s="10">
        <v>474</v>
      </c>
      <c r="U5" s="67">
        <v>510</v>
      </c>
      <c r="V5" s="15">
        <v>368</v>
      </c>
      <c r="W5" s="13">
        <v>711</v>
      </c>
      <c r="X5" s="10">
        <v>60672</v>
      </c>
      <c r="Y5" s="13">
        <v>65280</v>
      </c>
      <c r="Z5" s="10">
        <v>1</v>
      </c>
      <c r="AA5" s="13">
        <v>78</v>
      </c>
      <c r="AC5" s="174"/>
      <c r="AD5" s="150"/>
      <c r="AE5" s="74">
        <v>3</v>
      </c>
      <c r="AF5" s="15">
        <v>50</v>
      </c>
      <c r="AG5" s="82">
        <v>50</v>
      </c>
      <c r="AH5" s="70">
        <v>50</v>
      </c>
      <c r="AI5" s="82">
        <v>40</v>
      </c>
      <c r="AJ5" s="70">
        <v>50</v>
      </c>
      <c r="AK5" s="82">
        <v>50</v>
      </c>
      <c r="AL5" s="82">
        <v>50</v>
      </c>
      <c r="AM5" s="86">
        <v>37</v>
      </c>
      <c r="AN5" s="82">
        <v>50</v>
      </c>
      <c r="AO5" s="13">
        <v>37</v>
      </c>
      <c r="AQ5" s="174"/>
      <c r="AR5" s="150"/>
      <c r="AS5" s="74">
        <v>3</v>
      </c>
      <c r="AT5" s="15">
        <v>50</v>
      </c>
      <c r="AU5" s="82">
        <v>50</v>
      </c>
      <c r="AV5" s="70">
        <v>50</v>
      </c>
      <c r="AW5" s="82">
        <v>50</v>
      </c>
      <c r="AX5" s="70">
        <v>50</v>
      </c>
      <c r="AY5" s="82">
        <v>50</v>
      </c>
      <c r="AZ5" s="70">
        <v>50</v>
      </c>
      <c r="BA5" s="82">
        <v>50</v>
      </c>
      <c r="BB5" s="86">
        <v>50</v>
      </c>
      <c r="BC5" s="13">
        <v>50</v>
      </c>
    </row>
    <row r="6" spans="1:55" x14ac:dyDescent="0.35">
      <c r="A6" s="146"/>
      <c r="B6" s="6" t="s">
        <v>5</v>
      </c>
      <c r="C6" s="125">
        <v>500</v>
      </c>
      <c r="D6" s="126">
        <v>347</v>
      </c>
      <c r="E6" s="131">
        <v>500</v>
      </c>
      <c r="F6" s="132">
        <v>347</v>
      </c>
      <c r="G6" s="106">
        <v>1</v>
      </c>
      <c r="H6" s="13">
        <v>0</v>
      </c>
      <c r="N6" s="146"/>
      <c r="O6" s="6">
        <v>4</v>
      </c>
      <c r="P6" s="90">
        <v>10</v>
      </c>
      <c r="Q6" s="13">
        <v>10</v>
      </c>
      <c r="R6" s="10">
        <v>3.5</v>
      </c>
      <c r="S6" s="13">
        <v>4.9000000000000004</v>
      </c>
      <c r="T6" s="10">
        <v>432</v>
      </c>
      <c r="U6" s="67">
        <v>510</v>
      </c>
      <c r="V6" s="15">
        <v>444</v>
      </c>
      <c r="W6" s="13">
        <v>625</v>
      </c>
      <c r="X6" s="10">
        <v>55296</v>
      </c>
      <c r="Y6" s="13">
        <v>65280</v>
      </c>
      <c r="Z6" s="10">
        <v>1</v>
      </c>
      <c r="AA6" s="13">
        <v>57</v>
      </c>
      <c r="AC6" s="174"/>
      <c r="AD6" s="150"/>
      <c r="AE6" s="74">
        <v>4</v>
      </c>
      <c r="AF6" s="15">
        <v>50</v>
      </c>
      <c r="AG6" s="82">
        <v>50</v>
      </c>
      <c r="AH6" s="70">
        <v>50</v>
      </c>
      <c r="AI6" s="82">
        <v>50</v>
      </c>
      <c r="AJ6" s="70">
        <v>37</v>
      </c>
      <c r="AK6" s="82">
        <v>50</v>
      </c>
      <c r="AL6" s="82">
        <v>33</v>
      </c>
      <c r="AM6" s="86">
        <v>42</v>
      </c>
      <c r="AN6" s="82">
        <v>26</v>
      </c>
      <c r="AO6" s="13">
        <v>34</v>
      </c>
      <c r="AQ6" s="174"/>
      <c r="AR6" s="150"/>
      <c r="AS6" s="73">
        <v>4</v>
      </c>
      <c r="AT6" s="15">
        <v>50</v>
      </c>
      <c r="AU6" s="82">
        <v>50</v>
      </c>
      <c r="AV6" s="70">
        <v>50</v>
      </c>
      <c r="AW6" s="82">
        <v>50</v>
      </c>
      <c r="AX6" s="70">
        <v>50</v>
      </c>
      <c r="AY6" s="82">
        <v>50</v>
      </c>
      <c r="AZ6" s="70">
        <v>50</v>
      </c>
      <c r="BA6" s="82">
        <v>50</v>
      </c>
      <c r="BB6" s="86">
        <v>50</v>
      </c>
      <c r="BC6" s="13">
        <v>50</v>
      </c>
    </row>
    <row r="7" spans="1:55" x14ac:dyDescent="0.35">
      <c r="A7" s="145" t="s">
        <v>7</v>
      </c>
      <c r="B7" s="6" t="s">
        <v>4</v>
      </c>
      <c r="C7" s="125">
        <v>350.4</v>
      </c>
      <c r="D7" s="126">
        <v>500</v>
      </c>
      <c r="E7" s="131">
        <v>224256</v>
      </c>
      <c r="F7" s="132">
        <v>320000</v>
      </c>
      <c r="G7" s="106">
        <v>8</v>
      </c>
      <c r="H7" s="13">
        <v>233</v>
      </c>
      <c r="N7" s="146"/>
      <c r="O7" s="6">
        <v>5</v>
      </c>
      <c r="P7" s="90">
        <v>10</v>
      </c>
      <c r="Q7" s="13">
        <v>10</v>
      </c>
      <c r="R7" s="10">
        <v>3.2</v>
      </c>
      <c r="S7" s="13">
        <v>4.5999999999999996</v>
      </c>
      <c r="T7" s="10">
        <v>510</v>
      </c>
      <c r="U7" s="67">
        <v>510</v>
      </c>
      <c r="V7" s="15">
        <v>414</v>
      </c>
      <c r="W7" s="13">
        <v>584</v>
      </c>
      <c r="X7" s="10">
        <v>65280</v>
      </c>
      <c r="Y7" s="13">
        <v>65280</v>
      </c>
      <c r="Z7" s="10">
        <v>2</v>
      </c>
      <c r="AA7" s="13">
        <v>64</v>
      </c>
      <c r="AC7" s="174"/>
      <c r="AD7" s="150"/>
      <c r="AE7" s="74">
        <v>5</v>
      </c>
      <c r="AF7" s="15">
        <v>50</v>
      </c>
      <c r="AG7" s="82">
        <v>50</v>
      </c>
      <c r="AH7" s="70">
        <v>50</v>
      </c>
      <c r="AI7" s="82">
        <v>50</v>
      </c>
      <c r="AJ7" s="70">
        <v>50</v>
      </c>
      <c r="AK7" s="82">
        <v>50</v>
      </c>
      <c r="AL7" s="82">
        <v>50</v>
      </c>
      <c r="AM7" s="86">
        <v>50</v>
      </c>
      <c r="AN7" s="82">
        <v>50</v>
      </c>
      <c r="AO7" s="13">
        <v>50</v>
      </c>
      <c r="AQ7" s="174"/>
      <c r="AR7" s="150"/>
      <c r="AS7" s="74">
        <v>5</v>
      </c>
      <c r="AT7" s="15">
        <v>50</v>
      </c>
      <c r="AU7" s="82">
        <v>50</v>
      </c>
      <c r="AV7" s="70">
        <v>50</v>
      </c>
      <c r="AW7" s="82">
        <v>50</v>
      </c>
      <c r="AX7" s="70">
        <v>50</v>
      </c>
      <c r="AY7" s="82">
        <v>50</v>
      </c>
      <c r="AZ7" s="70">
        <v>50</v>
      </c>
      <c r="BA7" s="82">
        <v>50</v>
      </c>
      <c r="BB7" s="86">
        <v>50</v>
      </c>
      <c r="BC7" s="13">
        <v>50</v>
      </c>
    </row>
    <row r="8" spans="1:55" x14ac:dyDescent="0.35">
      <c r="A8" s="145"/>
      <c r="B8" s="6" t="s">
        <v>5</v>
      </c>
      <c r="C8" s="125">
        <v>34</v>
      </c>
      <c r="D8" s="126">
        <v>461</v>
      </c>
      <c r="E8" s="131">
        <v>34</v>
      </c>
      <c r="F8" s="132">
        <v>461</v>
      </c>
      <c r="G8" s="106">
        <v>0</v>
      </c>
      <c r="H8" s="13">
        <v>1</v>
      </c>
      <c r="N8" s="160"/>
      <c r="O8" s="4">
        <v>6</v>
      </c>
      <c r="P8" s="90">
        <v>2</v>
      </c>
      <c r="Q8" s="13">
        <v>10</v>
      </c>
      <c r="R8" s="10">
        <v>2</v>
      </c>
      <c r="S8" s="13">
        <v>10</v>
      </c>
      <c r="T8" s="10">
        <v>27</v>
      </c>
      <c r="U8" s="67">
        <v>432</v>
      </c>
      <c r="V8" s="15">
        <v>2</v>
      </c>
      <c r="W8" s="13">
        <v>10</v>
      </c>
      <c r="X8" s="10">
        <v>27</v>
      </c>
      <c r="Y8" s="13">
        <v>432</v>
      </c>
      <c r="Z8" s="10">
        <v>0</v>
      </c>
      <c r="AA8" s="13">
        <v>1</v>
      </c>
      <c r="AC8" s="174"/>
      <c r="AD8" s="150"/>
      <c r="AE8" s="75">
        <v>6</v>
      </c>
      <c r="AF8" s="26">
        <v>11</v>
      </c>
      <c r="AG8" s="83">
        <v>14</v>
      </c>
      <c r="AH8" s="12">
        <v>0</v>
      </c>
      <c r="AI8" s="83">
        <v>0</v>
      </c>
      <c r="AJ8" s="12">
        <v>0</v>
      </c>
      <c r="AK8" s="83">
        <v>0</v>
      </c>
      <c r="AL8" s="83">
        <v>0</v>
      </c>
      <c r="AM8" s="87">
        <v>0</v>
      </c>
      <c r="AN8" s="83">
        <v>0</v>
      </c>
      <c r="AO8" s="24">
        <v>0</v>
      </c>
      <c r="AQ8" s="174"/>
      <c r="AR8" s="150"/>
      <c r="AS8" s="75">
        <v>6</v>
      </c>
      <c r="AT8" s="26">
        <v>11</v>
      </c>
      <c r="AU8" s="83">
        <v>11</v>
      </c>
      <c r="AV8" s="12">
        <v>50</v>
      </c>
      <c r="AW8" s="83">
        <v>50</v>
      </c>
      <c r="AX8" s="12">
        <v>50</v>
      </c>
      <c r="AY8" s="83">
        <v>50</v>
      </c>
      <c r="AZ8" s="12">
        <v>50</v>
      </c>
      <c r="BA8" s="83">
        <v>50</v>
      </c>
      <c r="BB8" s="87">
        <v>50</v>
      </c>
      <c r="BC8" s="24">
        <v>50</v>
      </c>
    </row>
    <row r="9" spans="1:55" x14ac:dyDescent="0.35">
      <c r="A9" s="146" t="s">
        <v>8</v>
      </c>
      <c r="B9" s="6" t="s">
        <v>4</v>
      </c>
      <c r="C9" s="125">
        <v>422.4</v>
      </c>
      <c r="D9" s="126">
        <v>485</v>
      </c>
      <c r="E9" s="131">
        <v>270336</v>
      </c>
      <c r="F9" s="132">
        <v>310400</v>
      </c>
      <c r="G9" s="106">
        <v>1</v>
      </c>
      <c r="H9" s="13">
        <v>10</v>
      </c>
      <c r="N9" s="159">
        <v>64</v>
      </c>
      <c r="O9" s="47">
        <v>1</v>
      </c>
      <c r="P9" s="11">
        <v>10</v>
      </c>
      <c r="Q9" s="23">
        <v>10</v>
      </c>
      <c r="R9" s="11">
        <v>10</v>
      </c>
      <c r="S9" s="23">
        <v>6.7</v>
      </c>
      <c r="T9" s="11">
        <v>510</v>
      </c>
      <c r="U9" s="68">
        <v>510</v>
      </c>
      <c r="V9" s="25">
        <v>1280</v>
      </c>
      <c r="W9" s="23">
        <v>860</v>
      </c>
      <c r="X9" s="11">
        <v>65280</v>
      </c>
      <c r="Y9" s="23">
        <v>65280</v>
      </c>
      <c r="Z9" s="11">
        <v>128</v>
      </c>
      <c r="AA9" s="23">
        <v>68</v>
      </c>
      <c r="AC9" s="174"/>
      <c r="AD9" s="176">
        <v>64</v>
      </c>
      <c r="AE9" s="73">
        <v>1</v>
      </c>
      <c r="AF9" s="15">
        <v>50</v>
      </c>
      <c r="AG9" s="82">
        <v>50</v>
      </c>
      <c r="AH9" s="70">
        <v>50</v>
      </c>
      <c r="AI9" s="82">
        <v>50</v>
      </c>
      <c r="AJ9" s="70">
        <v>50</v>
      </c>
      <c r="AK9" s="82">
        <v>50</v>
      </c>
      <c r="AL9" s="82">
        <v>50</v>
      </c>
      <c r="AM9" s="86">
        <v>50</v>
      </c>
      <c r="AN9" s="82">
        <v>50</v>
      </c>
      <c r="AO9" s="13">
        <v>50</v>
      </c>
      <c r="AQ9" s="150"/>
      <c r="AR9" s="176">
        <v>64</v>
      </c>
      <c r="AS9" s="73">
        <v>1</v>
      </c>
      <c r="AT9" s="15">
        <v>50</v>
      </c>
      <c r="AU9" s="82">
        <v>50</v>
      </c>
      <c r="AV9" s="70">
        <v>50</v>
      </c>
      <c r="AW9" s="82">
        <v>50</v>
      </c>
      <c r="AX9" s="70">
        <v>50</v>
      </c>
      <c r="AY9" s="82">
        <v>50</v>
      </c>
      <c r="AZ9" s="70">
        <v>50</v>
      </c>
      <c r="BA9" s="82">
        <v>50</v>
      </c>
      <c r="BB9" s="86">
        <v>50</v>
      </c>
      <c r="BC9" s="13">
        <v>50</v>
      </c>
    </row>
    <row r="10" spans="1:55" x14ac:dyDescent="0.35">
      <c r="A10" s="146"/>
      <c r="B10" s="6" t="s">
        <v>5</v>
      </c>
      <c r="C10" s="125">
        <v>25</v>
      </c>
      <c r="D10" s="126">
        <v>24</v>
      </c>
      <c r="E10" s="131">
        <v>25</v>
      </c>
      <c r="F10" s="132">
        <v>24</v>
      </c>
      <c r="G10" s="106">
        <v>0</v>
      </c>
      <c r="H10" s="13">
        <v>0</v>
      </c>
      <c r="N10" s="146"/>
      <c r="O10" s="45">
        <v>2</v>
      </c>
      <c r="P10" s="71">
        <v>10</v>
      </c>
      <c r="Q10" s="13">
        <v>10</v>
      </c>
      <c r="R10" s="10">
        <v>10</v>
      </c>
      <c r="S10" s="13">
        <v>7.4</v>
      </c>
      <c r="T10" s="10">
        <v>510</v>
      </c>
      <c r="U10" s="67">
        <v>510</v>
      </c>
      <c r="V10" s="15">
        <v>1280</v>
      </c>
      <c r="W10" s="13">
        <v>945</v>
      </c>
      <c r="X10" s="10">
        <v>65280</v>
      </c>
      <c r="Y10" s="13">
        <v>65280</v>
      </c>
      <c r="Z10" s="10">
        <v>127</v>
      </c>
      <c r="AA10" s="13">
        <v>64</v>
      </c>
      <c r="AC10" s="174"/>
      <c r="AD10" s="150"/>
      <c r="AE10" s="74">
        <v>2</v>
      </c>
      <c r="AF10" s="15">
        <v>50</v>
      </c>
      <c r="AG10" s="82">
        <v>50</v>
      </c>
      <c r="AH10" s="70">
        <v>50</v>
      </c>
      <c r="AI10" s="82">
        <v>50</v>
      </c>
      <c r="AJ10" s="70">
        <v>50</v>
      </c>
      <c r="AK10" s="82">
        <v>50</v>
      </c>
      <c r="AL10" s="82">
        <v>50</v>
      </c>
      <c r="AM10" s="86">
        <v>50</v>
      </c>
      <c r="AN10" s="82">
        <v>50</v>
      </c>
      <c r="AO10" s="13">
        <v>50</v>
      </c>
      <c r="AQ10" s="150"/>
      <c r="AR10" s="150"/>
      <c r="AS10" s="74">
        <v>2</v>
      </c>
      <c r="AT10" s="15">
        <v>50</v>
      </c>
      <c r="AU10" s="82">
        <v>50</v>
      </c>
      <c r="AV10" s="70">
        <v>50</v>
      </c>
      <c r="AW10" s="82">
        <v>50</v>
      </c>
      <c r="AX10" s="70">
        <v>50</v>
      </c>
      <c r="AY10" s="82">
        <v>50</v>
      </c>
      <c r="AZ10" s="70">
        <v>50</v>
      </c>
      <c r="BA10" s="82">
        <v>50</v>
      </c>
      <c r="BB10" s="86">
        <v>50</v>
      </c>
      <c r="BC10" s="13">
        <v>50</v>
      </c>
    </row>
    <row r="11" spans="1:55" x14ac:dyDescent="0.35">
      <c r="A11" s="146" t="s">
        <v>9</v>
      </c>
      <c r="B11" s="6" t="s">
        <v>4</v>
      </c>
      <c r="C11" s="125">
        <v>500</v>
      </c>
      <c r="D11" s="126">
        <v>499.4</v>
      </c>
      <c r="E11" s="131">
        <v>320000</v>
      </c>
      <c r="F11" s="132">
        <v>319616</v>
      </c>
      <c r="G11" s="106">
        <v>630</v>
      </c>
      <c r="H11" s="13">
        <v>110</v>
      </c>
      <c r="N11" s="146"/>
      <c r="O11" s="45">
        <v>3</v>
      </c>
      <c r="P11" s="71">
        <v>10</v>
      </c>
      <c r="Q11" s="13">
        <v>10</v>
      </c>
      <c r="R11" s="10">
        <v>10</v>
      </c>
      <c r="S11" s="13">
        <v>7.3</v>
      </c>
      <c r="T11" s="10">
        <v>510</v>
      </c>
      <c r="U11" s="67">
        <v>510</v>
      </c>
      <c r="V11" s="15">
        <v>1280</v>
      </c>
      <c r="W11" s="13">
        <v>937</v>
      </c>
      <c r="X11" s="10">
        <v>65280</v>
      </c>
      <c r="Y11" s="13">
        <v>65280</v>
      </c>
      <c r="Z11" s="10">
        <v>127</v>
      </c>
      <c r="AA11" s="13">
        <v>73</v>
      </c>
      <c r="AC11" s="174"/>
      <c r="AD11" s="150"/>
      <c r="AE11" s="74">
        <v>3</v>
      </c>
      <c r="AF11" s="15">
        <v>50</v>
      </c>
      <c r="AG11" s="82">
        <v>50</v>
      </c>
      <c r="AH11" s="70">
        <v>50</v>
      </c>
      <c r="AI11" s="82">
        <v>50</v>
      </c>
      <c r="AJ11" s="70">
        <v>50</v>
      </c>
      <c r="AK11" s="82">
        <v>50</v>
      </c>
      <c r="AL11" s="82">
        <v>50</v>
      </c>
      <c r="AM11" s="86">
        <v>50</v>
      </c>
      <c r="AN11" s="82">
        <v>50</v>
      </c>
      <c r="AO11" s="13">
        <v>50</v>
      </c>
      <c r="AQ11" s="150"/>
      <c r="AR11" s="150"/>
      <c r="AS11" s="74">
        <v>3</v>
      </c>
      <c r="AT11" s="15">
        <v>50</v>
      </c>
      <c r="AU11" s="82">
        <v>50</v>
      </c>
      <c r="AV11" s="70">
        <v>50</v>
      </c>
      <c r="AW11" s="82">
        <v>50</v>
      </c>
      <c r="AX11" s="70">
        <v>50</v>
      </c>
      <c r="AY11" s="82">
        <v>50</v>
      </c>
      <c r="AZ11" s="70">
        <v>50</v>
      </c>
      <c r="BA11" s="82">
        <v>50</v>
      </c>
      <c r="BB11" s="86">
        <v>50</v>
      </c>
      <c r="BC11" s="13">
        <v>50</v>
      </c>
    </row>
    <row r="12" spans="1:55" x14ac:dyDescent="0.35">
      <c r="A12" s="146"/>
      <c r="B12" s="6" t="s">
        <v>5</v>
      </c>
      <c r="C12" s="125">
        <v>500</v>
      </c>
      <c r="D12" s="126">
        <v>62</v>
      </c>
      <c r="E12" s="131">
        <v>500</v>
      </c>
      <c r="F12" s="132">
        <v>62</v>
      </c>
      <c r="G12" s="106">
        <v>1</v>
      </c>
      <c r="H12" s="13">
        <v>0</v>
      </c>
      <c r="N12" s="146"/>
      <c r="O12" s="45">
        <v>4</v>
      </c>
      <c r="P12" s="71">
        <v>10</v>
      </c>
      <c r="Q12" s="13">
        <v>10</v>
      </c>
      <c r="R12" s="10">
        <v>10</v>
      </c>
      <c r="S12" s="13">
        <v>7.8</v>
      </c>
      <c r="T12" s="10">
        <v>510</v>
      </c>
      <c r="U12" s="67">
        <v>510</v>
      </c>
      <c r="V12" s="15">
        <v>1280</v>
      </c>
      <c r="W12" s="13">
        <v>996</v>
      </c>
      <c r="X12" s="10">
        <v>65280</v>
      </c>
      <c r="Y12" s="13">
        <v>65280</v>
      </c>
      <c r="Z12" s="10">
        <v>127</v>
      </c>
      <c r="AA12" s="13">
        <v>65</v>
      </c>
      <c r="AC12" s="174"/>
      <c r="AD12" s="150"/>
      <c r="AE12" s="73">
        <v>4</v>
      </c>
      <c r="AF12" s="15">
        <v>50</v>
      </c>
      <c r="AG12" s="82">
        <v>50</v>
      </c>
      <c r="AH12" s="70">
        <v>50</v>
      </c>
      <c r="AI12" s="82">
        <v>50</v>
      </c>
      <c r="AJ12" s="70">
        <v>50</v>
      </c>
      <c r="AK12" s="82">
        <v>50</v>
      </c>
      <c r="AL12" s="82">
        <v>50</v>
      </c>
      <c r="AM12" s="86">
        <v>50</v>
      </c>
      <c r="AN12" s="82">
        <v>50</v>
      </c>
      <c r="AO12" s="13">
        <v>50</v>
      </c>
      <c r="AQ12" s="150"/>
      <c r="AR12" s="150"/>
      <c r="AS12" s="74">
        <v>4</v>
      </c>
      <c r="AT12" s="15">
        <v>50</v>
      </c>
      <c r="AU12" s="82">
        <v>50</v>
      </c>
      <c r="AV12" s="70">
        <v>50</v>
      </c>
      <c r="AW12" s="82">
        <v>50</v>
      </c>
      <c r="AX12" s="70">
        <v>50</v>
      </c>
      <c r="AY12" s="82">
        <v>50</v>
      </c>
      <c r="AZ12" s="70">
        <v>50</v>
      </c>
      <c r="BA12" s="82">
        <v>50</v>
      </c>
      <c r="BB12" s="86">
        <v>50</v>
      </c>
      <c r="BC12" s="13">
        <v>50</v>
      </c>
    </row>
    <row r="13" spans="1:55" x14ac:dyDescent="0.35">
      <c r="A13" s="146" t="s">
        <v>9</v>
      </c>
      <c r="B13" s="6" t="s">
        <v>4</v>
      </c>
      <c r="C13" s="125">
        <v>350.4</v>
      </c>
      <c r="D13" s="126">
        <v>391.4</v>
      </c>
      <c r="E13" s="131">
        <v>224256</v>
      </c>
      <c r="F13" s="132">
        <v>250496</v>
      </c>
      <c r="G13" s="106">
        <v>8</v>
      </c>
      <c r="H13" s="13">
        <v>2</v>
      </c>
      <c r="N13" s="146"/>
      <c r="O13" s="45">
        <v>5</v>
      </c>
      <c r="P13" s="71">
        <v>10</v>
      </c>
      <c r="Q13" s="13">
        <v>10</v>
      </c>
      <c r="R13" s="10">
        <v>10</v>
      </c>
      <c r="S13" s="13">
        <v>7.2</v>
      </c>
      <c r="T13" s="10">
        <v>510</v>
      </c>
      <c r="U13" s="67">
        <v>510</v>
      </c>
      <c r="V13" s="15">
        <v>1280</v>
      </c>
      <c r="W13" s="13">
        <v>919</v>
      </c>
      <c r="X13" s="10">
        <v>65280</v>
      </c>
      <c r="Y13" s="13">
        <v>65280</v>
      </c>
      <c r="Z13" s="10">
        <v>128</v>
      </c>
      <c r="AA13" s="13">
        <v>60</v>
      </c>
      <c r="AC13" s="174"/>
      <c r="AD13" s="150"/>
      <c r="AE13" s="74">
        <v>5</v>
      </c>
      <c r="AF13" s="15">
        <v>50</v>
      </c>
      <c r="AG13" s="82">
        <v>50</v>
      </c>
      <c r="AH13" s="70">
        <v>50</v>
      </c>
      <c r="AI13" s="82">
        <v>50</v>
      </c>
      <c r="AJ13" s="70">
        <v>50</v>
      </c>
      <c r="AK13" s="82">
        <v>50</v>
      </c>
      <c r="AL13" s="82">
        <v>50</v>
      </c>
      <c r="AM13" s="86">
        <v>50</v>
      </c>
      <c r="AN13" s="82">
        <v>50</v>
      </c>
      <c r="AO13" s="13">
        <v>50</v>
      </c>
      <c r="AQ13" s="150"/>
      <c r="AR13" s="150"/>
      <c r="AS13" s="74">
        <v>5</v>
      </c>
      <c r="AT13" s="15">
        <v>50</v>
      </c>
      <c r="AU13" s="82">
        <v>50</v>
      </c>
      <c r="AV13" s="70">
        <v>50</v>
      </c>
      <c r="AW13" s="82">
        <v>50</v>
      </c>
      <c r="AX13" s="70">
        <v>50</v>
      </c>
      <c r="AY13" s="82">
        <v>50</v>
      </c>
      <c r="AZ13" s="70">
        <v>50</v>
      </c>
      <c r="BA13" s="82">
        <v>50</v>
      </c>
      <c r="BB13" s="86">
        <v>50</v>
      </c>
      <c r="BC13" s="13">
        <v>50</v>
      </c>
    </row>
    <row r="14" spans="1:55" ht="15" thickBot="1" x14ac:dyDescent="0.4">
      <c r="A14" s="147"/>
      <c r="B14" s="7" t="s">
        <v>5</v>
      </c>
      <c r="C14" s="127">
        <v>34</v>
      </c>
      <c r="D14" s="128">
        <v>25</v>
      </c>
      <c r="E14" s="133">
        <v>34</v>
      </c>
      <c r="F14" s="134">
        <v>25</v>
      </c>
      <c r="G14" s="112">
        <v>0</v>
      </c>
      <c r="H14" s="17">
        <v>0</v>
      </c>
      <c r="N14" s="160"/>
      <c r="O14" s="46">
        <v>6</v>
      </c>
      <c r="P14" s="12">
        <v>10</v>
      </c>
      <c r="Q14" s="24">
        <v>10</v>
      </c>
      <c r="R14" s="12">
        <v>10</v>
      </c>
      <c r="S14" s="24">
        <v>10</v>
      </c>
      <c r="T14" s="12">
        <v>510</v>
      </c>
      <c r="U14" s="69">
        <v>357</v>
      </c>
      <c r="V14" s="26">
        <v>10</v>
      </c>
      <c r="W14" s="24">
        <v>10</v>
      </c>
      <c r="X14" s="12">
        <v>510</v>
      </c>
      <c r="Y14" s="24">
        <v>357</v>
      </c>
      <c r="Z14" s="12">
        <v>1</v>
      </c>
      <c r="AA14" s="24">
        <v>1</v>
      </c>
      <c r="AC14" s="174"/>
      <c r="AD14" s="159"/>
      <c r="AE14" s="76">
        <v>6</v>
      </c>
      <c r="AF14" s="26">
        <v>50</v>
      </c>
      <c r="AG14" s="83">
        <v>50</v>
      </c>
      <c r="AH14" s="12">
        <v>50</v>
      </c>
      <c r="AI14" s="83">
        <v>50</v>
      </c>
      <c r="AJ14" s="12">
        <v>50</v>
      </c>
      <c r="AK14" s="83">
        <v>50</v>
      </c>
      <c r="AL14" s="83">
        <v>50</v>
      </c>
      <c r="AM14" s="87">
        <v>50</v>
      </c>
      <c r="AN14" s="83">
        <v>50</v>
      </c>
      <c r="AO14" s="24">
        <v>50</v>
      </c>
      <c r="AQ14" s="150"/>
      <c r="AR14" s="150"/>
      <c r="AS14" s="75">
        <v>6</v>
      </c>
      <c r="AT14" s="26">
        <v>11</v>
      </c>
      <c r="AU14" s="83">
        <v>9</v>
      </c>
      <c r="AV14" s="12">
        <v>15</v>
      </c>
      <c r="AW14" s="83">
        <v>12</v>
      </c>
      <c r="AX14" s="12">
        <v>50</v>
      </c>
      <c r="AY14" s="83">
        <v>50</v>
      </c>
      <c r="AZ14" s="12">
        <v>50</v>
      </c>
      <c r="BA14" s="83">
        <v>50</v>
      </c>
      <c r="BB14" s="87">
        <v>50</v>
      </c>
      <c r="BC14" s="24">
        <v>50</v>
      </c>
    </row>
    <row r="15" spans="1:55" x14ac:dyDescent="0.35">
      <c r="N15" s="159">
        <v>32</v>
      </c>
      <c r="O15" s="47">
        <v>1</v>
      </c>
      <c r="P15" s="90">
        <v>10</v>
      </c>
      <c r="Q15" s="13">
        <v>10</v>
      </c>
      <c r="R15" s="10">
        <v>2.1</v>
      </c>
      <c r="S15" s="13">
        <v>9.5</v>
      </c>
      <c r="T15" s="10">
        <v>412</v>
      </c>
      <c r="U15" s="67">
        <v>510</v>
      </c>
      <c r="V15" s="15">
        <v>275</v>
      </c>
      <c r="W15" s="13">
        <v>1214</v>
      </c>
      <c r="X15" s="10">
        <v>52736</v>
      </c>
      <c r="Y15" s="13">
        <v>65280</v>
      </c>
      <c r="Z15" s="10">
        <v>3</v>
      </c>
      <c r="AA15" s="13">
        <v>121</v>
      </c>
      <c r="AC15" s="174"/>
      <c r="AD15" s="149">
        <v>32</v>
      </c>
      <c r="AE15" s="73">
        <v>1</v>
      </c>
      <c r="AF15" s="15">
        <v>50</v>
      </c>
      <c r="AG15" s="82">
        <v>50</v>
      </c>
      <c r="AH15" s="70">
        <v>46</v>
      </c>
      <c r="AI15" s="82">
        <v>50</v>
      </c>
      <c r="AJ15" s="70">
        <v>24</v>
      </c>
      <c r="AK15" s="82">
        <v>50</v>
      </c>
      <c r="AL15" s="82">
        <v>50</v>
      </c>
      <c r="AM15" s="86">
        <v>50</v>
      </c>
      <c r="AN15" s="82">
        <v>20</v>
      </c>
      <c r="AO15" s="13">
        <v>12</v>
      </c>
      <c r="AQ15" s="150"/>
      <c r="AR15" s="176">
        <v>32</v>
      </c>
      <c r="AS15" s="73">
        <v>1</v>
      </c>
      <c r="AT15" s="15">
        <v>50</v>
      </c>
      <c r="AU15" s="82">
        <v>50</v>
      </c>
      <c r="AV15" s="70">
        <v>50</v>
      </c>
      <c r="AW15" s="82">
        <v>50</v>
      </c>
      <c r="AX15" s="70">
        <v>50</v>
      </c>
      <c r="AY15" s="82">
        <v>50</v>
      </c>
      <c r="AZ15" s="70">
        <v>50</v>
      </c>
      <c r="BA15" s="82">
        <v>50</v>
      </c>
      <c r="BB15" s="86">
        <v>50</v>
      </c>
      <c r="BC15" s="13">
        <v>50</v>
      </c>
    </row>
    <row r="16" spans="1:55" ht="15" thickBot="1" x14ac:dyDescent="0.4">
      <c r="G16" s="113"/>
      <c r="H16" s="113"/>
      <c r="I16" s="113"/>
      <c r="J16" s="113"/>
      <c r="K16" s="113"/>
      <c r="L16" s="113"/>
      <c r="N16" s="146"/>
      <c r="O16" s="45">
        <v>2</v>
      </c>
      <c r="P16" s="90">
        <v>10</v>
      </c>
      <c r="Q16" s="13">
        <v>10</v>
      </c>
      <c r="R16" s="10">
        <v>2.1</v>
      </c>
      <c r="S16" s="13">
        <v>9.9</v>
      </c>
      <c r="T16" s="10">
        <v>335</v>
      </c>
      <c r="U16" s="67">
        <v>510</v>
      </c>
      <c r="V16" s="15">
        <v>268</v>
      </c>
      <c r="W16" s="13">
        <v>1268</v>
      </c>
      <c r="X16" s="10">
        <v>42880</v>
      </c>
      <c r="Y16" s="13">
        <v>65280</v>
      </c>
      <c r="Z16" s="10">
        <v>0</v>
      </c>
      <c r="AA16" s="13">
        <v>127</v>
      </c>
      <c r="AC16" s="174"/>
      <c r="AD16" s="150"/>
      <c r="AE16" s="74">
        <v>2</v>
      </c>
      <c r="AF16" s="15">
        <v>50</v>
      </c>
      <c r="AG16" s="82">
        <v>40</v>
      </c>
      <c r="AH16" s="70">
        <v>39</v>
      </c>
      <c r="AI16" s="82">
        <v>50</v>
      </c>
      <c r="AJ16" s="70">
        <v>33</v>
      </c>
      <c r="AK16" s="82">
        <v>33</v>
      </c>
      <c r="AL16" s="82">
        <v>23</v>
      </c>
      <c r="AM16" s="86">
        <v>23</v>
      </c>
      <c r="AN16" s="82">
        <v>17</v>
      </c>
      <c r="AO16" s="13">
        <v>17</v>
      </c>
      <c r="AQ16" s="150"/>
      <c r="AR16" s="150"/>
      <c r="AS16" s="74">
        <v>2</v>
      </c>
      <c r="AT16" s="15">
        <v>50</v>
      </c>
      <c r="AU16" s="82">
        <v>50</v>
      </c>
      <c r="AV16" s="70">
        <v>50</v>
      </c>
      <c r="AW16" s="82">
        <v>50</v>
      </c>
      <c r="AX16" s="70">
        <v>50</v>
      </c>
      <c r="AY16" s="82">
        <v>50</v>
      </c>
      <c r="AZ16" s="70">
        <v>50</v>
      </c>
      <c r="BA16" s="82">
        <v>50</v>
      </c>
      <c r="BB16" s="86">
        <v>50</v>
      </c>
      <c r="BC16" s="13">
        <v>50</v>
      </c>
    </row>
    <row r="17" spans="1:55" x14ac:dyDescent="0.35">
      <c r="A17" s="137" t="s">
        <v>1</v>
      </c>
      <c r="B17" s="139" t="s">
        <v>2</v>
      </c>
      <c r="C17" s="141" t="s">
        <v>19</v>
      </c>
      <c r="D17" s="142"/>
      <c r="E17" s="141" t="s">
        <v>12</v>
      </c>
      <c r="F17" s="142"/>
      <c r="G17" s="162" t="s">
        <v>26</v>
      </c>
      <c r="H17" s="163"/>
      <c r="I17" s="163"/>
      <c r="J17" s="163"/>
      <c r="K17" s="163"/>
      <c r="L17" s="163"/>
      <c r="M17" s="94"/>
      <c r="N17" s="146"/>
      <c r="O17" s="45">
        <v>3</v>
      </c>
      <c r="P17" s="90">
        <v>10</v>
      </c>
      <c r="Q17" s="13">
        <v>10</v>
      </c>
      <c r="R17" s="10">
        <v>2.1</v>
      </c>
      <c r="S17" s="13">
        <v>9.6999999999999993</v>
      </c>
      <c r="T17" s="10">
        <v>394</v>
      </c>
      <c r="U17" s="67">
        <v>510</v>
      </c>
      <c r="V17" s="15">
        <v>264</v>
      </c>
      <c r="W17" s="13">
        <v>1241</v>
      </c>
      <c r="X17" s="10">
        <v>50432</v>
      </c>
      <c r="Y17" s="13">
        <v>65280</v>
      </c>
      <c r="Z17" s="10">
        <v>3</v>
      </c>
      <c r="AA17" s="13">
        <v>123</v>
      </c>
      <c r="AC17" s="174"/>
      <c r="AD17" s="150"/>
      <c r="AE17" s="74">
        <v>3</v>
      </c>
      <c r="AF17" s="15">
        <v>50</v>
      </c>
      <c r="AG17" s="82">
        <v>50</v>
      </c>
      <c r="AH17" s="70">
        <v>31</v>
      </c>
      <c r="AI17" s="82">
        <v>40</v>
      </c>
      <c r="AJ17" s="70">
        <v>50</v>
      </c>
      <c r="AK17" s="82">
        <v>41</v>
      </c>
      <c r="AL17" s="82">
        <v>50</v>
      </c>
      <c r="AM17" s="86">
        <v>50</v>
      </c>
      <c r="AN17" s="82">
        <v>11</v>
      </c>
      <c r="AO17" s="13">
        <v>11</v>
      </c>
      <c r="AQ17" s="150"/>
      <c r="AR17" s="150"/>
      <c r="AS17" s="74">
        <v>3</v>
      </c>
      <c r="AT17" s="15">
        <v>50</v>
      </c>
      <c r="AU17" s="82">
        <v>50</v>
      </c>
      <c r="AV17" s="70">
        <v>50</v>
      </c>
      <c r="AW17" s="82">
        <v>50</v>
      </c>
      <c r="AX17" s="70">
        <v>50</v>
      </c>
      <c r="AY17" s="82">
        <v>50</v>
      </c>
      <c r="AZ17" s="70">
        <v>50</v>
      </c>
      <c r="BA17" s="82">
        <v>50</v>
      </c>
      <c r="BB17" s="86">
        <v>50</v>
      </c>
      <c r="BC17" s="13">
        <v>50</v>
      </c>
    </row>
    <row r="18" spans="1:55" ht="15" thickBot="1" x14ac:dyDescent="0.4">
      <c r="A18" s="138"/>
      <c r="B18" s="140"/>
      <c r="C18" s="92" t="s">
        <v>20</v>
      </c>
      <c r="D18" s="62" t="s">
        <v>21</v>
      </c>
      <c r="E18" s="92" t="s">
        <v>20</v>
      </c>
      <c r="F18" s="62" t="s">
        <v>21</v>
      </c>
      <c r="G18" s="92" t="s">
        <v>20</v>
      </c>
      <c r="H18" s="117" t="s">
        <v>21</v>
      </c>
      <c r="I18" s="118" t="s">
        <v>24</v>
      </c>
      <c r="J18" s="117" t="s">
        <v>23</v>
      </c>
      <c r="K18" s="118" t="s">
        <v>27</v>
      </c>
      <c r="L18" s="62" t="s">
        <v>28</v>
      </c>
      <c r="N18" s="146"/>
      <c r="O18" s="45">
        <v>4</v>
      </c>
      <c r="P18" s="90">
        <v>10</v>
      </c>
      <c r="Q18" s="13">
        <v>10</v>
      </c>
      <c r="R18" s="10">
        <v>2.1</v>
      </c>
      <c r="S18" s="13">
        <v>9.5</v>
      </c>
      <c r="T18" s="10">
        <v>341</v>
      </c>
      <c r="U18" s="67">
        <v>510</v>
      </c>
      <c r="V18" s="15">
        <v>272</v>
      </c>
      <c r="W18" s="13">
        <v>1215</v>
      </c>
      <c r="X18" s="10">
        <v>43648</v>
      </c>
      <c r="Y18" s="13">
        <v>65280</v>
      </c>
      <c r="Z18" s="10">
        <v>1</v>
      </c>
      <c r="AA18" s="13">
        <v>121</v>
      </c>
      <c r="AC18" s="174"/>
      <c r="AD18" s="150"/>
      <c r="AE18" s="73">
        <v>4</v>
      </c>
      <c r="AF18" s="15">
        <v>50</v>
      </c>
      <c r="AG18" s="82">
        <v>45</v>
      </c>
      <c r="AH18" s="70">
        <v>50</v>
      </c>
      <c r="AI18" s="82">
        <v>32</v>
      </c>
      <c r="AJ18" s="70">
        <v>35</v>
      </c>
      <c r="AK18" s="82">
        <v>32</v>
      </c>
      <c r="AL18" s="82">
        <v>27</v>
      </c>
      <c r="AM18" s="86">
        <v>20</v>
      </c>
      <c r="AN18" s="82">
        <v>20</v>
      </c>
      <c r="AO18" s="13">
        <v>20</v>
      </c>
      <c r="AQ18" s="150"/>
      <c r="AR18" s="150"/>
      <c r="AS18" s="73">
        <v>4</v>
      </c>
      <c r="AT18" s="15">
        <v>50</v>
      </c>
      <c r="AU18" s="82">
        <v>50</v>
      </c>
      <c r="AV18" s="70">
        <v>50</v>
      </c>
      <c r="AW18" s="82">
        <v>50</v>
      </c>
      <c r="AX18" s="70">
        <v>50</v>
      </c>
      <c r="AY18" s="82">
        <v>50</v>
      </c>
      <c r="AZ18" s="70">
        <v>50</v>
      </c>
      <c r="BA18" s="82">
        <v>50</v>
      </c>
      <c r="BB18" s="86">
        <v>50</v>
      </c>
      <c r="BC18" s="13">
        <v>50</v>
      </c>
    </row>
    <row r="19" spans="1:55" x14ac:dyDescent="0.35">
      <c r="A19" s="8">
        <v>128</v>
      </c>
      <c r="B19" s="63" t="s">
        <v>11</v>
      </c>
      <c r="C19" s="109">
        <v>3</v>
      </c>
      <c r="D19" s="22">
        <v>5.8</v>
      </c>
      <c r="E19" s="109">
        <v>399.7</v>
      </c>
      <c r="F19" s="22">
        <v>487</v>
      </c>
      <c r="G19" s="105">
        <v>6</v>
      </c>
      <c r="H19" s="84">
        <v>322</v>
      </c>
      <c r="I19" s="84">
        <v>6</v>
      </c>
      <c r="J19" s="84">
        <v>186</v>
      </c>
      <c r="K19" s="84">
        <v>5</v>
      </c>
      <c r="L19" s="114">
        <v>309</v>
      </c>
      <c r="N19" s="146"/>
      <c r="O19" s="45">
        <v>5</v>
      </c>
      <c r="P19" s="90">
        <v>10</v>
      </c>
      <c r="Q19" s="13">
        <v>10</v>
      </c>
      <c r="R19" s="10">
        <v>2.2000000000000002</v>
      </c>
      <c r="S19" s="13">
        <v>9.4</v>
      </c>
      <c r="T19" s="10">
        <v>320</v>
      </c>
      <c r="U19" s="67">
        <v>510</v>
      </c>
      <c r="V19" s="15">
        <v>282</v>
      </c>
      <c r="W19" s="13">
        <v>1206</v>
      </c>
      <c r="X19" s="10">
        <v>40960</v>
      </c>
      <c r="Y19" s="13">
        <v>65280</v>
      </c>
      <c r="Z19" s="10">
        <v>1</v>
      </c>
      <c r="AA19" s="13">
        <v>119</v>
      </c>
      <c r="AC19" s="174"/>
      <c r="AD19" s="150"/>
      <c r="AE19" s="74">
        <v>5</v>
      </c>
      <c r="AF19" s="15">
        <v>50</v>
      </c>
      <c r="AG19" s="82">
        <v>50</v>
      </c>
      <c r="AH19" s="70">
        <v>31</v>
      </c>
      <c r="AI19" s="82">
        <v>40</v>
      </c>
      <c r="AJ19" s="70">
        <v>40</v>
      </c>
      <c r="AK19" s="82">
        <v>24</v>
      </c>
      <c r="AL19" s="82">
        <v>16</v>
      </c>
      <c r="AM19" s="86">
        <v>16</v>
      </c>
      <c r="AN19" s="82">
        <v>27</v>
      </c>
      <c r="AO19" s="13">
        <v>16</v>
      </c>
      <c r="AQ19" s="150"/>
      <c r="AR19" s="150"/>
      <c r="AS19" s="74">
        <v>5</v>
      </c>
      <c r="AT19" s="15">
        <v>50</v>
      </c>
      <c r="AU19" s="82">
        <v>50</v>
      </c>
      <c r="AV19" s="70">
        <v>50</v>
      </c>
      <c r="AW19" s="82">
        <v>50</v>
      </c>
      <c r="AX19" s="70">
        <v>50</v>
      </c>
      <c r="AY19" s="82">
        <v>50</v>
      </c>
      <c r="AZ19" s="70">
        <v>50</v>
      </c>
      <c r="BA19" s="82">
        <v>50</v>
      </c>
      <c r="BB19" s="86">
        <v>50</v>
      </c>
      <c r="BC19" s="13">
        <v>50</v>
      </c>
    </row>
    <row r="20" spans="1:55" x14ac:dyDescent="0.35">
      <c r="A20" s="6">
        <v>64</v>
      </c>
      <c r="B20" s="64" t="s">
        <v>11</v>
      </c>
      <c r="C20" s="110">
        <v>10</v>
      </c>
      <c r="D20" s="20">
        <v>7.7</v>
      </c>
      <c r="E20" s="110">
        <v>500</v>
      </c>
      <c r="F20" s="20">
        <v>474.5</v>
      </c>
      <c r="G20" s="106">
        <v>638</v>
      </c>
      <c r="H20" s="82">
        <v>331</v>
      </c>
      <c r="I20" s="82">
        <v>637</v>
      </c>
      <c r="J20" s="82">
        <v>37</v>
      </c>
      <c r="K20" s="82">
        <v>79</v>
      </c>
      <c r="L20" s="119">
        <v>325</v>
      </c>
      <c r="N20" s="160"/>
      <c r="O20" s="46">
        <v>6</v>
      </c>
      <c r="P20" s="12">
        <v>3</v>
      </c>
      <c r="Q20" s="24">
        <v>10</v>
      </c>
      <c r="R20" s="10">
        <v>3</v>
      </c>
      <c r="S20" s="13">
        <v>10</v>
      </c>
      <c r="T20" s="10">
        <v>37</v>
      </c>
      <c r="U20" s="67">
        <v>471</v>
      </c>
      <c r="V20" s="15">
        <v>3</v>
      </c>
      <c r="W20" s="13">
        <v>10</v>
      </c>
      <c r="X20" s="10">
        <v>37</v>
      </c>
      <c r="Y20" s="13">
        <v>471</v>
      </c>
      <c r="Z20" s="10">
        <v>0</v>
      </c>
      <c r="AA20" s="13">
        <v>1</v>
      </c>
      <c r="AC20" s="174"/>
      <c r="AD20" s="150"/>
      <c r="AE20" s="75">
        <v>6</v>
      </c>
      <c r="AF20" s="26">
        <v>11</v>
      </c>
      <c r="AG20" s="83">
        <v>9</v>
      </c>
      <c r="AH20" s="12">
        <v>14</v>
      </c>
      <c r="AI20" s="83">
        <v>0</v>
      </c>
      <c r="AJ20" s="12">
        <v>0</v>
      </c>
      <c r="AK20" s="83">
        <v>0</v>
      </c>
      <c r="AL20" s="83">
        <v>0</v>
      </c>
      <c r="AM20" s="87">
        <v>0</v>
      </c>
      <c r="AN20" s="83">
        <v>0</v>
      </c>
      <c r="AO20" s="24">
        <v>0</v>
      </c>
      <c r="AQ20" s="150"/>
      <c r="AR20" s="150"/>
      <c r="AS20" s="75">
        <v>6</v>
      </c>
      <c r="AT20" s="26">
        <v>11</v>
      </c>
      <c r="AU20" s="83">
        <v>50</v>
      </c>
      <c r="AV20" s="12">
        <v>50</v>
      </c>
      <c r="AW20" s="83">
        <v>50</v>
      </c>
      <c r="AX20" s="12">
        <v>50</v>
      </c>
      <c r="AY20" s="83">
        <v>50</v>
      </c>
      <c r="AZ20" s="12">
        <v>50</v>
      </c>
      <c r="BA20" s="83">
        <v>50</v>
      </c>
      <c r="BB20" s="87">
        <v>50</v>
      </c>
      <c r="BC20" s="24">
        <v>50</v>
      </c>
    </row>
    <row r="21" spans="1:55" x14ac:dyDescent="0.35">
      <c r="A21" s="6">
        <v>32</v>
      </c>
      <c r="B21" s="64" t="s">
        <v>11</v>
      </c>
      <c r="C21" s="110">
        <v>2.2999999999999998</v>
      </c>
      <c r="D21" s="20">
        <v>9.6999999999999993</v>
      </c>
      <c r="E21" s="110">
        <v>297.7</v>
      </c>
      <c r="F21" s="20">
        <v>493.5</v>
      </c>
      <c r="G21" s="106">
        <v>8</v>
      </c>
      <c r="H21" s="82">
        <v>612</v>
      </c>
      <c r="I21" s="82">
        <v>8</v>
      </c>
      <c r="J21" s="82">
        <v>234</v>
      </c>
      <c r="K21" s="82">
        <v>5</v>
      </c>
      <c r="L21" s="119">
        <v>607</v>
      </c>
      <c r="N21" s="159">
        <v>16</v>
      </c>
      <c r="O21" s="47">
        <v>1</v>
      </c>
      <c r="P21" s="90">
        <v>10</v>
      </c>
      <c r="Q21" s="13">
        <v>10</v>
      </c>
      <c r="R21" s="11">
        <v>2.4</v>
      </c>
      <c r="S21" s="23">
        <v>3.9</v>
      </c>
      <c r="T21" s="11">
        <v>434</v>
      </c>
      <c r="U21" s="68">
        <v>482</v>
      </c>
      <c r="V21" s="25">
        <v>301</v>
      </c>
      <c r="W21" s="23">
        <v>505</v>
      </c>
      <c r="X21" s="11">
        <v>55552</v>
      </c>
      <c r="Y21" s="23">
        <v>61696</v>
      </c>
      <c r="Z21" s="11">
        <v>0</v>
      </c>
      <c r="AA21" s="23">
        <v>1</v>
      </c>
      <c r="AC21" s="174"/>
      <c r="AD21" s="176">
        <v>16</v>
      </c>
      <c r="AE21" s="74">
        <v>1</v>
      </c>
      <c r="AF21" s="15">
        <v>50</v>
      </c>
      <c r="AG21" s="82">
        <v>50</v>
      </c>
      <c r="AH21" s="70">
        <v>46</v>
      </c>
      <c r="AI21" s="82">
        <v>46</v>
      </c>
      <c r="AJ21" s="70">
        <v>46</v>
      </c>
      <c r="AK21" s="82">
        <v>38</v>
      </c>
      <c r="AL21" s="82">
        <v>38</v>
      </c>
      <c r="AM21" s="86">
        <v>43</v>
      </c>
      <c r="AN21" s="82">
        <v>38</v>
      </c>
      <c r="AO21" s="13">
        <v>29</v>
      </c>
      <c r="AQ21" s="150"/>
      <c r="AR21" s="176">
        <v>16</v>
      </c>
      <c r="AS21" s="73">
        <v>1</v>
      </c>
      <c r="AT21" s="15">
        <v>50</v>
      </c>
      <c r="AU21" s="82">
        <v>50</v>
      </c>
      <c r="AV21" s="70">
        <v>50</v>
      </c>
      <c r="AW21" s="82">
        <v>46</v>
      </c>
      <c r="AX21" s="70">
        <v>46</v>
      </c>
      <c r="AY21" s="82">
        <v>46</v>
      </c>
      <c r="AZ21" s="70">
        <v>46</v>
      </c>
      <c r="BA21" s="82">
        <v>46</v>
      </c>
      <c r="BB21" s="86">
        <v>46</v>
      </c>
      <c r="BC21" s="13">
        <v>46</v>
      </c>
    </row>
    <row r="22" spans="1:55" x14ac:dyDescent="0.35">
      <c r="A22" s="6">
        <v>16</v>
      </c>
      <c r="B22" s="64" t="s">
        <v>11</v>
      </c>
      <c r="C22" s="110">
        <v>2.4</v>
      </c>
      <c r="D22" s="20">
        <v>3.8</v>
      </c>
      <c r="E22" s="110">
        <v>356.2</v>
      </c>
      <c r="F22" s="20">
        <v>408.2</v>
      </c>
      <c r="G22" s="106">
        <v>1</v>
      </c>
      <c r="H22" s="82">
        <v>10</v>
      </c>
      <c r="I22" s="82">
        <v>1</v>
      </c>
      <c r="J22" s="82">
        <v>10</v>
      </c>
      <c r="K22" s="82">
        <v>1</v>
      </c>
      <c r="L22" s="119">
        <v>7</v>
      </c>
      <c r="N22" s="146"/>
      <c r="O22" s="45">
        <v>2</v>
      </c>
      <c r="P22" s="90">
        <v>10</v>
      </c>
      <c r="Q22" s="13">
        <v>10</v>
      </c>
      <c r="R22" s="10">
        <v>2.6</v>
      </c>
      <c r="S22" s="13">
        <v>4.4000000000000004</v>
      </c>
      <c r="T22" s="10">
        <v>482</v>
      </c>
      <c r="U22" s="67">
        <v>510</v>
      </c>
      <c r="V22" s="15">
        <v>335</v>
      </c>
      <c r="W22" s="13">
        <v>561</v>
      </c>
      <c r="X22" s="10">
        <v>61696</v>
      </c>
      <c r="Y22" s="13">
        <v>65280</v>
      </c>
      <c r="Z22" s="10">
        <v>0</v>
      </c>
      <c r="AA22" s="13">
        <v>5</v>
      </c>
      <c r="AC22" s="174"/>
      <c r="AD22" s="150"/>
      <c r="AE22" s="74">
        <v>2</v>
      </c>
      <c r="AF22" s="15">
        <v>50</v>
      </c>
      <c r="AG22" s="82">
        <v>50</v>
      </c>
      <c r="AH22" s="70">
        <v>50</v>
      </c>
      <c r="AI22" s="82">
        <v>50</v>
      </c>
      <c r="AJ22" s="70">
        <v>50</v>
      </c>
      <c r="AK22" s="82">
        <v>48</v>
      </c>
      <c r="AL22" s="82">
        <v>44</v>
      </c>
      <c r="AM22" s="86">
        <v>48</v>
      </c>
      <c r="AN22" s="82">
        <v>44</v>
      </c>
      <c r="AO22" s="13">
        <v>38</v>
      </c>
      <c r="AQ22" s="150"/>
      <c r="AR22" s="150"/>
      <c r="AS22" s="74">
        <v>2</v>
      </c>
      <c r="AT22" s="15">
        <v>50</v>
      </c>
      <c r="AU22" s="82">
        <v>50</v>
      </c>
      <c r="AV22" s="70">
        <v>50</v>
      </c>
      <c r="AW22" s="82">
        <v>50</v>
      </c>
      <c r="AX22" s="70">
        <v>50</v>
      </c>
      <c r="AY22" s="82">
        <v>50</v>
      </c>
      <c r="AZ22" s="70">
        <v>50</v>
      </c>
      <c r="BA22" s="82">
        <v>50</v>
      </c>
      <c r="BB22" s="86">
        <v>50</v>
      </c>
      <c r="BC22" s="13">
        <v>50</v>
      </c>
    </row>
    <row r="23" spans="1:55" x14ac:dyDescent="0.35">
      <c r="A23" s="6">
        <v>8</v>
      </c>
      <c r="B23" s="64" t="s">
        <v>11</v>
      </c>
      <c r="C23" s="110">
        <v>10</v>
      </c>
      <c r="D23" s="20">
        <v>4.9000000000000004</v>
      </c>
      <c r="E23" s="110">
        <v>500</v>
      </c>
      <c r="F23" s="20">
        <v>426.5</v>
      </c>
      <c r="G23" s="106">
        <v>640</v>
      </c>
      <c r="H23" s="82">
        <v>222</v>
      </c>
      <c r="I23" s="82">
        <v>631</v>
      </c>
      <c r="J23" s="82">
        <v>110</v>
      </c>
      <c r="K23" s="82">
        <v>60</v>
      </c>
      <c r="L23" s="119">
        <v>178</v>
      </c>
      <c r="N23" s="146"/>
      <c r="O23" s="45">
        <v>3</v>
      </c>
      <c r="P23" s="90">
        <v>10</v>
      </c>
      <c r="Q23" s="13">
        <v>10</v>
      </c>
      <c r="R23" s="10">
        <v>2.2999999999999998</v>
      </c>
      <c r="S23" s="13">
        <v>3.4</v>
      </c>
      <c r="T23" s="10">
        <v>429</v>
      </c>
      <c r="U23" s="67">
        <v>504</v>
      </c>
      <c r="V23" s="15">
        <v>290</v>
      </c>
      <c r="W23" s="13">
        <v>431</v>
      </c>
      <c r="X23" s="10">
        <v>54912</v>
      </c>
      <c r="Y23" s="13">
        <v>64512</v>
      </c>
      <c r="Z23" s="10">
        <v>0</v>
      </c>
      <c r="AA23" s="13">
        <v>3</v>
      </c>
      <c r="AC23" s="174"/>
      <c r="AD23" s="150"/>
      <c r="AE23" s="74">
        <v>3</v>
      </c>
      <c r="AF23" s="15">
        <v>50</v>
      </c>
      <c r="AG23" s="82">
        <v>50</v>
      </c>
      <c r="AH23" s="70">
        <v>50</v>
      </c>
      <c r="AI23" s="82">
        <v>50</v>
      </c>
      <c r="AJ23" s="70">
        <v>50</v>
      </c>
      <c r="AK23" s="82">
        <v>50</v>
      </c>
      <c r="AL23" s="82">
        <v>50</v>
      </c>
      <c r="AM23" s="86">
        <v>23</v>
      </c>
      <c r="AN23" s="82">
        <v>23</v>
      </c>
      <c r="AO23" s="13">
        <v>23</v>
      </c>
      <c r="AQ23" s="150"/>
      <c r="AR23" s="150"/>
      <c r="AS23" s="74">
        <v>3</v>
      </c>
      <c r="AT23" s="15">
        <v>50</v>
      </c>
      <c r="AU23" s="82">
        <v>50</v>
      </c>
      <c r="AV23" s="70">
        <v>50</v>
      </c>
      <c r="AW23" s="82">
        <v>50</v>
      </c>
      <c r="AX23" s="70">
        <v>50</v>
      </c>
      <c r="AY23" s="82">
        <v>50</v>
      </c>
      <c r="AZ23" s="70">
        <v>50</v>
      </c>
      <c r="BA23" s="82">
        <v>49</v>
      </c>
      <c r="BB23" s="86">
        <v>50</v>
      </c>
      <c r="BC23" s="13">
        <v>45</v>
      </c>
    </row>
    <row r="24" spans="1:55" ht="15" thickBot="1" x14ac:dyDescent="0.4">
      <c r="A24" s="7">
        <v>8</v>
      </c>
      <c r="B24" s="65" t="s">
        <v>11</v>
      </c>
      <c r="C24" s="111">
        <v>2.2999999999999998</v>
      </c>
      <c r="D24" s="21">
        <v>2.6</v>
      </c>
      <c r="E24" s="111">
        <v>297.7</v>
      </c>
      <c r="F24" s="21">
        <v>330.3</v>
      </c>
      <c r="G24" s="112">
        <v>8</v>
      </c>
      <c r="H24" s="88">
        <v>2</v>
      </c>
      <c r="I24" s="88">
        <v>8</v>
      </c>
      <c r="J24" s="88">
        <v>2</v>
      </c>
      <c r="K24" s="88">
        <v>5</v>
      </c>
      <c r="L24" s="120">
        <v>2</v>
      </c>
      <c r="N24" s="146"/>
      <c r="O24" s="45">
        <v>4</v>
      </c>
      <c r="P24" s="90">
        <v>7</v>
      </c>
      <c r="Q24" s="13">
        <v>10</v>
      </c>
      <c r="R24" s="10">
        <v>2.5</v>
      </c>
      <c r="S24" s="13">
        <v>4.5999999999999996</v>
      </c>
      <c r="T24" s="10">
        <v>332</v>
      </c>
      <c r="U24" s="67">
        <v>469</v>
      </c>
      <c r="V24" s="15">
        <v>318</v>
      </c>
      <c r="W24" s="13">
        <v>588</v>
      </c>
      <c r="X24" s="10">
        <v>42496</v>
      </c>
      <c r="Y24" s="13">
        <v>60032</v>
      </c>
      <c r="Z24" s="10">
        <v>0</v>
      </c>
      <c r="AA24" s="13">
        <v>0</v>
      </c>
      <c r="AC24" s="174"/>
      <c r="AD24" s="150"/>
      <c r="AE24" s="73">
        <v>4</v>
      </c>
      <c r="AF24" s="15">
        <v>50</v>
      </c>
      <c r="AG24" s="82">
        <v>50</v>
      </c>
      <c r="AH24" s="70">
        <v>50</v>
      </c>
      <c r="AI24" s="82">
        <v>45</v>
      </c>
      <c r="AJ24" s="70">
        <v>45</v>
      </c>
      <c r="AK24" s="82">
        <v>42</v>
      </c>
      <c r="AL24" s="82">
        <v>26</v>
      </c>
      <c r="AM24" s="86">
        <v>16</v>
      </c>
      <c r="AN24" s="82">
        <v>0</v>
      </c>
      <c r="AO24" s="13">
        <v>0</v>
      </c>
      <c r="AQ24" s="150"/>
      <c r="AR24" s="150"/>
      <c r="AS24" s="74">
        <v>4</v>
      </c>
      <c r="AT24" s="15">
        <v>50</v>
      </c>
      <c r="AU24" s="82">
        <v>47</v>
      </c>
      <c r="AV24" s="70">
        <v>47</v>
      </c>
      <c r="AW24" s="82">
        <v>50</v>
      </c>
      <c r="AX24" s="70">
        <v>50</v>
      </c>
      <c r="AY24" s="82">
        <v>45</v>
      </c>
      <c r="AZ24" s="70">
        <v>41</v>
      </c>
      <c r="BA24" s="82">
        <v>43</v>
      </c>
      <c r="BB24" s="86">
        <v>41</v>
      </c>
      <c r="BC24" s="13">
        <v>45</v>
      </c>
    </row>
    <row r="25" spans="1:55" x14ac:dyDescent="0.35">
      <c r="A25" s="102" t="s">
        <v>16</v>
      </c>
      <c r="B25" s="104" t="s">
        <v>11</v>
      </c>
      <c r="C25" s="107">
        <f>AVERAGE(C19:C23)</f>
        <v>5.54</v>
      </c>
      <c r="D25" s="49">
        <f t="shared" ref="D25:F25" si="0">AVERAGE(D19:D23)</f>
        <v>6.38</v>
      </c>
      <c r="E25" s="107">
        <f>AVERAGE(E19:E23)</f>
        <v>410.72000000000008</v>
      </c>
      <c r="F25" s="50">
        <f t="shared" si="0"/>
        <v>457.93999999999994</v>
      </c>
      <c r="G25" s="107">
        <f>AVERAGE(G19:G23)</f>
        <v>258.60000000000002</v>
      </c>
      <c r="H25" s="115">
        <f>AVERAGE(H19:H23)</f>
        <v>299.39999999999998</v>
      </c>
      <c r="I25" s="115">
        <f t="shared" ref="I25:L25" si="1">AVERAGE(I19:I23)</f>
        <v>256.60000000000002</v>
      </c>
      <c r="J25" s="115">
        <f t="shared" si="1"/>
        <v>115.4</v>
      </c>
      <c r="K25" s="115">
        <f t="shared" si="1"/>
        <v>30</v>
      </c>
      <c r="L25" s="121">
        <f t="shared" si="1"/>
        <v>285.2</v>
      </c>
      <c r="N25" s="146"/>
      <c r="O25" s="45">
        <v>5</v>
      </c>
      <c r="P25" s="90">
        <v>10</v>
      </c>
      <c r="Q25" s="13">
        <v>10</v>
      </c>
      <c r="R25" s="10">
        <v>2.7</v>
      </c>
      <c r="S25" s="13">
        <v>4.3</v>
      </c>
      <c r="T25" s="10">
        <v>482</v>
      </c>
      <c r="U25" s="67">
        <v>510</v>
      </c>
      <c r="V25" s="15">
        <v>347</v>
      </c>
      <c r="W25" s="13">
        <v>553</v>
      </c>
      <c r="X25" s="10">
        <v>61696</v>
      </c>
      <c r="Y25" s="13">
        <v>65280</v>
      </c>
      <c r="Z25" s="10">
        <v>1</v>
      </c>
      <c r="AA25" s="13">
        <v>1</v>
      </c>
      <c r="AC25" s="174"/>
      <c r="AD25" s="150"/>
      <c r="AE25" s="74">
        <v>5</v>
      </c>
      <c r="AF25" s="15">
        <v>50</v>
      </c>
      <c r="AG25" s="82">
        <v>50</v>
      </c>
      <c r="AH25" s="70">
        <v>50</v>
      </c>
      <c r="AI25" s="82">
        <v>50</v>
      </c>
      <c r="AJ25" s="70">
        <v>50</v>
      </c>
      <c r="AK25" s="82">
        <v>50</v>
      </c>
      <c r="AL25" s="82">
        <v>50</v>
      </c>
      <c r="AM25" s="86">
        <v>50</v>
      </c>
      <c r="AN25" s="82">
        <v>41</v>
      </c>
      <c r="AO25" s="13">
        <v>31</v>
      </c>
      <c r="AQ25" s="150"/>
      <c r="AR25" s="150"/>
      <c r="AS25" s="74">
        <v>5</v>
      </c>
      <c r="AT25" s="15">
        <v>50</v>
      </c>
      <c r="AU25" s="82">
        <v>50</v>
      </c>
      <c r="AV25" s="70">
        <v>50</v>
      </c>
      <c r="AW25" s="82">
        <v>50</v>
      </c>
      <c r="AX25" s="70">
        <v>50</v>
      </c>
      <c r="AY25" s="82">
        <v>50</v>
      </c>
      <c r="AZ25" s="70">
        <v>50</v>
      </c>
      <c r="BA25" s="82">
        <v>50</v>
      </c>
      <c r="BB25" s="86">
        <v>50</v>
      </c>
      <c r="BC25" s="13">
        <v>50</v>
      </c>
    </row>
    <row r="26" spans="1:55" ht="15" thickBot="1" x14ac:dyDescent="0.4">
      <c r="A26" s="103" t="s">
        <v>15</v>
      </c>
      <c r="B26" s="66" t="s">
        <v>11</v>
      </c>
      <c r="C26" s="108">
        <f t="shared" ref="C26:L26" si="2">AVERAGE(C19:C24)</f>
        <v>5</v>
      </c>
      <c r="D26" s="51">
        <f t="shared" si="2"/>
        <v>5.75</v>
      </c>
      <c r="E26" s="108">
        <f t="shared" si="2"/>
        <v>391.88333333333338</v>
      </c>
      <c r="F26" s="52">
        <f t="shared" si="2"/>
        <v>436.66666666666669</v>
      </c>
      <c r="G26" s="108">
        <f t="shared" si="2"/>
        <v>216.83333333333334</v>
      </c>
      <c r="H26" s="116">
        <f t="shared" si="2"/>
        <v>249.83333333333334</v>
      </c>
      <c r="I26" s="116">
        <f t="shared" si="2"/>
        <v>215.16666666666666</v>
      </c>
      <c r="J26" s="116">
        <f t="shared" si="2"/>
        <v>96.5</v>
      </c>
      <c r="K26" s="116">
        <f t="shared" si="2"/>
        <v>25.833333333333332</v>
      </c>
      <c r="L26" s="122">
        <f t="shared" si="2"/>
        <v>238</v>
      </c>
      <c r="N26" s="160"/>
      <c r="O26" s="46">
        <v>6</v>
      </c>
      <c r="P26" s="12">
        <v>2</v>
      </c>
      <c r="Q26" s="24">
        <v>2</v>
      </c>
      <c r="R26" s="12">
        <v>2</v>
      </c>
      <c r="S26" s="24">
        <v>2</v>
      </c>
      <c r="T26" s="12">
        <v>27</v>
      </c>
      <c r="U26" s="69">
        <v>26</v>
      </c>
      <c r="V26" s="26">
        <v>2</v>
      </c>
      <c r="W26" s="24">
        <v>2</v>
      </c>
      <c r="X26" s="12">
        <v>27</v>
      </c>
      <c r="Y26" s="24">
        <v>26</v>
      </c>
      <c r="Z26" s="12">
        <v>0</v>
      </c>
      <c r="AA26" s="24">
        <v>0</v>
      </c>
      <c r="AC26" s="174"/>
      <c r="AD26" s="159"/>
      <c r="AE26" s="73">
        <v>6</v>
      </c>
      <c r="AF26" s="15">
        <v>11</v>
      </c>
      <c r="AG26" s="82">
        <v>14</v>
      </c>
      <c r="AH26" s="70">
        <v>0</v>
      </c>
      <c r="AI26" s="82">
        <v>0</v>
      </c>
      <c r="AJ26" s="70">
        <v>0</v>
      </c>
      <c r="AK26" s="82">
        <v>0</v>
      </c>
      <c r="AL26" s="82">
        <v>0</v>
      </c>
      <c r="AM26" s="86">
        <v>0</v>
      </c>
      <c r="AN26" s="82">
        <v>0</v>
      </c>
      <c r="AO26" s="13">
        <v>0</v>
      </c>
      <c r="AQ26" s="150"/>
      <c r="AR26" s="150"/>
      <c r="AS26" s="76">
        <v>6</v>
      </c>
      <c r="AT26" s="26">
        <v>11</v>
      </c>
      <c r="AU26" s="83">
        <v>13</v>
      </c>
      <c r="AV26" s="12">
        <v>0</v>
      </c>
      <c r="AW26" s="83">
        <v>0</v>
      </c>
      <c r="AX26" s="12">
        <v>0</v>
      </c>
      <c r="AY26" s="83">
        <v>0</v>
      </c>
      <c r="AZ26" s="12">
        <v>0</v>
      </c>
      <c r="BA26" s="83">
        <v>0</v>
      </c>
      <c r="BB26" s="87">
        <v>0</v>
      </c>
      <c r="BC26" s="24">
        <v>0</v>
      </c>
    </row>
    <row r="27" spans="1:55" x14ac:dyDescent="0.35">
      <c r="I27" t="s">
        <v>29</v>
      </c>
      <c r="N27" s="159">
        <v>8</v>
      </c>
      <c r="O27" s="47">
        <v>1</v>
      </c>
      <c r="P27" s="90">
        <v>10</v>
      </c>
      <c r="Q27" s="13">
        <v>10</v>
      </c>
      <c r="R27" s="10">
        <v>10</v>
      </c>
      <c r="S27" s="13">
        <v>4.8</v>
      </c>
      <c r="T27" s="10">
        <v>510</v>
      </c>
      <c r="U27" s="67">
        <v>507</v>
      </c>
      <c r="V27" s="15">
        <v>1280</v>
      </c>
      <c r="W27" s="13">
        <v>616</v>
      </c>
      <c r="X27" s="10">
        <v>65280</v>
      </c>
      <c r="Y27" s="13">
        <v>64896</v>
      </c>
      <c r="Z27" s="10">
        <v>128</v>
      </c>
      <c r="AA27" s="13">
        <v>33</v>
      </c>
      <c r="AC27" s="174"/>
      <c r="AD27" s="149">
        <v>8</v>
      </c>
      <c r="AE27" s="77">
        <v>1</v>
      </c>
      <c r="AF27" s="25">
        <v>50</v>
      </c>
      <c r="AG27" s="81">
        <v>50</v>
      </c>
      <c r="AH27" s="11">
        <v>50</v>
      </c>
      <c r="AI27" s="81">
        <v>50</v>
      </c>
      <c r="AJ27" s="11">
        <v>50</v>
      </c>
      <c r="AK27" s="81">
        <v>50</v>
      </c>
      <c r="AL27" s="81">
        <v>50</v>
      </c>
      <c r="AM27" s="85">
        <v>50</v>
      </c>
      <c r="AN27" s="81">
        <v>50</v>
      </c>
      <c r="AO27" s="23">
        <v>50</v>
      </c>
      <c r="AQ27" s="150"/>
      <c r="AR27" s="176">
        <v>8</v>
      </c>
      <c r="AS27" s="73">
        <v>1</v>
      </c>
      <c r="AT27" s="15">
        <v>47</v>
      </c>
      <c r="AU27" s="82">
        <v>50</v>
      </c>
      <c r="AV27" s="70">
        <v>50</v>
      </c>
      <c r="AW27" s="82">
        <v>50</v>
      </c>
      <c r="AX27" s="70">
        <v>50</v>
      </c>
      <c r="AY27" s="82">
        <v>50</v>
      </c>
      <c r="AZ27" s="70">
        <v>50</v>
      </c>
      <c r="BA27" s="82">
        <v>50</v>
      </c>
      <c r="BB27" s="86">
        <v>50</v>
      </c>
      <c r="BC27" s="13">
        <v>50</v>
      </c>
    </row>
    <row r="28" spans="1:55" x14ac:dyDescent="0.35">
      <c r="I28" t="s">
        <v>30</v>
      </c>
      <c r="N28" s="146"/>
      <c r="O28" s="45">
        <v>2</v>
      </c>
      <c r="P28" s="90">
        <v>10</v>
      </c>
      <c r="Q28" s="13">
        <v>10</v>
      </c>
      <c r="R28" s="10">
        <v>10</v>
      </c>
      <c r="S28" s="13">
        <v>5.5</v>
      </c>
      <c r="T28" s="10">
        <v>510</v>
      </c>
      <c r="U28" s="67">
        <v>510</v>
      </c>
      <c r="V28" s="15">
        <v>1280</v>
      </c>
      <c r="W28" s="13">
        <v>698</v>
      </c>
      <c r="X28" s="10">
        <v>65280</v>
      </c>
      <c r="Y28" s="13">
        <v>65280</v>
      </c>
      <c r="Z28" s="10">
        <v>127</v>
      </c>
      <c r="AA28" s="13">
        <v>40</v>
      </c>
      <c r="AC28" s="174"/>
      <c r="AD28" s="150"/>
      <c r="AE28" s="78">
        <v>2</v>
      </c>
      <c r="AF28" s="15">
        <v>50</v>
      </c>
      <c r="AG28" s="82">
        <v>50</v>
      </c>
      <c r="AH28" s="70">
        <v>50</v>
      </c>
      <c r="AI28" s="82">
        <v>50</v>
      </c>
      <c r="AJ28" s="70">
        <v>50</v>
      </c>
      <c r="AK28" s="82">
        <v>50</v>
      </c>
      <c r="AL28" s="82">
        <v>50</v>
      </c>
      <c r="AM28" s="86">
        <v>50</v>
      </c>
      <c r="AN28" s="82">
        <v>50</v>
      </c>
      <c r="AO28" s="13">
        <v>50</v>
      </c>
      <c r="AQ28" s="150"/>
      <c r="AR28" s="150"/>
      <c r="AS28" s="74">
        <v>2</v>
      </c>
      <c r="AT28" s="15">
        <v>50</v>
      </c>
      <c r="AU28" s="82">
        <v>50</v>
      </c>
      <c r="AV28" s="70">
        <v>50</v>
      </c>
      <c r="AW28" s="82">
        <v>50</v>
      </c>
      <c r="AX28" s="70">
        <v>50</v>
      </c>
      <c r="AY28" s="82">
        <v>50</v>
      </c>
      <c r="AZ28" s="70">
        <v>50</v>
      </c>
      <c r="BA28" s="82">
        <v>50</v>
      </c>
      <c r="BB28" s="86">
        <v>50</v>
      </c>
      <c r="BC28" s="13">
        <v>50</v>
      </c>
    </row>
    <row r="29" spans="1:55" x14ac:dyDescent="0.35">
      <c r="I29" t="s">
        <v>31</v>
      </c>
      <c r="N29" s="146"/>
      <c r="O29" s="45">
        <v>3</v>
      </c>
      <c r="P29" s="90">
        <v>10</v>
      </c>
      <c r="Q29" s="13">
        <v>10</v>
      </c>
      <c r="R29" s="10">
        <v>10</v>
      </c>
      <c r="S29" s="13">
        <v>6.1</v>
      </c>
      <c r="T29" s="10">
        <v>510</v>
      </c>
      <c r="U29" s="67">
        <v>510</v>
      </c>
      <c r="V29" s="15">
        <v>1280</v>
      </c>
      <c r="W29" s="13">
        <v>786</v>
      </c>
      <c r="X29" s="10">
        <v>65280</v>
      </c>
      <c r="Y29" s="13">
        <v>65280</v>
      </c>
      <c r="Z29" s="10">
        <v>128</v>
      </c>
      <c r="AA29" s="13">
        <v>58</v>
      </c>
      <c r="AC29" s="174"/>
      <c r="AD29" s="150"/>
      <c r="AE29" s="74">
        <v>3</v>
      </c>
      <c r="AF29" s="15">
        <v>50</v>
      </c>
      <c r="AG29" s="82">
        <v>50</v>
      </c>
      <c r="AH29" s="70">
        <v>50</v>
      </c>
      <c r="AI29" s="82">
        <v>50</v>
      </c>
      <c r="AJ29" s="70">
        <v>50</v>
      </c>
      <c r="AK29" s="82">
        <v>50</v>
      </c>
      <c r="AL29" s="82">
        <v>50</v>
      </c>
      <c r="AM29" s="86">
        <v>50</v>
      </c>
      <c r="AN29" s="82">
        <v>50</v>
      </c>
      <c r="AO29" s="13">
        <v>50</v>
      </c>
      <c r="AQ29" s="150"/>
      <c r="AR29" s="150"/>
      <c r="AS29" s="74">
        <v>3</v>
      </c>
      <c r="AT29" s="15">
        <v>50</v>
      </c>
      <c r="AU29" s="82">
        <v>50</v>
      </c>
      <c r="AV29" s="70">
        <v>50</v>
      </c>
      <c r="AW29" s="82">
        <v>50</v>
      </c>
      <c r="AX29" s="70">
        <v>50</v>
      </c>
      <c r="AY29" s="82">
        <v>50</v>
      </c>
      <c r="AZ29" s="70">
        <v>50</v>
      </c>
      <c r="BA29" s="82">
        <v>50</v>
      </c>
      <c r="BB29" s="86">
        <v>50</v>
      </c>
      <c r="BC29" s="13">
        <v>50</v>
      </c>
    </row>
    <row r="30" spans="1:55" x14ac:dyDescent="0.35">
      <c r="N30" s="146"/>
      <c r="O30" s="45">
        <v>4</v>
      </c>
      <c r="P30" s="90">
        <v>10</v>
      </c>
      <c r="Q30" s="13">
        <v>10</v>
      </c>
      <c r="R30" s="10">
        <v>10</v>
      </c>
      <c r="S30" s="13">
        <v>6.1</v>
      </c>
      <c r="T30" s="10">
        <v>510</v>
      </c>
      <c r="U30" s="67">
        <v>510</v>
      </c>
      <c r="V30" s="15">
        <v>1280</v>
      </c>
      <c r="W30" s="13">
        <v>781</v>
      </c>
      <c r="X30" s="10">
        <v>65280</v>
      </c>
      <c r="Y30" s="13">
        <v>65280</v>
      </c>
      <c r="Z30" s="10">
        <v>128</v>
      </c>
      <c r="AA30" s="13">
        <v>46</v>
      </c>
      <c r="AC30" s="174"/>
      <c r="AD30" s="150"/>
      <c r="AE30" s="74">
        <v>4</v>
      </c>
      <c r="AF30" s="15">
        <v>50</v>
      </c>
      <c r="AG30" s="82">
        <v>50</v>
      </c>
      <c r="AH30" s="70">
        <v>50</v>
      </c>
      <c r="AI30" s="82">
        <v>50</v>
      </c>
      <c r="AJ30" s="70">
        <v>50</v>
      </c>
      <c r="AK30" s="82">
        <v>50</v>
      </c>
      <c r="AL30" s="82">
        <v>50</v>
      </c>
      <c r="AM30" s="86">
        <v>50</v>
      </c>
      <c r="AN30" s="82">
        <v>50</v>
      </c>
      <c r="AO30" s="13">
        <v>50</v>
      </c>
      <c r="AQ30" s="150"/>
      <c r="AR30" s="150"/>
      <c r="AS30" s="74">
        <v>4</v>
      </c>
      <c r="AT30" s="15">
        <v>50</v>
      </c>
      <c r="AU30" s="82">
        <v>50</v>
      </c>
      <c r="AV30" s="70">
        <v>50</v>
      </c>
      <c r="AW30" s="82">
        <v>50</v>
      </c>
      <c r="AX30" s="70">
        <v>50</v>
      </c>
      <c r="AY30" s="82">
        <v>50</v>
      </c>
      <c r="AZ30" s="70">
        <v>50</v>
      </c>
      <c r="BA30" s="82">
        <v>50</v>
      </c>
      <c r="BB30" s="86">
        <v>50</v>
      </c>
      <c r="BC30" s="13">
        <v>50</v>
      </c>
    </row>
    <row r="31" spans="1:55" x14ac:dyDescent="0.35">
      <c r="N31" s="146"/>
      <c r="O31" s="6">
        <v>5</v>
      </c>
      <c r="P31" s="90">
        <v>10</v>
      </c>
      <c r="Q31" s="13">
        <v>10</v>
      </c>
      <c r="R31" s="10">
        <v>10</v>
      </c>
      <c r="S31" s="13">
        <v>6</v>
      </c>
      <c r="T31" s="10">
        <v>510</v>
      </c>
      <c r="U31" s="67">
        <v>510</v>
      </c>
      <c r="V31" s="15">
        <v>1280</v>
      </c>
      <c r="W31" s="13">
        <v>763</v>
      </c>
      <c r="X31" s="10">
        <v>65280</v>
      </c>
      <c r="Y31" s="13">
        <v>65280</v>
      </c>
      <c r="Z31" s="10">
        <v>128</v>
      </c>
      <c r="AA31" s="13">
        <v>44</v>
      </c>
      <c r="AC31" s="174"/>
      <c r="AD31" s="150"/>
      <c r="AE31" s="73">
        <v>5</v>
      </c>
      <c r="AF31" s="15">
        <v>50</v>
      </c>
      <c r="AG31" s="82">
        <v>50</v>
      </c>
      <c r="AH31" s="70">
        <v>50</v>
      </c>
      <c r="AI31" s="82">
        <v>50</v>
      </c>
      <c r="AJ31" s="70">
        <v>50</v>
      </c>
      <c r="AK31" s="82">
        <v>50</v>
      </c>
      <c r="AL31" s="82">
        <v>50</v>
      </c>
      <c r="AM31" s="86">
        <v>50</v>
      </c>
      <c r="AN31" s="82">
        <v>50</v>
      </c>
      <c r="AO31" s="13">
        <v>50</v>
      </c>
      <c r="AQ31" s="150"/>
      <c r="AR31" s="150"/>
      <c r="AS31" s="73">
        <v>5</v>
      </c>
      <c r="AT31" s="15">
        <v>50</v>
      </c>
      <c r="AU31" s="82">
        <v>50</v>
      </c>
      <c r="AV31" s="70">
        <v>50</v>
      </c>
      <c r="AW31" s="82">
        <v>50</v>
      </c>
      <c r="AX31" s="70">
        <v>50</v>
      </c>
      <c r="AY31" s="82">
        <v>50</v>
      </c>
      <c r="AZ31" s="70">
        <v>50</v>
      </c>
      <c r="BA31" s="82">
        <v>50</v>
      </c>
      <c r="BB31" s="86">
        <v>50</v>
      </c>
      <c r="BC31" s="13">
        <v>50</v>
      </c>
    </row>
    <row r="32" spans="1:55" x14ac:dyDescent="0.35">
      <c r="K32" s="1"/>
      <c r="N32" s="160"/>
      <c r="O32" s="4">
        <v>6</v>
      </c>
      <c r="P32" s="26">
        <v>10</v>
      </c>
      <c r="Q32" s="24">
        <v>1</v>
      </c>
      <c r="R32" s="12">
        <v>10</v>
      </c>
      <c r="S32" s="13">
        <v>1</v>
      </c>
      <c r="T32" s="10">
        <v>510</v>
      </c>
      <c r="U32" s="67">
        <v>63</v>
      </c>
      <c r="V32" s="15">
        <v>10</v>
      </c>
      <c r="W32" s="13">
        <v>1</v>
      </c>
      <c r="X32" s="10">
        <v>510</v>
      </c>
      <c r="Y32" s="13">
        <v>63</v>
      </c>
      <c r="Z32" s="10">
        <v>1</v>
      </c>
      <c r="AA32" s="13">
        <v>1</v>
      </c>
      <c r="AC32" s="174"/>
      <c r="AD32" s="150"/>
      <c r="AE32" s="74">
        <v>6</v>
      </c>
      <c r="AF32" s="26">
        <v>50</v>
      </c>
      <c r="AG32" s="83">
        <v>50</v>
      </c>
      <c r="AH32" s="12">
        <v>50</v>
      </c>
      <c r="AI32" s="83">
        <v>50</v>
      </c>
      <c r="AJ32" s="12">
        <v>50</v>
      </c>
      <c r="AK32" s="83">
        <v>50</v>
      </c>
      <c r="AL32" s="83">
        <v>50</v>
      </c>
      <c r="AM32" s="87">
        <v>50</v>
      </c>
      <c r="AN32" s="83">
        <v>50</v>
      </c>
      <c r="AO32" s="24">
        <v>50</v>
      </c>
      <c r="AQ32" s="150"/>
      <c r="AR32" s="150"/>
      <c r="AS32" s="75">
        <v>6</v>
      </c>
      <c r="AT32" s="26">
        <v>11</v>
      </c>
      <c r="AU32" s="83">
        <v>50</v>
      </c>
      <c r="AV32" s="12">
        <v>0</v>
      </c>
      <c r="AW32" s="83">
        <v>0</v>
      </c>
      <c r="AX32" s="12">
        <v>0</v>
      </c>
      <c r="AY32" s="83">
        <v>0</v>
      </c>
      <c r="AZ32" s="12">
        <v>0</v>
      </c>
      <c r="BA32" s="83">
        <v>0</v>
      </c>
      <c r="BB32" s="87">
        <v>0</v>
      </c>
      <c r="BC32" s="24">
        <v>0</v>
      </c>
    </row>
    <row r="33" spans="11:55" x14ac:dyDescent="0.35">
      <c r="N33" s="159">
        <v>8</v>
      </c>
      <c r="O33" s="3">
        <v>1</v>
      </c>
      <c r="P33" s="90">
        <v>10</v>
      </c>
      <c r="Q33" s="13">
        <v>10</v>
      </c>
      <c r="R33" s="54">
        <v>2.1</v>
      </c>
      <c r="S33" s="23">
        <v>2.6</v>
      </c>
      <c r="T33" s="11">
        <v>412</v>
      </c>
      <c r="U33" s="11">
        <v>375</v>
      </c>
      <c r="V33" s="25">
        <v>275</v>
      </c>
      <c r="W33" s="23">
        <v>327</v>
      </c>
      <c r="X33" s="11">
        <v>52736</v>
      </c>
      <c r="Y33" s="23">
        <v>48000</v>
      </c>
      <c r="Z33" s="11">
        <v>3</v>
      </c>
      <c r="AA33" s="23">
        <v>0</v>
      </c>
      <c r="AC33" s="174"/>
      <c r="AD33" s="150"/>
      <c r="AE33" s="74">
        <v>1</v>
      </c>
      <c r="AF33" s="15">
        <v>50</v>
      </c>
      <c r="AG33" s="82">
        <v>50</v>
      </c>
      <c r="AH33" s="70">
        <v>46</v>
      </c>
      <c r="AI33" s="82">
        <v>50</v>
      </c>
      <c r="AJ33" s="70">
        <v>24</v>
      </c>
      <c r="AK33" s="82">
        <v>50</v>
      </c>
      <c r="AL33" s="82">
        <v>50</v>
      </c>
      <c r="AM33" s="86">
        <v>50</v>
      </c>
      <c r="AN33" s="82">
        <v>20</v>
      </c>
      <c r="AO33" s="13">
        <v>12</v>
      </c>
      <c r="AQ33" s="150"/>
      <c r="AR33" s="150"/>
      <c r="AS33" s="74">
        <v>1</v>
      </c>
      <c r="AT33" s="15">
        <v>50</v>
      </c>
      <c r="AU33" s="82">
        <v>50</v>
      </c>
      <c r="AV33" s="70">
        <v>50</v>
      </c>
      <c r="AW33" s="82">
        <v>50</v>
      </c>
      <c r="AX33" s="70">
        <v>50</v>
      </c>
      <c r="AY33" s="82">
        <v>45</v>
      </c>
      <c r="AZ33" s="70">
        <v>19</v>
      </c>
      <c r="BA33" s="82">
        <v>19</v>
      </c>
      <c r="BB33" s="86">
        <v>19</v>
      </c>
      <c r="BC33" s="13">
        <v>13</v>
      </c>
    </row>
    <row r="34" spans="11:55" x14ac:dyDescent="0.35">
      <c r="N34" s="146"/>
      <c r="O34" s="6">
        <v>2</v>
      </c>
      <c r="P34" s="90">
        <v>10</v>
      </c>
      <c r="Q34" s="13">
        <v>10</v>
      </c>
      <c r="R34" s="10">
        <v>2.1</v>
      </c>
      <c r="S34" s="13">
        <v>3.1</v>
      </c>
      <c r="T34" s="10">
        <v>335</v>
      </c>
      <c r="U34" s="10">
        <v>418</v>
      </c>
      <c r="V34" s="15">
        <v>268</v>
      </c>
      <c r="W34" s="13">
        <v>397</v>
      </c>
      <c r="X34" s="10">
        <v>42880</v>
      </c>
      <c r="Y34" s="13">
        <v>53504</v>
      </c>
      <c r="Z34" s="10">
        <v>0</v>
      </c>
      <c r="AA34" s="13">
        <v>0</v>
      </c>
      <c r="AC34" s="174"/>
      <c r="AD34" s="150"/>
      <c r="AE34" s="74">
        <v>2</v>
      </c>
      <c r="AF34" s="15">
        <v>50</v>
      </c>
      <c r="AG34" s="82">
        <v>40</v>
      </c>
      <c r="AH34" s="70">
        <v>39</v>
      </c>
      <c r="AI34" s="82">
        <v>50</v>
      </c>
      <c r="AJ34" s="70">
        <v>33</v>
      </c>
      <c r="AK34" s="82">
        <v>33</v>
      </c>
      <c r="AL34" s="82">
        <v>23</v>
      </c>
      <c r="AM34" s="86">
        <v>23</v>
      </c>
      <c r="AN34" s="82">
        <v>17</v>
      </c>
      <c r="AO34" s="13">
        <v>17</v>
      </c>
      <c r="AQ34" s="150"/>
      <c r="AR34" s="150"/>
      <c r="AS34" s="74">
        <v>2</v>
      </c>
      <c r="AT34" s="15">
        <v>50</v>
      </c>
      <c r="AU34" s="82">
        <v>50</v>
      </c>
      <c r="AV34" s="70">
        <v>50</v>
      </c>
      <c r="AW34" s="82">
        <v>50</v>
      </c>
      <c r="AX34" s="70">
        <v>50</v>
      </c>
      <c r="AY34" s="82">
        <v>48</v>
      </c>
      <c r="AZ34" s="70">
        <v>41</v>
      </c>
      <c r="BA34" s="82">
        <v>23</v>
      </c>
      <c r="BB34" s="86">
        <v>23</v>
      </c>
      <c r="BC34" s="13">
        <v>23</v>
      </c>
    </row>
    <row r="35" spans="11:55" x14ac:dyDescent="0.35">
      <c r="N35" s="146"/>
      <c r="O35" s="6">
        <v>3</v>
      </c>
      <c r="P35" s="90">
        <v>10</v>
      </c>
      <c r="Q35" s="13">
        <v>10</v>
      </c>
      <c r="R35" s="10">
        <v>2.1</v>
      </c>
      <c r="S35" s="13">
        <v>2.4</v>
      </c>
      <c r="T35" s="10">
        <v>394</v>
      </c>
      <c r="U35" s="10">
        <v>436</v>
      </c>
      <c r="V35" s="15">
        <v>264</v>
      </c>
      <c r="W35" s="13">
        <v>311</v>
      </c>
      <c r="X35" s="10">
        <v>50432</v>
      </c>
      <c r="Y35" s="13">
        <v>55808</v>
      </c>
      <c r="Z35" s="10">
        <v>3</v>
      </c>
      <c r="AA35" s="13">
        <v>0</v>
      </c>
      <c r="AC35" s="174"/>
      <c r="AD35" s="150"/>
      <c r="AE35" s="74">
        <v>3</v>
      </c>
      <c r="AF35" s="15">
        <v>50</v>
      </c>
      <c r="AG35" s="82">
        <v>50</v>
      </c>
      <c r="AH35" s="70">
        <v>31</v>
      </c>
      <c r="AI35" s="82">
        <v>40</v>
      </c>
      <c r="AJ35" s="70">
        <v>50</v>
      </c>
      <c r="AK35" s="82">
        <v>41</v>
      </c>
      <c r="AL35" s="82">
        <v>50</v>
      </c>
      <c r="AM35" s="86">
        <v>50</v>
      </c>
      <c r="AN35" s="82">
        <v>11</v>
      </c>
      <c r="AO35" s="13">
        <v>11</v>
      </c>
      <c r="AQ35" s="150"/>
      <c r="AR35" s="150"/>
      <c r="AS35" s="74">
        <v>3</v>
      </c>
      <c r="AT35" s="15">
        <v>50</v>
      </c>
      <c r="AU35" s="82">
        <v>50</v>
      </c>
      <c r="AV35" s="70">
        <v>50</v>
      </c>
      <c r="AW35" s="82">
        <v>50</v>
      </c>
      <c r="AX35" s="70">
        <v>50</v>
      </c>
      <c r="AY35" s="82">
        <v>50</v>
      </c>
      <c r="AZ35" s="70">
        <v>36</v>
      </c>
      <c r="BA35" s="82">
        <v>44</v>
      </c>
      <c r="BB35" s="86">
        <v>23</v>
      </c>
      <c r="BC35" s="13">
        <v>23</v>
      </c>
    </row>
    <row r="36" spans="11:55" x14ac:dyDescent="0.35">
      <c r="N36" s="146"/>
      <c r="O36" s="6">
        <v>4</v>
      </c>
      <c r="P36" s="90">
        <v>10</v>
      </c>
      <c r="Q36" s="13">
        <v>9</v>
      </c>
      <c r="R36" s="10">
        <v>2.1</v>
      </c>
      <c r="S36" s="13">
        <v>2.9</v>
      </c>
      <c r="T36" s="10">
        <v>341</v>
      </c>
      <c r="U36" s="10">
        <v>389</v>
      </c>
      <c r="V36" s="15">
        <v>272</v>
      </c>
      <c r="W36" s="13">
        <v>374</v>
      </c>
      <c r="X36" s="10">
        <v>43648</v>
      </c>
      <c r="Y36" s="13">
        <v>49792</v>
      </c>
      <c r="Z36" s="10">
        <v>1</v>
      </c>
      <c r="AA36" s="13">
        <v>1</v>
      </c>
      <c r="AC36" s="174"/>
      <c r="AD36" s="150"/>
      <c r="AE36" s="74">
        <v>4</v>
      </c>
      <c r="AF36" s="15">
        <v>50</v>
      </c>
      <c r="AG36" s="82">
        <v>45</v>
      </c>
      <c r="AH36" s="70">
        <v>50</v>
      </c>
      <c r="AI36" s="82">
        <v>32</v>
      </c>
      <c r="AJ36" s="70">
        <v>35</v>
      </c>
      <c r="AK36" s="82">
        <v>32</v>
      </c>
      <c r="AL36" s="82">
        <v>27</v>
      </c>
      <c r="AM36" s="86">
        <v>20</v>
      </c>
      <c r="AN36" s="82">
        <v>20</v>
      </c>
      <c r="AO36" s="13">
        <v>20</v>
      </c>
      <c r="AQ36" s="150"/>
      <c r="AR36" s="150"/>
      <c r="AS36" s="73">
        <v>4</v>
      </c>
      <c r="AT36" s="15">
        <v>50</v>
      </c>
      <c r="AU36" s="82">
        <v>50</v>
      </c>
      <c r="AV36" s="70">
        <v>50</v>
      </c>
      <c r="AW36" s="82">
        <v>50</v>
      </c>
      <c r="AX36" s="70">
        <v>50</v>
      </c>
      <c r="AY36" s="82">
        <v>50</v>
      </c>
      <c r="AZ36" s="70">
        <v>35</v>
      </c>
      <c r="BA36" s="82">
        <v>22</v>
      </c>
      <c r="BB36" s="86">
        <v>23</v>
      </c>
      <c r="BC36" s="13">
        <v>0</v>
      </c>
    </row>
    <row r="37" spans="11:55" x14ac:dyDescent="0.35">
      <c r="N37" s="146"/>
      <c r="O37" s="6">
        <v>5</v>
      </c>
      <c r="P37" s="90">
        <v>10</v>
      </c>
      <c r="Q37" s="13">
        <v>10</v>
      </c>
      <c r="R37" s="10">
        <v>2.2000000000000002</v>
      </c>
      <c r="S37" s="13">
        <v>2.8</v>
      </c>
      <c r="T37" s="10">
        <v>320</v>
      </c>
      <c r="U37" s="10">
        <v>388</v>
      </c>
      <c r="V37" s="15">
        <v>282</v>
      </c>
      <c r="W37" s="13">
        <v>357</v>
      </c>
      <c r="X37" s="10">
        <v>40960</v>
      </c>
      <c r="Y37" s="13">
        <v>49664</v>
      </c>
      <c r="Z37" s="10">
        <v>1</v>
      </c>
      <c r="AA37" s="13">
        <v>1</v>
      </c>
      <c r="AC37" s="174"/>
      <c r="AD37" s="150"/>
      <c r="AE37" s="74">
        <v>5</v>
      </c>
      <c r="AF37" s="15">
        <v>50</v>
      </c>
      <c r="AG37" s="82">
        <v>50</v>
      </c>
      <c r="AH37" s="70">
        <v>31</v>
      </c>
      <c r="AI37" s="82">
        <v>40</v>
      </c>
      <c r="AJ37" s="70">
        <v>40</v>
      </c>
      <c r="AK37" s="82">
        <v>24</v>
      </c>
      <c r="AL37" s="82">
        <v>16</v>
      </c>
      <c r="AM37" s="86">
        <v>16</v>
      </c>
      <c r="AN37" s="82">
        <v>27</v>
      </c>
      <c r="AO37" s="13">
        <v>16</v>
      </c>
      <c r="AQ37" s="150"/>
      <c r="AR37" s="150"/>
      <c r="AS37" s="74">
        <v>5</v>
      </c>
      <c r="AT37" s="15">
        <v>50</v>
      </c>
      <c r="AU37" s="82">
        <v>50</v>
      </c>
      <c r="AV37" s="70">
        <v>50</v>
      </c>
      <c r="AW37" s="82">
        <v>50</v>
      </c>
      <c r="AX37" s="70">
        <v>50</v>
      </c>
      <c r="AY37" s="82">
        <v>39</v>
      </c>
      <c r="AZ37" s="70">
        <v>31</v>
      </c>
      <c r="BA37" s="82">
        <v>24</v>
      </c>
      <c r="BB37" s="86">
        <v>17</v>
      </c>
      <c r="BC37" s="13">
        <v>17</v>
      </c>
    </row>
    <row r="38" spans="11:55" ht="15" thickBot="1" x14ac:dyDescent="0.4">
      <c r="N38" s="147"/>
      <c r="O38" s="7">
        <v>6</v>
      </c>
      <c r="P38" s="90">
        <v>3</v>
      </c>
      <c r="Q38" s="17">
        <v>2</v>
      </c>
      <c r="R38" s="18">
        <v>3</v>
      </c>
      <c r="S38" s="17">
        <v>2</v>
      </c>
      <c r="T38" s="18">
        <v>37</v>
      </c>
      <c r="U38" s="17">
        <v>27</v>
      </c>
      <c r="V38" s="18">
        <v>3</v>
      </c>
      <c r="W38" s="17">
        <v>2</v>
      </c>
      <c r="X38" s="18">
        <v>37</v>
      </c>
      <c r="Y38" s="17">
        <v>27</v>
      </c>
      <c r="Z38" s="18">
        <v>0</v>
      </c>
      <c r="AA38" s="17">
        <v>0</v>
      </c>
      <c r="AC38" s="178"/>
      <c r="AD38" s="151"/>
      <c r="AE38" s="79">
        <v>6</v>
      </c>
      <c r="AF38" s="16">
        <v>11</v>
      </c>
      <c r="AG38" s="88">
        <v>9</v>
      </c>
      <c r="AH38" s="18">
        <v>14</v>
      </c>
      <c r="AI38" s="88">
        <v>0</v>
      </c>
      <c r="AJ38" s="18">
        <v>0</v>
      </c>
      <c r="AK38" s="88">
        <v>0</v>
      </c>
      <c r="AL38" s="88">
        <v>0</v>
      </c>
      <c r="AM38" s="89">
        <v>0</v>
      </c>
      <c r="AN38" s="88">
        <v>0</v>
      </c>
      <c r="AO38" s="17">
        <v>0</v>
      </c>
      <c r="AQ38" s="151"/>
      <c r="AR38" s="151"/>
      <c r="AS38" s="80">
        <v>6</v>
      </c>
      <c r="AT38" s="16">
        <v>11</v>
      </c>
      <c r="AU38" s="88">
        <v>14</v>
      </c>
      <c r="AV38" s="18">
        <v>0</v>
      </c>
      <c r="AW38" s="88">
        <v>0</v>
      </c>
      <c r="AX38" s="18">
        <v>0</v>
      </c>
      <c r="AY38" s="88">
        <v>0</v>
      </c>
      <c r="AZ38" s="18">
        <v>0</v>
      </c>
      <c r="BA38" s="88">
        <v>0</v>
      </c>
      <c r="BB38" s="89">
        <v>0</v>
      </c>
      <c r="BC38" s="17">
        <v>0</v>
      </c>
    </row>
    <row r="39" spans="11:55" ht="15" thickBot="1" x14ac:dyDescent="0.4">
      <c r="K39" s="1"/>
      <c r="N39" s="40" t="s">
        <v>16</v>
      </c>
      <c r="O39" s="9" t="s">
        <v>11</v>
      </c>
      <c r="P39" s="37">
        <f t="shared" ref="P39:Q39" si="3">AVERAGE(P3:P32)</f>
        <v>9.1333333333333329</v>
      </c>
      <c r="Q39" s="38">
        <f t="shared" si="3"/>
        <v>9.4333333333333336</v>
      </c>
      <c r="R39" s="39">
        <f>AVERAGE(R3:R32)</f>
        <v>5.543333333333333</v>
      </c>
      <c r="S39" s="38">
        <f t="shared" ref="S39:AA39" si="4">AVERAGE(S3:S32)</f>
        <v>6.3766666666666669</v>
      </c>
      <c r="T39" s="39">
        <f t="shared" si="4"/>
        <v>419.83333333333331</v>
      </c>
      <c r="U39" s="38">
        <f t="shared" si="4"/>
        <v>467.36666666666667</v>
      </c>
      <c r="V39" s="39">
        <f t="shared" si="4"/>
        <v>595.13333333333333</v>
      </c>
      <c r="W39" s="38">
        <f t="shared" si="4"/>
        <v>675.6</v>
      </c>
      <c r="X39" s="39">
        <f t="shared" si="4"/>
        <v>49035.433333333334</v>
      </c>
      <c r="Y39" s="38">
        <f t="shared" si="4"/>
        <v>54112.166666666664</v>
      </c>
      <c r="Z39" s="39">
        <f t="shared" si="4"/>
        <v>43.1</v>
      </c>
      <c r="AA39" s="38">
        <f t="shared" si="4"/>
        <v>49.9</v>
      </c>
      <c r="AC39" s="72"/>
    </row>
    <row r="40" spans="11:55" ht="15" thickBot="1" x14ac:dyDescent="0.4">
      <c r="K40" s="1"/>
      <c r="M40" s="2"/>
      <c r="N40" s="33" t="s">
        <v>17</v>
      </c>
      <c r="O40" s="9" t="s">
        <v>11</v>
      </c>
      <c r="P40" s="41">
        <f t="shared" ref="P40:Q40" si="5">AVERAGE(P33:P38)</f>
        <v>8.8333333333333339</v>
      </c>
      <c r="Q40" s="60">
        <f t="shared" si="5"/>
        <v>8.5</v>
      </c>
      <c r="R40" s="41">
        <f>AVERAGE(R33:R38)</f>
        <v>2.2666666666666671</v>
      </c>
      <c r="S40" s="42">
        <f t="shared" ref="S40:AA40" si="6">AVERAGE(S33:S38)</f>
        <v>2.6333333333333333</v>
      </c>
      <c r="T40" s="41">
        <f t="shared" si="6"/>
        <v>306.5</v>
      </c>
      <c r="U40" s="42">
        <f t="shared" si="6"/>
        <v>338.83333333333331</v>
      </c>
      <c r="V40" s="41">
        <f t="shared" si="6"/>
        <v>227.33333333333334</v>
      </c>
      <c r="W40" s="42">
        <f t="shared" si="6"/>
        <v>294.66666666666669</v>
      </c>
      <c r="X40" s="41">
        <f t="shared" si="6"/>
        <v>38448.833333333336</v>
      </c>
      <c r="Y40" s="42">
        <f t="shared" si="6"/>
        <v>42799.166666666664</v>
      </c>
      <c r="Z40" s="41">
        <f t="shared" si="6"/>
        <v>1.3333333333333333</v>
      </c>
      <c r="AA40" s="38">
        <f t="shared" si="6"/>
        <v>0.33333333333333331</v>
      </c>
      <c r="AC40" t="s">
        <v>32</v>
      </c>
    </row>
    <row r="41" spans="11:55" ht="15" thickBot="1" x14ac:dyDescent="0.4">
      <c r="N41" s="34" t="s">
        <v>15</v>
      </c>
      <c r="O41" s="9" t="s">
        <v>11</v>
      </c>
      <c r="P41" s="35">
        <f t="shared" ref="P41:AA41" si="7">AVERAGE(P3:P38)</f>
        <v>9.0833333333333339</v>
      </c>
      <c r="Q41" s="36">
        <f t="shared" si="7"/>
        <v>9.2777777777777786</v>
      </c>
      <c r="R41" s="35">
        <f t="shared" si="7"/>
        <v>4.9972222222222209</v>
      </c>
      <c r="S41" s="36">
        <f t="shared" si="7"/>
        <v>5.7527777777777782</v>
      </c>
      <c r="T41" s="35">
        <f t="shared" si="7"/>
        <v>400.94444444444446</v>
      </c>
      <c r="U41" s="36">
        <f t="shared" si="7"/>
        <v>445.94444444444446</v>
      </c>
      <c r="V41" s="35">
        <f t="shared" si="7"/>
        <v>533.83333333333337</v>
      </c>
      <c r="W41" s="36">
        <f t="shared" si="7"/>
        <v>612.11111111111109</v>
      </c>
      <c r="X41" s="35">
        <f t="shared" si="7"/>
        <v>47271</v>
      </c>
      <c r="Y41" s="36">
        <f t="shared" si="7"/>
        <v>52226.666666666664</v>
      </c>
      <c r="Z41" s="35">
        <f t="shared" si="7"/>
        <v>36.138888888888886</v>
      </c>
      <c r="AA41" s="36">
        <f t="shared" si="7"/>
        <v>41.638888888888886</v>
      </c>
      <c r="AC41" t="s">
        <v>33</v>
      </c>
    </row>
    <row r="42" spans="11:55" x14ac:dyDescent="0.35">
      <c r="AC42" t="s">
        <v>34</v>
      </c>
    </row>
    <row r="43" spans="11:55" x14ac:dyDescent="0.35">
      <c r="AC43" t="s">
        <v>35</v>
      </c>
    </row>
    <row r="50" spans="1:47" x14ac:dyDescent="0.35">
      <c r="AO50" s="1"/>
      <c r="AP50" s="1"/>
      <c r="AQ50" s="1"/>
      <c r="AR50" s="1"/>
      <c r="AS50" s="1"/>
      <c r="AT50" s="1"/>
      <c r="AU50" s="1"/>
    </row>
    <row r="51" spans="1:47" x14ac:dyDescent="0.35">
      <c r="AO51" s="1"/>
      <c r="AP51" s="165"/>
      <c r="AQ51" s="165"/>
      <c r="AR51" s="165"/>
      <c r="AS51" s="165"/>
      <c r="AT51" s="1"/>
      <c r="AU51" s="1"/>
    </row>
    <row r="52" spans="1:47" ht="15" customHeight="1" x14ac:dyDescent="0.35">
      <c r="E52" s="1"/>
      <c r="AO52" s="1"/>
      <c r="AP52" s="1"/>
      <c r="AQ52" s="1"/>
      <c r="AR52" s="1"/>
      <c r="AS52" s="1"/>
      <c r="AT52" s="1"/>
      <c r="AU52" s="1"/>
    </row>
    <row r="53" spans="1:47" ht="15" customHeight="1" x14ac:dyDescent="0.35">
      <c r="E53" s="1"/>
      <c r="AO53" s="1"/>
      <c r="AP53" s="1"/>
      <c r="AQ53" s="1"/>
      <c r="AR53" s="1"/>
      <c r="AS53" s="1"/>
      <c r="AT53" s="1"/>
      <c r="AU53" s="1"/>
    </row>
    <row r="54" spans="1:47" ht="15" customHeight="1" x14ac:dyDescent="0.35">
      <c r="A54" s="30"/>
      <c r="B54" s="30"/>
      <c r="C54" s="1"/>
      <c r="AO54" s="1"/>
      <c r="AP54" s="1"/>
      <c r="AQ54" s="1"/>
      <c r="AR54" s="1"/>
      <c r="AS54" s="1"/>
      <c r="AT54" s="1"/>
      <c r="AU54" s="1"/>
    </row>
    <row r="55" spans="1:47" ht="15" customHeight="1" x14ac:dyDescent="0.35">
      <c r="A55" s="1"/>
      <c r="B55" s="29"/>
      <c r="C55" s="1"/>
      <c r="K55" s="167"/>
      <c r="L55" s="168"/>
      <c r="AO55" s="1"/>
      <c r="AP55" s="1"/>
      <c r="AQ55" s="1"/>
      <c r="AR55" s="1"/>
      <c r="AS55" s="1"/>
      <c r="AT55" s="1"/>
      <c r="AU55" s="1"/>
    </row>
    <row r="56" spans="1:47" x14ac:dyDescent="0.35">
      <c r="B56" s="29"/>
      <c r="K56" s="56"/>
      <c r="L56" s="56"/>
      <c r="AO56" s="1"/>
      <c r="AP56" s="1"/>
      <c r="AQ56" s="1"/>
      <c r="AR56" s="1"/>
      <c r="AS56" s="1"/>
      <c r="AT56" s="1"/>
      <c r="AU56" s="1"/>
    </row>
    <row r="57" spans="1:47" x14ac:dyDescent="0.35">
      <c r="A57" s="1"/>
      <c r="B57" s="1"/>
      <c r="C57" s="1"/>
      <c r="D57" s="1"/>
      <c r="K57" s="19"/>
      <c r="L57" s="19"/>
      <c r="AO57" s="1"/>
      <c r="AP57" s="1"/>
      <c r="AQ57" s="1"/>
      <c r="AR57" s="1"/>
      <c r="AS57" s="1"/>
      <c r="AT57" s="1"/>
      <c r="AU57" s="1"/>
    </row>
    <row r="58" spans="1:47" x14ac:dyDescent="0.35">
      <c r="A58" s="30"/>
      <c r="B58" s="30"/>
      <c r="C58" s="1"/>
      <c r="D58" s="1"/>
      <c r="F58" s="28"/>
      <c r="K58" s="19"/>
      <c r="L58" s="19"/>
      <c r="AO58" s="1"/>
      <c r="AP58" s="1"/>
      <c r="AQ58" s="1"/>
      <c r="AR58" s="1"/>
      <c r="AS58" s="1"/>
      <c r="AT58" s="1"/>
      <c r="AU58" s="1"/>
    </row>
    <row r="59" spans="1:47" x14ac:dyDescent="0.35">
      <c r="A59" s="1"/>
      <c r="B59" s="1"/>
      <c r="C59" s="1"/>
      <c r="D59" s="1"/>
      <c r="K59" s="19"/>
      <c r="L59" s="19"/>
      <c r="AO59" s="1"/>
      <c r="AP59" s="1"/>
      <c r="AQ59" s="1"/>
      <c r="AR59" s="1"/>
      <c r="AS59" s="1"/>
      <c r="AT59" s="1"/>
      <c r="AU59" s="1"/>
    </row>
    <row r="60" spans="1:47" x14ac:dyDescent="0.35">
      <c r="A60" s="30"/>
      <c r="B60" s="30"/>
      <c r="C60" s="1"/>
      <c r="D60" s="1"/>
      <c r="K60" s="19"/>
      <c r="L60" s="19"/>
      <c r="AO60" s="1"/>
      <c r="AP60" s="1"/>
      <c r="AQ60" s="1"/>
      <c r="AR60" s="1"/>
      <c r="AS60" s="1"/>
      <c r="AT60" s="1"/>
      <c r="AU60" s="1"/>
    </row>
    <row r="61" spans="1:47" x14ac:dyDescent="0.35">
      <c r="A61" s="1"/>
      <c r="B61" s="29"/>
      <c r="C61" s="1"/>
      <c r="D61" s="1"/>
      <c r="K61" s="19"/>
      <c r="L61" s="19"/>
      <c r="AO61" s="1"/>
      <c r="AP61" s="1"/>
      <c r="AQ61" s="1"/>
      <c r="AR61" s="1"/>
      <c r="AS61" s="1"/>
      <c r="AT61" s="1"/>
      <c r="AU61" s="1"/>
    </row>
    <row r="62" spans="1:47" x14ac:dyDescent="0.35">
      <c r="A62" s="31"/>
      <c r="B62" s="29"/>
      <c r="C62" s="1"/>
      <c r="D62" s="27"/>
      <c r="E62" s="28"/>
      <c r="K62" s="19"/>
      <c r="L62" s="19"/>
    </row>
    <row r="63" spans="1:47" x14ac:dyDescent="0.35">
      <c r="A63" s="1"/>
      <c r="B63" s="29"/>
      <c r="C63" s="1"/>
      <c r="D63" s="1"/>
      <c r="K63" s="53"/>
      <c r="L63" s="53"/>
    </row>
    <row r="64" spans="1:47" ht="15" customHeight="1" x14ac:dyDescent="0.35">
      <c r="A64" s="1"/>
      <c r="B64" s="32"/>
      <c r="C64" s="1"/>
      <c r="D64" s="1"/>
      <c r="K64" s="1"/>
      <c r="L64" s="1"/>
    </row>
    <row r="65" spans="1:27" ht="15" customHeight="1" x14ac:dyDescent="0.35">
      <c r="A65" s="1"/>
      <c r="B65" s="1"/>
      <c r="C65" s="1"/>
      <c r="D65" s="1"/>
      <c r="K65" s="1"/>
      <c r="L65" s="1"/>
    </row>
    <row r="66" spans="1:27" ht="15" customHeight="1" x14ac:dyDescent="0.35">
      <c r="A66" s="30"/>
      <c r="B66" s="30"/>
      <c r="C66" s="1"/>
      <c r="D66" s="1"/>
      <c r="K66" s="1"/>
      <c r="L66" s="1"/>
    </row>
    <row r="67" spans="1:27" ht="15" customHeight="1" x14ac:dyDescent="0.35">
      <c r="A67" s="1"/>
      <c r="B67" s="1"/>
      <c r="C67" s="1"/>
      <c r="D67" s="1"/>
      <c r="K67" s="1"/>
      <c r="L67" s="1"/>
    </row>
    <row r="68" spans="1:27" ht="15" customHeight="1" x14ac:dyDescent="5.0999999999999996">
      <c r="A68" s="30"/>
      <c r="B68" s="43"/>
      <c r="C68" s="27"/>
      <c r="D68" s="1"/>
      <c r="K68" s="1"/>
      <c r="L68" s="1"/>
      <c r="AA68" s="91"/>
    </row>
    <row r="69" spans="1:27" x14ac:dyDescent="0.35">
      <c r="A69" s="1"/>
      <c r="B69" s="1"/>
      <c r="C69" s="44"/>
      <c r="D69" s="1"/>
      <c r="K69" s="1"/>
      <c r="L69" s="1"/>
    </row>
    <row r="70" spans="1:27" x14ac:dyDescent="0.35">
      <c r="A70" s="1"/>
      <c r="B70" s="1"/>
      <c r="C70" s="44"/>
      <c r="D70" s="1"/>
      <c r="K70" s="1"/>
      <c r="L70" s="1"/>
    </row>
    <row r="71" spans="1:27" x14ac:dyDescent="0.35">
      <c r="A71" s="1"/>
      <c r="B71" s="1"/>
      <c r="C71" s="44"/>
      <c r="D71" s="1"/>
      <c r="K71" s="1"/>
      <c r="L71" s="1"/>
    </row>
    <row r="72" spans="1:27" x14ac:dyDescent="0.35">
      <c r="A72" s="1"/>
      <c r="B72" s="1"/>
      <c r="C72" s="44"/>
      <c r="D72" s="1"/>
      <c r="K72" s="1"/>
      <c r="L72" s="1"/>
    </row>
    <row r="73" spans="1:27" x14ac:dyDescent="0.35">
      <c r="A73" s="1"/>
      <c r="B73" s="1"/>
      <c r="C73" s="1"/>
      <c r="D73" s="1"/>
      <c r="K73" s="1"/>
      <c r="L73" s="1"/>
    </row>
    <row r="74" spans="1:27" x14ac:dyDescent="0.35">
      <c r="E74" s="1"/>
      <c r="G74" s="1"/>
      <c r="H74" s="1"/>
      <c r="I74" s="1"/>
      <c r="J74" s="1"/>
      <c r="K74" s="1"/>
      <c r="L74" s="1"/>
    </row>
    <row r="75" spans="1:27" x14ac:dyDescent="0.35">
      <c r="G75" s="1"/>
      <c r="H75" s="1"/>
      <c r="I75" s="1"/>
      <c r="J75" s="1"/>
      <c r="K75" s="1"/>
      <c r="L75" s="1"/>
    </row>
    <row r="76" spans="1:27" x14ac:dyDescent="0.35">
      <c r="G76" s="1"/>
      <c r="H76" s="1"/>
      <c r="I76" s="1"/>
      <c r="J76" s="1"/>
      <c r="K76" s="1"/>
      <c r="L76" s="1"/>
    </row>
    <row r="77" spans="1:27" x14ac:dyDescent="0.35">
      <c r="G77" s="1"/>
      <c r="H77" s="1"/>
      <c r="I77" s="1"/>
      <c r="J77" s="1"/>
      <c r="K77" s="1"/>
      <c r="L77" s="1"/>
    </row>
    <row r="78" spans="1:27" x14ac:dyDescent="0.35">
      <c r="G78" s="1"/>
      <c r="H78" s="1"/>
      <c r="I78" s="1"/>
      <c r="J78" s="1"/>
      <c r="K78" s="1"/>
      <c r="L78" s="1"/>
    </row>
    <row r="79" spans="1:27" x14ac:dyDescent="0.35">
      <c r="B79" s="48"/>
      <c r="G79" s="1"/>
      <c r="H79" s="1"/>
      <c r="I79" s="1"/>
      <c r="J79" s="1"/>
      <c r="K79" s="1"/>
      <c r="L79" s="1"/>
    </row>
    <row r="80" spans="1:27" x14ac:dyDescent="0.35">
      <c r="B80" s="53"/>
      <c r="G80" s="1"/>
      <c r="H80" s="1"/>
      <c r="I80" s="1"/>
      <c r="J80" s="1"/>
      <c r="K80" s="1"/>
      <c r="L80" s="1"/>
    </row>
    <row r="81" spans="7:24" x14ac:dyDescent="0.35">
      <c r="G81" s="1"/>
      <c r="H81" s="1"/>
      <c r="I81" s="1"/>
      <c r="J81" s="1"/>
      <c r="K81" s="1"/>
      <c r="L81" s="1"/>
    </row>
    <row r="82" spans="7:24" x14ac:dyDescent="0.35">
      <c r="G82" s="1"/>
      <c r="H82" s="1"/>
      <c r="I82" s="1"/>
      <c r="J82" s="1"/>
      <c r="K82" s="1"/>
      <c r="L82" s="1"/>
    </row>
    <row r="83" spans="7:24" x14ac:dyDescent="0.35">
      <c r="G83" s="1"/>
      <c r="H83" s="1"/>
      <c r="I83" s="1"/>
      <c r="J83" s="1"/>
      <c r="K83" s="1"/>
      <c r="L83" s="1"/>
    </row>
    <row r="84" spans="7:24" x14ac:dyDescent="0.35">
      <c r="G84" s="1"/>
      <c r="H84" s="1"/>
      <c r="I84" s="1"/>
      <c r="J84" s="1"/>
      <c r="K84" s="1"/>
      <c r="L84" s="1"/>
    </row>
    <row r="85" spans="7:24" x14ac:dyDescent="0.35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7:24" x14ac:dyDescent="0.35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66"/>
      <c r="T86" s="166"/>
      <c r="U86" s="166"/>
      <c r="V86" s="166"/>
      <c r="W86" s="166"/>
      <c r="X86" s="1"/>
    </row>
    <row r="87" spans="7:24" x14ac:dyDescent="0.35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64"/>
      <c r="T87" s="165"/>
      <c r="U87" s="165"/>
      <c r="V87" s="165"/>
      <c r="W87" s="165"/>
      <c r="X87" s="1"/>
    </row>
    <row r="88" spans="7:24" x14ac:dyDescent="0.35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64"/>
      <c r="T88" s="55"/>
      <c r="U88" s="55"/>
      <c r="V88" s="55"/>
      <c r="W88" s="55"/>
      <c r="X88" s="1"/>
    </row>
    <row r="89" spans="7:24" x14ac:dyDescent="0.35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0"/>
      <c r="T89" s="19"/>
      <c r="U89" s="19"/>
      <c r="V89" s="10"/>
      <c r="W89" s="10"/>
      <c r="X89" s="1"/>
    </row>
    <row r="90" spans="7:24" x14ac:dyDescent="0.35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0"/>
      <c r="T90" s="19"/>
      <c r="U90" s="19"/>
      <c r="V90" s="57"/>
      <c r="W90" s="19"/>
      <c r="X90" s="1"/>
    </row>
    <row r="91" spans="7:24" x14ac:dyDescent="0.35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0"/>
      <c r="T91" s="19"/>
      <c r="U91" s="19"/>
      <c r="V91" s="57"/>
      <c r="W91" s="19"/>
      <c r="X91" s="1"/>
    </row>
    <row r="92" spans="7:24" x14ac:dyDescent="0.35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0"/>
      <c r="T92" s="19"/>
      <c r="U92" s="19"/>
      <c r="V92" s="57"/>
      <c r="W92" s="19"/>
      <c r="X92" s="1"/>
    </row>
    <row r="93" spans="7:24" x14ac:dyDescent="0.35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0"/>
      <c r="T93" s="19"/>
      <c r="U93" s="19"/>
      <c r="V93" s="57"/>
      <c r="W93" s="19"/>
      <c r="X93" s="1"/>
    </row>
    <row r="94" spans="7:24" x14ac:dyDescent="0.35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58"/>
      <c r="T94" s="59"/>
      <c r="U94" s="59"/>
      <c r="V94" s="59"/>
      <c r="W94" s="59"/>
      <c r="X94" s="1"/>
    </row>
    <row r="95" spans="7:24" x14ac:dyDescent="0.35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</sheetData>
  <mergeCells count="53">
    <mergeCell ref="AQ1:BC1"/>
    <mergeCell ref="AC2:AE2"/>
    <mergeCell ref="AQ2:AS2"/>
    <mergeCell ref="AP51:AQ51"/>
    <mergeCell ref="AR51:AS51"/>
    <mergeCell ref="AQ3:AQ38"/>
    <mergeCell ref="AR3:AR8"/>
    <mergeCell ref="AR9:AR14"/>
    <mergeCell ref="AR15:AR20"/>
    <mergeCell ref="AR21:AR26"/>
    <mergeCell ref="AR27:AR38"/>
    <mergeCell ref="AC3:AC38"/>
    <mergeCell ref="AD3:AD8"/>
    <mergeCell ref="AD9:AD14"/>
    <mergeCell ref="AD15:AD20"/>
    <mergeCell ref="AD21:AD26"/>
    <mergeCell ref="K55:L55"/>
    <mergeCell ref="T1:U1"/>
    <mergeCell ref="G1:H1"/>
    <mergeCell ref="N1:N2"/>
    <mergeCell ref="O1:O2"/>
    <mergeCell ref="P1:Q1"/>
    <mergeCell ref="N3:N8"/>
    <mergeCell ref="S87:S88"/>
    <mergeCell ref="R1:S1"/>
    <mergeCell ref="T87:U87"/>
    <mergeCell ref="V87:W87"/>
    <mergeCell ref="S86:W86"/>
    <mergeCell ref="AD27:AD38"/>
    <mergeCell ref="Z1:AA1"/>
    <mergeCell ref="X1:Y1"/>
    <mergeCell ref="AC1:AO1"/>
    <mergeCell ref="N33:N38"/>
    <mergeCell ref="N9:N14"/>
    <mergeCell ref="N15:N20"/>
    <mergeCell ref="N21:N26"/>
    <mergeCell ref="N27:N32"/>
    <mergeCell ref="V1:W1"/>
    <mergeCell ref="E1:F1"/>
    <mergeCell ref="G17:L17"/>
    <mergeCell ref="B1:B2"/>
    <mergeCell ref="A17:A18"/>
    <mergeCell ref="B17:B18"/>
    <mergeCell ref="C17:D17"/>
    <mergeCell ref="E17:F17"/>
    <mergeCell ref="C1:D1"/>
    <mergeCell ref="A1:A2"/>
    <mergeCell ref="A7:A8"/>
    <mergeCell ref="A9:A10"/>
    <mergeCell ref="A11:A12"/>
    <mergeCell ref="A13:A14"/>
    <mergeCell ref="A3:A4"/>
    <mergeCell ref="A5:A6"/>
  </mergeCells>
  <pageMargins left="0.7" right="0.7" top="0.75" bottom="0.75" header="0.3" footer="0.3"/>
  <pageSetup paperSize="9" orientation="portrait" r:id="rId1"/>
  <ignoredErrors>
    <ignoredError sqref="C25:E25 F25:K25 O39:AA40 L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2022-02-16T21:03:47Z</dcterms:modified>
</cp:coreProperties>
</file>