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d502dd2c20e796fc/Desktop/"/>
    </mc:Choice>
  </mc:AlternateContent>
  <xr:revisionPtr revIDLastSave="905" documentId="11_AD4D361C20488DEA4E38A0796499535A5ADEDD86" xr6:coauthVersionLast="47" xr6:coauthVersionMax="47" xr10:uidLastSave="{61D701C8-3330-4AF4-966B-236158CFBC70}"/>
  <bookViews>
    <workbookView xWindow="-120" yWindow="-120" windowWidth="24240" windowHeight="13140" xr2:uid="{00000000-000D-0000-FFFF-FFFF00000000}"/>
  </bookViews>
  <sheets>
    <sheet name="CONTROLLER" sheetId="2" r:id="rId1"/>
    <sheet name="Caixinha" sheetId="4" r:id="rId2"/>
    <sheet name="Dashboard" sheetId="3" r:id="rId3"/>
  </sheets>
  <definedNames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</calcChain>
</file>

<file path=xl/sharedStrings.xml><?xml version="1.0" encoding="utf-8"?>
<sst xmlns="http://schemas.openxmlformats.org/spreadsheetml/2006/main" count="30" uniqueCount="26">
  <si>
    <t>Tipo</t>
  </si>
  <si>
    <t>ENTRADA</t>
  </si>
  <si>
    <t>Salario Mensal</t>
  </si>
  <si>
    <t>Saída</t>
  </si>
  <si>
    <t>Alimentação</t>
  </si>
  <si>
    <t>Transporte</t>
  </si>
  <si>
    <t>Lazer</t>
  </si>
  <si>
    <t>Saúde</t>
  </si>
  <si>
    <t>Educação</t>
  </si>
  <si>
    <t>Vestuário</t>
  </si>
  <si>
    <t>Serviços</t>
  </si>
  <si>
    <t>Eletrônicos</t>
  </si>
  <si>
    <t>Domésticas</t>
  </si>
  <si>
    <t>Presentes</t>
  </si>
  <si>
    <t>ações</t>
  </si>
  <si>
    <t>Rótulos de Linha</t>
  </si>
  <si>
    <t>Total Geral</t>
  </si>
  <si>
    <t>Soma de Valor</t>
  </si>
  <si>
    <t>Beleza</t>
  </si>
  <si>
    <t>Pet Care</t>
  </si>
  <si>
    <t>Viagem</t>
  </si>
  <si>
    <t>Gastronomia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</si>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</sst>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  <xf numFmtId="0" fontId="0" fillId="2" borderId="0" xfId="0" applyFill="1"/>
    <xf numFmtId="0" fontId="0" fillId="3" borderId="0" xfId="0" applyFill="1"/>
    <xf numFmtId="44" fontId="0" fillId="0" borderId="0" xfId="0" applyNumberFormat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1" fillId="0" borderId="0" xfId="0" applyNumberFormat="1" applyFont="1"/>
    <xf numFmtId="0" fontId="1" fillId="4" borderId="0" xfId="2"/>
  </cellXfs>
  <cellStyles count="3">
    <cellStyle name="20% - Ênfase6" xfId="2" builtinId="50"/>
    <cellStyle name="Moeda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color theme="0"/>
      </font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</font>
      <fill>
        <gradientFill degree="90">
          <stop position="0">
            <color theme="0"/>
          </stop>
          <stop position="1">
            <color theme="4"/>
          </stop>
        </gradientFill>
      </fill>
    </dxf>
    <dxf>
      <font>
        <b/>
        <i val="0"/>
        <sz val="12"/>
        <color theme="0"/>
      </font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</dxf>
    <dxf>
      <font>
        <b val="0"/>
        <i val="0"/>
        <color theme="0"/>
      </font>
    </dxf>
    <dxf>
      <font>
        <color theme="0"/>
      </font>
      <fill>
        <patternFill>
          <bgColor theme="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 diagonalUp="0" diagonalDown="0">
        <left/>
        <right/>
        <top/>
        <bottom/>
        <vertical/>
        <horizontal/>
      </border>
    </dxf>
  </dxfs>
  <tableStyles count="17" defaultTableStyle="TableStyleMedium2" defaultPivotStyle="PivotStyleLight16">
    <tableStyle name="Estilo de Segmentação de Dados 1" pivot="0" table="0" count="1" xr9:uid="{CDC70661-A072-4782-A6CB-9BDEAFD76C18}">
      <tableStyleElement type="wholeTable" dxfId="17"/>
    </tableStyle>
    <tableStyle name="Estilo de Segmentação de Dados 10" pivot="0" table="0" count="1" xr9:uid="{F6644C2C-9344-426E-AFF8-4C0B6F72239A}">
      <tableStyleElement type="wholeTable" dxfId="16"/>
    </tableStyle>
    <tableStyle name="Estilo de Segmentação de Dados 11" pivot="0" table="0" count="1" xr9:uid="{3E7DFE45-8D24-4743-9795-4ED7CE87418A}">
      <tableStyleElement type="wholeTable" dxfId="15"/>
    </tableStyle>
    <tableStyle name="Estilo de Segmentação de Dados 12" pivot="0" table="0" count="7" xr9:uid="{866627B1-FBE7-45A1-85D4-56B3293B7C6E}">
      <tableStyleElement type="headerRow" dxfId="14"/>
    </tableStyle>
    <tableStyle name="Estilo de Segmentação de Dados 13" pivot="0" table="0" count="1" xr9:uid="{6F2CDB15-40C1-455B-A927-2C68D2435A2A}">
      <tableStyleElement type="wholeTable" dxfId="13"/>
    </tableStyle>
    <tableStyle name="Estilo de Segmentação de Dados 14" pivot="0" table="0" count="1" xr9:uid="{DACA838F-FF35-4299-A400-4322692F48D8}">
      <tableStyleElement type="headerRow" dxfId="12"/>
    </tableStyle>
    <tableStyle name="Estilo de Segmentação de Dados 15" pivot="0" table="0" count="1" xr9:uid="{548DA5EF-00A8-4FFE-BE73-6AEE2F0F0CE2}">
      <tableStyleElement type="headerRow" dxfId="11"/>
    </tableStyle>
    <tableStyle name="Estilo de Segmentação de Dados 16" pivot="0" table="0" count="1" xr9:uid="{38ACAE12-3FFE-4A73-AA6B-2F0541667CE5}">
      <tableStyleElement type="wholeTable" dxfId="10"/>
    </tableStyle>
    <tableStyle name="Estilo de Segmentação de Dados 2" pivot="0" table="0" count="1" xr9:uid="{9F4FD79B-D4F6-490F-AD59-62E20235B6EC}">
      <tableStyleElement type="wholeTable" dxfId="9"/>
    </tableStyle>
    <tableStyle name="Estilo de Segmentação de Dados 3" pivot="0" table="0" count="1" xr9:uid="{B0272B95-C761-4866-BA5A-261AFE489643}">
      <tableStyleElement type="headerRow" dxfId="8"/>
    </tableStyle>
    <tableStyle name="Estilo de Segmentação de Dados 4" pivot="0" table="0" count="1" xr9:uid="{81BD35C5-DA8E-45AE-A887-A83C5BB1D4A4}">
      <tableStyleElement type="wholeTable" dxfId="7"/>
    </tableStyle>
    <tableStyle name="Estilo de Segmentação de Dados 5" pivot="0" table="0" count="1" xr9:uid="{1EB17C7B-91F0-456B-9249-C25B36E3691D}">
      <tableStyleElement type="headerRow" dxfId="6"/>
    </tableStyle>
    <tableStyle name="Estilo de Segmentação de Dados 6" pivot="0" table="0" count="1" xr9:uid="{CEE839F8-2514-4490-872F-FC488BD107B1}">
      <tableStyleElement type="wholeTable" dxfId="5"/>
    </tableStyle>
    <tableStyle name="Estilo de Segmentação de Dados 7" pivot="0" table="0" count="1" xr9:uid="{933D5E29-A63B-4DCA-AF11-0384C1FCA11E}"/>
    <tableStyle name="Estilo de Segmentação de Dados 8" pivot="0" table="0" count="1" xr9:uid="{3B2D8171-3B1D-42EB-B9A1-66C10EF85B5F}"/>
    <tableStyle name="Estilo de Segmentação de Dados 9" pivot="0" table="0" count="1" xr9:uid="{33F1E5C2-3A40-4470-AE0D-8AB1FF92D8F2}"/>
    <tableStyle name="Teste de Estilo" pivot="0" table="0" count="6" xr9:uid="{FBF591A7-6FB5-45D6-95A4-33672BF7DA00}">
      <tableStyleElement type="headerRow" dxfId="4"/>
    </tableStyle>
  </tableStyles>
  <extLst>
    <ext xmlns:x14="http://schemas.microsoft.com/office/spreadsheetml/2009/9/main" uri="{46F421CA-312F-682f-3DD2-61675219B42D}">
      <x14:dxfs count="14">
        <dxf>
          <font>
            <color theme="0"/>
          </font>
        </dxf>
        <dxf>
          <font>
            <color theme="0"/>
          </font>
        </dxf>
        <dxf>
          <fill>
            <patternFill>
              <bgColor theme="9" tint="0.79998168889431442"/>
            </patternFill>
          </fill>
        </dxf>
        <dxf>
          <font>
            <color theme="0"/>
          </font>
          <fill>
            <patternFill>
              <bgColor theme="4" tint="0.79998168889431442"/>
            </patternFill>
          </fill>
        </dxf>
        <dxf>
          <font>
            <color theme="0"/>
          </font>
          <fill>
            <patternFill>
              <bgColor theme="8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theme="8" tint="0.79998168889431442"/>
            </patternFill>
          </fill>
        </dxf>
        <dxf>
          <fill>
            <patternFill>
              <bgColor theme="0"/>
            </patternFill>
          </fill>
        </dxf>
        <dxf>
          <fill>
            <patternFill>
              <bgColor theme="8" tint="0.59996337778862885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theme="9" tint="0.79998168889431442"/>
            </patternFill>
          </fill>
        </dxf>
        <dxf>
          <font>
            <color theme="0"/>
          </font>
          <fill>
            <patternFill>
              <bgColor theme="6" tint="0.79998168889431442"/>
            </patternFill>
          </fill>
        </dxf>
        <dxf>
          <font>
            <color theme="0"/>
          </font>
          <fill>
            <patternFill>
              <bgColor theme="8" tint="0.59996337778862885"/>
            </patternFill>
          </fill>
        </dxf>
        <dxf>
          <fill>
            <patternFill>
              <bgColor theme="7" tint="0.59996337778862885"/>
            </patternFill>
          </fill>
        </dxf>
        <dxf>
          <fill>
            <patternFill>
              <bgColor theme="7" tint="0.7999816888943144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10"/>
        <x14:slicerStyle name="Estilo de Segmentação de Dados 11"/>
        <x14:slicerStyle name="Estilo de Segmentação de Dados 12">
          <x14:slicerStyleElements>
            <x14:slicerStyleElement type="unselectedItemWithData" dxfId="13"/>
            <x14:slicerStyleElement type="unselectedItemWithNoData" dxfId="12"/>
            <x14:slicerStyleElement type="selectedItemWithData" dxfId="11"/>
            <x14:slicerStyleElement type="selectedItemWithNoData" dxfId="10"/>
            <x14:slicerStyleElement type="hoveredSelectedItemWithData" dxfId="9"/>
            <x14:slicerStyleElement type="hoveredSelectedItemWithNoData" dxfId="8"/>
          </x14:slicerStyleElements>
        </x14:slicerStyle>
        <x14:slicerStyle name="Estilo de Segmentação de Dados 13"/>
        <x14:slicerStyle name="Estilo de Segmentação de Dados 14"/>
        <x14:slicerStyle name="Estilo de Segmentação de Dados 15"/>
        <x14:slicerStyle name="Estilo de Segmentação de Dados 16"/>
        <x14:slicerStyle name="Estilo de Segmentação de Dados 2"/>
        <x14:slicerStyle name="Estilo de Segmentação de Dados 3"/>
        <x14:slicerStyle name="Estilo de Segmentação de Dados 4"/>
        <x14:slicerStyle name="Estilo de Segmentação de Dados 5"/>
        <x14:slicerStyle name="Estilo de Segmentação de Dados 6"/>
        <x14:slicerStyle name="Estilo de Segmentação de Dados 7">
          <x14:slicerStyleElements>
            <x14:slicerStyleElement type="selectedItemWithData" dxfId="7"/>
          </x14:slicerStyleElements>
        </x14:slicerStyle>
        <x14:slicerStyle name="Estilo de Segmentação de Dados 8">
          <x14:slicerStyleElements>
            <x14:slicerStyleElement type="selectedItemWithNoData" dxfId="6"/>
          </x14:slicerStyleElements>
        </x14:slicerStyle>
        <x14:slicerStyle name="Estilo de Segmentação de Dados 9">
          <x14:slicerStyleElements>
            <x14:slicerStyleElement type="selectedItemWithData" dxfId="5"/>
          </x14:slicerStyleElements>
        </x14:slicerStyle>
        <x14:slicerStyle name="Teste de Estilo">
          <x14:slicerStyleElements>
            <x14:slicerStyleElement type="unselectedItemWithData" dxfId="4"/>
            <x14:slicerStyleElement type="unselectedItemWithNo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graficos.xlsx]CONTROLLER!Tabela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CONTROLLER!$C$4:$C$18</c:f>
              <c:strCache>
                <c:ptCount val="14"/>
                <c:pt idx="0">
                  <c:v>Alimentação</c:v>
                </c:pt>
                <c:pt idx="1">
                  <c:v>Domésticas</c:v>
                </c:pt>
                <c:pt idx="2">
                  <c:v>Educação</c:v>
                </c:pt>
                <c:pt idx="3">
                  <c:v>Eletrônicos</c:v>
                </c:pt>
                <c:pt idx="4">
                  <c:v>Lazer</c:v>
                </c:pt>
                <c:pt idx="5">
                  <c:v>Presentes</c:v>
                </c:pt>
                <c:pt idx="6">
                  <c:v>Saúde</c:v>
                </c:pt>
                <c:pt idx="7">
                  <c:v>Serviços</c:v>
                </c:pt>
                <c:pt idx="8">
                  <c:v>Transporte</c:v>
                </c:pt>
                <c:pt idx="9">
                  <c:v>Vestuário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</c:strCache>
            </c:strRef>
          </c:cat>
          <c:val>
            <c:numRef>
              <c:f>CONTROLLER!$D$4:$D$18</c:f>
              <c:numCache>
                <c:formatCode>"R$"#,##0.00_);\("R$"#,##0.00\)</c:formatCode>
                <c:ptCount val="14"/>
                <c:pt idx="0">
                  <c:v>550</c:v>
                </c:pt>
                <c:pt idx="1">
                  <c:v>450</c:v>
                </c:pt>
                <c:pt idx="2">
                  <c:v>400</c:v>
                </c:pt>
                <c:pt idx="3">
                  <c:v>1200</c:v>
                </c:pt>
                <c:pt idx="4">
                  <c:v>120</c:v>
                </c:pt>
                <c:pt idx="5">
                  <c:v>180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600</c:v>
                </c:pt>
                <c:pt idx="10">
                  <c:v>90</c:v>
                </c:pt>
                <c:pt idx="11">
                  <c:v>200</c:v>
                </c:pt>
                <c:pt idx="12">
                  <c:v>750</c:v>
                </c:pt>
                <c:pt idx="1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3-4E19-9FCC-D8CD1AABF3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84750879"/>
        <c:axId val="1184751359"/>
      </c:barChart>
      <c:catAx>
        <c:axId val="11847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751359"/>
        <c:crosses val="autoZero"/>
        <c:auto val="1"/>
        <c:lblAlgn val="ctr"/>
        <c:lblOffset val="100"/>
        <c:noMultiLvlLbl val="0"/>
      </c:catAx>
      <c:valAx>
        <c:axId val="1184751359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118475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333333333333333E-2"/>
          <c:y val="7.407407407407407E-2"/>
          <c:w val="0.93888888888888888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A-4998-9B9D-0E15063A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203119"/>
        <c:axId val="605215599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gradFill flip="none" rotWithShape="1">
                <a:gsLst>
                  <a:gs pos="0">
                    <a:srgbClr val="0070C0"/>
                  </a:gs>
                  <a:gs pos="100000">
                    <a:schemeClr val="bg1">
                      <a:lumMod val="95000"/>
                    </a:schemeClr>
                  </a:gs>
                </a:gsLst>
                <a:lin ang="5400000" scaled="1"/>
                <a:tileRect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A-4998-9B9D-0E15063A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476783"/>
        <c:axId val="987494543"/>
      </c:barChart>
      <c:catAx>
        <c:axId val="605203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5215599"/>
        <c:crosses val="autoZero"/>
        <c:auto val="1"/>
        <c:lblAlgn val="ctr"/>
        <c:lblOffset val="100"/>
        <c:noMultiLvlLbl val="0"/>
      </c:catAx>
      <c:valAx>
        <c:axId val="6052155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05203119"/>
        <c:crosses val="autoZero"/>
        <c:crossBetween val="between"/>
      </c:valAx>
      <c:valAx>
        <c:axId val="98749454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87476783"/>
        <c:crosses val="max"/>
        <c:crossBetween val="between"/>
      </c:valAx>
      <c:catAx>
        <c:axId val="987476783"/>
        <c:scaling>
          <c:orientation val="minMax"/>
        </c:scaling>
        <c:delete val="1"/>
        <c:axPos val="b"/>
        <c:majorTickMark val="out"/>
        <c:minorTickMark val="none"/>
        <c:tickLblPos val="nextTo"/>
        <c:crossAx val="9874945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graficos.xlsx]CONTROLLER!Tabela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992725047551666E-2"/>
          <c:y val="6.3157894736842107E-2"/>
          <c:w val="0.94318000407948865"/>
          <c:h val="0.760012156375189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CONTROLLER!$P$4:$P$6</c:f>
              <c:strCache>
                <c:ptCount val="2"/>
                <c:pt idx="0">
                  <c:v>ações</c:v>
                </c:pt>
                <c:pt idx="1">
                  <c:v>Salario Mensal</c:v>
                </c:pt>
              </c:strCache>
            </c:strRef>
          </c:cat>
          <c:val>
            <c:numRef>
              <c:f>CONTROLLER!$Q$4:$Q$6</c:f>
              <c:numCache>
                <c:formatCode>_("R$"* #,##0.00_);_("R$"* \(#,##0.00\);_("R$"* "-"??_);_(@_)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5-41A9-AC20-BE363009CE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1583360"/>
        <c:axId val="1431585280"/>
      </c:barChart>
      <c:catAx>
        <c:axId val="143158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1585280"/>
        <c:crosses val="autoZero"/>
        <c:auto val="1"/>
        <c:lblAlgn val="ctr"/>
        <c:lblOffset val="100"/>
        <c:noMultiLvlLbl val="0"/>
      </c:catAx>
      <c:valAx>
        <c:axId val="14315852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315833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 - graficos.xlsx]CONTROLLER!Tabela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CONTROLLER!$C$4:$C$18</c:f>
              <c:strCache>
                <c:ptCount val="14"/>
                <c:pt idx="0">
                  <c:v>Alimentação</c:v>
                </c:pt>
                <c:pt idx="1">
                  <c:v>Domésticas</c:v>
                </c:pt>
                <c:pt idx="2">
                  <c:v>Educação</c:v>
                </c:pt>
                <c:pt idx="3">
                  <c:v>Eletrônicos</c:v>
                </c:pt>
                <c:pt idx="4">
                  <c:v>Lazer</c:v>
                </c:pt>
                <c:pt idx="5">
                  <c:v>Presentes</c:v>
                </c:pt>
                <c:pt idx="6">
                  <c:v>Saúde</c:v>
                </c:pt>
                <c:pt idx="7">
                  <c:v>Serviços</c:v>
                </c:pt>
                <c:pt idx="8">
                  <c:v>Transporte</c:v>
                </c:pt>
                <c:pt idx="9">
                  <c:v>Vestuário</c:v>
                </c:pt>
                <c:pt idx="10">
                  <c:v>Beleza</c:v>
                </c:pt>
                <c:pt idx="11">
                  <c:v>Pet Care</c:v>
                </c:pt>
                <c:pt idx="12">
                  <c:v>Viagem</c:v>
                </c:pt>
                <c:pt idx="13">
                  <c:v>Gastronomia</c:v>
                </c:pt>
              </c:strCache>
            </c:strRef>
          </c:cat>
          <c:val>
            <c:numRef>
              <c:f>CONTROLLER!$D$4:$D$18</c:f>
              <c:numCache>
                <c:formatCode>"R$"#,##0.00_);\("R$"#,##0.00\)</c:formatCode>
                <c:ptCount val="14"/>
                <c:pt idx="0">
                  <c:v>550</c:v>
                </c:pt>
                <c:pt idx="1">
                  <c:v>450</c:v>
                </c:pt>
                <c:pt idx="2">
                  <c:v>400</c:v>
                </c:pt>
                <c:pt idx="3">
                  <c:v>1200</c:v>
                </c:pt>
                <c:pt idx="4">
                  <c:v>120</c:v>
                </c:pt>
                <c:pt idx="5">
                  <c:v>180</c:v>
                </c:pt>
                <c:pt idx="6">
                  <c:v>250</c:v>
                </c:pt>
                <c:pt idx="7">
                  <c:v>150</c:v>
                </c:pt>
                <c:pt idx="8">
                  <c:v>300</c:v>
                </c:pt>
                <c:pt idx="9">
                  <c:v>600</c:v>
                </c:pt>
                <c:pt idx="10">
                  <c:v>90</c:v>
                </c:pt>
                <c:pt idx="11">
                  <c:v>200</c:v>
                </c:pt>
                <c:pt idx="12">
                  <c:v>750</c:v>
                </c:pt>
                <c:pt idx="1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CA3-A6D0-C55A5EBED7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84750879"/>
        <c:axId val="1184751359"/>
      </c:barChart>
      <c:catAx>
        <c:axId val="11847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751359"/>
        <c:crosses val="autoZero"/>
        <c:auto val="1"/>
        <c:lblAlgn val="ctr"/>
        <c:lblOffset val="100"/>
        <c:noMultiLvlLbl val="0"/>
      </c:catAx>
      <c:valAx>
        <c:axId val="1184751359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118475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588116619429996E-3"/>
          <c:y val="8.0197428340137183E-2"/>
          <c:w val="0.93888888888888888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F-43E0-A3C9-0B11F440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5203119"/>
        <c:axId val="605215599"/>
      </c:barChar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gradFill>
                <a:gsLst>
                  <a:gs pos="3000">
                    <a:schemeClr val="accent5">
                      <a:lumMod val="60000"/>
                      <a:lumOff val="40000"/>
                    </a:schemeClr>
                  </a:gs>
                  <a:gs pos="100000">
                    <a:schemeClr val="bg1">
                      <a:lumMod val="95000"/>
                      <a:alpha val="49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28472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F-43E0-A3C9-0B11F440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7476783"/>
        <c:axId val="987494543"/>
      </c:barChart>
      <c:catAx>
        <c:axId val="605203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5215599"/>
        <c:crosses val="autoZero"/>
        <c:auto val="1"/>
        <c:lblAlgn val="ctr"/>
        <c:lblOffset val="100"/>
        <c:noMultiLvlLbl val="0"/>
      </c:catAx>
      <c:valAx>
        <c:axId val="60521559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05203119"/>
        <c:crosses val="autoZero"/>
        <c:crossBetween val="between"/>
      </c:valAx>
      <c:valAx>
        <c:axId val="987494543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87476783"/>
        <c:crosses val="max"/>
        <c:crossBetween val="between"/>
      </c:valAx>
      <c:catAx>
        <c:axId val="987476783"/>
        <c:scaling>
          <c:orientation val="minMax"/>
        </c:scaling>
        <c:delete val="1"/>
        <c:axPos val="b"/>
        <c:majorTickMark val="out"/>
        <c:minorTickMark val="none"/>
        <c:tickLblPos val="nextTo"/>
        <c:crossAx val="9874945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3.xml"/><Relationship Id="rId6" Type="http://schemas.openxmlformats.org/officeDocument/2006/relationships/image" Target="../media/image4.svg"/><Relationship Id="rId11" Type="http://schemas.openxmlformats.org/officeDocument/2006/relationships/image" Target="../media/image7.sv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microsoft.com/office/2007/relationships/hdphoto" Target="../media/hdphoto1.wdp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185736</xdr:rowOff>
    </xdr:from>
    <xdr:to>
      <xdr:col>12</xdr:col>
      <xdr:colOff>533400</xdr:colOff>
      <xdr:row>22</xdr:row>
      <xdr:rowOff>76199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D031F8-5047-CE47-B6BD-4B601F052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828675</xdr:colOff>
      <xdr:row>26</xdr:row>
      <xdr:rowOff>47625</xdr:rowOff>
    </xdr:from>
    <xdr:to>
      <xdr:col>6</xdr:col>
      <xdr:colOff>200025</xdr:colOff>
      <xdr:row>32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4C37D5CF-6E7E-F8CB-D43C-A60A1AFE5E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8025" y="5000625"/>
              <a:ext cx="18288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5</xdr:row>
      <xdr:rowOff>80962</xdr:rowOff>
    </xdr:from>
    <xdr:to>
      <xdr:col>13</xdr:col>
      <xdr:colOff>547687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A8F56C-C56F-1907-E270-F7C46FCD8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321467</xdr:colOff>
      <xdr:row>9</xdr:row>
      <xdr:rowOff>47625</xdr:rowOff>
    </xdr:from>
    <xdr:to>
      <xdr:col>10</xdr:col>
      <xdr:colOff>392906</xdr:colOff>
      <xdr:row>22</xdr:row>
      <xdr:rowOff>2</xdr:rowOff>
    </xdr:to>
    <xdr:grpSp>
      <xdr:nvGrpSpPr>
        <xdr:cNvPr id="54" name="Agrupar 53">
          <a:extLst>
            <a:ext uri="{FF2B5EF4-FFF2-40B4-BE49-F238E27FC236}">
              <a16:creationId xmlns:a16="http://schemas.microsoft.com/office/drawing/2014/main" id="{6E5BF027-0FA8-F8BD-BB06-E154EA2D49CF}"/>
            </a:ext>
          </a:extLst>
        </xdr:cNvPr>
        <xdr:cNvGrpSpPr/>
      </xdr:nvGrpSpPr>
      <xdr:grpSpPr>
        <a:xfrm>
          <a:off x="3012280" y="1762125"/>
          <a:ext cx="4929189" cy="2428877"/>
          <a:chOff x="5554266" y="738187"/>
          <a:chExt cx="4929189" cy="2428877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5085E9FB-BD08-4BF5-9B52-AE5E07912955}"/>
              </a:ext>
            </a:extLst>
          </xdr:cNvPr>
          <xdr:cNvGrpSpPr/>
        </xdr:nvGrpSpPr>
        <xdr:grpSpPr>
          <a:xfrm>
            <a:off x="5554266" y="738187"/>
            <a:ext cx="4929189" cy="2428877"/>
            <a:chOff x="4941092" y="500062"/>
            <a:chExt cx="4929189" cy="2428877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B4268FEE-10D3-9632-1A51-3E4FC9D9B185}"/>
                </a:ext>
              </a:extLst>
            </xdr:cNvPr>
            <xdr:cNvGrpSpPr/>
          </xdr:nvGrpSpPr>
          <xdr:grpSpPr>
            <a:xfrm>
              <a:off x="4941092" y="500062"/>
              <a:ext cx="4929189" cy="2428877"/>
              <a:chOff x="4691061" y="583406"/>
              <a:chExt cx="4929189" cy="2428877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CEA0AD7A-40B4-A6C2-AE4B-03F0F8F98DEC}"/>
                  </a:ext>
                </a:extLst>
              </xdr:cNvPr>
              <xdr:cNvGrpSpPr/>
            </xdr:nvGrpSpPr>
            <xdr:grpSpPr>
              <a:xfrm>
                <a:off x="4774407" y="583406"/>
                <a:ext cx="4845843" cy="2381251"/>
                <a:chOff x="4774407" y="583406"/>
                <a:chExt cx="4845843" cy="2381251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503CB85B-64DB-5E4E-F8F1-01059BB46909}"/>
                    </a:ext>
                  </a:extLst>
                </xdr:cNvPr>
                <xdr:cNvSpPr/>
              </xdr:nvSpPr>
              <xdr:spPr>
                <a:xfrm>
                  <a:off x="4774407" y="762001"/>
                  <a:ext cx="4845843" cy="220265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A7DFED98-4FB4-14ED-FEFE-393A4E061400}"/>
                    </a:ext>
                  </a:extLst>
                </xdr:cNvPr>
                <xdr:cNvSpPr/>
              </xdr:nvSpPr>
              <xdr:spPr>
                <a:xfrm>
                  <a:off x="4774407" y="583406"/>
                  <a:ext cx="4833938" cy="4762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18516997-26AD-402E-90A3-35C855D9A72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4691061" y="1202533"/>
              <a:ext cx="4917283" cy="18097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7322230A-6EBF-B3D4-FF08-5A78DA095F6D}"/>
                </a:ext>
              </a:extLst>
            </xdr:cNvPr>
            <xdr:cNvSpPr txBox="1"/>
          </xdr:nvSpPr>
          <xdr:spPr>
            <a:xfrm>
              <a:off x="5036344" y="559594"/>
              <a:ext cx="4798218" cy="3452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Sagona Book" panose="020F0502020204030204" pitchFamily="18" charset="0"/>
                </a:rPr>
                <a:t>Entrada</a:t>
              </a:r>
            </a:p>
          </xdr:txBody>
        </xdr:sp>
      </xdr:grpSp>
      <xdr:pic>
        <xdr:nvPicPr>
          <xdr:cNvPr id="51" name="Gráfico 50" descr="Registrar estrutura de tópicos">
            <a:extLst>
              <a:ext uri="{FF2B5EF4-FFF2-40B4-BE49-F238E27FC236}">
                <a16:creationId xmlns:a16="http://schemas.microsoft.com/office/drawing/2014/main" id="{56C5D1BF-261D-CCEF-CEE8-6FA45FCE5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084219" y="762000"/>
            <a:ext cx="404813" cy="4048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345282</xdr:colOff>
      <xdr:row>24</xdr:row>
      <xdr:rowOff>140492</xdr:rowOff>
    </xdr:from>
    <xdr:to>
      <xdr:col>20</xdr:col>
      <xdr:colOff>238127</xdr:colOff>
      <xdr:row>37</xdr:row>
      <xdr:rowOff>9524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2550E589-3BD4-F9AC-B777-38B86F6CBC25}"/>
            </a:ext>
          </a:extLst>
        </xdr:cNvPr>
        <xdr:cNvGrpSpPr/>
      </xdr:nvGrpSpPr>
      <xdr:grpSpPr>
        <a:xfrm>
          <a:off x="3036095" y="4712492"/>
          <a:ext cx="10822782" cy="2345532"/>
          <a:chOff x="2607469" y="3914774"/>
          <a:chExt cx="10822782" cy="2345532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C7A90246-38A1-B126-929E-7E847CBDF608}"/>
              </a:ext>
            </a:extLst>
          </xdr:cNvPr>
          <xdr:cNvGrpSpPr/>
        </xdr:nvGrpSpPr>
        <xdr:grpSpPr>
          <a:xfrm>
            <a:off x="2607469" y="3914774"/>
            <a:ext cx="10822782" cy="2345532"/>
            <a:chOff x="2571750" y="3962399"/>
            <a:chExt cx="10822782" cy="2345532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DA7F7D3C-729F-642F-5266-ECD3333D4B9C}"/>
                </a:ext>
              </a:extLst>
            </xdr:cNvPr>
            <xdr:cNvGrpSpPr/>
          </xdr:nvGrpSpPr>
          <xdr:grpSpPr>
            <a:xfrm>
              <a:off x="2640807" y="3962399"/>
              <a:ext cx="10753725" cy="2345532"/>
              <a:chOff x="2176463" y="4260055"/>
              <a:chExt cx="10753725" cy="2345532"/>
            </a:xfrm>
          </xdr:grpSpPr>
          <xdr:sp macro="" textlink="">
            <xdr:nvSpPr>
              <xdr:cNvPr id="6" name="Retângulo: Cantos Arredondados 5">
                <a:extLst>
                  <a:ext uri="{FF2B5EF4-FFF2-40B4-BE49-F238E27FC236}">
                    <a16:creationId xmlns:a16="http://schemas.microsoft.com/office/drawing/2014/main" id="{AB0812E8-D260-4139-B0FA-EC2EBE64EAAF}"/>
                  </a:ext>
                </a:extLst>
              </xdr:cNvPr>
              <xdr:cNvSpPr/>
            </xdr:nvSpPr>
            <xdr:spPr>
              <a:xfrm>
                <a:off x="2176465" y="4402931"/>
                <a:ext cx="10753723" cy="220265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36031538-65A7-4205-8D62-1FB038C9A83E}"/>
                  </a:ext>
                </a:extLst>
              </xdr:cNvPr>
              <xdr:cNvSpPr/>
            </xdr:nvSpPr>
            <xdr:spPr>
              <a:xfrm>
                <a:off x="2176463" y="4260055"/>
                <a:ext cx="10753723" cy="47625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1">
                  <a:lumMod val="7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1EFE674-25B7-44DF-A0EB-44E7BDC52F91}"/>
                </a:ext>
              </a:extLst>
            </xdr:cNvPr>
            <xdr:cNvGraphicFramePr>
              <a:graphicFrameLocks/>
            </xdr:cNvGraphicFramePr>
          </xdr:nvGraphicFramePr>
          <xdr:xfrm>
            <a:off x="2774154" y="4500563"/>
            <a:ext cx="10429877" cy="173831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274D200C-9444-49DD-B845-F5936D9CC468}"/>
                </a:ext>
              </a:extLst>
            </xdr:cNvPr>
            <xdr:cNvSpPr txBox="1"/>
          </xdr:nvSpPr>
          <xdr:spPr>
            <a:xfrm>
              <a:off x="2571750" y="4045744"/>
              <a:ext cx="10715625" cy="34528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bg1"/>
                  </a:solidFill>
                  <a:latin typeface="Sagona Book" panose="020F0502020204030204" pitchFamily="18" charset="0"/>
                </a:rPr>
                <a:t>Saída </a:t>
              </a:r>
            </a:p>
          </xdr:txBody>
        </xdr:sp>
      </xdr:grpSp>
      <xdr:pic>
        <xdr:nvPicPr>
          <xdr:cNvPr id="53" name="Gráfico 52" descr="Dinheiro voador estrutura de tópicos">
            <a:extLst>
              <a:ext uri="{FF2B5EF4-FFF2-40B4-BE49-F238E27FC236}">
                <a16:creationId xmlns:a16="http://schemas.microsoft.com/office/drawing/2014/main" id="{6B28426D-D842-8EA1-9B7B-759DE2CA77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7084221" y="3929065"/>
            <a:ext cx="428624" cy="42862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7</xdr:row>
      <xdr:rowOff>104775</xdr:rowOff>
    </xdr:from>
    <xdr:to>
      <xdr:col>0</xdr:col>
      <xdr:colOff>1971675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6" name="Meses">
              <a:extLst>
                <a:ext uri="{FF2B5EF4-FFF2-40B4-BE49-F238E27FC236}">
                  <a16:creationId xmlns:a16="http://schemas.microsoft.com/office/drawing/2014/main" id="{5FDD11EE-DD54-45A2-8ED0-1763952821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" y="1438275"/>
              <a:ext cx="1828800" cy="1095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452437</xdr:colOff>
      <xdr:row>1</xdr:row>
      <xdr:rowOff>95249</xdr:rowOff>
    </xdr:from>
    <xdr:to>
      <xdr:col>20</xdr:col>
      <xdr:colOff>488155</xdr:colOff>
      <xdr:row>7</xdr:row>
      <xdr:rowOff>71436</xdr:rowOff>
    </xdr:to>
    <xdr:sp macro="" textlink="">
      <xdr:nvSpPr>
        <xdr:cNvPr id="57" name="Retângulo: Cantos Arredondados 56">
          <a:extLst>
            <a:ext uri="{FF2B5EF4-FFF2-40B4-BE49-F238E27FC236}">
              <a16:creationId xmlns:a16="http://schemas.microsoft.com/office/drawing/2014/main" id="{6E9049AB-3A21-4858-9909-B2BF816F14A1}"/>
            </a:ext>
          </a:extLst>
        </xdr:cNvPr>
        <xdr:cNvSpPr/>
      </xdr:nvSpPr>
      <xdr:spPr>
        <a:xfrm>
          <a:off x="2536031" y="285749"/>
          <a:ext cx="11572874" cy="111918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130971</xdr:colOff>
      <xdr:row>5</xdr:row>
      <xdr:rowOff>47625</xdr:rowOff>
    </xdr:from>
    <xdr:to>
      <xdr:col>7</xdr:col>
      <xdr:colOff>238125</xdr:colOff>
      <xdr:row>6</xdr:row>
      <xdr:rowOff>11906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74CC1E22-F469-4454-A68E-02A3CED32CEA}"/>
            </a:ext>
          </a:extLst>
        </xdr:cNvPr>
        <xdr:cNvSpPr/>
      </xdr:nvSpPr>
      <xdr:spPr>
        <a:xfrm>
          <a:off x="3429002" y="1000125"/>
          <a:ext cx="2536029" cy="154781"/>
        </a:xfrm>
        <a:prstGeom prst="round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607217</xdr:colOff>
      <xdr:row>2</xdr:row>
      <xdr:rowOff>166684</xdr:rowOff>
    </xdr:from>
    <xdr:to>
      <xdr:col>8</xdr:col>
      <xdr:colOff>119061</xdr:colOff>
      <xdr:row>6</xdr:row>
      <xdr:rowOff>47622</xdr:rowOff>
    </xdr:to>
    <xdr:sp macro="" textlink="">
      <xdr:nvSpPr>
        <xdr:cNvPr id="59" name="CaixaDeTexto 58">
          <a:extLst>
            <a:ext uri="{FF2B5EF4-FFF2-40B4-BE49-F238E27FC236}">
              <a16:creationId xmlns:a16="http://schemas.microsoft.com/office/drawing/2014/main" id="{8B202F03-7672-5C82-34CA-D37CF1ADAE86}"/>
            </a:ext>
          </a:extLst>
        </xdr:cNvPr>
        <xdr:cNvSpPr txBox="1"/>
      </xdr:nvSpPr>
      <xdr:spPr>
        <a:xfrm>
          <a:off x="3298030" y="547684"/>
          <a:ext cx="3155156" cy="642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0" kern="120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ontrole Financeiro</a:t>
          </a:r>
        </a:p>
      </xdr:txBody>
    </xdr:sp>
    <xdr:clientData/>
  </xdr:twoCellAnchor>
  <xdr:twoCellAnchor>
    <xdr:from>
      <xdr:col>12</xdr:col>
      <xdr:colOff>226219</xdr:colOff>
      <xdr:row>3</xdr:row>
      <xdr:rowOff>119061</xdr:rowOff>
    </xdr:from>
    <xdr:to>
      <xdr:col>20</xdr:col>
      <xdr:colOff>238125</xdr:colOff>
      <xdr:row>6</xdr:row>
      <xdr:rowOff>130968</xdr:rowOff>
    </xdr:to>
    <xdr:grpSp>
      <xdr:nvGrpSpPr>
        <xdr:cNvPr id="62" name="Agrupar 61">
          <a:extLst>
            <a:ext uri="{FF2B5EF4-FFF2-40B4-BE49-F238E27FC236}">
              <a16:creationId xmlns:a16="http://schemas.microsoft.com/office/drawing/2014/main" id="{B93F49CB-4E98-E31D-3E8B-B4FD7A23504E}"/>
            </a:ext>
          </a:extLst>
        </xdr:cNvPr>
        <xdr:cNvGrpSpPr/>
      </xdr:nvGrpSpPr>
      <xdr:grpSpPr>
        <a:xfrm>
          <a:off x="8989219" y="690561"/>
          <a:ext cx="4869656" cy="583407"/>
          <a:chOff x="8465344" y="452437"/>
          <a:chExt cx="5119687" cy="583407"/>
        </a:xfrm>
      </xdr:grpSpPr>
      <xdr:sp macro="" textlink="">
        <xdr:nvSpPr>
          <xdr:cNvPr id="60" name="Retângulo 59">
            <a:extLst>
              <a:ext uri="{FF2B5EF4-FFF2-40B4-BE49-F238E27FC236}">
                <a16:creationId xmlns:a16="http://schemas.microsoft.com/office/drawing/2014/main" id="{AE653FD0-C928-BB9A-65AE-28022CDA4202}"/>
              </a:ext>
            </a:extLst>
          </xdr:cNvPr>
          <xdr:cNvSpPr/>
        </xdr:nvSpPr>
        <xdr:spPr>
          <a:xfrm>
            <a:off x="8465344" y="452437"/>
            <a:ext cx="5119687" cy="583407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1" name="CaixaDeTexto 60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05DCCB62-900A-8CDB-DDF5-E4B162E99444}"/>
              </a:ext>
            </a:extLst>
          </xdr:cNvPr>
          <xdr:cNvSpPr txBox="1"/>
        </xdr:nvSpPr>
        <xdr:spPr>
          <a:xfrm>
            <a:off x="8858250" y="583406"/>
            <a:ext cx="2405062" cy="297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/>
              <a:t>Ir para DATA</a:t>
            </a:r>
          </a:p>
        </xdr:txBody>
      </xdr:sp>
    </xdr:grpSp>
    <xdr:clientData/>
  </xdr:twoCellAnchor>
  <xdr:twoCellAnchor editAs="oneCell">
    <xdr:from>
      <xdr:col>0</xdr:col>
      <xdr:colOff>1881188</xdr:colOff>
      <xdr:row>1</xdr:row>
      <xdr:rowOff>83345</xdr:rowOff>
    </xdr:from>
    <xdr:to>
      <xdr:col>2</xdr:col>
      <xdr:colOff>21922</xdr:colOff>
      <xdr:row>6</xdr:row>
      <xdr:rowOff>178594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5FA4DB-8728-2FFC-D00D-A61D0AF6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175" b="89683" l="10000" r="95500">
                      <a14:foregroundMark x1="47000" y1="9921" x2="47000" y2="9921"/>
                      <a14:foregroundMark x1="95500" y1="69841" x2="95500" y2="69841"/>
                      <a14:foregroundMark x1="41000" y1="7143" x2="41000" y2="7143"/>
                      <a14:foregroundMark x1="43000" y1="3175" x2="43000" y2="3175"/>
                      <a14:foregroundMark x1="83000" y1="23413" x2="83000" y2="23413"/>
                      <a14:foregroundMark x1="82000" y1="25794" x2="80000" y2="2381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881188" y="273845"/>
          <a:ext cx="831547" cy="1047749"/>
        </a:xfrm>
        <a:prstGeom prst="rect">
          <a:avLst/>
        </a:prstGeom>
      </xdr:spPr>
    </xdr:pic>
    <xdr:clientData/>
  </xdr:twoCellAnchor>
  <xdr:oneCellAnchor>
    <xdr:from>
      <xdr:col>2</xdr:col>
      <xdr:colOff>297655</xdr:colOff>
      <xdr:row>0</xdr:row>
      <xdr:rowOff>0</xdr:rowOff>
    </xdr:from>
    <xdr:ext cx="59532" cy="238124"/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3DE7ED1-7022-9764-6442-82EDD62C7B6C}"/>
            </a:ext>
          </a:extLst>
        </xdr:cNvPr>
        <xdr:cNvSpPr/>
      </xdr:nvSpPr>
      <xdr:spPr>
        <a:xfrm>
          <a:off x="2988468" y="0"/>
          <a:ext cx="59532" cy="23812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9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C </a:t>
          </a:r>
        </a:p>
      </xdr:txBody>
    </xdr:sp>
    <xdr:clientData/>
  </xdr:oneCellAnchor>
  <xdr:twoCellAnchor>
    <xdr:from>
      <xdr:col>11</xdr:col>
      <xdr:colOff>166687</xdr:colOff>
      <xdr:row>1</xdr:row>
      <xdr:rowOff>95249</xdr:rowOff>
    </xdr:from>
    <xdr:to>
      <xdr:col>11</xdr:col>
      <xdr:colOff>166687</xdr:colOff>
      <xdr:row>7</xdr:row>
      <xdr:rowOff>71436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F049937D-A0E1-AAB1-A378-41104DA807FC}"/>
            </a:ext>
          </a:extLst>
        </xdr:cNvPr>
        <xdr:cNvCxnSpPr>
          <a:stCxn id="57" idx="0"/>
          <a:endCxn id="57" idx="2"/>
        </xdr:cNvCxnSpPr>
      </xdr:nvCxnSpPr>
      <xdr:spPr>
        <a:xfrm>
          <a:off x="8322468" y="285749"/>
          <a:ext cx="0" cy="11191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11906</xdr:colOff>
      <xdr:row>1</xdr:row>
      <xdr:rowOff>71436</xdr:rowOff>
    </xdr:from>
    <xdr:to>
      <xdr:col>0</xdr:col>
      <xdr:colOff>2059781</xdr:colOff>
      <xdr:row>5</xdr:row>
      <xdr:rowOff>83342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4EE3B170-E686-976D-1D93-D5D8BE86F6D5}"/>
            </a:ext>
          </a:extLst>
        </xdr:cNvPr>
        <xdr:cNvSpPr/>
      </xdr:nvSpPr>
      <xdr:spPr>
        <a:xfrm>
          <a:off x="11906" y="261936"/>
          <a:ext cx="2047875" cy="773906"/>
        </a:xfrm>
        <a:prstGeom prst="roundRect">
          <a:avLst>
            <a:gd name="adj" fmla="val 41282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 b="1" kern="1200"/>
            <a:t>Money</a:t>
          </a:r>
          <a:r>
            <a:rPr lang="pt-BR" sz="2000" b="1" kern="1200" baseline="0"/>
            <a:t> APP</a:t>
          </a:r>
          <a:endParaRPr lang="pt-BR" sz="2000" b="1" kern="1200"/>
        </a:p>
      </xdr:txBody>
    </xdr:sp>
    <xdr:clientData/>
  </xdr:twoCellAnchor>
  <xdr:twoCellAnchor editAs="oneCell">
    <xdr:from>
      <xdr:col>0</xdr:col>
      <xdr:colOff>1512093</xdr:colOff>
      <xdr:row>1</xdr:row>
      <xdr:rowOff>166688</xdr:rowOff>
    </xdr:from>
    <xdr:to>
      <xdr:col>0</xdr:col>
      <xdr:colOff>1976437</xdr:colOff>
      <xdr:row>4</xdr:row>
      <xdr:rowOff>59532</xdr:rowOff>
    </xdr:to>
    <xdr:pic>
      <xdr:nvPicPr>
        <xdr:cNvPr id="28" name="Gráfico 27" descr="Dinheiro com preenchimento sólido">
          <a:extLst>
            <a:ext uri="{FF2B5EF4-FFF2-40B4-BE49-F238E27FC236}">
              <a16:creationId xmlns:a16="http://schemas.microsoft.com/office/drawing/2014/main" id="{ECCA4F76-0336-0C50-4707-D4F33587E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512093" y="357188"/>
          <a:ext cx="464344" cy="464344"/>
        </a:xfrm>
        <a:prstGeom prst="rect">
          <a:avLst/>
        </a:prstGeom>
      </xdr:spPr>
    </xdr:pic>
    <xdr:clientData/>
  </xdr:twoCellAnchor>
  <xdr:twoCellAnchor>
    <xdr:from>
      <xdr:col>11</xdr:col>
      <xdr:colOff>581026</xdr:colOff>
      <xdr:row>9</xdr:row>
      <xdr:rowOff>45245</xdr:rowOff>
    </xdr:from>
    <xdr:to>
      <xdr:col>19</xdr:col>
      <xdr:colOff>569119</xdr:colOff>
      <xdr:row>21</xdr:row>
      <xdr:rowOff>140496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C823BB3-D826-4B77-F980-0C890B066BC9}"/>
            </a:ext>
          </a:extLst>
        </xdr:cNvPr>
        <xdr:cNvGrpSpPr/>
      </xdr:nvGrpSpPr>
      <xdr:grpSpPr>
        <a:xfrm>
          <a:off x="8736807" y="1759745"/>
          <a:ext cx="4845843" cy="2381251"/>
          <a:chOff x="8772526" y="1628775"/>
          <a:chExt cx="4845843" cy="2381251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21223DAD-DD39-4BB9-AE9D-7966B5BB0929}"/>
              </a:ext>
            </a:extLst>
          </xdr:cNvPr>
          <xdr:cNvGrpSpPr/>
        </xdr:nvGrpSpPr>
        <xdr:grpSpPr>
          <a:xfrm>
            <a:off x="8772526" y="1628775"/>
            <a:ext cx="4845843" cy="2381251"/>
            <a:chOff x="5637612" y="738187"/>
            <a:chExt cx="4845843" cy="2381251"/>
          </a:xfrm>
        </xdr:grpSpPr>
        <xdr:grpSp>
          <xdr:nvGrpSpPr>
            <xdr:cNvPr id="30" name="Agrupar 29">
              <a:extLst>
                <a:ext uri="{FF2B5EF4-FFF2-40B4-BE49-F238E27FC236}">
                  <a16:creationId xmlns:a16="http://schemas.microsoft.com/office/drawing/2014/main" id="{DBC6D841-AF03-AED3-06B1-872A3E517A4C}"/>
                </a:ext>
              </a:extLst>
            </xdr:cNvPr>
            <xdr:cNvGrpSpPr/>
          </xdr:nvGrpSpPr>
          <xdr:grpSpPr>
            <a:xfrm>
              <a:off x="5637612" y="738187"/>
              <a:ext cx="4845843" cy="2381251"/>
              <a:chOff x="5024438" y="500062"/>
              <a:chExt cx="4845843" cy="2381251"/>
            </a:xfrm>
          </xdr:grpSpPr>
          <xdr:grpSp>
            <xdr:nvGrpSpPr>
              <xdr:cNvPr id="34" name="Agrupar 33">
                <a:extLst>
                  <a:ext uri="{FF2B5EF4-FFF2-40B4-BE49-F238E27FC236}">
                    <a16:creationId xmlns:a16="http://schemas.microsoft.com/office/drawing/2014/main" id="{729EF296-C977-C5D0-19CF-980479E57498}"/>
                  </a:ext>
                </a:extLst>
              </xdr:cNvPr>
              <xdr:cNvGrpSpPr/>
            </xdr:nvGrpSpPr>
            <xdr:grpSpPr>
              <a:xfrm>
                <a:off x="5024438" y="500062"/>
                <a:ext cx="4845843" cy="2381251"/>
                <a:chOff x="4774407" y="583406"/>
                <a:chExt cx="4845843" cy="2381251"/>
              </a:xfrm>
            </xdr:grpSpPr>
            <xdr:sp macro="" textlink="">
              <xdr:nvSpPr>
                <xdr:cNvPr id="36" name="Retângulo: Cantos Arredondados 35">
                  <a:extLst>
                    <a:ext uri="{FF2B5EF4-FFF2-40B4-BE49-F238E27FC236}">
                      <a16:creationId xmlns:a16="http://schemas.microsoft.com/office/drawing/2014/main" id="{DCB4EE61-A7EC-AAE2-55CD-96FE61A808FC}"/>
                    </a:ext>
                  </a:extLst>
                </xdr:cNvPr>
                <xdr:cNvSpPr/>
              </xdr:nvSpPr>
              <xdr:spPr>
                <a:xfrm>
                  <a:off x="4774407" y="762001"/>
                  <a:ext cx="4845843" cy="2202656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37" name="Retângulo: Cantos Superiores Arredondados 36">
                  <a:extLst>
                    <a:ext uri="{FF2B5EF4-FFF2-40B4-BE49-F238E27FC236}">
                      <a16:creationId xmlns:a16="http://schemas.microsoft.com/office/drawing/2014/main" id="{BA8BBF8F-422B-EA70-E1F4-29081636639E}"/>
                    </a:ext>
                  </a:extLst>
                </xdr:cNvPr>
                <xdr:cNvSpPr/>
              </xdr:nvSpPr>
              <xdr:spPr>
                <a:xfrm>
                  <a:off x="4774407" y="583406"/>
                  <a:ext cx="4833938" cy="4762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1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33" name="CaixaDeTexto 32">
                <a:extLst>
                  <a:ext uri="{FF2B5EF4-FFF2-40B4-BE49-F238E27FC236}">
                    <a16:creationId xmlns:a16="http://schemas.microsoft.com/office/drawing/2014/main" id="{E63E5BFD-560A-F8A4-9DF8-050FD5BF46A5}"/>
                  </a:ext>
                </a:extLst>
              </xdr:cNvPr>
              <xdr:cNvSpPr txBox="1"/>
            </xdr:nvSpPr>
            <xdr:spPr>
              <a:xfrm>
                <a:off x="5036344" y="559594"/>
                <a:ext cx="4798218" cy="34528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pt-BR" sz="2000" kern="1200">
                    <a:solidFill>
                      <a:schemeClr val="bg1"/>
                    </a:solidFill>
                    <a:latin typeface="Sagona Book" panose="020F0502020204030204" pitchFamily="18" charset="0"/>
                  </a:rPr>
                  <a:t>Economia</a:t>
                </a:r>
              </a:p>
            </xdr:txBody>
          </xdr:sp>
        </xdr:grpSp>
        <xdr:pic>
          <xdr:nvPicPr>
            <xdr:cNvPr id="31" name="Gráfico 30" descr="Cofrinho estrutura de tópicos">
              <a:extLst>
                <a:ext uri="{FF2B5EF4-FFF2-40B4-BE49-F238E27FC236}">
                  <a16:creationId xmlns:a16="http://schemas.microsoft.com/office/drawing/2014/main" id="{DEA73ECA-6D1D-615E-6598-42CBD232014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rcRect/>
            <a:stretch/>
          </xdr:blipFill>
          <xdr:spPr>
            <a:xfrm>
              <a:off x="6858000" y="773906"/>
              <a:ext cx="404813" cy="404813"/>
            </a:xfrm>
            <a:prstGeom prst="rect">
              <a:avLst/>
            </a:prstGeom>
          </xdr:spPr>
        </xdr:pic>
      </xdr:grpSp>
      <xdr:graphicFrame macro="">
        <xdr:nvGraphicFramePr>
          <xdr:cNvPr id="38" name="Gráfico 37">
            <a:extLst>
              <a:ext uri="{FF2B5EF4-FFF2-40B4-BE49-F238E27FC236}">
                <a16:creationId xmlns:a16="http://schemas.microsoft.com/office/drawing/2014/main" id="{096EF7B2-688F-4CA5-B62D-EFB5D00EEBC3}"/>
              </a:ext>
            </a:extLst>
          </xdr:cNvPr>
          <xdr:cNvGraphicFramePr>
            <a:graphicFrameLocks/>
          </xdr:cNvGraphicFramePr>
        </xdr:nvGraphicFramePr>
        <xdr:xfrm>
          <a:off x="9679781" y="1974057"/>
          <a:ext cx="3164681" cy="195500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nio" refreshedDate="45654.458678935189" createdVersion="8" refreshedVersion="8" minRefreshableVersion="3" recordCount="21" xr:uid="{E0CEE202-C183-4823-A1F2-02891889B403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09-12T00:00:00"/>
    </cacheField>
    <cacheField name="Mês" numFmtId="1">
      <sharedItems containsSemiMixedTypes="0" containsString="0" containsNumber="1" containsInteger="1" minValue="8" maxValue="9" count="2">
        <n v="8"/>
        <n v="9"/>
      </sharedItems>
    </cacheField>
    <cacheField name="Tipo" numFmtId="0">
      <sharedItems containsBlank="1" count="3">
        <s v="ENTRADA"/>
        <s v="Saída"/>
        <m u="1"/>
      </sharedItems>
    </cacheField>
    <cacheField name="Categoria" numFmtId="0">
      <sharedItems containsBlank="1" count="17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Domésticas"/>
        <s v="Presentes"/>
        <s v="Beleza"/>
        <s v="Pet Care"/>
        <s v="Viagem"/>
        <s v="Gastronomia"/>
        <m u="1"/>
      </sharedItems>
    </cacheField>
    <cacheField name="Descrição" numFmtId="0">
      <sharedItems count="18">
        <s v="Salario Mensal"/>
        <s v="Supermercado"/>
        <s v="Gasolina"/>
        <s v="Cinema"/>
        <s v="odontológica"/>
        <s v="Material escolar"/>
        <s v="de inverno"/>
        <s v="ações"/>
        <s v="apartamento"/>
        <s v="celular"/>
        <s v="domésticos"/>
        <s v="aniversário"/>
        <s v="barba"/>
        <s v="para o cachorro"/>
        <s v="pousada"/>
        <s v="restaurante"/>
        <s v="Cinema e jantar"/>
        <s v="Plano de saúde"/>
      </sharedItems>
    </cacheField>
    <cacheField name="Valor" numFmtId="44">
      <sharedItems containsSemiMixedTypes="0" containsString="0" containsNumber="1" containsInteger="1" minValue="90" maxValue="5000"/>
    </cacheField>
    <cacheField name="Operção Bancária 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7658289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4-08-01T00:00:00"/>
    <x v="0"/>
    <x v="0"/>
    <x v="0"/>
    <x v="0"/>
    <n v="5000"/>
    <s v="Transferencia"/>
    <s v="Recebido"/>
  </r>
  <r>
    <d v="2024-08-01T00:00:00"/>
    <x v="0"/>
    <x v="1"/>
    <x v="1"/>
    <x v="1"/>
    <n v="550"/>
    <s v="Debito automático"/>
    <s v="Pendente"/>
  </r>
  <r>
    <d v="2024-08-03T00:00:00"/>
    <x v="0"/>
    <x v="1"/>
    <x v="2"/>
    <x v="2"/>
    <n v="300"/>
    <s v="Cartão de Crédito"/>
    <s v="Pago"/>
  </r>
  <r>
    <d v="2024-08-05T00:00:00"/>
    <x v="0"/>
    <x v="1"/>
    <x v="3"/>
    <x v="3"/>
    <n v="120"/>
    <s v="Cartão de Crédito"/>
    <s v="Pago"/>
  </r>
  <r>
    <d v="2024-08-07T00:00:00"/>
    <x v="0"/>
    <x v="1"/>
    <x v="4"/>
    <x v="4"/>
    <n v="250"/>
    <s v="Transferência"/>
    <s v="Pago"/>
  </r>
  <r>
    <d v="2024-08-10T00:00:00"/>
    <x v="0"/>
    <x v="1"/>
    <x v="5"/>
    <x v="5"/>
    <n v="400"/>
    <s v="Debito automático"/>
    <s v="Pendente"/>
  </r>
  <r>
    <d v="2024-08-12T00:00:00"/>
    <x v="0"/>
    <x v="1"/>
    <x v="6"/>
    <x v="6"/>
    <n v="600"/>
    <s v="Cartão de Crédito"/>
    <s v="Pendente"/>
  </r>
  <r>
    <d v="2024-08-15T00:00:00"/>
    <x v="0"/>
    <x v="0"/>
    <x v="7"/>
    <x v="7"/>
    <n v="800"/>
    <s v="Transferencia"/>
    <s v="Recebido"/>
  </r>
  <r>
    <d v="2024-08-15T00:00:00"/>
    <x v="0"/>
    <x v="1"/>
    <x v="8"/>
    <x v="8"/>
    <n v="150"/>
    <s v="Transferencia"/>
    <s v="Pago"/>
  </r>
  <r>
    <d v="2024-08-18T00:00:00"/>
    <x v="0"/>
    <x v="1"/>
    <x v="9"/>
    <x v="9"/>
    <n v="1200"/>
    <s v="Cartão de Crédito"/>
    <s v="Pendente"/>
  </r>
  <r>
    <d v="2024-08-20T00:00:00"/>
    <x v="0"/>
    <x v="1"/>
    <x v="10"/>
    <x v="10"/>
    <n v="450"/>
    <s v="Debito automático"/>
    <s v="Pago"/>
  </r>
  <r>
    <d v="2024-08-22T00:00:00"/>
    <x v="0"/>
    <x v="1"/>
    <x v="11"/>
    <x v="11"/>
    <n v="180"/>
    <s v="Transferencia"/>
    <s v=" Pendente"/>
  </r>
  <r>
    <d v="2024-08-24T00:00:00"/>
    <x v="0"/>
    <x v="1"/>
    <x v="12"/>
    <x v="12"/>
    <n v="90"/>
    <s v="Debito automático"/>
    <s v="Pago"/>
  </r>
  <r>
    <d v="2024-08-28T00:00:00"/>
    <x v="0"/>
    <x v="1"/>
    <x v="13"/>
    <x v="13"/>
    <n v="200"/>
    <s v="Debito automático"/>
    <s v="Pago"/>
  </r>
  <r>
    <d v="2024-08-30T00:00:00"/>
    <x v="0"/>
    <x v="1"/>
    <x v="14"/>
    <x v="14"/>
    <n v="750"/>
    <s v="Transferencia"/>
    <s v="Pago"/>
  </r>
  <r>
    <d v="2024-08-31T00:00:00"/>
    <x v="0"/>
    <x v="1"/>
    <x v="15"/>
    <x v="15"/>
    <n v="350"/>
    <s v="Cartão de Crédito"/>
    <s v="Pago"/>
  </r>
  <r>
    <d v="2024-09-01T00:00:00"/>
    <x v="1"/>
    <x v="0"/>
    <x v="0"/>
    <x v="0"/>
    <n v="5000"/>
    <s v="Transferencia"/>
    <s v="Recebido"/>
  </r>
  <r>
    <d v="2024-09-02T00:00:00"/>
    <x v="1"/>
    <x v="1"/>
    <x v="1"/>
    <x v="1"/>
    <n v="450"/>
    <s v="Debito automático"/>
    <s v="Pendente"/>
  </r>
  <r>
    <d v="2024-09-05T00:00:00"/>
    <x v="1"/>
    <x v="1"/>
    <x v="2"/>
    <x v="2"/>
    <n v="300"/>
    <s v="Debito automático"/>
    <s v="Pago"/>
  </r>
  <r>
    <d v="2024-09-08T00:00:00"/>
    <x v="1"/>
    <x v="1"/>
    <x v="3"/>
    <x v="16"/>
    <n v="200"/>
    <s v="Transferencia"/>
    <s v="Pago"/>
  </r>
  <r>
    <d v="2024-09-11T00:00:00"/>
    <x v="1"/>
    <x v="1"/>
    <x v="4"/>
    <x v="17"/>
    <n v="600"/>
    <s v="Debito automátic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7F725-95C2-434D-96A4-7147D882902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P3:Q6" firstHeaderRow="1" firstDataRow="1" firstDataCol="1" rowPageCount="1" colPageCount="1"/>
  <pivotFields count="8">
    <pivotField numFmtId="14" showAll="0"/>
    <pivotField numFmtId="1" showAll="0">
      <items count="3">
        <item x="0"/>
        <item h="1" x="1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showAll="0"/>
    <pivotField axis="axisRow" showAll="0">
      <items count="19">
        <item x="7"/>
        <item x="11"/>
        <item x="8"/>
        <item x="12"/>
        <item x="9"/>
        <item x="3"/>
        <item x="16"/>
        <item x="6"/>
        <item x="10"/>
        <item x="2"/>
        <item x="5"/>
        <item x="4"/>
        <item x="13"/>
        <item x="17"/>
        <item x="14"/>
        <item x="15"/>
        <item x="0"/>
        <item x="1"/>
        <item t="default"/>
      </items>
    </pivotField>
    <pivotField dataField="1" numFmtId="44" showAll="0"/>
    <pivotField showAll="0"/>
    <pivotField showAll="0"/>
  </pivotFields>
  <rowFields count="1">
    <field x="4"/>
  </rowFields>
  <rowItems count="3">
    <i>
      <x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6EC1C-94B6-449E-99C5-4B3B20FBC498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C3:D18" firstHeaderRow="1" firstDataRow="1" firstDataCol="1" rowPageCount="1" colPageCount="1"/>
  <pivotFields count="8">
    <pivotField numFmtId="14" showAll="0"/>
    <pivotField numFmtId="1" showAll="0">
      <items count="3">
        <item x="0"/>
        <item h="1" x="1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18">
        <item x="1"/>
        <item x="10"/>
        <item x="5"/>
        <item x="9"/>
        <item x="7"/>
        <item x="3"/>
        <item x="11"/>
        <item x="0"/>
        <item x="4"/>
        <item x="8"/>
        <item x="2"/>
        <item x="6"/>
        <item x="12"/>
        <item x="13"/>
        <item m="1" x="16"/>
        <item x="14"/>
        <item x="15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 t="grand">
      <x/>
    </i>
  </rowItems>
  <colItems count="1">
    <i/>
  </colItems>
  <pageFields count="1">
    <pageField fld="2" item="1" hier="-1"/>
  </pageFields>
  <dataFields count="1">
    <dataField name="Soma de Valor" fld="5" baseField="3" baseItem="0" numFmtId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951AB58-3FCD-46D8-9C26-7B057CFE0303}" sourceName="Mês">
  <pivotTables>
    <pivotTable tabId="2" name="Tabela dinâmica1"/>
    <pivotTable tabId="2" name="Tabela dinâmica2"/>
  </pivotTables>
  <data>
    <tabular pivotCacheId="765828935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B7370DB-AB28-4DBD-BD94-CD97E2E89DCC}" cache="SegmentaçãodeDados_Mês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s" xr10:uid="{7B260BA3-05AF-48F9-A210-9F0D77905924}" cache="SegmentaçãodeDados_Mês" caption="Selecione Meses" style="Estilo de Segmentação de Dados 1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374084-4133-40CE-8955-D001E1BDDBB7}" name="Tabela2" displayName="Tabela2" ref="C6:D17" totalsRowShown="0" headerRowDxfId="3">
  <tableColumns count="2">
    <tableColumn id="1" xr3:uid="{327016B7-7462-473C-BAB1-7C1FE158A25E}" name="Data de Lançamento" dataDxfId="2" totalsRowDxfId="1"/>
    <tableColumn id="2" xr3:uid="{5D34BD3D-6F91-498C-80A1-AB58F19DAF4D}" name="Depósito Reservado" totalsRowDxfId="0" dataCellStyle="Moed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083C-34D3-44F9-B4B7-26D58EF32B7C}">
  <dimension ref="C1:Q18"/>
  <sheetViews>
    <sheetView tabSelected="1" topLeftCell="C1" workbookViewId="0">
      <selection activeCell="C6" sqref="C6"/>
    </sheetView>
  </sheetViews>
  <sheetFormatPr defaultRowHeight="15" x14ac:dyDescent="0.25"/>
  <cols>
    <col min="3" max="3" width="18" bestFit="1" customWidth="1"/>
    <col min="4" max="5" width="13.85546875" bestFit="1" customWidth="1"/>
    <col min="16" max="16" width="18" bestFit="1" customWidth="1"/>
    <col min="17" max="17" width="13.85546875" bestFit="1" customWidth="1"/>
  </cols>
  <sheetData>
    <row r="1" spans="3:17" x14ac:dyDescent="0.25">
      <c r="C1" s="2" t="s">
        <v>0</v>
      </c>
      <c r="D1" t="s">
        <v>3</v>
      </c>
      <c r="P1" s="2" t="s">
        <v>0</v>
      </c>
      <c r="Q1" t="s">
        <v>1</v>
      </c>
    </row>
    <row r="3" spans="3:17" x14ac:dyDescent="0.25">
      <c r="C3" s="2" t="s">
        <v>15</v>
      </c>
      <c r="D3" t="s">
        <v>17</v>
      </c>
      <c r="P3" s="2" t="s">
        <v>15</v>
      </c>
      <c r="Q3" t="s">
        <v>17</v>
      </c>
    </row>
    <row r="4" spans="3:17" x14ac:dyDescent="0.25">
      <c r="C4" s="3" t="s">
        <v>4</v>
      </c>
      <c r="D4" s="4">
        <v>550</v>
      </c>
      <c r="P4" s="3" t="s">
        <v>14</v>
      </c>
      <c r="Q4" s="7">
        <v>800</v>
      </c>
    </row>
    <row r="5" spans="3:17" x14ac:dyDescent="0.25">
      <c r="C5" s="3" t="s">
        <v>12</v>
      </c>
      <c r="D5" s="4">
        <v>450</v>
      </c>
      <c r="P5" s="3" t="s">
        <v>2</v>
      </c>
      <c r="Q5" s="7">
        <v>5000</v>
      </c>
    </row>
    <row r="6" spans="3:17" x14ac:dyDescent="0.25">
      <c r="C6" s="3" t="s">
        <v>8</v>
      </c>
      <c r="D6" s="4">
        <v>400</v>
      </c>
      <c r="P6" s="3" t="s">
        <v>16</v>
      </c>
      <c r="Q6" s="7">
        <v>5800</v>
      </c>
    </row>
    <row r="7" spans="3:17" x14ac:dyDescent="0.25">
      <c r="C7" s="3" t="s">
        <v>11</v>
      </c>
      <c r="D7" s="4">
        <v>1200</v>
      </c>
    </row>
    <row r="8" spans="3:17" x14ac:dyDescent="0.25">
      <c r="C8" s="3" t="s">
        <v>6</v>
      </c>
      <c r="D8" s="4">
        <v>120</v>
      </c>
    </row>
    <row r="9" spans="3:17" x14ac:dyDescent="0.25">
      <c r="C9" s="3" t="s">
        <v>13</v>
      </c>
      <c r="D9" s="4">
        <v>180</v>
      </c>
    </row>
    <row r="10" spans="3:17" x14ac:dyDescent="0.25">
      <c r="C10" s="3" t="s">
        <v>7</v>
      </c>
      <c r="D10" s="4">
        <v>250</v>
      </c>
    </row>
    <row r="11" spans="3:17" x14ac:dyDescent="0.25">
      <c r="C11" s="3" t="s">
        <v>10</v>
      </c>
      <c r="D11" s="4">
        <v>150</v>
      </c>
    </row>
    <row r="12" spans="3:17" x14ac:dyDescent="0.25">
      <c r="C12" s="3" t="s">
        <v>5</v>
      </c>
      <c r="D12" s="4">
        <v>300</v>
      </c>
    </row>
    <row r="13" spans="3:17" x14ac:dyDescent="0.25">
      <c r="C13" s="3" t="s">
        <v>9</v>
      </c>
      <c r="D13" s="4">
        <v>600</v>
      </c>
    </row>
    <row r="14" spans="3:17" x14ac:dyDescent="0.25">
      <c r="C14" s="3" t="s">
        <v>18</v>
      </c>
      <c r="D14" s="4">
        <v>90</v>
      </c>
    </row>
    <row r="15" spans="3:17" x14ac:dyDescent="0.25">
      <c r="C15" s="3" t="s">
        <v>19</v>
      </c>
      <c r="D15" s="4">
        <v>200</v>
      </c>
    </row>
    <row r="16" spans="3:17" x14ac:dyDescent="0.25">
      <c r="C16" s="3" t="s">
        <v>20</v>
      </c>
      <c r="D16" s="4">
        <v>750</v>
      </c>
    </row>
    <row r="17" spans="3:4" x14ac:dyDescent="0.25">
      <c r="C17" s="3" t="s">
        <v>21</v>
      </c>
      <c r="D17" s="4">
        <v>350</v>
      </c>
    </row>
    <row r="18" spans="3:4" x14ac:dyDescent="0.25">
      <c r="C18" s="3" t="s">
        <v>16</v>
      </c>
      <c r="D18" s="4">
        <v>5590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ED76-855C-46C7-800D-DDA7334512E0}">
  <dimension ref="C1:D26"/>
  <sheetViews>
    <sheetView topLeftCell="A2" workbookViewId="0">
      <selection activeCell="E20" sqref="E20"/>
    </sheetView>
  </sheetViews>
  <sheetFormatPr defaultRowHeight="15" x14ac:dyDescent="0.25"/>
  <cols>
    <col min="3" max="3" width="21" customWidth="1"/>
    <col min="4" max="4" width="20.85546875" customWidth="1"/>
  </cols>
  <sheetData>
    <row r="1" spans="3:4" s="8" customFormat="1" ht="43.5" customHeight="1" x14ac:dyDescent="0.25"/>
    <row r="3" spans="3:4" x14ac:dyDescent="0.25">
      <c r="C3" s="12" t="s">
        <v>24</v>
      </c>
      <c r="D3" s="7">
        <f>SUM(Tabela2[Depósito Reservado])</f>
        <v>28472</v>
      </c>
    </row>
    <row r="4" spans="3:4" x14ac:dyDescent="0.25">
      <c r="C4" s="12" t="s">
        <v>25</v>
      </c>
      <c r="D4" s="7">
        <v>100000</v>
      </c>
    </row>
    <row r="6" spans="3:4" x14ac:dyDescent="0.25">
      <c r="C6" s="9" t="s">
        <v>22</v>
      </c>
      <c r="D6" s="9" t="s">
        <v>23</v>
      </c>
    </row>
    <row r="7" spans="3:4" x14ac:dyDescent="0.25">
      <c r="C7" s="10">
        <v>45654</v>
      </c>
      <c r="D7" s="1">
        <v>50</v>
      </c>
    </row>
    <row r="8" spans="3:4" x14ac:dyDescent="0.25">
      <c r="C8" s="10">
        <v>45654</v>
      </c>
      <c r="D8" s="11">
        <v>3942</v>
      </c>
    </row>
    <row r="9" spans="3:4" x14ac:dyDescent="0.25">
      <c r="C9" s="10">
        <v>45654</v>
      </c>
      <c r="D9" s="1">
        <v>4321</v>
      </c>
    </row>
    <row r="10" spans="3:4" x14ac:dyDescent="0.25">
      <c r="C10" s="10">
        <v>45654</v>
      </c>
      <c r="D10" s="1">
        <v>2674</v>
      </c>
    </row>
    <row r="11" spans="3:4" x14ac:dyDescent="0.25">
      <c r="C11" s="10">
        <v>45654</v>
      </c>
      <c r="D11" s="1">
        <v>1465</v>
      </c>
    </row>
    <row r="12" spans="3:4" x14ac:dyDescent="0.25">
      <c r="C12" s="10">
        <v>45654</v>
      </c>
      <c r="D12" s="1">
        <v>4475</v>
      </c>
    </row>
    <row r="13" spans="3:4" x14ac:dyDescent="0.25">
      <c r="C13" s="10">
        <v>45654</v>
      </c>
      <c r="D13" s="1">
        <v>2321</v>
      </c>
    </row>
    <row r="14" spans="3:4" x14ac:dyDescent="0.25">
      <c r="C14" s="10">
        <v>45654</v>
      </c>
      <c r="D14" s="1">
        <v>1538</v>
      </c>
    </row>
    <row r="15" spans="3:4" x14ac:dyDescent="0.25">
      <c r="C15" s="10">
        <v>45654</v>
      </c>
      <c r="D15" s="1">
        <v>3183</v>
      </c>
    </row>
    <row r="16" spans="3:4" x14ac:dyDescent="0.25">
      <c r="C16" s="10">
        <v>45654</v>
      </c>
      <c r="D16" s="1">
        <v>2936</v>
      </c>
    </row>
    <row r="17" spans="3:4" x14ac:dyDescent="0.25">
      <c r="C17" s="10">
        <v>45654</v>
      </c>
      <c r="D17" s="1">
        <v>1567</v>
      </c>
    </row>
    <row r="18" spans="3:4" x14ac:dyDescent="0.25">
      <c r="D18" s="1"/>
    </row>
    <row r="19" spans="3:4" x14ac:dyDescent="0.25">
      <c r="D19" s="1"/>
    </row>
    <row r="20" spans="3:4" x14ac:dyDescent="0.25">
      <c r="D20" s="1"/>
    </row>
    <row r="21" spans="3:4" x14ac:dyDescent="0.25">
      <c r="D21" s="1"/>
    </row>
    <row r="22" spans="3:4" x14ac:dyDescent="0.25">
      <c r="D22" s="1"/>
    </row>
    <row r="23" spans="3:4" x14ac:dyDescent="0.25">
      <c r="D23" s="1"/>
    </row>
    <row r="24" spans="3:4" x14ac:dyDescent="0.25">
      <c r="D24" s="1"/>
    </row>
    <row r="25" spans="3:4" x14ac:dyDescent="0.25">
      <c r="D25" s="1"/>
    </row>
    <row r="26" spans="3:4" x14ac:dyDescent="0.25">
      <c r="D26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6FDA-A67F-4747-A672-4B108AB67ADB}">
  <dimension ref="A1:U1"/>
  <sheetViews>
    <sheetView showGridLines="0" showRowColHeaders="0" zoomScale="80" zoomScaleNormal="80" workbookViewId="0">
      <selection activeCell="C38" sqref="C38"/>
    </sheetView>
  </sheetViews>
  <sheetFormatPr defaultColWidth="0" defaultRowHeight="15" x14ac:dyDescent="0.25"/>
  <cols>
    <col min="1" max="1" width="31.28515625" style="5" customWidth="1"/>
    <col min="2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hennio</dc:creator>
  <cp:lastModifiedBy>Hennio Flavio Naves Souza</cp:lastModifiedBy>
  <dcterms:created xsi:type="dcterms:W3CDTF">2015-06-05T18:19:34Z</dcterms:created>
  <dcterms:modified xsi:type="dcterms:W3CDTF">2024-12-29T04:11:33Z</dcterms:modified>
</cp:coreProperties>
</file>