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ngterm-Koue Bokkeveld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<sst xmlns="http://schemas.openxmlformats.org/spreadsheetml/2006/main" count="159" uniqueCount="159">
  <si>
    <t xml:space="preserve">id</t>
  </si>
  <si>
    <t xml:space="preserve">station_name</t>
  </si>
  <si>
    <t xml:space="preserve">from_date</t>
  </si>
  <si>
    <t xml:space="preserve">to_date</t>
  </si>
  <si>
    <t xml:space="preserve">et0</t>
  </si>
  <si>
    <t xml:space="preserve">k</t>
  </si>
  <si>
    <t xml:space="preserve">c1</t>
  </si>
  <si>
    <t xml:space="preserve">c2</t>
  </si>
  <si>
    <t xml:space="preserve">tollerance</t>
  </si>
  <si>
    <t xml:space="preserve">1/1/2012</t>
  </si>
  <si>
    <t xml:space="preserve">1/7/2012</t>
  </si>
  <si>
    <t xml:space="preserve">1/8/2012</t>
  </si>
  <si>
    <t xml:space="preserve">1/14/2012</t>
  </si>
  <si>
    <t xml:space="preserve">1/15/2012</t>
  </si>
  <si>
    <t xml:space="preserve">1/21/2012</t>
  </si>
  <si>
    <t xml:space="preserve">1/22/2012</t>
  </si>
  <si>
    <t xml:space="preserve">1/31/2012</t>
  </si>
  <si>
    <t xml:space="preserve">2/1/2012</t>
  </si>
  <si>
    <t xml:space="preserve">2/7/2012</t>
  </si>
  <si>
    <t xml:space="preserve">2/8/2012</t>
  </si>
  <si>
    <t xml:space="preserve">2/14/2012</t>
  </si>
  <si>
    <t xml:space="preserve">2/15/2012</t>
  </si>
  <si>
    <t xml:space="preserve">2/21/2012</t>
  </si>
  <si>
    <t xml:space="preserve">2/22/2012</t>
  </si>
  <si>
    <t xml:space="preserve">2/29/2012</t>
  </si>
  <si>
    <t xml:space="preserve">3/1/2012</t>
  </si>
  <si>
    <t xml:space="preserve">3/7/2012</t>
  </si>
  <si>
    <t xml:space="preserve">3/8/2012</t>
  </si>
  <si>
    <t xml:space="preserve">3/14/2012</t>
  </si>
  <si>
    <t xml:space="preserve">3/15/2012</t>
  </si>
  <si>
    <t xml:space="preserve">3/21/2012</t>
  </si>
  <si>
    <t xml:space="preserve">3/22/2012</t>
  </si>
  <si>
    <t xml:space="preserve">3/31/2012</t>
  </si>
  <si>
    <t xml:space="preserve">4/1/2012</t>
  </si>
  <si>
    <t xml:space="preserve">4/7/2012</t>
  </si>
  <si>
    <t xml:space="preserve">4/8/2012</t>
  </si>
  <si>
    <t xml:space="preserve">4/14/2012</t>
  </si>
  <si>
    <t xml:space="preserve">4/15/2012</t>
  </si>
  <si>
    <t xml:space="preserve">4/21/2012</t>
  </si>
  <si>
    <t xml:space="preserve">4/22/2012</t>
  </si>
  <si>
    <t xml:space="preserve">4/30/2012</t>
  </si>
  <si>
    <t xml:space="preserve">5/1/2012</t>
  </si>
  <si>
    <t xml:space="preserve">5/7/2012</t>
  </si>
  <si>
    <t xml:space="preserve">5/8/2012</t>
  </si>
  <si>
    <t xml:space="preserve">5/14/2012</t>
  </si>
  <si>
    <t xml:space="preserve">5/15/2012</t>
  </si>
  <si>
    <t xml:space="preserve">5/21/2012</t>
  </si>
  <si>
    <t xml:space="preserve">5/22/2012</t>
  </si>
  <si>
    <t xml:space="preserve">5/31/2012</t>
  </si>
  <si>
    <t xml:space="preserve">6/1/2012</t>
  </si>
  <si>
    <t xml:space="preserve">6/7/2012</t>
  </si>
  <si>
    <t xml:space="preserve">6/8/2012</t>
  </si>
  <si>
    <t xml:space="preserve">6/14/2012</t>
  </si>
  <si>
    <t xml:space="preserve">6/15/2012</t>
  </si>
  <si>
    <t xml:space="preserve">6/21/2012</t>
  </si>
  <si>
    <t xml:space="preserve">6/22/2012</t>
  </si>
  <si>
    <t xml:space="preserve">6/30/2012</t>
  </si>
  <si>
    <t xml:space="preserve">7/1/2012</t>
  </si>
  <si>
    <t xml:space="preserve">7/7/2012</t>
  </si>
  <si>
    <t xml:space="preserve">7/8/2012</t>
  </si>
  <si>
    <t xml:space="preserve">7/14/2012</t>
  </si>
  <si>
    <t xml:space="preserve">7/15/2012</t>
  </si>
  <si>
    <t xml:space="preserve">7/21/2012</t>
  </si>
  <si>
    <t xml:space="preserve">7/22/2012</t>
  </si>
  <si>
    <t xml:space="preserve">7/31/2012</t>
  </si>
  <si>
    <t xml:space="preserve">8/1/2012</t>
  </si>
  <si>
    <t xml:space="preserve">8/7/2012</t>
  </si>
  <si>
    <t xml:space="preserve">8/8/2012</t>
  </si>
  <si>
    <t xml:space="preserve">8/14/2012</t>
  </si>
  <si>
    <t xml:space="preserve">8/15/2012</t>
  </si>
  <si>
    <t xml:space="preserve">8/21/2012</t>
  </si>
  <si>
    <t xml:space="preserve">8/22/2012</t>
  </si>
  <si>
    <t xml:space="preserve">8/28/2012</t>
  </si>
  <si>
    <t xml:space="preserve">9/1/2012</t>
  </si>
  <si>
    <t xml:space="preserve">9/7/2012</t>
  </si>
  <si>
    <t xml:space="preserve">9/8/2012</t>
  </si>
  <si>
    <t xml:space="preserve">9/14/2012</t>
  </si>
  <si>
    <t xml:space="preserve">9/15/2012</t>
  </si>
  <si>
    <t xml:space="preserve">9/21/2012</t>
  </si>
  <si>
    <t xml:space="preserve">9/22/2012</t>
  </si>
  <si>
    <t xml:space="preserve">9/30/2012</t>
  </si>
  <si>
    <t xml:space="preserve">10/1/2012</t>
  </si>
  <si>
    <t xml:space="preserve">10/7/2012</t>
  </si>
  <si>
    <t xml:space="preserve">10/8/2012</t>
  </si>
  <si>
    <t xml:space="preserve">10/14/2012</t>
  </si>
  <si>
    <t xml:space="preserve">10/15/2012</t>
  </si>
  <si>
    <t xml:space="preserve">10/21/2012</t>
  </si>
  <si>
    <t xml:space="preserve">10/22/2012</t>
  </si>
  <si>
    <t xml:space="preserve">10/31/2012</t>
  </si>
  <si>
    <t xml:space="preserve">11/1/2012</t>
  </si>
  <si>
    <t xml:space="preserve">11/7/2012</t>
  </si>
  <si>
    <t xml:space="preserve">11/8/2012</t>
  </si>
  <si>
    <t xml:space="preserve">11/14/2012</t>
  </si>
  <si>
    <t xml:space="preserve">11/15/2012</t>
  </si>
  <si>
    <t xml:space="preserve">11/21/2012</t>
  </si>
  <si>
    <t xml:space="preserve">11/22/2012</t>
  </si>
  <si>
    <t xml:space="preserve">11/30/2012</t>
  </si>
  <si>
    <t xml:space="preserve">12/1/2012</t>
  </si>
  <si>
    <t xml:space="preserve">12/7/2012</t>
  </si>
  <si>
    <t xml:space="preserve">12/8/2012</t>
  </si>
  <si>
    <t xml:space="preserve">12/14/2012</t>
  </si>
  <si>
    <t xml:space="preserve">12/15/2012</t>
  </si>
  <si>
    <t xml:space="preserve">12/21/2012</t>
  </si>
  <si>
    <t xml:space="preserve">12/22/2012</t>
  </si>
  <si>
    <t xml:space="preserve">12/31/2012</t>
  </si>
  <si>
    <t xml:space="preserve">Week</t>
  </si>
  <si>
    <t xml:space="preserve">Eto</t>
  </si>
  <si>
    <t xml:space="preserve">Kum-Eto-Week</t>
  </si>
  <si>
    <t xml:space="preserve">Kum-Eto-Dag</t>
  </si>
  <si>
    <t xml:space="preserve">Kum %</t>
  </si>
  <si>
    <t xml:space="preserve">W-25</t>
  </si>
  <si>
    <t xml:space="preserve">W-26</t>
  </si>
  <si>
    <t xml:space="preserve">W-27</t>
  </si>
  <si>
    <t xml:space="preserve">W-28</t>
  </si>
  <si>
    <t xml:space="preserve">W-29</t>
  </si>
  <si>
    <t xml:space="preserve">W-30</t>
  </si>
  <si>
    <t xml:space="preserve">W-31</t>
  </si>
  <si>
    <t xml:space="preserve">W-32</t>
  </si>
  <si>
    <t xml:space="preserve">W-33</t>
  </si>
  <si>
    <t xml:space="preserve">W-34</t>
  </si>
  <si>
    <t xml:space="preserve">W-35</t>
  </si>
  <si>
    <t xml:space="preserve">W-36</t>
  </si>
  <si>
    <t xml:space="preserve">W-37</t>
  </si>
  <si>
    <t xml:space="preserve">W-38</t>
  </si>
  <si>
    <t xml:space="preserve">W-39</t>
  </si>
  <si>
    <t xml:space="preserve">W-40</t>
  </si>
  <si>
    <t xml:space="preserve">W-41</t>
  </si>
  <si>
    <t xml:space="preserve">W-42</t>
  </si>
  <si>
    <t xml:space="preserve">W-43</t>
  </si>
  <si>
    <t xml:space="preserve">W-44</t>
  </si>
  <si>
    <t xml:space="preserve">W-45</t>
  </si>
  <si>
    <t xml:space="preserve">W-46</t>
  </si>
  <si>
    <t xml:space="preserve">W-47</t>
  </si>
  <si>
    <t xml:space="preserve">W-48</t>
  </si>
  <si>
    <t xml:space="preserve">W-49</t>
  </si>
  <si>
    <t xml:space="preserve">W-1</t>
  </si>
  <si>
    <t xml:space="preserve">W-2</t>
  </si>
  <si>
    <t xml:space="preserve">W-3</t>
  </si>
  <si>
    <t xml:space="preserve">W-4</t>
  </si>
  <si>
    <t xml:space="preserve">W-5</t>
  </si>
  <si>
    <t xml:space="preserve">W-6</t>
  </si>
  <si>
    <t xml:space="preserve">W-7</t>
  </si>
  <si>
    <t xml:space="preserve">W-8</t>
  </si>
  <si>
    <t xml:space="preserve">W-9</t>
  </si>
  <si>
    <t xml:space="preserve">W-10</t>
  </si>
  <si>
    <t xml:space="preserve">W-11</t>
  </si>
  <si>
    <t xml:space="preserve">W-12</t>
  </si>
  <si>
    <t xml:space="preserve">W-13</t>
  </si>
  <si>
    <t xml:space="preserve">W-14</t>
  </si>
  <si>
    <t xml:space="preserve">W-15</t>
  </si>
  <si>
    <t xml:space="preserve">W-16</t>
  </si>
  <si>
    <t xml:space="preserve">W-17</t>
  </si>
  <si>
    <t xml:space="preserve">W-18</t>
  </si>
  <si>
    <t xml:space="preserve">W-19</t>
  </si>
  <si>
    <t xml:space="preserve">W-20</t>
  </si>
  <si>
    <t xml:space="preserve">W-21</t>
  </si>
  <si>
    <t xml:space="preserve">W-22</t>
  </si>
  <si>
    <t xml:space="preserve">W-23</t>
  </si>
  <si>
    <t xml:space="preserve">W-24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</si>
</sst>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00631626438078"/>
          <c:y val="0.038098940616192"/>
          <c:w val="0.756203473945409"/>
          <c:h val="0.758965885897561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Kum-Eto-Dag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Sheet1!$D$2:$D$50</c:f>
              <c:numCache>
                <c:formatCode>General</c:formatCode>
                <c:ptCount val="49"/>
                <c:pt idx="0">
                  <c:v>16.1</c:v>
                </c:pt>
                <c:pt idx="1">
                  <c:v>32.2</c:v>
                </c:pt>
                <c:pt idx="2">
                  <c:v>48.3</c:v>
                </c:pt>
                <c:pt idx="3">
                  <c:v>64.4</c:v>
                </c:pt>
                <c:pt idx="4">
                  <c:v>80.5</c:v>
                </c:pt>
                <c:pt idx="5">
                  <c:v>97.3</c:v>
                </c:pt>
                <c:pt idx="6">
                  <c:v>114.8</c:v>
                </c:pt>
                <c:pt idx="7">
                  <c:v>133.35</c:v>
                </c:pt>
                <c:pt idx="8">
                  <c:v>152.95</c:v>
                </c:pt>
                <c:pt idx="9">
                  <c:v>174.65</c:v>
                </c:pt>
                <c:pt idx="10">
                  <c:v>198.45</c:v>
                </c:pt>
                <c:pt idx="11">
                  <c:v>224</c:v>
                </c:pt>
                <c:pt idx="12">
                  <c:v>252</c:v>
                </c:pt>
                <c:pt idx="13">
                  <c:v>282.8</c:v>
                </c:pt>
                <c:pt idx="14">
                  <c:v>316.4</c:v>
                </c:pt>
                <c:pt idx="15">
                  <c:v>353.5</c:v>
                </c:pt>
                <c:pt idx="16">
                  <c:v>394.1</c:v>
                </c:pt>
                <c:pt idx="17">
                  <c:v>438.2</c:v>
                </c:pt>
                <c:pt idx="18">
                  <c:v>485.1</c:v>
                </c:pt>
                <c:pt idx="19">
                  <c:v>534.8</c:v>
                </c:pt>
                <c:pt idx="20">
                  <c:v>588</c:v>
                </c:pt>
                <c:pt idx="21">
                  <c:v>644</c:v>
                </c:pt>
                <c:pt idx="22">
                  <c:v>702.1</c:v>
                </c:pt>
                <c:pt idx="23">
                  <c:v>762.3</c:v>
                </c:pt>
                <c:pt idx="24">
                  <c:v>823.9</c:v>
                </c:pt>
                <c:pt idx="25">
                  <c:v>886.2</c:v>
                </c:pt>
                <c:pt idx="26">
                  <c:v>948.5</c:v>
                </c:pt>
                <c:pt idx="27">
                  <c:v>1010.8</c:v>
                </c:pt>
                <c:pt idx="28">
                  <c:v>1072.4</c:v>
                </c:pt>
                <c:pt idx="29">
                  <c:v>1133.3</c:v>
                </c:pt>
                <c:pt idx="30">
                  <c:v>1192.8</c:v>
                </c:pt>
                <c:pt idx="31">
                  <c:v>1250.9</c:v>
                </c:pt>
                <c:pt idx="32">
                  <c:v>1306.9</c:v>
                </c:pt>
                <c:pt idx="33">
                  <c:v>1359.4</c:v>
                </c:pt>
                <c:pt idx="34">
                  <c:v>1408.4</c:v>
                </c:pt>
                <c:pt idx="35">
                  <c:v>1453.9</c:v>
                </c:pt>
                <c:pt idx="36">
                  <c:v>1494.5</c:v>
                </c:pt>
                <c:pt idx="37">
                  <c:v>1530.9</c:v>
                </c:pt>
                <c:pt idx="38">
                  <c:v>1563.8</c:v>
                </c:pt>
                <c:pt idx="39">
                  <c:v>1593.9</c:v>
                </c:pt>
                <c:pt idx="40">
                  <c:v>1619.8</c:v>
                </c:pt>
                <c:pt idx="41">
                  <c:v>1643.6</c:v>
                </c:pt>
                <c:pt idx="42">
                  <c:v>1665.3</c:v>
                </c:pt>
                <c:pt idx="43">
                  <c:v>1684.9</c:v>
                </c:pt>
                <c:pt idx="44">
                  <c:v>1702.4</c:v>
                </c:pt>
                <c:pt idx="45">
                  <c:v>1719.55</c:v>
                </c:pt>
                <c:pt idx="46">
                  <c:v>1736.35</c:v>
                </c:pt>
                <c:pt idx="47">
                  <c:v>1752.8</c:v>
                </c:pt>
                <c:pt idx="48">
                  <c:v>1768.9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422858"/>
        <c:axId val="86614187"/>
      </c:line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Kum %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0.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Sheet1!$E$2:$E$50</c:f>
              <c:numCache>
                <c:formatCode>General</c:formatCode>
                <c:ptCount val="49"/>
                <c:pt idx="0">
                  <c:v>0.00910170162247724</c:v>
                </c:pt>
                <c:pt idx="1">
                  <c:v>0.0182034032449545</c:v>
                </c:pt>
                <c:pt idx="2">
                  <c:v>0.0273051048674317</c:v>
                </c:pt>
                <c:pt idx="3">
                  <c:v>0.036406806489909</c:v>
                </c:pt>
                <c:pt idx="4">
                  <c:v>0.0455085081123862</c:v>
                </c:pt>
                <c:pt idx="5">
                  <c:v>0.0550059358923625</c:v>
                </c:pt>
                <c:pt idx="6">
                  <c:v>0.0648990898298377</c:v>
                </c:pt>
                <c:pt idx="7">
                  <c:v>0.0753858330035615</c:v>
                </c:pt>
                <c:pt idx="8">
                  <c:v>0.0864661654135338</c:v>
                </c:pt>
                <c:pt idx="9">
                  <c:v>0.0987336762960032</c:v>
                </c:pt>
                <c:pt idx="10">
                  <c:v>0.11218836565097</c:v>
                </c:pt>
                <c:pt idx="11">
                  <c:v>0.126632370399683</c:v>
                </c:pt>
                <c:pt idx="12">
                  <c:v>0.142461416699644</c:v>
                </c:pt>
                <c:pt idx="13">
                  <c:v>0.1598733676296</c:v>
                </c:pt>
                <c:pt idx="14">
                  <c:v>0.178868223189553</c:v>
                </c:pt>
                <c:pt idx="15">
                  <c:v>0.199841709537</c:v>
                </c:pt>
                <c:pt idx="16">
                  <c:v>0.222793826671943</c:v>
                </c:pt>
                <c:pt idx="17">
                  <c:v>0.247724574594381</c:v>
                </c:pt>
                <c:pt idx="18">
                  <c:v>0.274238227146814</c:v>
                </c:pt>
                <c:pt idx="19">
                  <c:v>0.302334784329244</c:v>
                </c:pt>
                <c:pt idx="20">
                  <c:v>0.332409972299169</c:v>
                </c:pt>
                <c:pt idx="21">
                  <c:v>0.36406806489909</c:v>
                </c:pt>
                <c:pt idx="22">
                  <c:v>0.396913335971508</c:v>
                </c:pt>
                <c:pt idx="23">
                  <c:v>0.430945785516423</c:v>
                </c:pt>
                <c:pt idx="24">
                  <c:v>0.465769687376335</c:v>
                </c:pt>
                <c:pt idx="25">
                  <c:v>0.500989315393747</c:v>
                </c:pt>
                <c:pt idx="26">
                  <c:v>0.536208943411159</c:v>
                </c:pt>
                <c:pt idx="27">
                  <c:v>0.571428571428571</c:v>
                </c:pt>
                <c:pt idx="28">
                  <c:v>0.606252473288484</c:v>
                </c:pt>
                <c:pt idx="29">
                  <c:v>0.640680648990898</c:v>
                </c:pt>
                <c:pt idx="30">
                  <c:v>0.674317372378314</c:v>
                </c:pt>
                <c:pt idx="31">
                  <c:v>0.707162643450732</c:v>
                </c:pt>
                <c:pt idx="32">
                  <c:v>0.738820736050653</c:v>
                </c:pt>
                <c:pt idx="33">
                  <c:v>0.768500197863079</c:v>
                </c:pt>
                <c:pt idx="34">
                  <c:v>0.796201028888009</c:v>
                </c:pt>
                <c:pt idx="35">
                  <c:v>0.821923229125445</c:v>
                </c:pt>
                <c:pt idx="36">
                  <c:v>0.844875346260388</c:v>
                </c:pt>
                <c:pt idx="37">
                  <c:v>0.865453106450336</c:v>
                </c:pt>
                <c:pt idx="38">
                  <c:v>0.88405223585279</c:v>
                </c:pt>
                <c:pt idx="39">
                  <c:v>0.901068460625247</c:v>
                </c:pt>
                <c:pt idx="40">
                  <c:v>0.915710328452711</c:v>
                </c:pt>
                <c:pt idx="41">
                  <c:v>0.929165017807677</c:v>
                </c:pt>
                <c:pt idx="42">
                  <c:v>0.941432528690146</c:v>
                </c:pt>
                <c:pt idx="43">
                  <c:v>0.952512861100118</c:v>
                </c:pt>
                <c:pt idx="44">
                  <c:v>0.962406015037594</c:v>
                </c:pt>
                <c:pt idx="45">
                  <c:v>0.972101305896319</c:v>
                </c:pt>
                <c:pt idx="46">
                  <c:v>0.981598733676296</c:v>
                </c:pt>
                <c:pt idx="47">
                  <c:v>0.990898298377523</c:v>
                </c:pt>
                <c:pt idx="48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347401"/>
        <c:axId val="55670074"/>
      </c:lineChart>
      <c:catAx>
        <c:axId val="96422858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14187"/>
        <c:crosses val="autoZero"/>
        <c:auto val="1"/>
        <c:lblAlgn val="ctr"/>
        <c:lblOffset val="100"/>
      </c:catAx>
      <c:valAx>
        <c:axId val="866141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422858"/>
        <c:crosses val="autoZero"/>
        <c:crossBetween val="midCat"/>
      </c:valAx>
      <c:catAx>
        <c:axId val="9934740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670074"/>
        <c:crosses val="autoZero"/>
        <c:auto val="1"/>
        <c:lblAlgn val="ctr"/>
        <c:lblOffset val="100"/>
      </c:catAx>
      <c:valAx>
        <c:axId val="5567007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347401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11681638109843"/>
          <c:y val="0.883605988840084"/>
          <c:w val="0.54111120941343"/>
          <c:h val="0.079403005215607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160920</xdr:colOff>
      <xdr:row>16</xdr:row>
      <xdr:rowOff>131400</xdr:rowOff>
    </xdr:from>
    <xdr:to>
      <xdr:col>14</xdr:col>
      <xdr:colOff>473760</xdr:colOff>
      <xdr:row>38</xdr:row>
      <xdr:rowOff>63000</xdr:rowOff>
    </xdr:to>
    <xdr:graphicFrame>
      <xdr:nvGraphicFramePr>
        <xdr:cNvPr id="0" name="Chart 6"/>
        <xdr:cNvGraphicFramePr/>
      </xdr:nvGraphicFramePr>
      <xdr:xfrm>
        <a:off x="5910840" y="2893320"/>
        <a:ext cx="6383160" cy="370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6" activeCellId="0" sqref="M6"/>
    </sheetView>
  </sheetViews>
  <sheetFormatPr defaultRowHeight="15" zeroHeight="false" outlineLevelRow="0" outlineLevelCol="0"/>
  <cols>
    <col collapsed="false" customWidth="true" hidden="false" outlineLevel="0" max="1" min="1" style="0" width="4.55"/>
    <col collapsed="false" customWidth="true" hidden="false" outlineLevel="0" max="2" min="2" style="0" width="12.6"/>
    <col collapsed="false" customWidth="true" hidden="false" outlineLevel="0" max="4" min="3" style="0" width="11.17"/>
    <col collapsed="false" customWidth="true" hidden="false" outlineLevel="0" max="5" min="5" style="0" width="5.11"/>
    <col collapsed="false" customWidth="true" hidden="false" outlineLevel="0" max="6" min="6" style="0" width="2.23"/>
    <col collapsed="false" customWidth="true" hidden="false" outlineLevel="0" max="8" min="7" style="0" width="3.23"/>
    <col collapsed="false" customWidth="true" hidden="false" outlineLevel="0" max="9" min="9" style="0" width="9.4"/>
    <col collapsed="false" customWidth="true" hidden="false" outlineLevel="0" max="1025" min="10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0" t="n">
        <v>198</v>
      </c>
      <c r="B2" s="0" t="n">
        <v>24</v>
      </c>
      <c r="C2" s="0" t="s">
        <v>9</v>
      </c>
      <c r="D2" s="0" t="s">
        <v>10</v>
      </c>
      <c r="E2" s="0" t="n">
        <v>8.9</v>
      </c>
      <c r="I2" s="0" t="n">
        <v>30</v>
      </c>
    </row>
    <row r="3" customFormat="false" ht="15" hidden="false" customHeight="false" outlineLevel="0" collapsed="false">
      <c r="A3" s="0" t="n">
        <v>199</v>
      </c>
      <c r="B3" s="0" t="n">
        <v>24</v>
      </c>
      <c r="C3" s="0" t="s">
        <v>11</v>
      </c>
      <c r="D3" s="0" t="s">
        <v>12</v>
      </c>
      <c r="E3" s="0" t="n">
        <v>8.9</v>
      </c>
      <c r="I3" s="0" t="n">
        <v>30</v>
      </c>
    </row>
    <row r="4" customFormat="false" ht="15" hidden="false" customHeight="false" outlineLevel="0" collapsed="false">
      <c r="A4" s="0" t="n">
        <v>200</v>
      </c>
      <c r="B4" s="0" t="n">
        <v>24</v>
      </c>
      <c r="C4" s="0" t="s">
        <v>13</v>
      </c>
      <c r="D4" s="0" t="s">
        <v>14</v>
      </c>
      <c r="E4" s="0" t="n">
        <v>8.9</v>
      </c>
      <c r="I4" s="0" t="n">
        <v>30</v>
      </c>
    </row>
    <row r="5" customFormat="false" ht="15" hidden="false" customHeight="false" outlineLevel="0" collapsed="false">
      <c r="A5" s="0" t="n">
        <v>201</v>
      </c>
      <c r="B5" s="0" t="n">
        <v>24</v>
      </c>
      <c r="C5" s="0" t="s">
        <v>15</v>
      </c>
      <c r="D5" s="0" t="s">
        <v>16</v>
      </c>
      <c r="E5" s="0" t="n">
        <v>8.8</v>
      </c>
      <c r="I5" s="0" t="n">
        <v>30</v>
      </c>
    </row>
    <row r="6" customFormat="false" ht="15" hidden="false" customHeight="false" outlineLevel="0" collapsed="false">
      <c r="A6" s="0" t="n">
        <v>202</v>
      </c>
      <c r="B6" s="0" t="n">
        <v>24</v>
      </c>
      <c r="C6" s="0" t="s">
        <v>17</v>
      </c>
      <c r="D6" s="0" t="s">
        <v>18</v>
      </c>
      <c r="E6" s="0" t="n">
        <v>8.7</v>
      </c>
      <c r="I6" s="0" t="n">
        <v>30</v>
      </c>
    </row>
    <row r="7" customFormat="false" ht="15" hidden="false" customHeight="false" outlineLevel="0" collapsed="false">
      <c r="A7" s="0" t="n">
        <v>203</v>
      </c>
      <c r="B7" s="0" t="n">
        <v>24</v>
      </c>
      <c r="C7" s="0" t="s">
        <v>19</v>
      </c>
      <c r="D7" s="0" t="s">
        <v>20</v>
      </c>
      <c r="E7" s="0" t="n">
        <v>8.5</v>
      </c>
      <c r="I7" s="0" t="n">
        <v>30</v>
      </c>
    </row>
    <row r="8" customFormat="false" ht="15" hidden="false" customHeight="false" outlineLevel="0" collapsed="false">
      <c r="A8" s="0" t="n">
        <v>204</v>
      </c>
      <c r="B8" s="0" t="n">
        <v>24</v>
      </c>
      <c r="C8" s="0" t="s">
        <v>21</v>
      </c>
      <c r="D8" s="0" t="s">
        <v>22</v>
      </c>
      <c r="E8" s="0" t="n">
        <v>8.3</v>
      </c>
      <c r="I8" s="0" t="n">
        <v>30</v>
      </c>
    </row>
    <row r="9" customFormat="false" ht="15" hidden="false" customHeight="false" outlineLevel="0" collapsed="false">
      <c r="A9" s="0" t="n">
        <v>205</v>
      </c>
      <c r="B9" s="0" t="n">
        <v>24</v>
      </c>
      <c r="C9" s="0" t="s">
        <v>23</v>
      </c>
      <c r="D9" s="0" t="s">
        <v>24</v>
      </c>
      <c r="E9" s="0" t="n">
        <v>8</v>
      </c>
      <c r="I9" s="0" t="n">
        <v>30</v>
      </c>
    </row>
    <row r="10" customFormat="false" ht="15" hidden="false" customHeight="false" outlineLevel="0" collapsed="false">
      <c r="A10" s="0" t="n">
        <v>206</v>
      </c>
      <c r="B10" s="0" t="n">
        <v>24</v>
      </c>
      <c r="C10" s="0" t="s">
        <v>25</v>
      </c>
      <c r="D10" s="0" t="s">
        <v>26</v>
      </c>
      <c r="E10" s="0" t="n">
        <v>7.5</v>
      </c>
      <c r="I10" s="0" t="n">
        <v>30</v>
      </c>
    </row>
    <row r="11" customFormat="false" ht="15" hidden="false" customHeight="false" outlineLevel="0" collapsed="false">
      <c r="A11" s="0" t="n">
        <v>207</v>
      </c>
      <c r="B11" s="0" t="n">
        <v>24</v>
      </c>
      <c r="C11" s="0" t="s">
        <v>27</v>
      </c>
      <c r="D11" s="0" t="s">
        <v>28</v>
      </c>
      <c r="E11" s="0" t="n">
        <v>7</v>
      </c>
      <c r="I11" s="0" t="n">
        <v>30</v>
      </c>
    </row>
    <row r="12" customFormat="false" ht="15" hidden="false" customHeight="false" outlineLevel="0" collapsed="false">
      <c r="A12" s="0" t="n">
        <v>208</v>
      </c>
      <c r="B12" s="0" t="n">
        <v>24</v>
      </c>
      <c r="C12" s="0" t="s">
        <v>29</v>
      </c>
      <c r="D12" s="0" t="s">
        <v>30</v>
      </c>
      <c r="E12" s="0" t="n">
        <v>6.5</v>
      </c>
      <c r="I12" s="0" t="n">
        <v>30</v>
      </c>
    </row>
    <row r="13" customFormat="false" ht="15" hidden="false" customHeight="false" outlineLevel="0" collapsed="false">
      <c r="A13" s="0" t="n">
        <v>209</v>
      </c>
      <c r="B13" s="0" t="n">
        <v>24</v>
      </c>
      <c r="C13" s="0" t="s">
        <v>31</v>
      </c>
      <c r="D13" s="0" t="s">
        <v>32</v>
      </c>
      <c r="E13" s="0" t="n">
        <v>5.8</v>
      </c>
      <c r="I13" s="0" t="n">
        <v>30</v>
      </c>
    </row>
    <row r="14" customFormat="false" ht="15" hidden="false" customHeight="false" outlineLevel="0" collapsed="false">
      <c r="A14" s="0" t="n">
        <v>210</v>
      </c>
      <c r="B14" s="0" t="n">
        <v>24</v>
      </c>
      <c r="C14" s="0" t="s">
        <v>33</v>
      </c>
      <c r="D14" s="0" t="s">
        <v>34</v>
      </c>
      <c r="E14" s="0" t="n">
        <v>5.2</v>
      </c>
      <c r="I14" s="0" t="n">
        <v>30</v>
      </c>
    </row>
    <row r="15" customFormat="false" ht="15" hidden="false" customHeight="false" outlineLevel="0" collapsed="false">
      <c r="A15" s="0" t="n">
        <v>211</v>
      </c>
      <c r="B15" s="0" t="n">
        <v>24</v>
      </c>
      <c r="C15" s="0" t="s">
        <v>35</v>
      </c>
      <c r="D15" s="0" t="s">
        <v>36</v>
      </c>
      <c r="E15" s="0" t="n">
        <v>4.7</v>
      </c>
      <c r="I15" s="0" t="n">
        <v>30</v>
      </c>
    </row>
    <row r="16" customFormat="false" ht="15" hidden="false" customHeight="false" outlineLevel="0" collapsed="false">
      <c r="A16" s="0" t="n">
        <v>212</v>
      </c>
      <c r="B16" s="0" t="n">
        <v>24</v>
      </c>
      <c r="C16" s="0" t="s">
        <v>37</v>
      </c>
      <c r="D16" s="0" t="s">
        <v>38</v>
      </c>
      <c r="E16" s="0" t="n">
        <v>4.3</v>
      </c>
      <c r="I16" s="0" t="n">
        <v>30</v>
      </c>
    </row>
    <row r="17" customFormat="false" ht="15" hidden="false" customHeight="false" outlineLevel="0" collapsed="false">
      <c r="A17" s="0" t="n">
        <v>213</v>
      </c>
      <c r="B17" s="0" t="n">
        <v>24</v>
      </c>
      <c r="C17" s="0" t="s">
        <v>39</v>
      </c>
      <c r="D17" s="0" t="s">
        <v>40</v>
      </c>
      <c r="E17" s="0" t="n">
        <v>3.7</v>
      </c>
      <c r="I17" s="0" t="n">
        <v>30</v>
      </c>
    </row>
    <row r="18" customFormat="false" ht="15" hidden="false" customHeight="false" outlineLevel="0" collapsed="false">
      <c r="A18" s="0" t="n">
        <v>214</v>
      </c>
      <c r="B18" s="0" t="n">
        <v>24</v>
      </c>
      <c r="C18" s="0" t="s">
        <v>41</v>
      </c>
      <c r="D18" s="0" t="s">
        <v>42</v>
      </c>
      <c r="E18" s="0" t="n">
        <v>3.4</v>
      </c>
      <c r="I18" s="0" t="n">
        <v>30</v>
      </c>
    </row>
    <row r="19" customFormat="false" ht="15" hidden="false" customHeight="false" outlineLevel="0" collapsed="false">
      <c r="A19" s="0" t="n">
        <v>215</v>
      </c>
      <c r="B19" s="0" t="n">
        <v>24</v>
      </c>
      <c r="C19" s="0" t="s">
        <v>43</v>
      </c>
      <c r="D19" s="0" t="s">
        <v>44</v>
      </c>
      <c r="E19" s="0" t="n">
        <v>3.1</v>
      </c>
      <c r="I19" s="0" t="n">
        <v>30</v>
      </c>
    </row>
    <row r="20" customFormat="false" ht="15" hidden="false" customHeight="false" outlineLevel="0" collapsed="false">
      <c r="A20" s="0" t="n">
        <v>216</v>
      </c>
      <c r="B20" s="0" t="n">
        <v>24</v>
      </c>
      <c r="C20" s="0" t="s">
        <v>45</v>
      </c>
      <c r="D20" s="0" t="s">
        <v>46</v>
      </c>
      <c r="E20" s="0" t="n">
        <v>2.8</v>
      </c>
      <c r="I20" s="0" t="n">
        <v>30</v>
      </c>
    </row>
    <row r="21" customFormat="false" ht="15" hidden="false" customHeight="false" outlineLevel="0" collapsed="false">
      <c r="A21" s="0" t="n">
        <v>217</v>
      </c>
      <c r="B21" s="0" t="n">
        <v>24</v>
      </c>
      <c r="C21" s="0" t="s">
        <v>47</v>
      </c>
      <c r="D21" s="0" t="s">
        <v>48</v>
      </c>
      <c r="E21" s="0" t="n">
        <v>2.5</v>
      </c>
      <c r="I21" s="0" t="n">
        <v>30</v>
      </c>
    </row>
    <row r="22" customFormat="false" ht="15" hidden="false" customHeight="false" outlineLevel="0" collapsed="false">
      <c r="A22" s="0" t="n">
        <v>218</v>
      </c>
      <c r="B22" s="0" t="n">
        <v>24</v>
      </c>
      <c r="C22" s="0" t="s">
        <v>49</v>
      </c>
      <c r="D22" s="0" t="s">
        <v>50</v>
      </c>
      <c r="E22" s="0" t="n">
        <v>2.45</v>
      </c>
      <c r="I22" s="0" t="n">
        <v>30</v>
      </c>
    </row>
    <row r="23" customFormat="false" ht="15" hidden="false" customHeight="false" outlineLevel="0" collapsed="false">
      <c r="A23" s="0" t="n">
        <v>219</v>
      </c>
      <c r="B23" s="0" t="n">
        <v>24</v>
      </c>
      <c r="C23" s="0" t="s">
        <v>51</v>
      </c>
      <c r="D23" s="0" t="s">
        <v>52</v>
      </c>
      <c r="E23" s="0" t="n">
        <v>2.4</v>
      </c>
      <c r="I23" s="0" t="n">
        <v>30</v>
      </c>
    </row>
    <row r="24" customFormat="false" ht="15" hidden="false" customHeight="false" outlineLevel="0" collapsed="false">
      <c r="A24" s="0" t="n">
        <v>220</v>
      </c>
      <c r="B24" s="0" t="n">
        <v>24</v>
      </c>
      <c r="C24" s="0" t="s">
        <v>53</v>
      </c>
      <c r="D24" s="0" t="s">
        <v>54</v>
      </c>
      <c r="E24" s="0" t="n">
        <v>2.35</v>
      </c>
      <c r="I24" s="0" t="n">
        <v>30</v>
      </c>
    </row>
    <row r="25" customFormat="false" ht="15" hidden="false" customHeight="false" outlineLevel="0" collapsed="false">
      <c r="A25" s="0" t="n">
        <v>221</v>
      </c>
      <c r="B25" s="0" t="n">
        <v>24</v>
      </c>
      <c r="C25" s="0" t="s">
        <v>55</v>
      </c>
      <c r="D25" s="0" t="s">
        <v>56</v>
      </c>
      <c r="E25" s="0" t="n">
        <v>2.3</v>
      </c>
      <c r="I25" s="0" t="n">
        <v>30</v>
      </c>
    </row>
    <row r="26" customFormat="false" ht="15" hidden="false" customHeight="false" outlineLevel="0" collapsed="false">
      <c r="A26" s="0" t="n">
        <v>222</v>
      </c>
      <c r="B26" s="0" t="n">
        <v>24</v>
      </c>
      <c r="C26" s="0" t="s">
        <v>57</v>
      </c>
      <c r="D26" s="0" t="s">
        <v>58</v>
      </c>
      <c r="E26" s="0" t="n">
        <v>2.3</v>
      </c>
      <c r="I26" s="0" t="n">
        <v>30</v>
      </c>
    </row>
    <row r="27" customFormat="false" ht="15" hidden="false" customHeight="false" outlineLevel="0" collapsed="false">
      <c r="A27" s="0" t="n">
        <v>223</v>
      </c>
      <c r="B27" s="0" t="n">
        <v>24</v>
      </c>
      <c r="C27" s="0" t="s">
        <v>59</v>
      </c>
      <c r="D27" s="0" t="s">
        <v>60</v>
      </c>
      <c r="E27" s="0" t="n">
        <v>2.3</v>
      </c>
      <c r="I27" s="0" t="n">
        <v>30</v>
      </c>
    </row>
    <row r="28" customFormat="false" ht="15" hidden="false" customHeight="false" outlineLevel="0" collapsed="false">
      <c r="A28" s="0" t="n">
        <v>224</v>
      </c>
      <c r="B28" s="0" t="n">
        <v>24</v>
      </c>
      <c r="C28" s="0" t="s">
        <v>61</v>
      </c>
      <c r="D28" s="0" t="s">
        <v>62</v>
      </c>
      <c r="E28" s="0" t="n">
        <v>2.3</v>
      </c>
      <c r="I28" s="0" t="n">
        <v>30</v>
      </c>
    </row>
    <row r="29" customFormat="false" ht="15" hidden="false" customHeight="false" outlineLevel="0" collapsed="false">
      <c r="A29" s="0" t="n">
        <v>225</v>
      </c>
      <c r="B29" s="0" t="n">
        <v>24</v>
      </c>
      <c r="C29" s="0" t="s">
        <v>63</v>
      </c>
      <c r="D29" s="0" t="s">
        <v>64</v>
      </c>
      <c r="E29" s="0" t="n">
        <v>2.3</v>
      </c>
      <c r="I29" s="0" t="n">
        <v>30</v>
      </c>
    </row>
    <row r="30" customFormat="false" ht="15" hidden="false" customHeight="false" outlineLevel="0" collapsed="false">
      <c r="A30" s="0" t="n">
        <v>226</v>
      </c>
      <c r="B30" s="0" t="n">
        <v>24</v>
      </c>
      <c r="C30" s="0" t="s">
        <v>65</v>
      </c>
      <c r="D30" s="0" t="s">
        <v>66</v>
      </c>
      <c r="E30" s="0" t="n">
        <v>2.4</v>
      </c>
      <c r="I30" s="0" t="n">
        <v>30</v>
      </c>
    </row>
    <row r="31" customFormat="false" ht="15" hidden="false" customHeight="false" outlineLevel="0" collapsed="false">
      <c r="A31" s="0" t="n">
        <v>227</v>
      </c>
      <c r="B31" s="0" t="n">
        <v>24</v>
      </c>
      <c r="C31" s="0" t="s">
        <v>67</v>
      </c>
      <c r="D31" s="0" t="s">
        <v>68</v>
      </c>
      <c r="E31" s="0" t="n">
        <v>2.5</v>
      </c>
      <c r="I31" s="0" t="n">
        <v>30</v>
      </c>
    </row>
    <row r="32" customFormat="false" ht="15" hidden="false" customHeight="false" outlineLevel="0" collapsed="false">
      <c r="A32" s="0" t="n">
        <v>228</v>
      </c>
      <c r="B32" s="0" t="n">
        <v>24</v>
      </c>
      <c r="C32" s="0" t="s">
        <v>69</v>
      </c>
      <c r="D32" s="0" t="s">
        <v>70</v>
      </c>
      <c r="E32" s="0" t="n">
        <v>2.65</v>
      </c>
      <c r="I32" s="0" t="n">
        <v>30</v>
      </c>
    </row>
    <row r="33" customFormat="false" ht="15" hidden="false" customHeight="false" outlineLevel="0" collapsed="false">
      <c r="A33" s="0" t="n">
        <v>229</v>
      </c>
      <c r="B33" s="0" t="n">
        <v>24</v>
      </c>
      <c r="C33" s="0" t="s">
        <v>71</v>
      </c>
      <c r="D33" s="0" t="s">
        <v>72</v>
      </c>
      <c r="E33" s="0" t="n">
        <v>2.8</v>
      </c>
      <c r="I33" s="0" t="n">
        <v>30</v>
      </c>
    </row>
    <row r="34" customFormat="false" ht="15" hidden="false" customHeight="false" outlineLevel="0" collapsed="false">
      <c r="A34" s="0" t="n">
        <v>230</v>
      </c>
      <c r="B34" s="0" t="n">
        <v>24</v>
      </c>
      <c r="C34" s="0" t="s">
        <v>73</v>
      </c>
      <c r="D34" s="0" t="s">
        <v>74</v>
      </c>
      <c r="E34" s="0" t="n">
        <v>3.1</v>
      </c>
      <c r="I34" s="0" t="n">
        <v>30</v>
      </c>
    </row>
    <row r="35" customFormat="false" ht="15" hidden="false" customHeight="false" outlineLevel="0" collapsed="false">
      <c r="A35" s="0" t="n">
        <v>231</v>
      </c>
      <c r="B35" s="0" t="n">
        <v>24</v>
      </c>
      <c r="C35" s="0" t="s">
        <v>75</v>
      </c>
      <c r="D35" s="0" t="s">
        <v>76</v>
      </c>
      <c r="E35" s="0" t="n">
        <v>3.4</v>
      </c>
      <c r="I35" s="0" t="n">
        <v>30</v>
      </c>
    </row>
    <row r="36" customFormat="false" ht="15" hidden="false" customHeight="false" outlineLevel="0" collapsed="false">
      <c r="A36" s="0" t="n">
        <v>232</v>
      </c>
      <c r="B36" s="0" t="n">
        <v>24</v>
      </c>
      <c r="C36" s="0" t="s">
        <v>77</v>
      </c>
      <c r="D36" s="0" t="s">
        <v>78</v>
      </c>
      <c r="E36" s="0" t="n">
        <v>3.65</v>
      </c>
      <c r="I36" s="0" t="n">
        <v>30</v>
      </c>
    </row>
    <row r="37" customFormat="false" ht="15" hidden="false" customHeight="false" outlineLevel="0" collapsed="false">
      <c r="A37" s="0" t="n">
        <v>233</v>
      </c>
      <c r="B37" s="0" t="n">
        <v>24</v>
      </c>
      <c r="C37" s="0" t="s">
        <v>79</v>
      </c>
      <c r="D37" s="0" t="s">
        <v>80</v>
      </c>
      <c r="E37" s="0" t="n">
        <v>4</v>
      </c>
      <c r="I37" s="0" t="n">
        <v>30</v>
      </c>
    </row>
    <row r="38" customFormat="false" ht="15" hidden="false" customHeight="false" outlineLevel="0" collapsed="false">
      <c r="A38" s="0" t="n">
        <v>234</v>
      </c>
      <c r="B38" s="0" t="n">
        <v>24</v>
      </c>
      <c r="C38" s="0" t="s">
        <v>81</v>
      </c>
      <c r="D38" s="0" t="s">
        <v>82</v>
      </c>
      <c r="E38" s="0" t="n">
        <v>4.4</v>
      </c>
      <c r="I38" s="0" t="n">
        <v>30</v>
      </c>
    </row>
    <row r="39" customFormat="false" ht="15" hidden="false" customHeight="false" outlineLevel="0" collapsed="false">
      <c r="A39" s="0" t="n">
        <v>235</v>
      </c>
      <c r="B39" s="0" t="n">
        <v>24</v>
      </c>
      <c r="C39" s="0" t="s">
        <v>83</v>
      </c>
      <c r="D39" s="0" t="s">
        <v>84</v>
      </c>
      <c r="E39" s="0" t="n">
        <v>4.8</v>
      </c>
      <c r="I39" s="0" t="n">
        <v>30</v>
      </c>
    </row>
    <row r="40" customFormat="false" ht="15" hidden="false" customHeight="false" outlineLevel="0" collapsed="false">
      <c r="A40" s="0" t="n">
        <v>236</v>
      </c>
      <c r="B40" s="0" t="n">
        <v>24</v>
      </c>
      <c r="C40" s="0" t="s">
        <v>85</v>
      </c>
      <c r="D40" s="0" t="s">
        <v>86</v>
      </c>
      <c r="E40" s="0" t="n">
        <v>5.3</v>
      </c>
      <c r="I40" s="0" t="n">
        <v>30</v>
      </c>
    </row>
    <row r="41" customFormat="false" ht="15" hidden="false" customHeight="false" outlineLevel="0" collapsed="false">
      <c r="A41" s="0" t="n">
        <v>237</v>
      </c>
      <c r="B41" s="0" t="n">
        <v>24</v>
      </c>
      <c r="C41" s="0" t="s">
        <v>87</v>
      </c>
      <c r="D41" s="0" t="s">
        <v>88</v>
      </c>
      <c r="E41" s="0" t="n">
        <v>5.8</v>
      </c>
      <c r="I41" s="0" t="n">
        <v>30</v>
      </c>
    </row>
    <row r="42" customFormat="false" ht="15" hidden="false" customHeight="false" outlineLevel="0" collapsed="false">
      <c r="A42" s="0" t="n">
        <v>238</v>
      </c>
      <c r="B42" s="0" t="n">
        <v>24</v>
      </c>
      <c r="C42" s="0" t="s">
        <v>89</v>
      </c>
      <c r="D42" s="0" t="s">
        <v>90</v>
      </c>
      <c r="E42" s="0" t="n">
        <v>6.3</v>
      </c>
      <c r="I42" s="0" t="n">
        <v>30</v>
      </c>
    </row>
    <row r="43" customFormat="false" ht="15" hidden="false" customHeight="false" outlineLevel="0" collapsed="false">
      <c r="A43" s="0" t="n">
        <v>239</v>
      </c>
      <c r="B43" s="0" t="n">
        <v>24</v>
      </c>
      <c r="C43" s="0" t="s">
        <v>91</v>
      </c>
      <c r="D43" s="0" t="s">
        <v>92</v>
      </c>
      <c r="E43" s="0" t="n">
        <v>6.7</v>
      </c>
      <c r="I43" s="0" t="n">
        <v>30</v>
      </c>
    </row>
    <row r="44" customFormat="false" ht="15" hidden="false" customHeight="false" outlineLevel="0" collapsed="false">
      <c r="A44" s="0" t="n">
        <v>240</v>
      </c>
      <c r="B44" s="0" t="n">
        <v>24</v>
      </c>
      <c r="C44" s="0" t="s">
        <v>93</v>
      </c>
      <c r="D44" s="0" t="s">
        <v>94</v>
      </c>
      <c r="E44" s="0" t="n">
        <v>7.1</v>
      </c>
      <c r="I44" s="0" t="n">
        <v>30</v>
      </c>
    </row>
    <row r="45" customFormat="false" ht="15" hidden="false" customHeight="false" outlineLevel="0" collapsed="false">
      <c r="A45" s="0" t="n">
        <v>241</v>
      </c>
      <c r="B45" s="0" t="n">
        <v>24</v>
      </c>
      <c r="C45" s="0" t="s">
        <v>95</v>
      </c>
      <c r="D45" s="0" t="s">
        <v>96</v>
      </c>
      <c r="E45" s="0" t="n">
        <v>7.6</v>
      </c>
      <c r="I45" s="0" t="n">
        <v>30</v>
      </c>
    </row>
    <row r="46" customFormat="false" ht="15" hidden="false" customHeight="false" outlineLevel="0" collapsed="false">
      <c r="A46" s="0" t="n">
        <v>242</v>
      </c>
      <c r="B46" s="0" t="n">
        <v>24</v>
      </c>
      <c r="C46" s="0" t="s">
        <v>97</v>
      </c>
      <c r="D46" s="0" t="s">
        <v>98</v>
      </c>
      <c r="E46" s="0" t="n">
        <v>8</v>
      </c>
      <c r="I46" s="0" t="n">
        <v>30</v>
      </c>
    </row>
    <row r="47" customFormat="false" ht="15" hidden="false" customHeight="false" outlineLevel="0" collapsed="false">
      <c r="A47" s="0" t="n">
        <v>243</v>
      </c>
      <c r="B47" s="0" t="n">
        <v>24</v>
      </c>
      <c r="C47" s="0" t="s">
        <v>99</v>
      </c>
      <c r="D47" s="0" t="s">
        <v>100</v>
      </c>
      <c r="E47" s="0" t="n">
        <v>8.3</v>
      </c>
      <c r="I47" s="0" t="n">
        <v>30</v>
      </c>
    </row>
    <row r="48" customFormat="false" ht="15" hidden="false" customHeight="false" outlineLevel="0" collapsed="false">
      <c r="A48" s="0" t="n">
        <v>244</v>
      </c>
      <c r="B48" s="0" t="n">
        <v>24</v>
      </c>
      <c r="C48" s="0" t="s">
        <v>101</v>
      </c>
      <c r="D48" s="0" t="s">
        <v>102</v>
      </c>
      <c r="E48" s="0" t="n">
        <v>8.6</v>
      </c>
      <c r="I48" s="0" t="n">
        <v>30</v>
      </c>
    </row>
    <row r="49" customFormat="false" ht="15" hidden="false" customHeight="false" outlineLevel="0" collapsed="false">
      <c r="A49" s="0" t="n">
        <v>245</v>
      </c>
      <c r="B49" s="0" t="n">
        <v>24</v>
      </c>
      <c r="C49" s="0" t="s">
        <v>103</v>
      </c>
      <c r="D49" s="0" t="s">
        <v>104</v>
      </c>
      <c r="E49" s="0" t="n">
        <v>8.8</v>
      </c>
      <c r="I49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7" activeCellId="0" sqref="H7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9.14"/>
    <col collapsed="false" customWidth="true" hidden="false" outlineLevel="0" max="3" min="3" style="1" width="15.57"/>
    <col collapsed="false" customWidth="true" hidden="false" outlineLevel="0" max="4" min="4" style="1" width="14.14"/>
    <col collapsed="false" customWidth="true" hidden="false" outlineLevel="0" max="5" min="5" style="3" width="9.1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1" t="s">
        <v>105</v>
      </c>
      <c r="B1" s="2" t="s">
        <v>106</v>
      </c>
      <c r="C1" s="1" t="s">
        <v>107</v>
      </c>
      <c r="D1" s="1" t="s">
        <v>108</v>
      </c>
      <c r="E1" s="3" t="s">
        <v>109</v>
      </c>
    </row>
    <row r="2" customFormat="false" ht="13.5" hidden="false" customHeight="true" outlineLevel="0" collapsed="false">
      <c r="A2" s="1" t="s">
        <v>110</v>
      </c>
      <c r="B2" s="2" t="n">
        <v>2.3</v>
      </c>
      <c r="C2" s="1" t="n">
        <v>2.3</v>
      </c>
      <c r="D2" s="1" t="n">
        <f aca="false">C2*7</f>
        <v>16.1</v>
      </c>
      <c r="E2" s="3" t="n">
        <f aca="false">D2/1768.9</f>
        <v>0.00910170162247724</v>
      </c>
    </row>
    <row r="3" customFormat="false" ht="13.5" hidden="false" customHeight="true" outlineLevel="0" collapsed="false">
      <c r="A3" s="1" t="s">
        <v>111</v>
      </c>
      <c r="B3" s="2" t="n">
        <v>2.3</v>
      </c>
      <c r="C3" s="1" t="n">
        <f aca="false">C2+B3</f>
        <v>4.6</v>
      </c>
      <c r="D3" s="1" t="n">
        <f aca="false">C3*7</f>
        <v>32.2</v>
      </c>
      <c r="E3" s="3" t="n">
        <f aca="false">D3/1768.9</f>
        <v>0.0182034032449545</v>
      </c>
    </row>
    <row r="4" customFormat="false" ht="13.5" hidden="false" customHeight="true" outlineLevel="0" collapsed="false">
      <c r="A4" s="1" t="s">
        <v>112</v>
      </c>
      <c r="B4" s="2" t="n">
        <v>2.3</v>
      </c>
      <c r="C4" s="1" t="n">
        <f aca="false">C3+B4</f>
        <v>6.9</v>
      </c>
      <c r="D4" s="1" t="n">
        <f aca="false">C4*7</f>
        <v>48.3</v>
      </c>
      <c r="E4" s="3" t="n">
        <f aca="false">D4/1768.9</f>
        <v>0.0273051048674317</v>
      </c>
    </row>
    <row r="5" customFormat="false" ht="13.5" hidden="false" customHeight="true" outlineLevel="0" collapsed="false">
      <c r="A5" s="1" t="s">
        <v>113</v>
      </c>
      <c r="B5" s="2" t="n">
        <v>2.3</v>
      </c>
      <c r="C5" s="1" t="n">
        <f aca="false">C4+B5</f>
        <v>9.2</v>
      </c>
      <c r="D5" s="1" t="n">
        <f aca="false">C5*7</f>
        <v>64.4</v>
      </c>
      <c r="E5" s="3" t="n">
        <f aca="false">D5/1768.9</f>
        <v>0.036406806489909</v>
      </c>
    </row>
    <row r="6" customFormat="false" ht="13.5" hidden="false" customHeight="true" outlineLevel="0" collapsed="false">
      <c r="A6" s="1" t="s">
        <v>114</v>
      </c>
      <c r="B6" s="2" t="n">
        <v>2.3</v>
      </c>
      <c r="C6" s="1" t="n">
        <f aca="false">C5+B6</f>
        <v>11.5</v>
      </c>
      <c r="D6" s="1" t="n">
        <f aca="false">C6*7</f>
        <v>80.5</v>
      </c>
      <c r="E6" s="3" t="n">
        <f aca="false">D6/1768.9</f>
        <v>0.0455085081123862</v>
      </c>
    </row>
    <row r="7" customFormat="false" ht="13.5" hidden="false" customHeight="true" outlineLevel="0" collapsed="false">
      <c r="A7" s="1" t="s">
        <v>115</v>
      </c>
      <c r="B7" s="2" t="n">
        <v>2.4</v>
      </c>
      <c r="C7" s="1" t="n">
        <f aca="false">C6+B7</f>
        <v>13.9</v>
      </c>
      <c r="D7" s="1" t="n">
        <f aca="false">C7*7</f>
        <v>97.3</v>
      </c>
      <c r="E7" s="3" t="n">
        <f aca="false">D7/1768.9</f>
        <v>0.0550059358923625</v>
      </c>
    </row>
    <row r="8" customFormat="false" ht="13.5" hidden="false" customHeight="true" outlineLevel="0" collapsed="false">
      <c r="A8" s="1" t="s">
        <v>116</v>
      </c>
      <c r="B8" s="2" t="n">
        <v>2.5</v>
      </c>
      <c r="C8" s="1" t="n">
        <f aca="false">C7+B8</f>
        <v>16.4</v>
      </c>
      <c r="D8" s="1" t="n">
        <f aca="false">C8*7</f>
        <v>114.8</v>
      </c>
      <c r="E8" s="3" t="n">
        <f aca="false">D8/1768.9</f>
        <v>0.0648990898298377</v>
      </c>
    </row>
    <row r="9" customFormat="false" ht="13.5" hidden="false" customHeight="true" outlineLevel="0" collapsed="false">
      <c r="A9" s="1" t="s">
        <v>117</v>
      </c>
      <c r="B9" s="2" t="n">
        <v>2.65</v>
      </c>
      <c r="C9" s="1" t="n">
        <f aca="false">C8+B9</f>
        <v>19.05</v>
      </c>
      <c r="D9" s="1" t="n">
        <f aca="false">C9*7</f>
        <v>133.35</v>
      </c>
      <c r="E9" s="3" t="n">
        <f aca="false">D9/1768.9</f>
        <v>0.0753858330035615</v>
      </c>
    </row>
    <row r="10" customFormat="false" ht="13.5" hidden="false" customHeight="true" outlineLevel="0" collapsed="false">
      <c r="A10" s="1" t="s">
        <v>118</v>
      </c>
      <c r="B10" s="2" t="n">
        <v>2.8</v>
      </c>
      <c r="C10" s="1" t="n">
        <f aca="false">C9+B10</f>
        <v>21.85</v>
      </c>
      <c r="D10" s="1" t="n">
        <f aca="false">C10*7</f>
        <v>152.95</v>
      </c>
      <c r="E10" s="3" t="n">
        <f aca="false">D10/1768.9</f>
        <v>0.0864661654135338</v>
      </c>
    </row>
    <row r="11" customFormat="false" ht="13.5" hidden="false" customHeight="true" outlineLevel="0" collapsed="false">
      <c r="A11" s="1" t="s">
        <v>119</v>
      </c>
      <c r="B11" s="2" t="n">
        <v>3.1</v>
      </c>
      <c r="C11" s="1" t="n">
        <f aca="false">C10+B11</f>
        <v>24.95</v>
      </c>
      <c r="D11" s="1" t="n">
        <f aca="false">C11*7</f>
        <v>174.65</v>
      </c>
      <c r="E11" s="3" t="n">
        <f aca="false">D11/1768.9</f>
        <v>0.0987336762960032</v>
      </c>
    </row>
    <row r="12" customFormat="false" ht="13.5" hidden="false" customHeight="true" outlineLevel="0" collapsed="false">
      <c r="A12" s="1" t="s">
        <v>120</v>
      </c>
      <c r="B12" s="2" t="n">
        <v>3.4</v>
      </c>
      <c r="C12" s="1" t="n">
        <f aca="false">C11+B12</f>
        <v>28.35</v>
      </c>
      <c r="D12" s="1" t="n">
        <f aca="false">C12*7</f>
        <v>198.45</v>
      </c>
      <c r="E12" s="3" t="n">
        <f aca="false">D12/1768.9</f>
        <v>0.11218836565097</v>
      </c>
    </row>
    <row r="13" customFormat="false" ht="13.5" hidden="false" customHeight="true" outlineLevel="0" collapsed="false">
      <c r="A13" s="1" t="s">
        <v>121</v>
      </c>
      <c r="B13" s="2" t="n">
        <v>3.65</v>
      </c>
      <c r="C13" s="1" t="n">
        <f aca="false">C12+B13</f>
        <v>32</v>
      </c>
      <c r="D13" s="1" t="n">
        <f aca="false">C13*7</f>
        <v>224</v>
      </c>
      <c r="E13" s="3" t="n">
        <f aca="false">D13/1768.9</f>
        <v>0.126632370399683</v>
      </c>
    </row>
    <row r="14" customFormat="false" ht="13.5" hidden="false" customHeight="true" outlineLevel="0" collapsed="false">
      <c r="A14" s="1" t="s">
        <v>122</v>
      </c>
      <c r="B14" s="2" t="n">
        <v>4</v>
      </c>
      <c r="C14" s="1" t="n">
        <f aca="false">C13+B14</f>
        <v>36</v>
      </c>
      <c r="D14" s="1" t="n">
        <f aca="false">C14*7</f>
        <v>252</v>
      </c>
      <c r="E14" s="3" t="n">
        <f aca="false">D14/1768.9</f>
        <v>0.142461416699644</v>
      </c>
    </row>
    <row r="15" customFormat="false" ht="13.5" hidden="false" customHeight="true" outlineLevel="0" collapsed="false">
      <c r="A15" s="1" t="s">
        <v>123</v>
      </c>
      <c r="B15" s="2" t="n">
        <v>4.4</v>
      </c>
      <c r="C15" s="1" t="n">
        <f aca="false">C14+B15</f>
        <v>40.4</v>
      </c>
      <c r="D15" s="1" t="n">
        <f aca="false">C15*7</f>
        <v>282.8</v>
      </c>
      <c r="E15" s="3" t="n">
        <f aca="false">D15/1768.9</f>
        <v>0.1598733676296</v>
      </c>
    </row>
    <row r="16" customFormat="false" ht="13.5" hidden="false" customHeight="true" outlineLevel="0" collapsed="false">
      <c r="A16" s="1" t="s">
        <v>124</v>
      </c>
      <c r="B16" s="2" t="n">
        <v>4.8</v>
      </c>
      <c r="C16" s="1" t="n">
        <f aca="false">C15+B16</f>
        <v>45.2</v>
      </c>
      <c r="D16" s="1" t="n">
        <f aca="false">C16*7</f>
        <v>316.4</v>
      </c>
      <c r="E16" s="3" t="n">
        <f aca="false">D16/1768.9</f>
        <v>0.178868223189553</v>
      </c>
    </row>
    <row r="17" customFormat="false" ht="13.5" hidden="false" customHeight="true" outlineLevel="0" collapsed="false">
      <c r="A17" s="1" t="s">
        <v>125</v>
      </c>
      <c r="B17" s="2" t="n">
        <v>5.3</v>
      </c>
      <c r="C17" s="1" t="n">
        <f aca="false">C16+B17</f>
        <v>50.5</v>
      </c>
      <c r="D17" s="1" t="n">
        <f aca="false">C17*7</f>
        <v>353.5</v>
      </c>
      <c r="E17" s="3" t="n">
        <f aca="false">D17/1768.9</f>
        <v>0.199841709537</v>
      </c>
    </row>
    <row r="18" customFormat="false" ht="13.5" hidden="false" customHeight="true" outlineLevel="0" collapsed="false">
      <c r="A18" s="1" t="s">
        <v>126</v>
      </c>
      <c r="B18" s="2" t="n">
        <v>5.8</v>
      </c>
      <c r="C18" s="1" t="n">
        <f aca="false">C17+B18</f>
        <v>56.3</v>
      </c>
      <c r="D18" s="1" t="n">
        <f aca="false">C18*7</f>
        <v>394.1</v>
      </c>
      <c r="E18" s="3" t="n">
        <f aca="false">D18/1768.9</f>
        <v>0.222793826671943</v>
      </c>
    </row>
    <row r="19" customFormat="false" ht="13.5" hidden="false" customHeight="true" outlineLevel="0" collapsed="false">
      <c r="A19" s="1" t="s">
        <v>127</v>
      </c>
      <c r="B19" s="2" t="n">
        <v>6.3</v>
      </c>
      <c r="C19" s="1" t="n">
        <f aca="false">C18+B19</f>
        <v>62.6</v>
      </c>
      <c r="D19" s="1" t="n">
        <f aca="false">C19*7</f>
        <v>438.2</v>
      </c>
      <c r="E19" s="3" t="n">
        <f aca="false">D19/1768.9</f>
        <v>0.247724574594381</v>
      </c>
    </row>
    <row r="20" customFormat="false" ht="13.5" hidden="false" customHeight="true" outlineLevel="0" collapsed="false">
      <c r="A20" s="1" t="s">
        <v>128</v>
      </c>
      <c r="B20" s="2" t="n">
        <v>6.7</v>
      </c>
      <c r="C20" s="1" t="n">
        <f aca="false">C19+B20</f>
        <v>69.3</v>
      </c>
      <c r="D20" s="1" t="n">
        <f aca="false">C20*7</f>
        <v>485.1</v>
      </c>
      <c r="E20" s="3" t="n">
        <f aca="false">D20/1768.9</f>
        <v>0.274238227146814</v>
      </c>
    </row>
    <row r="21" customFormat="false" ht="13.5" hidden="false" customHeight="true" outlineLevel="0" collapsed="false">
      <c r="A21" s="1" t="s">
        <v>129</v>
      </c>
      <c r="B21" s="2" t="n">
        <v>7.1</v>
      </c>
      <c r="C21" s="1" t="n">
        <f aca="false">C20+B21</f>
        <v>76.4</v>
      </c>
      <c r="D21" s="1" t="n">
        <f aca="false">C21*7</f>
        <v>534.8</v>
      </c>
      <c r="E21" s="3" t="n">
        <f aca="false">D21/1768.9</f>
        <v>0.302334784329244</v>
      </c>
    </row>
    <row r="22" customFormat="false" ht="13.5" hidden="false" customHeight="true" outlineLevel="0" collapsed="false">
      <c r="A22" s="1" t="s">
        <v>130</v>
      </c>
      <c r="B22" s="2" t="n">
        <v>7.6</v>
      </c>
      <c r="C22" s="1" t="n">
        <f aca="false">C21+B22</f>
        <v>84</v>
      </c>
      <c r="D22" s="1" t="n">
        <f aca="false">C22*7</f>
        <v>588</v>
      </c>
      <c r="E22" s="3" t="n">
        <f aca="false">D22/1768.9</f>
        <v>0.332409972299169</v>
      </c>
    </row>
    <row r="23" customFormat="false" ht="13.5" hidden="false" customHeight="true" outlineLevel="0" collapsed="false">
      <c r="A23" s="1" t="s">
        <v>131</v>
      </c>
      <c r="B23" s="2" t="n">
        <v>8</v>
      </c>
      <c r="C23" s="1" t="n">
        <f aca="false">C22+B23</f>
        <v>92</v>
      </c>
      <c r="D23" s="1" t="n">
        <f aca="false">C23*7</f>
        <v>644</v>
      </c>
      <c r="E23" s="3" t="n">
        <f aca="false">D23/1768.9</f>
        <v>0.36406806489909</v>
      </c>
    </row>
    <row r="24" customFormat="false" ht="13.5" hidden="false" customHeight="true" outlineLevel="0" collapsed="false">
      <c r="A24" s="1" t="s">
        <v>132</v>
      </c>
      <c r="B24" s="2" t="n">
        <v>8.3</v>
      </c>
      <c r="C24" s="1" t="n">
        <f aca="false">C23+B24</f>
        <v>100.3</v>
      </c>
      <c r="D24" s="1" t="n">
        <f aca="false">C24*7</f>
        <v>702.1</v>
      </c>
      <c r="E24" s="3" t="n">
        <f aca="false">D24/1768.9</f>
        <v>0.396913335971508</v>
      </c>
    </row>
    <row r="25" customFormat="false" ht="13.5" hidden="false" customHeight="true" outlineLevel="0" collapsed="false">
      <c r="A25" s="1" t="s">
        <v>133</v>
      </c>
      <c r="B25" s="2" t="n">
        <v>8.6</v>
      </c>
      <c r="C25" s="1" t="n">
        <f aca="false">C24+B25</f>
        <v>108.9</v>
      </c>
      <c r="D25" s="1" t="n">
        <f aca="false">C25*7</f>
        <v>762.3</v>
      </c>
      <c r="E25" s="3" t="n">
        <f aca="false">D25/1768.9</f>
        <v>0.430945785516423</v>
      </c>
    </row>
    <row r="26" customFormat="false" ht="13.5" hidden="false" customHeight="true" outlineLevel="0" collapsed="false">
      <c r="A26" s="1" t="s">
        <v>134</v>
      </c>
      <c r="B26" s="2" t="n">
        <v>8.8</v>
      </c>
      <c r="C26" s="1" t="n">
        <f aca="false">C25+B26</f>
        <v>117.7</v>
      </c>
      <c r="D26" s="1" t="n">
        <f aca="false">C26*7</f>
        <v>823.9</v>
      </c>
      <c r="E26" s="3" t="n">
        <f aca="false">D26/1768.9</f>
        <v>0.465769687376335</v>
      </c>
    </row>
    <row r="27" customFormat="false" ht="13.5" hidden="false" customHeight="true" outlineLevel="0" collapsed="false">
      <c r="A27" s="1" t="s">
        <v>135</v>
      </c>
      <c r="B27" s="2" t="n">
        <v>8.9</v>
      </c>
      <c r="C27" s="1" t="n">
        <f aca="false">C26+B27</f>
        <v>126.6</v>
      </c>
      <c r="D27" s="1" t="n">
        <f aca="false">C27*7</f>
        <v>886.2</v>
      </c>
      <c r="E27" s="3" t="n">
        <f aca="false">D27/1768.9</f>
        <v>0.500989315393747</v>
      </c>
    </row>
    <row r="28" customFormat="false" ht="13.5" hidden="false" customHeight="true" outlineLevel="0" collapsed="false">
      <c r="A28" s="1" t="s">
        <v>136</v>
      </c>
      <c r="B28" s="2" t="n">
        <v>8.9</v>
      </c>
      <c r="C28" s="1" t="n">
        <f aca="false">C27+B28</f>
        <v>135.5</v>
      </c>
      <c r="D28" s="1" t="n">
        <f aca="false">C28*7</f>
        <v>948.5</v>
      </c>
      <c r="E28" s="3" t="n">
        <f aca="false">D28/1768.9</f>
        <v>0.536208943411159</v>
      </c>
    </row>
    <row r="29" customFormat="false" ht="13.5" hidden="false" customHeight="true" outlineLevel="0" collapsed="false">
      <c r="A29" s="1" t="s">
        <v>137</v>
      </c>
      <c r="B29" s="2" t="n">
        <v>8.9</v>
      </c>
      <c r="C29" s="1" t="n">
        <f aca="false">C28+B29</f>
        <v>144.4</v>
      </c>
      <c r="D29" s="1" t="n">
        <f aca="false">C29*7</f>
        <v>1010.8</v>
      </c>
      <c r="E29" s="3" t="n">
        <f aca="false">D29/1768.9</f>
        <v>0.571428571428571</v>
      </c>
    </row>
    <row r="30" customFormat="false" ht="13.5" hidden="false" customHeight="true" outlineLevel="0" collapsed="false">
      <c r="A30" s="1" t="s">
        <v>138</v>
      </c>
      <c r="B30" s="2" t="n">
        <v>8.8</v>
      </c>
      <c r="C30" s="1" t="n">
        <f aca="false">C29+B30</f>
        <v>153.2</v>
      </c>
      <c r="D30" s="1" t="n">
        <f aca="false">C30*7</f>
        <v>1072.4</v>
      </c>
      <c r="E30" s="3" t="n">
        <f aca="false">D30/1768.9</f>
        <v>0.606252473288484</v>
      </c>
    </row>
    <row r="31" customFormat="false" ht="13.5" hidden="false" customHeight="true" outlineLevel="0" collapsed="false">
      <c r="A31" s="1" t="s">
        <v>139</v>
      </c>
      <c r="B31" s="2" t="n">
        <v>8.7</v>
      </c>
      <c r="C31" s="1" t="n">
        <f aca="false">C30+B31</f>
        <v>161.9</v>
      </c>
      <c r="D31" s="1" t="n">
        <f aca="false">C31*7</f>
        <v>1133.3</v>
      </c>
      <c r="E31" s="3" t="n">
        <f aca="false">D31/1768.9</f>
        <v>0.640680648990898</v>
      </c>
    </row>
    <row r="32" customFormat="false" ht="13.5" hidden="false" customHeight="true" outlineLevel="0" collapsed="false">
      <c r="A32" s="1" t="s">
        <v>140</v>
      </c>
      <c r="B32" s="2" t="n">
        <v>8.5</v>
      </c>
      <c r="C32" s="1" t="n">
        <f aca="false">C31+B32</f>
        <v>170.4</v>
      </c>
      <c r="D32" s="1" t="n">
        <f aca="false">C32*7</f>
        <v>1192.8</v>
      </c>
      <c r="E32" s="3" t="n">
        <f aca="false">D32/1768.9</f>
        <v>0.674317372378314</v>
      </c>
    </row>
    <row r="33" customFormat="false" ht="13.5" hidden="false" customHeight="true" outlineLevel="0" collapsed="false">
      <c r="A33" s="1" t="s">
        <v>141</v>
      </c>
      <c r="B33" s="2" t="n">
        <v>8.3</v>
      </c>
      <c r="C33" s="1" t="n">
        <f aca="false">C32+B33</f>
        <v>178.7</v>
      </c>
      <c r="D33" s="1" t="n">
        <f aca="false">C33*7</f>
        <v>1250.9</v>
      </c>
      <c r="E33" s="3" t="n">
        <f aca="false">D33/1768.9</f>
        <v>0.707162643450732</v>
      </c>
    </row>
    <row r="34" customFormat="false" ht="13.5" hidden="false" customHeight="true" outlineLevel="0" collapsed="false">
      <c r="A34" s="1" t="s">
        <v>142</v>
      </c>
      <c r="B34" s="2" t="n">
        <v>8</v>
      </c>
      <c r="C34" s="1" t="n">
        <f aca="false">C33+B34</f>
        <v>186.7</v>
      </c>
      <c r="D34" s="1" t="n">
        <f aca="false">C34*7</f>
        <v>1306.9</v>
      </c>
      <c r="E34" s="3" t="n">
        <f aca="false">D34/1768.9</f>
        <v>0.738820736050653</v>
      </c>
    </row>
    <row r="35" customFormat="false" ht="13.5" hidden="false" customHeight="true" outlineLevel="0" collapsed="false">
      <c r="A35" s="1" t="s">
        <v>143</v>
      </c>
      <c r="B35" s="2" t="n">
        <v>7.5</v>
      </c>
      <c r="C35" s="1" t="n">
        <f aca="false">C34+B35</f>
        <v>194.2</v>
      </c>
      <c r="D35" s="1" t="n">
        <f aca="false">C35*7</f>
        <v>1359.4</v>
      </c>
      <c r="E35" s="3" t="n">
        <f aca="false">D35/1768.9</f>
        <v>0.768500197863079</v>
      </c>
    </row>
    <row r="36" customFormat="false" ht="13.5" hidden="false" customHeight="true" outlineLevel="0" collapsed="false">
      <c r="A36" s="1" t="s">
        <v>144</v>
      </c>
      <c r="B36" s="2" t="n">
        <v>7</v>
      </c>
      <c r="C36" s="1" t="n">
        <f aca="false">C35+B36</f>
        <v>201.2</v>
      </c>
      <c r="D36" s="1" t="n">
        <f aca="false">C36*7</f>
        <v>1408.4</v>
      </c>
      <c r="E36" s="3" t="n">
        <f aca="false">D36/1768.9</f>
        <v>0.796201028888009</v>
      </c>
    </row>
    <row r="37" customFormat="false" ht="13.5" hidden="false" customHeight="true" outlineLevel="0" collapsed="false">
      <c r="A37" s="1" t="s">
        <v>145</v>
      </c>
      <c r="B37" s="2" t="n">
        <v>6.5</v>
      </c>
      <c r="C37" s="1" t="n">
        <f aca="false">C36+B37</f>
        <v>207.7</v>
      </c>
      <c r="D37" s="1" t="n">
        <f aca="false">C37*7</f>
        <v>1453.9</v>
      </c>
      <c r="E37" s="3" t="n">
        <f aca="false">D37/1768.9</f>
        <v>0.821923229125445</v>
      </c>
    </row>
    <row r="38" customFormat="false" ht="13.5" hidden="false" customHeight="true" outlineLevel="0" collapsed="false">
      <c r="A38" s="1" t="s">
        <v>146</v>
      </c>
      <c r="B38" s="2" t="n">
        <v>5.8</v>
      </c>
      <c r="C38" s="1" t="n">
        <f aca="false">C37+B38</f>
        <v>213.5</v>
      </c>
      <c r="D38" s="1" t="n">
        <f aca="false">C38*7</f>
        <v>1494.5</v>
      </c>
      <c r="E38" s="3" t="n">
        <f aca="false">D38/1768.9</f>
        <v>0.844875346260388</v>
      </c>
    </row>
    <row r="39" customFormat="false" ht="13.5" hidden="false" customHeight="true" outlineLevel="0" collapsed="false">
      <c r="A39" s="1" t="s">
        <v>147</v>
      </c>
      <c r="B39" s="2" t="n">
        <v>5.2</v>
      </c>
      <c r="C39" s="1" t="n">
        <f aca="false">C38+B39</f>
        <v>218.7</v>
      </c>
      <c r="D39" s="1" t="n">
        <f aca="false">C39*7</f>
        <v>1530.9</v>
      </c>
      <c r="E39" s="3" t="n">
        <f aca="false">D39/1768.9</f>
        <v>0.865453106450336</v>
      </c>
    </row>
    <row r="40" customFormat="false" ht="13.5" hidden="false" customHeight="true" outlineLevel="0" collapsed="false">
      <c r="A40" s="1" t="s">
        <v>148</v>
      </c>
      <c r="B40" s="2" t="n">
        <v>4.7</v>
      </c>
      <c r="C40" s="1" t="n">
        <f aca="false">C39+B40</f>
        <v>223.4</v>
      </c>
      <c r="D40" s="1" t="n">
        <f aca="false">C40*7</f>
        <v>1563.8</v>
      </c>
      <c r="E40" s="3" t="n">
        <f aca="false">D40/1768.9</f>
        <v>0.88405223585279</v>
      </c>
    </row>
    <row r="41" customFormat="false" ht="13.5" hidden="false" customHeight="true" outlineLevel="0" collapsed="false">
      <c r="A41" s="1" t="s">
        <v>149</v>
      </c>
      <c r="B41" s="2" t="n">
        <v>4.3</v>
      </c>
      <c r="C41" s="1" t="n">
        <f aca="false">C40+B41</f>
        <v>227.7</v>
      </c>
      <c r="D41" s="1" t="n">
        <f aca="false">C41*7</f>
        <v>1593.9</v>
      </c>
      <c r="E41" s="3" t="n">
        <f aca="false">D41/1768.9</f>
        <v>0.901068460625247</v>
      </c>
    </row>
    <row r="42" customFormat="false" ht="13.5" hidden="false" customHeight="true" outlineLevel="0" collapsed="false">
      <c r="A42" s="1" t="s">
        <v>150</v>
      </c>
      <c r="B42" s="2" t="n">
        <v>3.7</v>
      </c>
      <c r="C42" s="1" t="n">
        <f aca="false">C41+B42</f>
        <v>231.4</v>
      </c>
      <c r="D42" s="1" t="n">
        <f aca="false">C42*7</f>
        <v>1619.8</v>
      </c>
      <c r="E42" s="3" t="n">
        <f aca="false">D42/1768.9</f>
        <v>0.915710328452711</v>
      </c>
    </row>
    <row r="43" customFormat="false" ht="13.5" hidden="false" customHeight="true" outlineLevel="0" collapsed="false">
      <c r="A43" s="1" t="s">
        <v>151</v>
      </c>
      <c r="B43" s="2" t="n">
        <v>3.4</v>
      </c>
      <c r="C43" s="1" t="n">
        <f aca="false">C42+B43</f>
        <v>234.8</v>
      </c>
      <c r="D43" s="1" t="n">
        <f aca="false">C43*7</f>
        <v>1643.6</v>
      </c>
      <c r="E43" s="3" t="n">
        <f aca="false">D43/1768.9</f>
        <v>0.929165017807677</v>
      </c>
    </row>
    <row r="44" customFormat="false" ht="13.5" hidden="false" customHeight="true" outlineLevel="0" collapsed="false">
      <c r="A44" s="1" t="s">
        <v>152</v>
      </c>
      <c r="B44" s="2" t="n">
        <v>3.1</v>
      </c>
      <c r="C44" s="1" t="n">
        <f aca="false">C43+B44</f>
        <v>237.9</v>
      </c>
      <c r="D44" s="1" t="n">
        <f aca="false">C44*7</f>
        <v>1665.3</v>
      </c>
      <c r="E44" s="3" t="n">
        <f aca="false">D44/1768.9</f>
        <v>0.941432528690146</v>
      </c>
    </row>
    <row r="45" customFormat="false" ht="13.5" hidden="false" customHeight="true" outlineLevel="0" collapsed="false">
      <c r="A45" s="1" t="s">
        <v>153</v>
      </c>
      <c r="B45" s="2" t="n">
        <v>2.8</v>
      </c>
      <c r="C45" s="1" t="n">
        <f aca="false">C44+B45</f>
        <v>240.7</v>
      </c>
      <c r="D45" s="1" t="n">
        <f aca="false">C45*7</f>
        <v>1684.9</v>
      </c>
      <c r="E45" s="3" t="n">
        <f aca="false">D45/1768.9</f>
        <v>0.952512861100118</v>
      </c>
    </row>
    <row r="46" customFormat="false" ht="13.5" hidden="false" customHeight="true" outlineLevel="0" collapsed="false">
      <c r="A46" s="1" t="s">
        <v>154</v>
      </c>
      <c r="B46" s="2" t="n">
        <v>2.5</v>
      </c>
      <c r="C46" s="1" t="n">
        <f aca="false">C45+B46</f>
        <v>243.2</v>
      </c>
      <c r="D46" s="1" t="n">
        <f aca="false">C46*7</f>
        <v>1702.4</v>
      </c>
      <c r="E46" s="3" t="n">
        <f aca="false">D46/1768.9</f>
        <v>0.962406015037594</v>
      </c>
    </row>
    <row r="47" customFormat="false" ht="13.5" hidden="false" customHeight="true" outlineLevel="0" collapsed="false">
      <c r="A47" s="1" t="s">
        <v>155</v>
      </c>
      <c r="B47" s="2" t="n">
        <v>2.45</v>
      </c>
      <c r="C47" s="1" t="n">
        <f aca="false">C46+B47</f>
        <v>245.65</v>
      </c>
      <c r="D47" s="1" t="n">
        <f aca="false">C47*7</f>
        <v>1719.55</v>
      </c>
      <c r="E47" s="3" t="n">
        <f aca="false">D47/1768.9</f>
        <v>0.972101305896319</v>
      </c>
    </row>
    <row r="48" customFormat="false" ht="13.5" hidden="false" customHeight="true" outlineLevel="0" collapsed="false">
      <c r="A48" s="1" t="s">
        <v>156</v>
      </c>
      <c r="B48" s="2" t="n">
        <v>2.4</v>
      </c>
      <c r="C48" s="1" t="n">
        <f aca="false">C47+B48</f>
        <v>248.05</v>
      </c>
      <c r="D48" s="1" t="n">
        <f aca="false">C48*7</f>
        <v>1736.35</v>
      </c>
      <c r="E48" s="3" t="n">
        <f aca="false">D48/1768.9</f>
        <v>0.981598733676296</v>
      </c>
    </row>
    <row r="49" customFormat="false" ht="13.5" hidden="false" customHeight="true" outlineLevel="0" collapsed="false">
      <c r="A49" s="1" t="s">
        <v>157</v>
      </c>
      <c r="B49" s="2" t="n">
        <v>2.35</v>
      </c>
      <c r="C49" s="1" t="n">
        <f aca="false">C48+B49</f>
        <v>250.4</v>
      </c>
      <c r="D49" s="1" t="n">
        <f aca="false">C49*7</f>
        <v>1752.8</v>
      </c>
      <c r="E49" s="3" t="n">
        <f aca="false">D49/1768.9</f>
        <v>0.990898298377523</v>
      </c>
    </row>
    <row r="50" customFormat="false" ht="13.5" hidden="false" customHeight="true" outlineLevel="0" collapsed="false">
      <c r="A50" s="1" t="s">
        <v>158</v>
      </c>
      <c r="B50" s="2" t="n">
        <v>2.3</v>
      </c>
      <c r="C50" s="1" t="n">
        <f aca="false">C49+B50</f>
        <v>252.7</v>
      </c>
      <c r="D50" s="1" t="n">
        <f aca="false">C50*7</f>
        <v>1768.9</v>
      </c>
      <c r="E50" s="3" t="n">
        <f aca="false">D50/1768.9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2015-12-02T04:41:28Z</dcterms:created>
  <dc:creator>Jac</dc:creator>
  <dc:description/>
  <dc:language>en-ZA</dc:language>
  <cp:lastModifiedBy/>
  <cp:lastPrinted>2015-12-02T05:01:11Z</cp:lastPrinted>
  <dcterms:modified xsi:type="dcterms:W3CDTF">2019-02-18T09:47:54Z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