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lena\Desktop\5ano\MS\MS\sensors\"/>
    </mc:Choice>
  </mc:AlternateContent>
  <xr:revisionPtr revIDLastSave="0" documentId="13_ncr:1_{3244F989-70A1-4BE6-8931-F7C2E8ACEBA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lha1" sheetId="1" r:id="rId1"/>
    <sheet name="Folha2" sheetId="2" r:id="rId2"/>
    <sheet name="D - count" sheetId="4" r:id="rId3"/>
    <sheet name="Sentido D" sheetId="7" r:id="rId4"/>
    <sheet name="Anális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7" l="1"/>
  <c r="J31" i="7"/>
  <c r="J38" i="7" s="1"/>
  <c r="D32" i="7"/>
  <c r="P32" i="7"/>
  <c r="P31" i="7"/>
  <c r="O32" i="7"/>
  <c r="O31" i="7"/>
  <c r="N32" i="7"/>
  <c r="N31" i="7"/>
  <c r="M32" i="7"/>
  <c r="M31" i="7"/>
  <c r="L32" i="7"/>
  <c r="L31" i="7"/>
  <c r="K32" i="7"/>
  <c r="K31" i="7"/>
  <c r="I32" i="7"/>
  <c r="I31" i="7"/>
  <c r="I38" i="7" s="1"/>
  <c r="H32" i="7"/>
  <c r="G32" i="7"/>
  <c r="H31" i="7"/>
  <c r="H38" i="7" s="1"/>
  <c r="G31" i="7"/>
  <c r="F32" i="7"/>
  <c r="F31" i="7"/>
  <c r="E32" i="7"/>
  <c r="E31" i="7"/>
  <c r="D31" i="7"/>
  <c r="M34" i="7"/>
  <c r="E34" i="7"/>
  <c r="F34" i="7"/>
  <c r="G34" i="7"/>
  <c r="H34" i="7"/>
  <c r="I34" i="7"/>
  <c r="J34" i="7"/>
  <c r="K34" i="7"/>
  <c r="L34" i="7"/>
  <c r="N34" i="7"/>
  <c r="O34" i="7"/>
  <c r="P34" i="7"/>
  <c r="D34" i="7"/>
  <c r="P30" i="6"/>
  <c r="P37" i="6" s="1"/>
  <c r="D30" i="6"/>
  <c r="D37" i="6" s="1"/>
  <c r="E30" i="6"/>
  <c r="E37" i="6" s="1"/>
  <c r="F30" i="6"/>
  <c r="F37" i="6" s="1"/>
  <c r="G30" i="6"/>
  <c r="H30" i="6"/>
  <c r="H37" i="6" s="1"/>
  <c r="I30" i="6"/>
  <c r="I37" i="6" s="1"/>
  <c r="J30" i="6"/>
  <c r="J37" i="6" s="1"/>
  <c r="K30" i="6"/>
  <c r="L30" i="6"/>
  <c r="L37" i="6" s="1"/>
  <c r="M30" i="6"/>
  <c r="M37" i="6" s="1"/>
  <c r="N30" i="6"/>
  <c r="N37" i="6" s="1"/>
  <c r="O30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14" i="4"/>
  <c r="O14" i="4"/>
  <c r="Q13" i="4"/>
  <c r="O13" i="4"/>
  <c r="Q12" i="4"/>
  <c r="O12" i="4"/>
  <c r="Q11" i="4"/>
  <c r="O11" i="4"/>
  <c r="Q10" i="4"/>
  <c r="O10" i="4"/>
  <c r="Q9" i="4"/>
  <c r="O9" i="4"/>
  <c r="Q8" i="4"/>
  <c r="O8" i="4"/>
  <c r="Q7" i="4"/>
  <c r="O7" i="4"/>
  <c r="Q6" i="4"/>
  <c r="O6" i="4"/>
  <c r="Q5" i="4"/>
  <c r="O5" i="4"/>
  <c r="Q4" i="4"/>
  <c r="O4" i="4"/>
  <c r="Q3" i="4"/>
  <c r="O3" i="4"/>
  <c r="Q2" i="4"/>
  <c r="O2" i="4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N38" i="7" l="1"/>
  <c r="K38" i="7"/>
  <c r="O38" i="7"/>
  <c r="D38" i="7"/>
  <c r="L38" i="7"/>
  <c r="E38" i="7"/>
  <c r="M38" i="7"/>
  <c r="F38" i="7"/>
  <c r="G38" i="7"/>
  <c r="P38" i="7"/>
  <c r="O37" i="6"/>
  <c r="K37" i="6"/>
  <c r="G37" i="6"/>
  <c r="S38" i="7" l="1"/>
</calcChain>
</file>

<file path=xl/sharedStrings.xml><?xml version="1.0" encoding="utf-8"?>
<sst xmlns="http://schemas.openxmlformats.org/spreadsheetml/2006/main" count="967" uniqueCount="72">
  <si>
    <t>O\D</t>
  </si>
  <si>
    <t>O1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</si>
  <si>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</si>
  <si>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</si>
  <si>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</si>
  <si>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</si>
  <si>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</si>
  <si>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</si>
  <si>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</si>
  <si>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</si>
  <si>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</si>
  <si>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</si>
  <si>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</si>
  <si>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</si>
  <si>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</si>
  <si>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</si>
  <si>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</si>
  <si>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</si>
  <si>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</si>
  <si>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</si>
  <si>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</si>
  <si>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</si>
  <si>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O2</t>
  </si>
  <si>
    <t>O3</t>
  </si>
  <si>
    <t>O4</t>
  </si>
  <si>
    <t>O5</t>
  </si>
  <si>
    <t>O6</t>
  </si>
  <si>
    <t>O7</t>
  </si>
  <si>
    <t>O8</t>
  </si>
  <si>
    <t>O9</t>
  </si>
  <si>
    <t>D1</t>
  </si>
  <si>
    <t>não faz sentido</t>
  </si>
  <si>
    <t>O10/11/12</t>
  </si>
  <si>
    <t>O13</t>
  </si>
  <si>
    <t>O14</t>
  </si>
  <si>
    <t>O15</t>
  </si>
  <si>
    <t>O16/17</t>
  </si>
  <si>
    <t>O18</t>
  </si>
  <si>
    <t>O19/20</t>
  </si>
  <si>
    <t>O21</t>
  </si>
  <si>
    <t>O22</t>
  </si>
  <si>
    <t>D22</t>
  </si>
  <si>
    <t>O23/24</t>
  </si>
  <si>
    <t>Na VCI</t>
  </si>
  <si>
    <t>DIFF</t>
  </si>
  <si>
    <t>121725</t>
  </si>
  <si>
    <t>D</t>
  </si>
  <si>
    <t>Fri</t>
  </si>
  <si>
    <t>121726</t>
  </si>
  <si>
    <t>121727</t>
  </si>
  <si>
    <t>121741</t>
  </si>
  <si>
    <t>121729</t>
  </si>
  <si>
    <t>121742</t>
  </si>
  <si>
    <t>121730</t>
  </si>
  <si>
    <t>121736</t>
  </si>
  <si>
    <t>121731</t>
  </si>
  <si>
    <t>121735</t>
  </si>
  <si>
    <t>121732</t>
  </si>
  <si>
    <t>121734</t>
  </si>
  <si>
    <t>121733</t>
  </si>
  <si>
    <t>121756</t>
  </si>
  <si>
    <t>121737</t>
  </si>
  <si>
    <t>121755</t>
  </si>
  <si>
    <t>121738</t>
  </si>
  <si>
    <t>121754</t>
  </si>
  <si>
    <t>121744</t>
  </si>
  <si>
    <t>121745</t>
  </si>
  <si>
    <t>121746</t>
  </si>
  <si>
    <t>121749</t>
  </si>
  <si>
    <t>121750</t>
  </si>
  <si>
    <t>121751</t>
  </si>
  <si>
    <t>121752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</si>
</sst>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15" borderId="1" xfId="0" applyFill="1" applyBorder="1"/>
    <xf numFmtId="0" fontId="0" fillId="6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3" fillId="17" borderId="0" xfId="0" applyFont="1" applyFill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workbookViewId="0">
      <selection activeCell="L37" sqref="L37"/>
    </sheetView>
  </sheetViews>
  <sheetFormatPr defaultRowHeight="14.4" x14ac:dyDescent="0.3"/>
  <cols>
    <col min="3" max="3" width="7.77734375" customWidth="1"/>
    <col min="4" max="5" width="7.21875" customWidth="1"/>
    <col min="6" max="6" width="6.109375" customWidth="1"/>
    <col min="7" max="7" width="7.109375" customWidth="1"/>
    <col min="8" max="8" width="7.5546875" customWidth="1"/>
    <col min="9" max="9" width="6.88671875" customWidth="1"/>
    <col min="10" max="10" width="7.88671875" customWidth="1"/>
    <col min="11" max="11" width="8" customWidth="1"/>
    <col min="12" max="12" width="7.44140625" customWidth="1"/>
    <col min="13" max="13" width="7.109375" customWidth="1"/>
    <col min="14" max="14" width="8.5546875" customWidth="1"/>
    <col min="15" max="15" width="7.5546875" customWidth="1"/>
    <col min="16" max="16" width="7" customWidth="1"/>
    <col min="17" max="18" width="7.6640625" customWidth="1"/>
    <col min="19" max="19" width="8" customWidth="1"/>
  </cols>
  <sheetData>
    <row r="2" spans="2:24" x14ac:dyDescent="0.3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</row>
    <row r="3" spans="2:24" x14ac:dyDescent="0.3"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</row>
    <row r="4" spans="2:24" x14ac:dyDescent="0.3"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</row>
    <row r="5" spans="2:24" x14ac:dyDescent="0.3"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</row>
    <row r="6" spans="2:24" x14ac:dyDescent="0.3">
      <c r="B6" s="1">
        <v>4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</row>
    <row r="7" spans="2:24" x14ac:dyDescent="0.3"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</row>
    <row r="8" spans="2:24" x14ac:dyDescent="0.3">
      <c r="B8" s="1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</row>
    <row r="9" spans="2:24" x14ac:dyDescent="0.3">
      <c r="B9" s="1">
        <v>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</row>
    <row r="10" spans="2:24" x14ac:dyDescent="0.3">
      <c r="B10" s="1">
        <v>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</row>
    <row r="11" spans="2:24" x14ac:dyDescent="0.3">
      <c r="B11" s="1">
        <v>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</row>
    <row r="12" spans="2:24" x14ac:dyDescent="0.3">
      <c r="B12" s="1">
        <v>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</row>
    <row r="13" spans="2:24" x14ac:dyDescent="0.3">
      <c r="B13" s="1">
        <v>11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</row>
    <row r="14" spans="2:24" x14ac:dyDescent="0.3">
      <c r="B14" s="1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</row>
    <row r="15" spans="2:24" x14ac:dyDescent="0.3">
      <c r="B15" s="1">
        <v>13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</row>
    <row r="16" spans="2:24" x14ac:dyDescent="0.3">
      <c r="B16" s="1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</row>
    <row r="17" spans="2:24" x14ac:dyDescent="0.3">
      <c r="B17" s="1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</row>
    <row r="18" spans="2:24" x14ac:dyDescent="0.3">
      <c r="B18" s="1">
        <v>16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</row>
    <row r="19" spans="2:24" x14ac:dyDescent="0.3"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</row>
    <row r="20" spans="2:24" x14ac:dyDescent="0.3"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</row>
    <row r="21" spans="2:24" x14ac:dyDescent="0.3">
      <c r="B21" s="1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</row>
    <row r="22" spans="2:24" x14ac:dyDescent="0.3">
      <c r="B22" s="1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</row>
    <row r="23" spans="2:24" x14ac:dyDescent="0.3">
      <c r="B23" s="1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</row>
    <row r="24" spans="2:24" x14ac:dyDescent="0.3">
      <c r="B24" s="1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</row>
    <row r="25" spans="2:24" x14ac:dyDescent="0.3">
      <c r="B25" s="1">
        <v>23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</row>
    <row r="26" spans="2:24" x14ac:dyDescent="0.3">
      <c r="B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</row>
    <row r="29" spans="2:24" x14ac:dyDescent="0.3">
      <c r="D29" s="1">
        <v>12</v>
      </c>
      <c r="E29" s="1">
        <v>10</v>
      </c>
      <c r="F29" s="1">
        <v>9</v>
      </c>
      <c r="G29" s="1">
        <v>8</v>
      </c>
      <c r="H29" s="1">
        <v>7</v>
      </c>
      <c r="I29" s="1">
        <v>6</v>
      </c>
      <c r="J29" s="1">
        <v>5</v>
      </c>
      <c r="K29" s="1">
        <v>21</v>
      </c>
      <c r="L29" s="1">
        <v>20</v>
      </c>
      <c r="M29" s="1">
        <v>19</v>
      </c>
      <c r="N29" s="1">
        <v>25</v>
      </c>
      <c r="O29" s="1">
        <v>24</v>
      </c>
      <c r="P29" s="1">
        <v>11</v>
      </c>
    </row>
    <row r="30" spans="2:24" x14ac:dyDescent="0.3">
      <c r="D30">
        <f>SUM(C3:X3)+C4+C5+D5+SUM(C6:E6)+SUM(C7:F7)+SUM(C8:G8)+SUM(C9:I9)+SUM(C10:J10)+SUM(C11:K11)+SUM(C12:M12)+SUM(C13:M13)+SUM(C14:M14)+SUM(C15:N15)+SUM(C16:O16)+SUM(C17:Q17)+SUM(C18:R18)+SUM(C19:R19)+SUM(C20:S20)+SUM(C21:T21)+SUM(C22:T22)+SUM(C23:U23)+SUM(C24:V24)+SUM(C25:W25)+SUM(C26:W26)</f>
        <v>300</v>
      </c>
      <c r="E30">
        <f>SUM(D3:X3)+SUM(C4:X4)+D5+SUM(D6:E6)+SUM(D7:F7)+SUM(D8:G8)+SUM(D9:I9)+SUM(D10:J10)+SUM(D11:K11)+SUM(D12:M12)+SUM(D13:M13)+SUM(D14:M14)+SUM(D15:N15)+SUM(D16:O16)+SUM(D17:Q17)+SUM(D18:R18)+SUM(D19:R19)+SUM(D20:S20)+SUM(D21:T21)+SUM(D22:T22)+SUM(D23:U23)+SUM(D24:V24)+SUM(D25:W25)+SUM(D26:W26)</f>
        <v>298</v>
      </c>
      <c r="F30">
        <f>SUM(G3:X3)+SUM(G4:X4)+C4+SUM(G5:X5)+SUM(C5:D5)+SUM(G6:X6)++SUM(C6:E6)+G8+SUM(G9:I9)+SUM(G10:J10)+SUM(G11:K11)+SUM(G12:M14)+SUM(G15:N15)+SUM(G16:O16)+SUM(G17:Q17)+SUM(G18:R19)+SUM(G20:S20)+SUM(G21:T22)+SUM(G23:U23)+SUM(G24:V24)+SUM(G25:W26)</f>
        <v>270</v>
      </c>
      <c r="G30">
        <f>SUM(G3:X3)+SUM(G4:X4)+C4+SUM(G5:X5)+SUM(C5:D5)+SUM(G6:X6)+SUM(C6:E6)+SUM(C7:X7)+G8+SUM(G9:I9)+SUM(G10:J10)+SUM(G11:K11)+SUM(G12:M14)+SUM(G15:N15)+SUM(G16:O16)+SUM(G17:Q17)+SUM(G18:R19)+SUM(G20:S20)+SUM(G21:T22)+SUM(G23:U23)+SUM(G24:V24)+SUM(G25:W26)</f>
        <v>292</v>
      </c>
      <c r="H30">
        <f>SUM(H3:X7)+C4++SUM(C5:D5)+SUM(C6:E6)+SUM(C7:F7)+SUM(C8:X8)+SUM(H9:I9)+SUM(H10:J10)+SUM(H11:K11)+SUM(H12:M14)+SUM(H15:N15)+SUM(H16:O16)+SUM(H17:Q17)+SUM(H18:R19)+SUM(H20:S20)+SUM(H21:T22)+SUM(H23:U23)+SUM(H24:V24)+SUM(H25:W26)</f>
        <v>290</v>
      </c>
      <c r="I30">
        <f>SUM(J3:X8)+C4+SUM(C5:D5)+SUM(C6:E6)+SUM(C7:F7)+SUM(C8:G8)+SUM(C9:X9)+J10+SUM(J11:K11)+SUM(J12:M14)+SUM(J15:N15)+SUM(J16:O16)+SUM(J17:Q17)+SUM(J18:R19)+SUM(J20:S20)+SUM(J21:T22)+SUM(J23:U23)+SUM(J24:V24)+SUM(J25:W26)</f>
        <v>264</v>
      </c>
      <c r="J30">
        <f>SUM(L3:X10)+C4+SUM(C5:D5)+SUM(C6:E6)+SUM(C7:F7)+SUM(C8:G8)+SUM(C9:I9)+SUM(C10:J10)+SUM(L12:M14)+SUM(L15:N15)+SUM(L16:O16)+SUM(L17:Q17)+SUM(L18:R19)+SUM(L20:S20)+SUM(L21:T22)+SUM(L23:U23)+SUM(L24:V24)+SUM(L25:W26)</f>
        <v>238</v>
      </c>
      <c r="K30">
        <f>SUM(N3:X11)+C4+SUM(C5:D5)+SUM(C6:E6)+SUM(C7:F7)+SUM(C8:G8)+SUM(C9:I9)+SUM(C10:J10)+SUM(C11:K11)+SUM(C12:X14)+N15+SUM(N16:O16)+SUM(N17:Q17)+SUM(N18:R19)+SUM(N20:S20)+SUM(N21:T22)+SUM(N23:U23)+SUM(N24:V24)+SUM(N25:W26)</f>
        <v>278</v>
      </c>
      <c r="L30">
        <f>SUM(R3:X16)+C4+SUM(C5:D5)+SUM(C6:E6)+SUM(C7:F7)+SUM(C8:G8)+SUM(C9:I9)+SUM(C10:J10)+SUM(C11:K11)+SUM(C12:M14)+SUM(C15:N15)+SUM(C16:O16)+SUM(R18:R19)+SUM(R20:S20)+SUM(R21:T22)+SUM(R23:U23)+SUM(R24:V24)+SUM(R25:W26)</f>
        <v>226</v>
      </c>
      <c r="M30">
        <f>SUM(S3:X17)+C4+SUM(C5:D5)+SUM(C6:E6)+SUM(C7:F7)+SUM(C8:G8)+SUM(C9:I9)+SUM(C10:J10)+SUM(C11:K11)+SUM(C12:M14)+SUM(C15:N15)+SUM(C16:O16)+SUM(C17:Q17)+S20+SUM(S21:T22)+SUM(S23:U23)+SUM(S24:V24)+SUM(S25:W26)</f>
        <v>224</v>
      </c>
      <c r="N30">
        <f>SUM(U3:X20)+C4+SUM(C5:D5)+SUM(C6:E6)+SUM(C7:F7)+SUM(C8:G8)+SUM(C9:I9)+SUM(C10:J10)+SUM(C11:K11)+SUM(C12:M14)+SUM(C15:N15)+SUM(C16:O16)+SUM(C17:Q17)+SUM(C18:R19)+SUM(C20:S20)+SUM(C21:X22)+U23+SUM(U24:V24)+SUM(U25:W26)</f>
        <v>286</v>
      </c>
      <c r="O30">
        <f>SUM(V3:X22)+C4+SUM(C5:D5)+SUM(C6:E6)+SUM(C7:F7)+SUM(C8:G8)+SUM(C9:I9)+SUM(C10:J10)+SUM(C11:K11)+SUM(C12:M14)+SUM(C15:N15)+SUM(C16:O16)+SUM(C17:Q17)+SUM(C18:R19)+SUM(C20:S20)+SUM(C21:T22)+SUM(C23:X23)+V24+SUM(V25:W26)</f>
        <v>284</v>
      </c>
      <c r="P30">
        <f>C4+SUM(C5:D5)+SUM(C6:E6)+SUM(C7:F7)+SUM(C8:G8)+SUM(C9:I9)+SUM(C10:J10)+SUM(C11:K11)+SUM(C12:M14)+SUM(C15:N15)+SUM(C16:O16)+SUM(C17:Q17)+SUM(C18:R19)+SUM(C20:S20)+SUM(C21:T22)+SUM(C23:U23)+SUM(C24:V24)+SUM(C25:W26)</f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CA4B-FDC9-4EAA-953A-29B919C84C37}">
  <dimension ref="B1:AW166"/>
  <sheetViews>
    <sheetView topLeftCell="A101" workbookViewId="0">
      <selection activeCell="C22" sqref="C22"/>
    </sheetView>
  </sheetViews>
  <sheetFormatPr defaultRowHeight="14.4" x14ac:dyDescent="0.3"/>
  <cols>
    <col min="2" max="2" width="5.21875" customWidth="1"/>
    <col min="3" max="3" width="6.33203125" customWidth="1"/>
    <col min="4" max="4" width="5.5546875" customWidth="1"/>
    <col min="5" max="5" width="5.33203125" customWidth="1"/>
    <col min="6" max="6" width="5.21875" customWidth="1"/>
    <col min="7" max="7" width="4.77734375" customWidth="1"/>
    <col min="8" max="8" width="4.5546875" customWidth="1"/>
    <col min="9" max="9" width="4.21875" customWidth="1"/>
    <col min="10" max="10" width="4.6640625" customWidth="1"/>
    <col min="11" max="11" width="5.33203125" customWidth="1"/>
    <col min="12" max="12" width="5.77734375" customWidth="1"/>
    <col min="13" max="13" width="4.88671875" customWidth="1"/>
    <col min="14" max="14" width="5.77734375" customWidth="1"/>
    <col min="15" max="15" width="5.33203125" customWidth="1"/>
    <col min="16" max="16" width="6.109375" customWidth="1"/>
    <col min="18" max="18" width="10.5546875" customWidth="1"/>
    <col min="19" max="19" width="5.5546875" customWidth="1"/>
    <col min="20" max="20" width="5.109375" customWidth="1"/>
    <col min="21" max="21" width="4.21875" customWidth="1"/>
    <col min="22" max="22" width="6" customWidth="1"/>
    <col min="23" max="23" width="5.21875" customWidth="1"/>
    <col min="24" max="24" width="5.44140625" customWidth="1"/>
    <col min="25" max="25" width="6" customWidth="1"/>
    <col min="26" max="26" width="5.21875" customWidth="1"/>
    <col min="27" max="27" width="6" customWidth="1"/>
    <col min="28" max="28" width="6.6640625" customWidth="1"/>
    <col min="29" max="29" width="6.5546875" customWidth="1"/>
    <col min="30" max="30" width="6.44140625" customWidth="1"/>
    <col min="31" max="31" width="5.5546875" customWidth="1"/>
    <col min="33" max="33" width="17" customWidth="1"/>
    <col min="34" max="34" width="12.21875" customWidth="1"/>
    <col min="36" max="36" width="6.88671875" customWidth="1"/>
    <col min="37" max="37" width="5.77734375" customWidth="1"/>
    <col min="38" max="38" width="4.88671875" customWidth="1"/>
    <col min="39" max="39" width="4.5546875" customWidth="1"/>
    <col min="40" max="40" width="5.44140625" customWidth="1"/>
    <col min="41" max="41" width="6.109375" customWidth="1"/>
    <col min="42" max="43" width="6" customWidth="1"/>
    <col min="44" max="44" width="5.21875" customWidth="1"/>
    <col min="45" max="45" width="4.77734375" customWidth="1"/>
    <col min="46" max="46" width="5.44140625" customWidth="1"/>
    <col min="47" max="48" width="5.109375" customWidth="1"/>
    <col min="49" max="49" width="8.21875" customWidth="1"/>
  </cols>
  <sheetData>
    <row r="1" spans="2:46" x14ac:dyDescent="0.3">
      <c r="B1" t="s">
        <v>1</v>
      </c>
      <c r="C1" t="s">
        <v>30</v>
      </c>
      <c r="D1" s="2">
        <v>12</v>
      </c>
      <c r="R1" t="s">
        <v>27</v>
      </c>
      <c r="S1" t="s">
        <v>8</v>
      </c>
      <c r="T1" s="9">
        <v>6</v>
      </c>
      <c r="AI1" t="s">
        <v>35</v>
      </c>
      <c r="AJ1" t="s">
        <v>16</v>
      </c>
    </row>
    <row r="2" spans="2:46" x14ac:dyDescent="0.3">
      <c r="B2" t="s">
        <v>1</v>
      </c>
      <c r="C2" t="s">
        <v>2</v>
      </c>
      <c r="D2" s="2">
        <v>12</v>
      </c>
      <c r="E2" s="4">
        <v>10</v>
      </c>
      <c r="R2" t="s">
        <v>27</v>
      </c>
      <c r="S2" t="s">
        <v>9</v>
      </c>
      <c r="T2" s="9">
        <v>6</v>
      </c>
      <c r="AI2" t="s">
        <v>35</v>
      </c>
      <c r="AJ2" t="s">
        <v>17</v>
      </c>
      <c r="AK2" s="13">
        <v>19</v>
      </c>
    </row>
    <row r="3" spans="2:46" x14ac:dyDescent="0.3">
      <c r="B3" t="s">
        <v>1</v>
      </c>
      <c r="C3" t="s">
        <v>3</v>
      </c>
      <c r="D3" s="2">
        <v>12</v>
      </c>
      <c r="E3" s="4">
        <v>10</v>
      </c>
      <c r="R3" t="s">
        <v>27</v>
      </c>
      <c r="S3" t="s">
        <v>10</v>
      </c>
      <c r="T3" s="9">
        <v>6</v>
      </c>
      <c r="U3" s="10">
        <v>5</v>
      </c>
      <c r="AI3" t="s">
        <v>35</v>
      </c>
      <c r="AJ3" t="s">
        <v>18</v>
      </c>
      <c r="AK3" s="13">
        <v>19</v>
      </c>
    </row>
    <row r="4" spans="2:46" x14ac:dyDescent="0.3">
      <c r="B4" t="s">
        <v>1</v>
      </c>
      <c r="C4" t="s">
        <v>4</v>
      </c>
      <c r="D4" s="2">
        <v>12</v>
      </c>
      <c r="E4" s="4">
        <v>10</v>
      </c>
      <c r="R4" t="s">
        <v>27</v>
      </c>
      <c r="S4" t="s">
        <v>11</v>
      </c>
      <c r="T4" s="9">
        <v>6</v>
      </c>
      <c r="U4" s="10">
        <v>5</v>
      </c>
      <c r="AI4" t="s">
        <v>35</v>
      </c>
      <c r="AJ4" t="s">
        <v>19</v>
      </c>
      <c r="AK4" s="13">
        <v>19</v>
      </c>
      <c r="AL4" s="14">
        <v>25</v>
      </c>
    </row>
    <row r="5" spans="2:46" x14ac:dyDescent="0.3">
      <c r="B5" t="s">
        <v>1</v>
      </c>
      <c r="C5" t="s">
        <v>5</v>
      </c>
      <c r="D5" s="2">
        <v>12</v>
      </c>
      <c r="E5" s="4">
        <v>10</v>
      </c>
      <c r="F5" s="5">
        <v>9</v>
      </c>
      <c r="G5" s="7">
        <v>8</v>
      </c>
      <c r="R5" t="s">
        <v>27</v>
      </c>
      <c r="S5" t="s">
        <v>12</v>
      </c>
      <c r="T5" s="9">
        <v>6</v>
      </c>
      <c r="U5" s="10">
        <v>5</v>
      </c>
      <c r="V5" s="11">
        <v>21</v>
      </c>
      <c r="AI5" t="s">
        <v>35</v>
      </c>
      <c r="AJ5" t="s">
        <v>20</v>
      </c>
      <c r="AK5" s="13">
        <v>19</v>
      </c>
      <c r="AL5" s="14">
        <v>25</v>
      </c>
      <c r="AM5" s="15">
        <v>24</v>
      </c>
    </row>
    <row r="6" spans="2:46" x14ac:dyDescent="0.3">
      <c r="B6" t="s">
        <v>1</v>
      </c>
      <c r="C6" t="s">
        <v>6</v>
      </c>
      <c r="D6" s="2">
        <v>12</v>
      </c>
      <c r="E6" s="4">
        <v>10</v>
      </c>
      <c r="F6" s="5">
        <v>9</v>
      </c>
      <c r="G6" s="7">
        <v>8</v>
      </c>
      <c r="H6" s="8">
        <v>7</v>
      </c>
      <c r="R6" t="s">
        <v>27</v>
      </c>
      <c r="S6" t="s">
        <v>13</v>
      </c>
      <c r="T6" s="9">
        <v>6</v>
      </c>
      <c r="U6" s="10">
        <v>5</v>
      </c>
      <c r="V6" s="11">
        <v>21</v>
      </c>
      <c r="AI6" t="s">
        <v>35</v>
      </c>
      <c r="AJ6" t="s">
        <v>21</v>
      </c>
      <c r="AK6" s="13">
        <v>19</v>
      </c>
      <c r="AL6" s="14">
        <v>25</v>
      </c>
      <c r="AM6" s="15">
        <v>24</v>
      </c>
    </row>
    <row r="7" spans="2:46" x14ac:dyDescent="0.3">
      <c r="B7" t="s">
        <v>1</v>
      </c>
      <c r="C7" t="s">
        <v>7</v>
      </c>
      <c r="D7" s="2">
        <v>12</v>
      </c>
      <c r="E7" s="4">
        <v>10</v>
      </c>
      <c r="F7" s="5">
        <v>9</v>
      </c>
      <c r="G7" s="7">
        <v>8</v>
      </c>
      <c r="H7" s="8">
        <v>7</v>
      </c>
      <c r="R7" t="s">
        <v>27</v>
      </c>
      <c r="S7" t="s">
        <v>14</v>
      </c>
      <c r="T7" s="9">
        <v>6</v>
      </c>
      <c r="U7" s="10">
        <v>5</v>
      </c>
      <c r="V7" s="11">
        <v>21</v>
      </c>
      <c r="AI7" t="s">
        <v>35</v>
      </c>
      <c r="AJ7" t="s">
        <v>41</v>
      </c>
      <c r="AK7" s="13">
        <v>19</v>
      </c>
      <c r="AL7" s="14">
        <v>25</v>
      </c>
      <c r="AM7" s="15">
        <v>24</v>
      </c>
    </row>
    <row r="8" spans="2:46" x14ac:dyDescent="0.3">
      <c r="B8" t="s">
        <v>1</v>
      </c>
      <c r="C8" t="s">
        <v>8</v>
      </c>
      <c r="D8" s="2">
        <v>12</v>
      </c>
      <c r="E8" s="4">
        <v>10</v>
      </c>
      <c r="F8" s="5">
        <v>9</v>
      </c>
      <c r="G8" s="7">
        <v>8</v>
      </c>
      <c r="H8" s="8">
        <v>7</v>
      </c>
      <c r="I8" s="9">
        <v>6</v>
      </c>
      <c r="R8" t="s">
        <v>27</v>
      </c>
      <c r="S8" t="s">
        <v>15</v>
      </c>
      <c r="T8" s="9">
        <v>6</v>
      </c>
      <c r="U8" s="10">
        <v>5</v>
      </c>
      <c r="V8" s="11">
        <v>21</v>
      </c>
      <c r="AI8" t="s">
        <v>35</v>
      </c>
      <c r="AJ8" t="s">
        <v>30</v>
      </c>
      <c r="AK8" s="13">
        <v>19</v>
      </c>
      <c r="AL8" s="14">
        <v>25</v>
      </c>
      <c r="AM8" s="15">
        <v>24</v>
      </c>
      <c r="AN8" s="16">
        <v>11</v>
      </c>
      <c r="AO8" s="2">
        <v>12</v>
      </c>
    </row>
    <row r="9" spans="2:46" x14ac:dyDescent="0.3">
      <c r="B9" t="s">
        <v>1</v>
      </c>
      <c r="C9" t="s">
        <v>9</v>
      </c>
      <c r="D9" s="2">
        <v>12</v>
      </c>
      <c r="E9" s="4">
        <v>10</v>
      </c>
      <c r="F9" s="5">
        <v>9</v>
      </c>
      <c r="G9" s="7">
        <v>8</v>
      </c>
      <c r="H9" s="8">
        <v>7</v>
      </c>
      <c r="I9" s="9">
        <v>6</v>
      </c>
      <c r="R9" t="s">
        <v>27</v>
      </c>
      <c r="S9" t="s">
        <v>16</v>
      </c>
      <c r="T9" s="9">
        <v>6</v>
      </c>
      <c r="U9" s="10">
        <v>5</v>
      </c>
      <c r="V9" s="11">
        <v>21</v>
      </c>
      <c r="W9" s="12">
        <v>20</v>
      </c>
      <c r="AI9" t="s">
        <v>35</v>
      </c>
      <c r="AJ9" t="s">
        <v>2</v>
      </c>
      <c r="AK9" s="13">
        <v>19</v>
      </c>
      <c r="AL9" s="14">
        <v>25</v>
      </c>
      <c r="AM9" s="15">
        <v>24</v>
      </c>
      <c r="AN9" s="16">
        <v>11</v>
      </c>
      <c r="AO9" s="2">
        <v>12</v>
      </c>
      <c r="AP9" s="4">
        <v>10</v>
      </c>
    </row>
    <row r="10" spans="2:46" x14ac:dyDescent="0.3">
      <c r="B10" t="s">
        <v>1</v>
      </c>
      <c r="C10" t="s">
        <v>10</v>
      </c>
      <c r="D10" s="2">
        <v>12</v>
      </c>
      <c r="E10" s="4">
        <v>10</v>
      </c>
      <c r="F10" s="5">
        <v>9</v>
      </c>
      <c r="G10" s="7">
        <v>8</v>
      </c>
      <c r="H10" s="8">
        <v>7</v>
      </c>
      <c r="I10" s="9">
        <v>6</v>
      </c>
      <c r="J10" s="10">
        <v>5</v>
      </c>
      <c r="R10" t="s">
        <v>27</v>
      </c>
      <c r="S10" t="s">
        <v>17</v>
      </c>
      <c r="T10" s="9">
        <v>6</v>
      </c>
      <c r="U10" s="10">
        <v>5</v>
      </c>
      <c r="V10" s="11">
        <v>21</v>
      </c>
      <c r="W10" s="12">
        <v>20</v>
      </c>
      <c r="X10" s="13">
        <v>19</v>
      </c>
      <c r="AI10" t="s">
        <v>35</v>
      </c>
      <c r="AJ10" t="s">
        <v>3</v>
      </c>
      <c r="AK10" s="13">
        <v>19</v>
      </c>
      <c r="AL10" s="14">
        <v>25</v>
      </c>
      <c r="AM10" s="15">
        <v>24</v>
      </c>
      <c r="AN10" s="16">
        <v>11</v>
      </c>
      <c r="AO10" s="2">
        <v>12</v>
      </c>
      <c r="AP10" s="4">
        <v>10</v>
      </c>
    </row>
    <row r="11" spans="2:46" x14ac:dyDescent="0.3">
      <c r="B11" t="s">
        <v>1</v>
      </c>
      <c r="C11" t="s">
        <v>11</v>
      </c>
      <c r="D11" s="2">
        <v>12</v>
      </c>
      <c r="E11" s="4">
        <v>10</v>
      </c>
      <c r="F11" s="5">
        <v>9</v>
      </c>
      <c r="G11" s="7">
        <v>8</v>
      </c>
      <c r="H11" s="8">
        <v>7</v>
      </c>
      <c r="I11" s="9">
        <v>6</v>
      </c>
      <c r="J11" s="10">
        <v>5</v>
      </c>
      <c r="R11" t="s">
        <v>27</v>
      </c>
      <c r="S11" t="s">
        <v>18</v>
      </c>
      <c r="T11" s="9">
        <v>6</v>
      </c>
      <c r="U11" s="10">
        <v>5</v>
      </c>
      <c r="V11" s="11">
        <v>21</v>
      </c>
      <c r="W11" s="12">
        <v>20</v>
      </c>
      <c r="X11" s="13">
        <v>19</v>
      </c>
      <c r="AI11" t="s">
        <v>35</v>
      </c>
      <c r="AJ11" t="s">
        <v>4</v>
      </c>
      <c r="AK11" s="13">
        <v>19</v>
      </c>
      <c r="AL11" s="14">
        <v>25</v>
      </c>
      <c r="AM11" s="15">
        <v>24</v>
      </c>
      <c r="AN11" s="16">
        <v>11</v>
      </c>
      <c r="AO11" s="2">
        <v>12</v>
      </c>
      <c r="AP11" s="4">
        <v>10</v>
      </c>
    </row>
    <row r="12" spans="2:46" x14ac:dyDescent="0.3">
      <c r="B12" t="s">
        <v>1</v>
      </c>
      <c r="C12" t="s">
        <v>12</v>
      </c>
      <c r="D12" s="2">
        <v>12</v>
      </c>
      <c r="E12" s="4">
        <v>10</v>
      </c>
      <c r="F12" s="5">
        <v>9</v>
      </c>
      <c r="G12" s="7">
        <v>8</v>
      </c>
      <c r="H12" s="8">
        <v>7</v>
      </c>
      <c r="I12" s="9">
        <v>6</v>
      </c>
      <c r="J12" s="10">
        <v>5</v>
      </c>
      <c r="K12" s="11">
        <v>21</v>
      </c>
      <c r="R12" t="s">
        <v>27</v>
      </c>
      <c r="S12" t="s">
        <v>19</v>
      </c>
      <c r="T12" s="9">
        <v>6</v>
      </c>
      <c r="U12" s="10">
        <v>5</v>
      </c>
      <c r="V12" s="11">
        <v>21</v>
      </c>
      <c r="W12" s="12">
        <v>20</v>
      </c>
      <c r="X12" s="13">
        <v>19</v>
      </c>
      <c r="Y12" s="14">
        <v>25</v>
      </c>
      <c r="AI12" t="s">
        <v>35</v>
      </c>
      <c r="AJ12" t="s">
        <v>5</v>
      </c>
      <c r="AK12" s="13">
        <v>19</v>
      </c>
      <c r="AL12" s="14">
        <v>25</v>
      </c>
      <c r="AM12" s="15">
        <v>24</v>
      </c>
      <c r="AN12" s="16">
        <v>11</v>
      </c>
      <c r="AO12" s="2">
        <v>12</v>
      </c>
      <c r="AP12" s="4">
        <v>10</v>
      </c>
      <c r="AQ12" s="5">
        <v>9</v>
      </c>
      <c r="AR12" s="7">
        <v>8</v>
      </c>
    </row>
    <row r="13" spans="2:46" x14ac:dyDescent="0.3">
      <c r="B13" t="s">
        <v>1</v>
      </c>
      <c r="C13" t="s">
        <v>13</v>
      </c>
      <c r="D13" s="2">
        <v>12</v>
      </c>
      <c r="E13" s="4">
        <v>10</v>
      </c>
      <c r="F13" s="5">
        <v>9</v>
      </c>
      <c r="G13" s="7">
        <v>8</v>
      </c>
      <c r="H13" s="8">
        <v>7</v>
      </c>
      <c r="I13" s="9">
        <v>6</v>
      </c>
      <c r="J13" s="10">
        <v>5</v>
      </c>
      <c r="K13" s="11">
        <v>21</v>
      </c>
      <c r="R13" t="s">
        <v>27</v>
      </c>
      <c r="S13" t="s">
        <v>20</v>
      </c>
      <c r="T13" s="9">
        <v>6</v>
      </c>
      <c r="U13" s="10">
        <v>5</v>
      </c>
      <c r="V13" s="11">
        <v>21</v>
      </c>
      <c r="W13" s="12">
        <v>20</v>
      </c>
      <c r="X13" s="13">
        <v>19</v>
      </c>
      <c r="Y13" s="14">
        <v>25</v>
      </c>
      <c r="Z13" s="15">
        <v>24</v>
      </c>
      <c r="AI13" t="s">
        <v>35</v>
      </c>
      <c r="AJ13" t="s">
        <v>6</v>
      </c>
      <c r="AK13" s="13">
        <v>19</v>
      </c>
      <c r="AL13" s="14">
        <v>25</v>
      </c>
      <c r="AM13" s="15">
        <v>24</v>
      </c>
      <c r="AN13" s="16">
        <v>11</v>
      </c>
      <c r="AO13" s="2">
        <v>12</v>
      </c>
      <c r="AP13" s="4">
        <v>10</v>
      </c>
      <c r="AQ13" s="5">
        <v>9</v>
      </c>
      <c r="AR13" s="7">
        <v>8</v>
      </c>
      <c r="AS13" s="8">
        <v>7</v>
      </c>
    </row>
    <row r="14" spans="2:46" x14ac:dyDescent="0.3">
      <c r="B14" t="s">
        <v>1</v>
      </c>
      <c r="C14" t="s">
        <v>14</v>
      </c>
      <c r="D14" s="2">
        <v>12</v>
      </c>
      <c r="E14" s="4">
        <v>10</v>
      </c>
      <c r="F14" s="5">
        <v>9</v>
      </c>
      <c r="G14" s="7">
        <v>8</v>
      </c>
      <c r="H14" s="8">
        <v>7</v>
      </c>
      <c r="I14" s="9">
        <v>6</v>
      </c>
      <c r="J14" s="10">
        <v>5</v>
      </c>
      <c r="K14" s="11">
        <v>21</v>
      </c>
      <c r="R14" t="s">
        <v>27</v>
      </c>
      <c r="S14" t="s">
        <v>21</v>
      </c>
      <c r="T14" s="9">
        <v>6</v>
      </c>
      <c r="U14" s="10">
        <v>5</v>
      </c>
      <c r="V14" s="11">
        <v>21</v>
      </c>
      <c r="W14" s="12">
        <v>20</v>
      </c>
      <c r="X14" s="13">
        <v>19</v>
      </c>
      <c r="Y14" s="14">
        <v>25</v>
      </c>
      <c r="Z14" s="15">
        <v>24</v>
      </c>
      <c r="AI14" t="s">
        <v>35</v>
      </c>
      <c r="AJ14" t="s">
        <v>7</v>
      </c>
      <c r="AK14" s="13">
        <v>19</v>
      </c>
      <c r="AL14" s="14">
        <v>25</v>
      </c>
      <c r="AM14" s="15">
        <v>24</v>
      </c>
      <c r="AN14" s="16">
        <v>11</v>
      </c>
      <c r="AO14" s="2">
        <v>12</v>
      </c>
      <c r="AP14" s="4">
        <v>10</v>
      </c>
      <c r="AQ14" s="5">
        <v>9</v>
      </c>
      <c r="AR14" s="7">
        <v>8</v>
      </c>
      <c r="AS14" s="8">
        <v>7</v>
      </c>
    </row>
    <row r="15" spans="2:46" x14ac:dyDescent="0.3">
      <c r="B15" t="s">
        <v>1</v>
      </c>
      <c r="C15" t="s">
        <v>15</v>
      </c>
      <c r="D15" s="2">
        <v>12</v>
      </c>
      <c r="E15" s="4">
        <v>10</v>
      </c>
      <c r="F15" s="5">
        <v>9</v>
      </c>
      <c r="G15" s="7">
        <v>8</v>
      </c>
      <c r="H15" s="8">
        <v>7</v>
      </c>
      <c r="I15" s="9">
        <v>6</v>
      </c>
      <c r="J15" s="10">
        <v>5</v>
      </c>
      <c r="K15" s="11">
        <v>21</v>
      </c>
      <c r="R15" t="s">
        <v>27</v>
      </c>
      <c r="S15" t="s">
        <v>41</v>
      </c>
      <c r="T15" s="9">
        <v>6</v>
      </c>
      <c r="U15" s="10">
        <v>5</v>
      </c>
      <c r="V15" s="11">
        <v>21</v>
      </c>
      <c r="W15" s="12">
        <v>20</v>
      </c>
      <c r="X15" s="13">
        <v>19</v>
      </c>
      <c r="Y15" s="14">
        <v>25</v>
      </c>
      <c r="Z15" s="15">
        <v>24</v>
      </c>
      <c r="AI15" t="s">
        <v>35</v>
      </c>
      <c r="AJ15" t="s">
        <v>8</v>
      </c>
      <c r="AK15" s="13">
        <v>19</v>
      </c>
      <c r="AL15" s="14">
        <v>25</v>
      </c>
      <c r="AM15" s="15">
        <v>24</v>
      </c>
      <c r="AN15" s="16">
        <v>11</v>
      </c>
      <c r="AO15" s="2">
        <v>12</v>
      </c>
      <c r="AP15" s="4">
        <v>10</v>
      </c>
      <c r="AQ15" s="5">
        <v>9</v>
      </c>
      <c r="AR15" s="7">
        <v>8</v>
      </c>
      <c r="AS15" s="8">
        <v>7</v>
      </c>
      <c r="AT15" s="9">
        <v>6</v>
      </c>
    </row>
    <row r="16" spans="2:46" x14ac:dyDescent="0.3">
      <c r="B16" t="s">
        <v>1</v>
      </c>
      <c r="C16" s="12" t="s">
        <v>16</v>
      </c>
      <c r="D16" s="2">
        <v>12</v>
      </c>
      <c r="E16" s="4">
        <v>10</v>
      </c>
      <c r="F16" s="5">
        <v>9</v>
      </c>
      <c r="G16" s="7">
        <v>8</v>
      </c>
      <c r="H16" s="8">
        <v>7</v>
      </c>
      <c r="I16" s="9">
        <v>6</v>
      </c>
      <c r="J16" s="10">
        <v>5</v>
      </c>
      <c r="K16" s="11">
        <v>21</v>
      </c>
      <c r="L16" s="12">
        <v>20</v>
      </c>
      <c r="R16" t="s">
        <v>27</v>
      </c>
      <c r="S16" t="s">
        <v>30</v>
      </c>
      <c r="T16" s="9">
        <v>6</v>
      </c>
      <c r="U16" s="10">
        <v>5</v>
      </c>
      <c r="V16" s="11">
        <v>21</v>
      </c>
      <c r="W16" s="12">
        <v>20</v>
      </c>
      <c r="X16" s="13">
        <v>19</v>
      </c>
      <c r="Y16" s="14">
        <v>25</v>
      </c>
      <c r="Z16" s="15">
        <v>24</v>
      </c>
      <c r="AA16" s="16">
        <v>11</v>
      </c>
      <c r="AB16" s="2">
        <v>12</v>
      </c>
      <c r="AI16" t="s">
        <v>35</v>
      </c>
      <c r="AJ16" t="s">
        <v>9</v>
      </c>
      <c r="AK16" s="13">
        <v>19</v>
      </c>
      <c r="AL16" s="14">
        <v>25</v>
      </c>
      <c r="AM16" s="15">
        <v>24</v>
      </c>
      <c r="AN16" s="16">
        <v>11</v>
      </c>
      <c r="AO16" s="2">
        <v>12</v>
      </c>
      <c r="AP16" s="4">
        <v>10</v>
      </c>
      <c r="AQ16" s="5">
        <v>9</v>
      </c>
      <c r="AR16" s="7">
        <v>8</v>
      </c>
      <c r="AS16" s="8">
        <v>7</v>
      </c>
      <c r="AT16" s="9">
        <v>6</v>
      </c>
    </row>
    <row r="17" spans="2:48" x14ac:dyDescent="0.3">
      <c r="B17" t="s">
        <v>1</v>
      </c>
      <c r="C17" s="13" t="s">
        <v>17</v>
      </c>
      <c r="D17" s="2">
        <v>12</v>
      </c>
      <c r="E17" s="4">
        <v>10</v>
      </c>
      <c r="F17" s="5">
        <v>9</v>
      </c>
      <c r="G17" s="7">
        <v>8</v>
      </c>
      <c r="H17" s="8">
        <v>7</v>
      </c>
      <c r="I17" s="9">
        <v>6</v>
      </c>
      <c r="J17" s="10">
        <v>5</v>
      </c>
      <c r="K17" s="11">
        <v>21</v>
      </c>
      <c r="L17" s="12">
        <v>20</v>
      </c>
      <c r="M17" s="13">
        <v>19</v>
      </c>
      <c r="R17" t="s">
        <v>27</v>
      </c>
      <c r="S17" t="s">
        <v>2</v>
      </c>
      <c r="T17" s="9">
        <v>6</v>
      </c>
      <c r="U17" s="10">
        <v>5</v>
      </c>
      <c r="V17" s="11">
        <v>21</v>
      </c>
      <c r="W17" s="12">
        <v>20</v>
      </c>
      <c r="X17" s="13">
        <v>19</v>
      </c>
      <c r="Y17" s="14">
        <v>25</v>
      </c>
      <c r="Z17" s="15">
        <v>24</v>
      </c>
      <c r="AA17" s="16">
        <v>11</v>
      </c>
      <c r="AB17" s="2">
        <v>12</v>
      </c>
      <c r="AC17" s="4">
        <v>10</v>
      </c>
      <c r="AI17" t="s">
        <v>35</v>
      </c>
      <c r="AJ17" t="s">
        <v>10</v>
      </c>
      <c r="AK17" s="13">
        <v>19</v>
      </c>
      <c r="AL17" s="14">
        <v>25</v>
      </c>
      <c r="AM17" s="15">
        <v>24</v>
      </c>
      <c r="AN17" s="16">
        <v>11</v>
      </c>
      <c r="AO17" s="2">
        <v>12</v>
      </c>
      <c r="AP17" s="4">
        <v>10</v>
      </c>
      <c r="AQ17" s="5">
        <v>9</v>
      </c>
      <c r="AR17" s="7">
        <v>8</v>
      </c>
      <c r="AS17" s="8">
        <v>7</v>
      </c>
      <c r="AT17" s="9">
        <v>6</v>
      </c>
      <c r="AU17" s="10">
        <v>5</v>
      </c>
    </row>
    <row r="18" spans="2:48" x14ac:dyDescent="0.3">
      <c r="B18" t="s">
        <v>1</v>
      </c>
      <c r="C18" t="s">
        <v>18</v>
      </c>
      <c r="D18" s="2">
        <v>12</v>
      </c>
      <c r="E18" s="4">
        <v>10</v>
      </c>
      <c r="F18" s="5">
        <v>9</v>
      </c>
      <c r="G18" s="7">
        <v>8</v>
      </c>
      <c r="H18" s="8">
        <v>7</v>
      </c>
      <c r="I18" s="9">
        <v>6</v>
      </c>
      <c r="J18" s="10">
        <v>5</v>
      </c>
      <c r="K18" s="11">
        <v>21</v>
      </c>
      <c r="L18" s="12">
        <v>20</v>
      </c>
      <c r="M18" s="13">
        <v>19</v>
      </c>
      <c r="R18" t="s">
        <v>27</v>
      </c>
      <c r="S18" t="s">
        <v>3</v>
      </c>
      <c r="T18" s="9">
        <v>6</v>
      </c>
      <c r="U18" s="10">
        <v>5</v>
      </c>
      <c r="V18" s="11">
        <v>21</v>
      </c>
      <c r="W18" s="12">
        <v>20</v>
      </c>
      <c r="X18" s="13">
        <v>19</v>
      </c>
      <c r="Y18" s="14">
        <v>25</v>
      </c>
      <c r="Z18" s="15">
        <v>24</v>
      </c>
      <c r="AA18" s="16">
        <v>11</v>
      </c>
      <c r="AB18" s="2">
        <v>12</v>
      </c>
      <c r="AC18" s="4">
        <v>10</v>
      </c>
      <c r="AI18" t="s">
        <v>35</v>
      </c>
      <c r="AJ18" t="s">
        <v>11</v>
      </c>
      <c r="AK18" s="13">
        <v>19</v>
      </c>
      <c r="AL18" s="14">
        <v>25</v>
      </c>
      <c r="AM18" s="15">
        <v>24</v>
      </c>
      <c r="AN18" s="16">
        <v>11</v>
      </c>
      <c r="AO18" s="2">
        <v>12</v>
      </c>
      <c r="AP18" s="4">
        <v>10</v>
      </c>
      <c r="AQ18" s="5">
        <v>9</v>
      </c>
      <c r="AR18" s="7">
        <v>8</v>
      </c>
      <c r="AS18" s="8">
        <v>7</v>
      </c>
      <c r="AT18" s="9">
        <v>6</v>
      </c>
      <c r="AU18" s="10">
        <v>5</v>
      </c>
    </row>
    <row r="19" spans="2:48" x14ac:dyDescent="0.3">
      <c r="B19" t="s">
        <v>1</v>
      </c>
      <c r="C19" s="14" t="s">
        <v>19</v>
      </c>
      <c r="D19" s="2">
        <v>12</v>
      </c>
      <c r="E19" s="4">
        <v>10</v>
      </c>
      <c r="F19" s="5">
        <v>9</v>
      </c>
      <c r="G19" s="7">
        <v>8</v>
      </c>
      <c r="H19" s="8">
        <v>7</v>
      </c>
      <c r="I19" s="9">
        <v>6</v>
      </c>
      <c r="J19" s="10">
        <v>5</v>
      </c>
      <c r="K19" s="11">
        <v>21</v>
      </c>
      <c r="L19" s="12">
        <v>20</v>
      </c>
      <c r="M19" s="13">
        <v>19</v>
      </c>
      <c r="N19" s="14">
        <v>25</v>
      </c>
      <c r="R19" t="s">
        <v>27</v>
      </c>
      <c r="S19" t="s">
        <v>4</v>
      </c>
      <c r="T19" s="9">
        <v>6</v>
      </c>
      <c r="U19" s="10">
        <v>5</v>
      </c>
      <c r="V19" s="11">
        <v>21</v>
      </c>
      <c r="W19" s="12">
        <v>20</v>
      </c>
      <c r="X19" s="13">
        <v>19</v>
      </c>
      <c r="Y19" s="14">
        <v>25</v>
      </c>
      <c r="Z19" s="15">
        <v>24</v>
      </c>
      <c r="AA19" s="16">
        <v>11</v>
      </c>
      <c r="AB19" s="2">
        <v>12</v>
      </c>
      <c r="AC19" s="4">
        <v>10</v>
      </c>
      <c r="AI19" t="s">
        <v>35</v>
      </c>
      <c r="AJ19" t="s">
        <v>12</v>
      </c>
      <c r="AK19" s="13">
        <v>19</v>
      </c>
      <c r="AL19" s="14">
        <v>25</v>
      </c>
      <c r="AM19" s="15">
        <v>24</v>
      </c>
      <c r="AN19" s="16">
        <v>11</v>
      </c>
      <c r="AO19" s="2">
        <v>12</v>
      </c>
      <c r="AP19" s="4">
        <v>10</v>
      </c>
      <c r="AQ19" s="5">
        <v>9</v>
      </c>
      <c r="AR19" s="7">
        <v>8</v>
      </c>
      <c r="AS19" s="8">
        <v>7</v>
      </c>
      <c r="AT19" s="9">
        <v>6</v>
      </c>
      <c r="AU19" s="10">
        <v>5</v>
      </c>
      <c r="AV19" s="11">
        <v>21</v>
      </c>
    </row>
    <row r="20" spans="2:48" x14ac:dyDescent="0.3">
      <c r="B20" t="s">
        <v>1</v>
      </c>
      <c r="C20" s="15" t="s">
        <v>20</v>
      </c>
      <c r="D20" s="2">
        <v>12</v>
      </c>
      <c r="E20" s="4">
        <v>10</v>
      </c>
      <c r="F20" s="5">
        <v>9</v>
      </c>
      <c r="G20" s="7">
        <v>8</v>
      </c>
      <c r="H20" s="8">
        <v>7</v>
      </c>
      <c r="I20" s="9">
        <v>6</v>
      </c>
      <c r="J20" s="10">
        <v>5</v>
      </c>
      <c r="K20" s="11">
        <v>21</v>
      </c>
      <c r="L20" s="12">
        <v>20</v>
      </c>
      <c r="M20" s="13">
        <v>19</v>
      </c>
      <c r="N20" s="14">
        <v>25</v>
      </c>
      <c r="O20" s="15">
        <v>24</v>
      </c>
      <c r="R20" t="s">
        <v>27</v>
      </c>
      <c r="S20" t="s">
        <v>5</v>
      </c>
      <c r="T20" s="9">
        <v>6</v>
      </c>
      <c r="U20" s="10">
        <v>5</v>
      </c>
      <c r="V20" s="11">
        <v>21</v>
      </c>
      <c r="W20" s="12">
        <v>20</v>
      </c>
      <c r="X20" s="13">
        <v>19</v>
      </c>
      <c r="Y20" s="14">
        <v>25</v>
      </c>
      <c r="Z20" s="15">
        <v>24</v>
      </c>
      <c r="AA20" s="16">
        <v>11</v>
      </c>
      <c r="AB20" s="2">
        <v>12</v>
      </c>
      <c r="AC20" s="4">
        <v>10</v>
      </c>
      <c r="AD20" s="5">
        <v>9</v>
      </c>
      <c r="AE20" s="7">
        <v>8</v>
      </c>
      <c r="AI20" t="s">
        <v>35</v>
      </c>
      <c r="AJ20" t="s">
        <v>13</v>
      </c>
      <c r="AK20" s="13">
        <v>19</v>
      </c>
      <c r="AL20" s="14">
        <v>25</v>
      </c>
      <c r="AM20" s="15">
        <v>24</v>
      </c>
      <c r="AN20" s="16">
        <v>11</v>
      </c>
      <c r="AO20" s="2">
        <v>12</v>
      </c>
      <c r="AP20" s="4">
        <v>10</v>
      </c>
      <c r="AQ20" s="5">
        <v>9</v>
      </c>
      <c r="AR20" s="7">
        <v>8</v>
      </c>
      <c r="AS20" s="8">
        <v>7</v>
      </c>
      <c r="AT20" s="9">
        <v>6</v>
      </c>
      <c r="AU20" s="10">
        <v>5</v>
      </c>
      <c r="AV20" s="11">
        <v>21</v>
      </c>
    </row>
    <row r="21" spans="2:48" x14ac:dyDescent="0.3">
      <c r="B21" t="s">
        <v>1</v>
      </c>
      <c r="C21" t="s">
        <v>21</v>
      </c>
      <c r="D21" s="2">
        <v>12</v>
      </c>
      <c r="E21" s="4">
        <v>10</v>
      </c>
      <c r="F21" s="5">
        <v>9</v>
      </c>
      <c r="G21" s="7">
        <v>8</v>
      </c>
      <c r="H21" s="8">
        <v>7</v>
      </c>
      <c r="I21" s="9">
        <v>6</v>
      </c>
      <c r="J21" s="10">
        <v>5</v>
      </c>
      <c r="K21" s="11">
        <v>21</v>
      </c>
      <c r="L21" s="12">
        <v>20</v>
      </c>
      <c r="M21" s="13">
        <v>19</v>
      </c>
      <c r="N21" s="14">
        <v>25</v>
      </c>
      <c r="O21" s="15">
        <v>24</v>
      </c>
      <c r="R21" t="s">
        <v>27</v>
      </c>
      <c r="S21" t="s">
        <v>6</v>
      </c>
      <c r="T21" s="9">
        <v>6</v>
      </c>
      <c r="U21" s="10">
        <v>5</v>
      </c>
      <c r="V21" s="11">
        <v>21</v>
      </c>
      <c r="W21" s="12">
        <v>20</v>
      </c>
      <c r="X21" s="13">
        <v>19</v>
      </c>
      <c r="Y21" s="14">
        <v>25</v>
      </c>
      <c r="Z21" s="15">
        <v>24</v>
      </c>
      <c r="AA21" s="16">
        <v>11</v>
      </c>
      <c r="AB21" s="2">
        <v>12</v>
      </c>
      <c r="AC21" s="4">
        <v>10</v>
      </c>
      <c r="AD21" s="5">
        <v>9</v>
      </c>
      <c r="AE21" s="7">
        <v>8</v>
      </c>
      <c r="AF21" s="8">
        <v>7</v>
      </c>
      <c r="AG21" t="s">
        <v>31</v>
      </c>
      <c r="AI21" t="s">
        <v>35</v>
      </c>
      <c r="AJ21" t="s">
        <v>14</v>
      </c>
      <c r="AK21" s="13">
        <v>19</v>
      </c>
      <c r="AL21" s="14">
        <v>25</v>
      </c>
      <c r="AM21" s="15">
        <v>24</v>
      </c>
      <c r="AN21" s="16">
        <v>11</v>
      </c>
      <c r="AO21" s="2">
        <v>12</v>
      </c>
      <c r="AP21" s="4">
        <v>10</v>
      </c>
      <c r="AQ21" s="5">
        <v>9</v>
      </c>
      <c r="AR21" s="7">
        <v>8</v>
      </c>
      <c r="AS21" s="8">
        <v>7</v>
      </c>
      <c r="AT21" s="9">
        <v>6</v>
      </c>
      <c r="AU21" s="10">
        <v>5</v>
      </c>
      <c r="AV21" s="11">
        <v>21</v>
      </c>
    </row>
    <row r="22" spans="2:48" x14ac:dyDescent="0.3">
      <c r="B22" t="s">
        <v>1</v>
      </c>
      <c r="C22" t="s">
        <v>41</v>
      </c>
      <c r="D22" s="2">
        <v>12</v>
      </c>
      <c r="E22" s="4">
        <v>10</v>
      </c>
      <c r="F22" s="5">
        <v>9</v>
      </c>
      <c r="G22" s="7">
        <v>8</v>
      </c>
      <c r="H22" s="8">
        <v>7</v>
      </c>
      <c r="I22" s="9">
        <v>6</v>
      </c>
      <c r="J22" s="10">
        <v>5</v>
      </c>
      <c r="K22" s="11">
        <v>21</v>
      </c>
      <c r="L22" s="12">
        <v>20</v>
      </c>
      <c r="M22" s="13">
        <v>19</v>
      </c>
      <c r="N22" s="14">
        <v>25</v>
      </c>
      <c r="O22" s="15">
        <v>24</v>
      </c>
      <c r="R22" t="s">
        <v>27</v>
      </c>
      <c r="S22" t="s">
        <v>7</v>
      </c>
      <c r="T22" s="9">
        <v>6</v>
      </c>
      <c r="U22" s="10">
        <v>5</v>
      </c>
      <c r="V22" s="11">
        <v>21</v>
      </c>
      <c r="W22" s="12">
        <v>20</v>
      </c>
      <c r="X22" s="13">
        <v>19</v>
      </c>
      <c r="Y22" s="14">
        <v>25</v>
      </c>
      <c r="Z22" s="15">
        <v>24</v>
      </c>
      <c r="AA22" s="16">
        <v>11</v>
      </c>
      <c r="AB22" s="2">
        <v>12</v>
      </c>
      <c r="AC22" s="4">
        <v>10</v>
      </c>
      <c r="AD22" s="5">
        <v>9</v>
      </c>
      <c r="AE22" s="7">
        <v>8</v>
      </c>
      <c r="AF22" s="8">
        <v>7</v>
      </c>
      <c r="AG22" t="s">
        <v>31</v>
      </c>
      <c r="AI22" t="s">
        <v>35</v>
      </c>
      <c r="AJ22" t="s">
        <v>15</v>
      </c>
      <c r="AK22" s="13">
        <v>19</v>
      </c>
      <c r="AL22" s="14">
        <v>25</v>
      </c>
      <c r="AM22" s="15">
        <v>24</v>
      </c>
      <c r="AN22" s="16">
        <v>11</v>
      </c>
      <c r="AO22" s="2">
        <v>12</v>
      </c>
      <c r="AP22" s="4">
        <v>10</v>
      </c>
      <c r="AQ22" s="5">
        <v>9</v>
      </c>
      <c r="AR22" s="7">
        <v>8</v>
      </c>
      <c r="AS22" s="8">
        <v>7</v>
      </c>
      <c r="AT22" s="9">
        <v>6</v>
      </c>
      <c r="AU22" s="10">
        <v>5</v>
      </c>
      <c r="AV22" s="11">
        <v>21</v>
      </c>
    </row>
    <row r="25" spans="2:48" x14ac:dyDescent="0.3">
      <c r="B25" t="s">
        <v>22</v>
      </c>
      <c r="C25" t="s">
        <v>2</v>
      </c>
      <c r="D25" s="4">
        <v>10</v>
      </c>
      <c r="R25" t="s">
        <v>28</v>
      </c>
      <c r="S25" t="s">
        <v>9</v>
      </c>
      <c r="AI25" t="s">
        <v>36</v>
      </c>
      <c r="AJ25" t="s">
        <v>17</v>
      </c>
    </row>
    <row r="26" spans="2:48" x14ac:dyDescent="0.3">
      <c r="B26" t="s">
        <v>22</v>
      </c>
      <c r="C26" t="s">
        <v>3</v>
      </c>
      <c r="D26" s="4">
        <v>10</v>
      </c>
      <c r="R26" t="s">
        <v>28</v>
      </c>
      <c r="S26" t="s">
        <v>10</v>
      </c>
      <c r="T26" s="10">
        <v>5</v>
      </c>
      <c r="AI26" t="s">
        <v>36</v>
      </c>
      <c r="AJ26" t="s">
        <v>18</v>
      </c>
    </row>
    <row r="27" spans="2:48" x14ac:dyDescent="0.3">
      <c r="B27" t="s">
        <v>22</v>
      </c>
      <c r="C27" t="s">
        <v>4</v>
      </c>
      <c r="D27" s="4">
        <v>10</v>
      </c>
      <c r="R27" t="s">
        <v>28</v>
      </c>
      <c r="S27" t="s">
        <v>11</v>
      </c>
      <c r="T27" s="10">
        <v>5</v>
      </c>
      <c r="AI27" t="s">
        <v>36</v>
      </c>
      <c r="AJ27" t="s">
        <v>19</v>
      </c>
      <c r="AK27" s="14">
        <v>25</v>
      </c>
    </row>
    <row r="28" spans="2:48" x14ac:dyDescent="0.3">
      <c r="B28" t="s">
        <v>22</v>
      </c>
      <c r="C28" t="s">
        <v>5</v>
      </c>
      <c r="D28" s="4">
        <v>10</v>
      </c>
      <c r="E28" s="5">
        <v>9</v>
      </c>
      <c r="F28" s="7">
        <v>8</v>
      </c>
      <c r="R28" t="s">
        <v>28</v>
      </c>
      <c r="S28" t="s">
        <v>12</v>
      </c>
      <c r="T28" s="10">
        <v>5</v>
      </c>
      <c r="U28" s="11">
        <v>21</v>
      </c>
      <c r="AI28" t="s">
        <v>36</v>
      </c>
      <c r="AJ28" t="s">
        <v>20</v>
      </c>
      <c r="AK28" s="14">
        <v>25</v>
      </c>
      <c r="AL28" s="15">
        <v>24</v>
      </c>
    </row>
    <row r="29" spans="2:48" x14ac:dyDescent="0.3">
      <c r="B29" t="s">
        <v>22</v>
      </c>
      <c r="C29" t="s">
        <v>6</v>
      </c>
      <c r="D29" s="4">
        <v>10</v>
      </c>
      <c r="E29" s="5">
        <v>9</v>
      </c>
      <c r="F29" s="7">
        <v>8</v>
      </c>
      <c r="G29" s="8">
        <v>7</v>
      </c>
      <c r="R29" t="s">
        <v>28</v>
      </c>
      <c r="S29" t="s">
        <v>13</v>
      </c>
      <c r="T29" s="10">
        <v>5</v>
      </c>
      <c r="U29" s="11">
        <v>21</v>
      </c>
      <c r="AI29" t="s">
        <v>36</v>
      </c>
      <c r="AJ29" t="s">
        <v>21</v>
      </c>
      <c r="AK29" s="14">
        <v>25</v>
      </c>
      <c r="AL29" s="15">
        <v>24</v>
      </c>
    </row>
    <row r="30" spans="2:48" x14ac:dyDescent="0.3">
      <c r="B30" t="s">
        <v>22</v>
      </c>
      <c r="C30" t="s">
        <v>7</v>
      </c>
      <c r="D30" s="4">
        <v>10</v>
      </c>
      <c r="E30" s="5">
        <v>9</v>
      </c>
      <c r="F30" s="7">
        <v>8</v>
      </c>
      <c r="G30" s="8">
        <v>7</v>
      </c>
      <c r="R30" t="s">
        <v>28</v>
      </c>
      <c r="S30" t="s">
        <v>14</v>
      </c>
      <c r="T30" s="10">
        <v>5</v>
      </c>
      <c r="U30" s="11">
        <v>21</v>
      </c>
      <c r="AI30" t="s">
        <v>36</v>
      </c>
      <c r="AJ30" t="s">
        <v>41</v>
      </c>
      <c r="AK30" s="14">
        <v>25</v>
      </c>
      <c r="AL30" s="15">
        <v>24</v>
      </c>
    </row>
    <row r="31" spans="2:48" x14ac:dyDescent="0.3">
      <c r="B31" t="s">
        <v>22</v>
      </c>
      <c r="C31" t="s">
        <v>8</v>
      </c>
      <c r="D31" s="4">
        <v>10</v>
      </c>
      <c r="E31" s="5">
        <v>9</v>
      </c>
      <c r="F31" s="7">
        <v>8</v>
      </c>
      <c r="G31" s="8">
        <v>7</v>
      </c>
      <c r="H31" s="9">
        <v>6</v>
      </c>
      <c r="R31" t="s">
        <v>28</v>
      </c>
      <c r="S31" t="s">
        <v>15</v>
      </c>
      <c r="T31" s="10">
        <v>5</v>
      </c>
      <c r="U31" s="11">
        <v>21</v>
      </c>
      <c r="V31" s="12">
        <v>20</v>
      </c>
      <c r="AI31" t="s">
        <v>36</v>
      </c>
      <c r="AJ31" t="s">
        <v>30</v>
      </c>
      <c r="AK31" s="14">
        <v>25</v>
      </c>
      <c r="AL31" s="15">
        <v>24</v>
      </c>
      <c r="AM31" s="16">
        <v>11</v>
      </c>
      <c r="AN31" s="2">
        <v>12</v>
      </c>
    </row>
    <row r="32" spans="2:48" x14ac:dyDescent="0.3">
      <c r="B32" t="s">
        <v>22</v>
      </c>
      <c r="C32" t="s">
        <v>9</v>
      </c>
      <c r="D32" s="4">
        <v>10</v>
      </c>
      <c r="E32" s="5">
        <v>9</v>
      </c>
      <c r="F32" s="7">
        <v>8</v>
      </c>
      <c r="G32" s="8">
        <v>7</v>
      </c>
      <c r="H32" s="9">
        <v>6</v>
      </c>
      <c r="R32" t="s">
        <v>28</v>
      </c>
      <c r="S32" t="s">
        <v>16</v>
      </c>
      <c r="T32" s="10">
        <v>5</v>
      </c>
      <c r="U32" s="11">
        <v>21</v>
      </c>
      <c r="V32" s="12">
        <v>20</v>
      </c>
      <c r="W32" s="13">
        <v>19</v>
      </c>
      <c r="AI32" t="s">
        <v>36</v>
      </c>
      <c r="AJ32" t="s">
        <v>2</v>
      </c>
      <c r="AK32" s="14">
        <v>25</v>
      </c>
      <c r="AL32" s="15">
        <v>24</v>
      </c>
      <c r="AM32" s="16">
        <v>11</v>
      </c>
      <c r="AN32" s="2">
        <v>12</v>
      </c>
      <c r="AO32" s="4">
        <v>10</v>
      </c>
    </row>
    <row r="33" spans="2:48" x14ac:dyDescent="0.3">
      <c r="B33" t="s">
        <v>22</v>
      </c>
      <c r="C33" t="s">
        <v>10</v>
      </c>
      <c r="D33" s="4">
        <v>10</v>
      </c>
      <c r="E33" s="5">
        <v>9</v>
      </c>
      <c r="F33" s="7">
        <v>8</v>
      </c>
      <c r="G33" s="8">
        <v>7</v>
      </c>
      <c r="H33" s="9">
        <v>6</v>
      </c>
      <c r="I33" s="10">
        <v>5</v>
      </c>
      <c r="R33" t="s">
        <v>28</v>
      </c>
      <c r="S33" t="s">
        <v>17</v>
      </c>
      <c r="T33" s="10">
        <v>5</v>
      </c>
      <c r="U33" s="11">
        <v>21</v>
      </c>
      <c r="V33" s="12">
        <v>20</v>
      </c>
      <c r="W33" s="13">
        <v>19</v>
      </c>
      <c r="AI33" t="s">
        <v>36</v>
      </c>
      <c r="AJ33" t="s">
        <v>3</v>
      </c>
      <c r="AK33" s="14">
        <v>25</v>
      </c>
      <c r="AL33" s="15">
        <v>24</v>
      </c>
      <c r="AM33" s="16">
        <v>11</v>
      </c>
      <c r="AN33" s="2">
        <v>12</v>
      </c>
      <c r="AO33" s="4">
        <v>10</v>
      </c>
    </row>
    <row r="34" spans="2:48" x14ac:dyDescent="0.3">
      <c r="B34" t="s">
        <v>22</v>
      </c>
      <c r="C34" t="s">
        <v>11</v>
      </c>
      <c r="D34" s="4">
        <v>10</v>
      </c>
      <c r="E34" s="5">
        <v>9</v>
      </c>
      <c r="F34" s="7">
        <v>8</v>
      </c>
      <c r="G34" s="8">
        <v>7</v>
      </c>
      <c r="H34" s="9">
        <v>6</v>
      </c>
      <c r="I34" s="10">
        <v>5</v>
      </c>
      <c r="R34" t="s">
        <v>28</v>
      </c>
      <c r="S34" t="s">
        <v>18</v>
      </c>
      <c r="T34" s="10">
        <v>5</v>
      </c>
      <c r="U34" s="11">
        <v>21</v>
      </c>
      <c r="V34" s="12">
        <v>20</v>
      </c>
      <c r="W34" s="13">
        <v>19</v>
      </c>
      <c r="X34" s="14">
        <v>25</v>
      </c>
      <c r="AI34" t="s">
        <v>36</v>
      </c>
      <c r="AJ34" t="s">
        <v>4</v>
      </c>
      <c r="AK34" s="14">
        <v>25</v>
      </c>
      <c r="AL34" s="15">
        <v>24</v>
      </c>
      <c r="AM34" s="16">
        <v>11</v>
      </c>
      <c r="AN34" s="2">
        <v>12</v>
      </c>
      <c r="AO34" s="4">
        <v>10</v>
      </c>
    </row>
    <row r="35" spans="2:48" x14ac:dyDescent="0.3">
      <c r="B35" t="s">
        <v>22</v>
      </c>
      <c r="C35" t="s">
        <v>12</v>
      </c>
      <c r="D35" s="4">
        <v>10</v>
      </c>
      <c r="E35" s="5">
        <v>9</v>
      </c>
      <c r="F35" s="7">
        <v>8</v>
      </c>
      <c r="G35" s="8">
        <v>7</v>
      </c>
      <c r="H35" s="9">
        <v>6</v>
      </c>
      <c r="I35" s="10">
        <v>5</v>
      </c>
      <c r="J35" s="11">
        <v>21</v>
      </c>
      <c r="R35" t="s">
        <v>28</v>
      </c>
      <c r="S35" t="s">
        <v>19</v>
      </c>
      <c r="T35" s="10">
        <v>5</v>
      </c>
      <c r="U35" s="11">
        <v>21</v>
      </c>
      <c r="V35" s="12">
        <v>20</v>
      </c>
      <c r="W35" s="13">
        <v>19</v>
      </c>
      <c r="X35" s="14">
        <v>25</v>
      </c>
      <c r="Y35" s="15">
        <v>24</v>
      </c>
      <c r="AI35" t="s">
        <v>36</v>
      </c>
      <c r="AJ35" t="s">
        <v>5</v>
      </c>
      <c r="AK35" s="14">
        <v>25</v>
      </c>
      <c r="AL35" s="15">
        <v>24</v>
      </c>
      <c r="AM35" s="16">
        <v>11</v>
      </c>
      <c r="AN35" s="2">
        <v>12</v>
      </c>
      <c r="AO35" s="4">
        <v>10</v>
      </c>
      <c r="AP35" s="5">
        <v>9</v>
      </c>
      <c r="AQ35" s="7">
        <v>8</v>
      </c>
    </row>
    <row r="36" spans="2:48" x14ac:dyDescent="0.3">
      <c r="B36" t="s">
        <v>22</v>
      </c>
      <c r="C36" t="s">
        <v>13</v>
      </c>
      <c r="D36" s="4">
        <v>10</v>
      </c>
      <c r="E36" s="5">
        <v>9</v>
      </c>
      <c r="F36" s="7">
        <v>8</v>
      </c>
      <c r="G36" s="8">
        <v>7</v>
      </c>
      <c r="H36" s="9">
        <v>6</v>
      </c>
      <c r="I36" s="10">
        <v>5</v>
      </c>
      <c r="J36" s="11">
        <v>21</v>
      </c>
      <c r="R36" t="s">
        <v>28</v>
      </c>
      <c r="S36" t="s">
        <v>20</v>
      </c>
      <c r="T36" s="10">
        <v>5</v>
      </c>
      <c r="U36" s="11">
        <v>21</v>
      </c>
      <c r="V36" s="12">
        <v>20</v>
      </c>
      <c r="W36" s="13">
        <v>19</v>
      </c>
      <c r="X36" s="14">
        <v>25</v>
      </c>
      <c r="Y36" s="15">
        <v>24</v>
      </c>
      <c r="AI36" t="s">
        <v>36</v>
      </c>
      <c r="AJ36" t="s">
        <v>6</v>
      </c>
      <c r="AK36" s="14">
        <v>25</v>
      </c>
      <c r="AL36" s="15">
        <v>24</v>
      </c>
      <c r="AM36" s="16">
        <v>11</v>
      </c>
      <c r="AN36" s="2">
        <v>12</v>
      </c>
      <c r="AO36" s="4">
        <v>10</v>
      </c>
      <c r="AP36" s="5">
        <v>9</v>
      </c>
      <c r="AQ36" s="7">
        <v>8</v>
      </c>
      <c r="AR36" s="8">
        <v>7</v>
      </c>
    </row>
    <row r="37" spans="2:48" x14ac:dyDescent="0.3">
      <c r="B37" t="s">
        <v>22</v>
      </c>
      <c r="C37" t="s">
        <v>14</v>
      </c>
      <c r="D37" s="4">
        <v>10</v>
      </c>
      <c r="E37" s="5">
        <v>9</v>
      </c>
      <c r="F37" s="7">
        <v>8</v>
      </c>
      <c r="G37" s="8">
        <v>7</v>
      </c>
      <c r="H37" s="9">
        <v>6</v>
      </c>
      <c r="I37" s="10">
        <v>5</v>
      </c>
      <c r="J37" s="11">
        <v>21</v>
      </c>
      <c r="R37" t="s">
        <v>28</v>
      </c>
      <c r="S37" t="s">
        <v>21</v>
      </c>
      <c r="T37" s="10">
        <v>5</v>
      </c>
      <c r="U37" s="11">
        <v>21</v>
      </c>
      <c r="V37" s="12">
        <v>20</v>
      </c>
      <c r="W37" s="13">
        <v>19</v>
      </c>
      <c r="X37" s="14">
        <v>25</v>
      </c>
      <c r="Y37" s="15">
        <v>24</v>
      </c>
      <c r="Z37" s="16">
        <v>11</v>
      </c>
      <c r="AA37" s="3"/>
      <c r="AI37" t="s">
        <v>36</v>
      </c>
      <c r="AJ37" t="s">
        <v>7</v>
      </c>
      <c r="AK37" s="14">
        <v>25</v>
      </c>
      <c r="AL37" s="15">
        <v>24</v>
      </c>
      <c r="AM37" s="16">
        <v>11</v>
      </c>
      <c r="AN37" s="2">
        <v>12</v>
      </c>
      <c r="AO37" s="4">
        <v>10</v>
      </c>
      <c r="AP37" s="5">
        <v>9</v>
      </c>
      <c r="AQ37" s="7">
        <v>8</v>
      </c>
      <c r="AR37" s="8">
        <v>7</v>
      </c>
    </row>
    <row r="38" spans="2:48" x14ac:dyDescent="0.3">
      <c r="B38" t="s">
        <v>22</v>
      </c>
      <c r="C38" t="s">
        <v>15</v>
      </c>
      <c r="D38" s="4">
        <v>10</v>
      </c>
      <c r="E38" s="5">
        <v>9</v>
      </c>
      <c r="F38" s="7">
        <v>8</v>
      </c>
      <c r="G38" s="8">
        <v>7</v>
      </c>
      <c r="H38" s="9">
        <v>6</v>
      </c>
      <c r="I38" s="10">
        <v>5</v>
      </c>
      <c r="J38" s="11">
        <v>21</v>
      </c>
      <c r="R38" t="s">
        <v>28</v>
      </c>
      <c r="S38" t="s">
        <v>41</v>
      </c>
      <c r="T38" s="10">
        <v>5</v>
      </c>
      <c r="U38" s="11">
        <v>21</v>
      </c>
      <c r="V38" s="12">
        <v>20</v>
      </c>
      <c r="W38" s="13">
        <v>19</v>
      </c>
      <c r="X38" s="14">
        <v>25</v>
      </c>
      <c r="Y38" s="15">
        <v>24</v>
      </c>
      <c r="Z38" s="16">
        <v>11</v>
      </c>
      <c r="AA38" s="3"/>
      <c r="AI38" t="s">
        <v>36</v>
      </c>
      <c r="AJ38" t="s">
        <v>8</v>
      </c>
      <c r="AK38" s="14">
        <v>25</v>
      </c>
      <c r="AL38" s="15">
        <v>24</v>
      </c>
      <c r="AM38" s="16">
        <v>11</v>
      </c>
      <c r="AN38" s="2">
        <v>12</v>
      </c>
      <c r="AO38" s="4">
        <v>10</v>
      </c>
      <c r="AP38" s="5">
        <v>9</v>
      </c>
      <c r="AQ38" s="7">
        <v>8</v>
      </c>
      <c r="AR38" s="8">
        <v>7</v>
      </c>
      <c r="AS38" s="9">
        <v>6</v>
      </c>
    </row>
    <row r="39" spans="2:48" x14ac:dyDescent="0.3">
      <c r="B39" t="s">
        <v>22</v>
      </c>
      <c r="C39" t="s">
        <v>16</v>
      </c>
      <c r="D39" s="4">
        <v>10</v>
      </c>
      <c r="E39" s="5">
        <v>9</v>
      </c>
      <c r="F39" s="7">
        <v>8</v>
      </c>
      <c r="G39" s="8">
        <v>7</v>
      </c>
      <c r="H39" s="9">
        <v>6</v>
      </c>
      <c r="I39" s="10">
        <v>5</v>
      </c>
      <c r="J39" s="11">
        <v>21</v>
      </c>
      <c r="K39" s="12">
        <v>20</v>
      </c>
      <c r="R39" t="s">
        <v>28</v>
      </c>
      <c r="S39" t="s">
        <v>30</v>
      </c>
      <c r="T39" s="10">
        <v>5</v>
      </c>
      <c r="U39" s="11">
        <v>21</v>
      </c>
      <c r="V39" s="12">
        <v>20</v>
      </c>
      <c r="W39" s="13">
        <v>19</v>
      </c>
      <c r="X39" s="14">
        <v>25</v>
      </c>
      <c r="Y39" s="15">
        <v>24</v>
      </c>
      <c r="Z39" s="16">
        <v>11</v>
      </c>
      <c r="AA39" s="2">
        <v>12</v>
      </c>
      <c r="AI39" t="s">
        <v>36</v>
      </c>
      <c r="AJ39" t="s">
        <v>9</v>
      </c>
      <c r="AK39" s="14">
        <v>25</v>
      </c>
      <c r="AL39" s="15">
        <v>24</v>
      </c>
      <c r="AM39" s="16">
        <v>11</v>
      </c>
      <c r="AN39" s="2">
        <v>12</v>
      </c>
      <c r="AO39" s="4">
        <v>10</v>
      </c>
      <c r="AP39" s="5">
        <v>9</v>
      </c>
      <c r="AQ39" s="7">
        <v>8</v>
      </c>
      <c r="AR39" s="8">
        <v>7</v>
      </c>
      <c r="AS39" s="9">
        <v>6</v>
      </c>
    </row>
    <row r="40" spans="2:48" x14ac:dyDescent="0.3">
      <c r="B40" t="s">
        <v>22</v>
      </c>
      <c r="C40" s="13" t="s">
        <v>17</v>
      </c>
      <c r="D40" s="4">
        <v>10</v>
      </c>
      <c r="E40" s="5">
        <v>9</v>
      </c>
      <c r="F40" s="7">
        <v>8</v>
      </c>
      <c r="G40" s="8">
        <v>7</v>
      </c>
      <c r="H40" s="9">
        <v>6</v>
      </c>
      <c r="I40" s="10">
        <v>5</v>
      </c>
      <c r="J40" s="11">
        <v>21</v>
      </c>
      <c r="K40" s="12">
        <v>20</v>
      </c>
      <c r="L40" s="13">
        <v>19</v>
      </c>
      <c r="R40" t="s">
        <v>28</v>
      </c>
      <c r="S40" t="s">
        <v>2</v>
      </c>
      <c r="T40" s="10">
        <v>5</v>
      </c>
      <c r="U40" s="11">
        <v>21</v>
      </c>
      <c r="V40" s="12">
        <v>20</v>
      </c>
      <c r="W40" s="13">
        <v>19</v>
      </c>
      <c r="X40" s="14">
        <v>25</v>
      </c>
      <c r="Y40" s="15">
        <v>24</v>
      </c>
      <c r="Z40" s="16">
        <v>11</v>
      </c>
      <c r="AA40" s="2">
        <v>12</v>
      </c>
      <c r="AB40" s="4">
        <v>10</v>
      </c>
      <c r="AI40" t="s">
        <v>36</v>
      </c>
      <c r="AJ40" t="s">
        <v>10</v>
      </c>
      <c r="AK40" s="14">
        <v>25</v>
      </c>
      <c r="AL40" s="15">
        <v>24</v>
      </c>
      <c r="AM40" s="16">
        <v>11</v>
      </c>
      <c r="AN40" s="2">
        <v>12</v>
      </c>
      <c r="AO40" s="4">
        <v>10</v>
      </c>
      <c r="AP40" s="5">
        <v>9</v>
      </c>
      <c r="AQ40" s="7">
        <v>8</v>
      </c>
      <c r="AR40" s="8">
        <v>7</v>
      </c>
      <c r="AS40" s="9">
        <v>6</v>
      </c>
      <c r="AT40" s="10">
        <v>5</v>
      </c>
    </row>
    <row r="41" spans="2:48" x14ac:dyDescent="0.3">
      <c r="B41" t="s">
        <v>22</v>
      </c>
      <c r="C41" t="s">
        <v>18</v>
      </c>
      <c r="D41" s="4">
        <v>10</v>
      </c>
      <c r="E41" s="5">
        <v>9</v>
      </c>
      <c r="F41" s="7">
        <v>8</v>
      </c>
      <c r="G41" s="8">
        <v>7</v>
      </c>
      <c r="H41" s="9">
        <v>6</v>
      </c>
      <c r="I41" s="10">
        <v>5</v>
      </c>
      <c r="J41" s="11">
        <v>21</v>
      </c>
      <c r="K41" s="12">
        <v>20</v>
      </c>
      <c r="L41" s="13">
        <v>19</v>
      </c>
      <c r="R41" t="s">
        <v>28</v>
      </c>
      <c r="S41" t="s">
        <v>3</v>
      </c>
      <c r="T41" s="10">
        <v>5</v>
      </c>
      <c r="U41" s="11">
        <v>21</v>
      </c>
      <c r="V41" s="12">
        <v>20</v>
      </c>
      <c r="W41" s="13">
        <v>19</v>
      </c>
      <c r="X41" s="14">
        <v>25</v>
      </c>
      <c r="Y41" s="15">
        <v>24</v>
      </c>
      <c r="Z41" s="16">
        <v>11</v>
      </c>
      <c r="AA41" s="2">
        <v>12</v>
      </c>
      <c r="AB41" s="4">
        <v>10</v>
      </c>
      <c r="AI41" t="s">
        <v>36</v>
      </c>
      <c r="AJ41" t="s">
        <v>11</v>
      </c>
      <c r="AK41" s="14">
        <v>25</v>
      </c>
      <c r="AL41" s="15">
        <v>24</v>
      </c>
      <c r="AM41" s="16">
        <v>11</v>
      </c>
      <c r="AN41" s="2">
        <v>12</v>
      </c>
      <c r="AO41" s="4">
        <v>10</v>
      </c>
      <c r="AP41" s="5">
        <v>9</v>
      </c>
      <c r="AQ41" s="7">
        <v>8</v>
      </c>
      <c r="AR41" s="8">
        <v>7</v>
      </c>
      <c r="AS41" s="9">
        <v>6</v>
      </c>
      <c r="AT41" s="10">
        <v>5</v>
      </c>
    </row>
    <row r="42" spans="2:48" x14ac:dyDescent="0.3">
      <c r="B42" t="s">
        <v>22</v>
      </c>
      <c r="C42" s="14" t="s">
        <v>19</v>
      </c>
      <c r="D42" s="4">
        <v>10</v>
      </c>
      <c r="E42" s="5">
        <v>9</v>
      </c>
      <c r="F42" s="7">
        <v>8</v>
      </c>
      <c r="G42" s="8">
        <v>7</v>
      </c>
      <c r="H42" s="9">
        <v>6</v>
      </c>
      <c r="I42" s="10">
        <v>5</v>
      </c>
      <c r="J42" s="11">
        <v>21</v>
      </c>
      <c r="K42" s="12">
        <v>20</v>
      </c>
      <c r="L42" s="13">
        <v>19</v>
      </c>
      <c r="M42" s="14">
        <v>25</v>
      </c>
      <c r="R42" t="s">
        <v>28</v>
      </c>
      <c r="S42" t="s">
        <v>4</v>
      </c>
      <c r="T42" s="10">
        <v>5</v>
      </c>
      <c r="U42" s="11">
        <v>21</v>
      </c>
      <c r="V42" s="12">
        <v>20</v>
      </c>
      <c r="W42" s="13">
        <v>19</v>
      </c>
      <c r="X42" s="14">
        <v>25</v>
      </c>
      <c r="Y42" s="15">
        <v>24</v>
      </c>
      <c r="Z42" s="16">
        <v>11</v>
      </c>
      <c r="AA42" s="2">
        <v>12</v>
      </c>
      <c r="AB42" s="4">
        <v>10</v>
      </c>
      <c r="AI42" t="s">
        <v>36</v>
      </c>
      <c r="AJ42" t="s">
        <v>12</v>
      </c>
      <c r="AK42" s="14">
        <v>25</v>
      </c>
      <c r="AL42" s="15">
        <v>24</v>
      </c>
      <c r="AM42" s="16">
        <v>11</v>
      </c>
      <c r="AN42" s="2">
        <v>12</v>
      </c>
      <c r="AO42" s="4">
        <v>10</v>
      </c>
      <c r="AP42" s="5">
        <v>9</v>
      </c>
      <c r="AQ42" s="7">
        <v>8</v>
      </c>
      <c r="AR42" s="8">
        <v>7</v>
      </c>
      <c r="AS42" s="9">
        <v>6</v>
      </c>
      <c r="AT42" s="10">
        <v>5</v>
      </c>
      <c r="AU42" s="11">
        <v>21</v>
      </c>
    </row>
    <row r="43" spans="2:48" x14ac:dyDescent="0.3">
      <c r="B43" t="s">
        <v>22</v>
      </c>
      <c r="C43" t="s">
        <v>20</v>
      </c>
      <c r="D43" s="4">
        <v>10</v>
      </c>
      <c r="E43" s="5">
        <v>9</v>
      </c>
      <c r="F43" s="7">
        <v>8</v>
      </c>
      <c r="G43" s="8">
        <v>7</v>
      </c>
      <c r="H43" s="9">
        <v>6</v>
      </c>
      <c r="I43" s="10">
        <v>5</v>
      </c>
      <c r="J43" s="11">
        <v>21</v>
      </c>
      <c r="K43" s="12">
        <v>20</v>
      </c>
      <c r="L43" s="13">
        <v>19</v>
      </c>
      <c r="M43" s="14">
        <v>25</v>
      </c>
      <c r="N43" s="15">
        <v>24</v>
      </c>
      <c r="R43" t="s">
        <v>28</v>
      </c>
      <c r="S43" t="s">
        <v>5</v>
      </c>
      <c r="T43" s="10">
        <v>5</v>
      </c>
      <c r="U43" s="11">
        <v>21</v>
      </c>
      <c r="V43" s="12">
        <v>20</v>
      </c>
      <c r="W43" s="13">
        <v>19</v>
      </c>
      <c r="X43" s="14">
        <v>25</v>
      </c>
      <c r="Y43" s="15">
        <v>24</v>
      </c>
      <c r="Z43" s="16">
        <v>11</v>
      </c>
      <c r="AA43" s="2">
        <v>12</v>
      </c>
      <c r="AB43" s="4">
        <v>10</v>
      </c>
      <c r="AC43" s="5">
        <v>9</v>
      </c>
      <c r="AD43" s="7">
        <v>8</v>
      </c>
      <c r="AI43" t="s">
        <v>36</v>
      </c>
      <c r="AJ43" t="s">
        <v>13</v>
      </c>
      <c r="AK43" s="14">
        <v>25</v>
      </c>
      <c r="AL43" s="15">
        <v>24</v>
      </c>
      <c r="AM43" s="16">
        <v>11</v>
      </c>
      <c r="AN43" s="2">
        <v>12</v>
      </c>
      <c r="AO43" s="4">
        <v>10</v>
      </c>
      <c r="AP43" s="5">
        <v>9</v>
      </c>
      <c r="AQ43" s="7">
        <v>8</v>
      </c>
      <c r="AR43" s="8">
        <v>7</v>
      </c>
      <c r="AS43" s="9">
        <v>6</v>
      </c>
      <c r="AT43" s="10">
        <v>5</v>
      </c>
      <c r="AU43" s="11">
        <v>21</v>
      </c>
    </row>
    <row r="44" spans="2:48" x14ac:dyDescent="0.3">
      <c r="B44" t="s">
        <v>22</v>
      </c>
      <c r="C44" t="s">
        <v>21</v>
      </c>
      <c r="D44" s="4">
        <v>10</v>
      </c>
      <c r="E44" s="5">
        <v>9</v>
      </c>
      <c r="F44" s="7">
        <v>8</v>
      </c>
      <c r="G44" s="8">
        <v>7</v>
      </c>
      <c r="H44" s="9">
        <v>6</v>
      </c>
      <c r="I44" s="10">
        <v>5</v>
      </c>
      <c r="J44" s="11">
        <v>21</v>
      </c>
      <c r="K44" s="12">
        <v>20</v>
      </c>
      <c r="L44" s="13">
        <v>19</v>
      </c>
      <c r="M44" s="14">
        <v>25</v>
      </c>
      <c r="N44" s="15">
        <v>24</v>
      </c>
      <c r="R44" t="s">
        <v>28</v>
      </c>
      <c r="S44" t="s">
        <v>6</v>
      </c>
      <c r="T44" s="10">
        <v>5</v>
      </c>
      <c r="U44" s="11">
        <v>21</v>
      </c>
      <c r="V44" s="12">
        <v>20</v>
      </c>
      <c r="W44" s="13">
        <v>19</v>
      </c>
      <c r="X44" s="14">
        <v>25</v>
      </c>
      <c r="Y44" s="15">
        <v>24</v>
      </c>
      <c r="Z44" s="16">
        <v>11</v>
      </c>
      <c r="AA44" s="2">
        <v>12</v>
      </c>
      <c r="AB44" s="4">
        <v>10</v>
      </c>
      <c r="AC44" s="5">
        <v>9</v>
      </c>
      <c r="AD44" s="7">
        <v>8</v>
      </c>
      <c r="AE44" s="8">
        <v>7</v>
      </c>
      <c r="AI44" t="s">
        <v>36</v>
      </c>
      <c r="AJ44" t="s">
        <v>14</v>
      </c>
      <c r="AK44" s="14">
        <v>25</v>
      </c>
      <c r="AL44" s="15">
        <v>24</v>
      </c>
      <c r="AM44" s="16">
        <v>11</v>
      </c>
      <c r="AN44" s="2">
        <v>12</v>
      </c>
      <c r="AO44" s="4">
        <v>10</v>
      </c>
      <c r="AP44" s="5">
        <v>9</v>
      </c>
      <c r="AQ44" s="7">
        <v>8</v>
      </c>
      <c r="AR44" s="8">
        <v>7</v>
      </c>
      <c r="AS44" s="9">
        <v>6</v>
      </c>
      <c r="AT44" s="10">
        <v>5</v>
      </c>
      <c r="AU44" s="11">
        <v>21</v>
      </c>
    </row>
    <row r="45" spans="2:48" x14ac:dyDescent="0.3">
      <c r="B45" t="s">
        <v>22</v>
      </c>
      <c r="C45" t="s">
        <v>41</v>
      </c>
      <c r="D45" s="4">
        <v>10</v>
      </c>
      <c r="E45" s="5">
        <v>9</v>
      </c>
      <c r="F45" s="7">
        <v>8</v>
      </c>
      <c r="G45" s="8">
        <v>7</v>
      </c>
      <c r="H45" s="9">
        <v>6</v>
      </c>
      <c r="I45" s="10">
        <v>5</v>
      </c>
      <c r="J45" s="11">
        <v>21</v>
      </c>
      <c r="K45" s="12">
        <v>20</v>
      </c>
      <c r="L45" s="13">
        <v>19</v>
      </c>
      <c r="M45" s="14">
        <v>25</v>
      </c>
      <c r="N45" s="15">
        <v>24</v>
      </c>
      <c r="R45" t="s">
        <v>28</v>
      </c>
      <c r="S45" t="s">
        <v>7</v>
      </c>
      <c r="T45" s="10">
        <v>5</v>
      </c>
      <c r="U45" s="11">
        <v>21</v>
      </c>
      <c r="V45" s="12">
        <v>20</v>
      </c>
      <c r="W45" s="13">
        <v>19</v>
      </c>
      <c r="X45" s="14">
        <v>25</v>
      </c>
      <c r="Y45" s="15">
        <v>24</v>
      </c>
      <c r="Z45" s="16">
        <v>11</v>
      </c>
      <c r="AA45" s="2">
        <v>12</v>
      </c>
      <c r="AB45" s="4">
        <v>10</v>
      </c>
      <c r="AC45" s="5">
        <v>9</v>
      </c>
      <c r="AD45" s="7">
        <v>8</v>
      </c>
      <c r="AE45" s="8">
        <v>7</v>
      </c>
      <c r="AI45" t="s">
        <v>36</v>
      </c>
      <c r="AJ45" t="s">
        <v>15</v>
      </c>
      <c r="AK45" s="14">
        <v>25</v>
      </c>
      <c r="AL45" s="15">
        <v>24</v>
      </c>
      <c r="AM45" s="16">
        <v>11</v>
      </c>
      <c r="AN45" s="2">
        <v>12</v>
      </c>
      <c r="AO45" s="4">
        <v>10</v>
      </c>
      <c r="AP45" s="5">
        <v>9</v>
      </c>
      <c r="AQ45" s="7">
        <v>8</v>
      </c>
      <c r="AR45" s="8">
        <v>7</v>
      </c>
      <c r="AS45" s="9">
        <v>6</v>
      </c>
      <c r="AT45" s="10">
        <v>5</v>
      </c>
      <c r="AU45" s="11">
        <v>21</v>
      </c>
    </row>
    <row r="46" spans="2:48" x14ac:dyDescent="0.3">
      <c r="B46" t="s">
        <v>22</v>
      </c>
      <c r="C46" s="16" t="s">
        <v>30</v>
      </c>
      <c r="D46" s="4">
        <v>10</v>
      </c>
      <c r="E46" s="5">
        <v>9</v>
      </c>
      <c r="F46" s="7">
        <v>8</v>
      </c>
      <c r="G46" s="8">
        <v>7</v>
      </c>
      <c r="H46" s="9">
        <v>6</v>
      </c>
      <c r="I46" s="10">
        <v>5</v>
      </c>
      <c r="J46" s="11">
        <v>21</v>
      </c>
      <c r="K46" s="12">
        <v>20</v>
      </c>
      <c r="L46" s="13">
        <v>19</v>
      </c>
      <c r="M46" s="14">
        <v>25</v>
      </c>
      <c r="N46" s="15">
        <v>24</v>
      </c>
      <c r="O46" s="16">
        <v>11</v>
      </c>
      <c r="P46" s="2">
        <v>12</v>
      </c>
      <c r="R46" t="s">
        <v>28</v>
      </c>
      <c r="S46" t="s">
        <v>8</v>
      </c>
      <c r="T46" s="10">
        <v>5</v>
      </c>
      <c r="U46" s="11">
        <v>21</v>
      </c>
      <c r="V46" s="12">
        <v>20</v>
      </c>
      <c r="W46" s="13">
        <v>19</v>
      </c>
      <c r="X46" s="14">
        <v>25</v>
      </c>
      <c r="Y46" s="15">
        <v>24</v>
      </c>
      <c r="Z46" s="16">
        <v>11</v>
      </c>
      <c r="AA46" s="2">
        <v>12</v>
      </c>
      <c r="AB46" s="4">
        <v>10</v>
      </c>
      <c r="AC46" s="5">
        <v>9</v>
      </c>
      <c r="AD46" s="7">
        <v>8</v>
      </c>
      <c r="AE46" s="8">
        <v>7</v>
      </c>
      <c r="AF46" s="9">
        <v>6</v>
      </c>
      <c r="AG46" t="s">
        <v>31</v>
      </c>
      <c r="AI46" t="s">
        <v>36</v>
      </c>
      <c r="AJ46" t="s">
        <v>16</v>
      </c>
      <c r="AK46" s="14">
        <v>25</v>
      </c>
      <c r="AL46" s="15">
        <v>24</v>
      </c>
      <c r="AM46" s="16">
        <v>11</v>
      </c>
      <c r="AN46" s="2">
        <v>12</v>
      </c>
      <c r="AO46" s="4">
        <v>10</v>
      </c>
      <c r="AP46" s="5">
        <v>9</v>
      </c>
      <c r="AQ46" s="7">
        <v>8</v>
      </c>
      <c r="AR46" s="8">
        <v>7</v>
      </c>
      <c r="AS46" s="9">
        <v>6</v>
      </c>
      <c r="AT46" s="10">
        <v>5</v>
      </c>
      <c r="AU46" s="11">
        <v>21</v>
      </c>
      <c r="AV46" s="12">
        <v>20</v>
      </c>
    </row>
    <row r="49" spans="2:46" x14ac:dyDescent="0.3">
      <c r="B49" t="s">
        <v>23</v>
      </c>
      <c r="C49" t="s">
        <v>3</v>
      </c>
      <c r="R49" t="s">
        <v>29</v>
      </c>
      <c r="S49" t="s">
        <v>10</v>
      </c>
      <c r="AI49" t="s">
        <v>37</v>
      </c>
      <c r="AJ49" t="s">
        <v>18</v>
      </c>
    </row>
    <row r="50" spans="2:46" x14ac:dyDescent="0.3">
      <c r="B50" t="s">
        <v>23</v>
      </c>
      <c r="C50" t="s">
        <v>4</v>
      </c>
      <c r="R50" t="s">
        <v>29</v>
      </c>
      <c r="S50" t="s">
        <v>11</v>
      </c>
      <c r="AI50" t="s">
        <v>37</v>
      </c>
      <c r="AJ50" t="s">
        <v>19</v>
      </c>
      <c r="AK50" s="14">
        <v>25</v>
      </c>
    </row>
    <row r="51" spans="2:46" x14ac:dyDescent="0.3">
      <c r="B51" t="s">
        <v>23</v>
      </c>
      <c r="C51" t="s">
        <v>5</v>
      </c>
      <c r="D51" s="5">
        <v>9</v>
      </c>
      <c r="E51" s="7">
        <v>8</v>
      </c>
      <c r="R51" t="s">
        <v>29</v>
      </c>
      <c r="S51" t="s">
        <v>12</v>
      </c>
      <c r="T51" s="11">
        <v>21</v>
      </c>
      <c r="AI51" t="s">
        <v>37</v>
      </c>
      <c r="AJ51" t="s">
        <v>20</v>
      </c>
      <c r="AK51" s="14">
        <v>25</v>
      </c>
      <c r="AL51" s="15">
        <v>24</v>
      </c>
    </row>
    <row r="52" spans="2:46" x14ac:dyDescent="0.3">
      <c r="B52" t="s">
        <v>23</v>
      </c>
      <c r="C52" t="s">
        <v>6</v>
      </c>
      <c r="D52" s="5">
        <v>9</v>
      </c>
      <c r="E52" s="7">
        <v>8</v>
      </c>
      <c r="F52" s="8">
        <v>7</v>
      </c>
      <c r="R52" t="s">
        <v>29</v>
      </c>
      <c r="S52" t="s">
        <v>13</v>
      </c>
      <c r="T52" s="11">
        <v>21</v>
      </c>
      <c r="AI52" t="s">
        <v>37</v>
      </c>
      <c r="AJ52" t="s">
        <v>21</v>
      </c>
      <c r="AK52" s="14">
        <v>25</v>
      </c>
      <c r="AL52" s="15">
        <v>24</v>
      </c>
    </row>
    <row r="53" spans="2:46" x14ac:dyDescent="0.3">
      <c r="B53" t="s">
        <v>23</v>
      </c>
      <c r="C53" t="s">
        <v>7</v>
      </c>
      <c r="D53" s="5">
        <v>9</v>
      </c>
      <c r="E53" s="7">
        <v>8</v>
      </c>
      <c r="F53" s="8">
        <v>7</v>
      </c>
      <c r="R53" t="s">
        <v>29</v>
      </c>
      <c r="S53" t="s">
        <v>14</v>
      </c>
      <c r="T53" s="11">
        <v>21</v>
      </c>
      <c r="AI53" t="s">
        <v>37</v>
      </c>
      <c r="AJ53" t="s">
        <v>41</v>
      </c>
      <c r="AK53" s="14">
        <v>25</v>
      </c>
      <c r="AL53" s="15">
        <v>24</v>
      </c>
    </row>
    <row r="54" spans="2:46" x14ac:dyDescent="0.3">
      <c r="B54" t="s">
        <v>23</v>
      </c>
      <c r="C54" t="s">
        <v>8</v>
      </c>
      <c r="D54" s="5">
        <v>9</v>
      </c>
      <c r="E54" s="7">
        <v>8</v>
      </c>
      <c r="F54" s="8">
        <v>7</v>
      </c>
      <c r="G54" s="9">
        <v>6</v>
      </c>
      <c r="R54" t="s">
        <v>29</v>
      </c>
      <c r="S54" t="s">
        <v>15</v>
      </c>
      <c r="T54" s="11">
        <v>21</v>
      </c>
      <c r="AI54" t="s">
        <v>37</v>
      </c>
      <c r="AJ54" t="s">
        <v>30</v>
      </c>
      <c r="AK54" s="14">
        <v>25</v>
      </c>
      <c r="AL54" s="15">
        <v>24</v>
      </c>
      <c r="AM54" s="16">
        <v>11</v>
      </c>
      <c r="AN54" s="2">
        <v>12</v>
      </c>
    </row>
    <row r="55" spans="2:46" x14ac:dyDescent="0.3">
      <c r="B55" t="s">
        <v>23</v>
      </c>
      <c r="C55" t="s">
        <v>9</v>
      </c>
      <c r="D55" s="5">
        <v>9</v>
      </c>
      <c r="E55" s="7">
        <v>8</v>
      </c>
      <c r="F55" s="8">
        <v>7</v>
      </c>
      <c r="G55" s="9">
        <v>6</v>
      </c>
      <c r="R55" t="s">
        <v>29</v>
      </c>
      <c r="S55" t="s">
        <v>16</v>
      </c>
      <c r="T55" s="11">
        <v>21</v>
      </c>
      <c r="U55" s="12">
        <v>20</v>
      </c>
      <c r="AI55" t="s">
        <v>37</v>
      </c>
      <c r="AJ55" t="s">
        <v>2</v>
      </c>
      <c r="AK55" s="14">
        <v>25</v>
      </c>
      <c r="AL55" s="15">
        <v>24</v>
      </c>
      <c r="AM55" s="16">
        <v>11</v>
      </c>
      <c r="AN55" s="2">
        <v>12</v>
      </c>
      <c r="AO55" s="4">
        <v>10</v>
      </c>
    </row>
    <row r="56" spans="2:46" x14ac:dyDescent="0.3">
      <c r="B56" t="s">
        <v>23</v>
      </c>
      <c r="C56" t="s">
        <v>10</v>
      </c>
      <c r="D56" s="5">
        <v>9</v>
      </c>
      <c r="E56" s="7">
        <v>8</v>
      </c>
      <c r="F56" s="8">
        <v>7</v>
      </c>
      <c r="G56" s="9">
        <v>6</v>
      </c>
      <c r="H56" s="10">
        <v>5</v>
      </c>
      <c r="R56" t="s">
        <v>29</v>
      </c>
      <c r="S56" t="s">
        <v>17</v>
      </c>
      <c r="T56" s="11">
        <v>21</v>
      </c>
      <c r="U56" s="12">
        <v>20</v>
      </c>
      <c r="V56" s="13">
        <v>19</v>
      </c>
      <c r="AI56" t="s">
        <v>37</v>
      </c>
      <c r="AJ56" t="s">
        <v>3</v>
      </c>
      <c r="AK56" s="14">
        <v>25</v>
      </c>
      <c r="AL56" s="15">
        <v>24</v>
      </c>
      <c r="AM56" s="16">
        <v>11</v>
      </c>
      <c r="AN56" s="2">
        <v>12</v>
      </c>
      <c r="AO56" s="4">
        <v>10</v>
      </c>
    </row>
    <row r="57" spans="2:46" x14ac:dyDescent="0.3">
      <c r="B57" t="s">
        <v>23</v>
      </c>
      <c r="C57" t="s">
        <v>11</v>
      </c>
      <c r="D57" s="5">
        <v>9</v>
      </c>
      <c r="E57" s="7">
        <v>8</v>
      </c>
      <c r="F57" s="8">
        <v>7</v>
      </c>
      <c r="G57" s="9">
        <v>6</v>
      </c>
      <c r="H57" s="10">
        <v>5</v>
      </c>
      <c r="R57" t="s">
        <v>29</v>
      </c>
      <c r="S57" t="s">
        <v>18</v>
      </c>
      <c r="T57" s="11">
        <v>21</v>
      </c>
      <c r="U57" s="12">
        <v>20</v>
      </c>
      <c r="V57" s="13">
        <v>19</v>
      </c>
      <c r="AI57" t="s">
        <v>37</v>
      </c>
      <c r="AJ57" t="s">
        <v>4</v>
      </c>
      <c r="AK57" s="14">
        <v>25</v>
      </c>
      <c r="AL57" s="15">
        <v>24</v>
      </c>
      <c r="AM57" s="16">
        <v>11</v>
      </c>
      <c r="AN57" s="2">
        <v>12</v>
      </c>
      <c r="AO57" s="4">
        <v>10</v>
      </c>
    </row>
    <row r="58" spans="2:46" x14ac:dyDescent="0.3">
      <c r="B58" t="s">
        <v>23</v>
      </c>
      <c r="C58" t="s">
        <v>12</v>
      </c>
      <c r="D58" s="5">
        <v>9</v>
      </c>
      <c r="E58" s="7">
        <v>8</v>
      </c>
      <c r="F58" s="8">
        <v>7</v>
      </c>
      <c r="G58" s="9">
        <v>6</v>
      </c>
      <c r="H58" s="10">
        <v>5</v>
      </c>
      <c r="I58" s="11">
        <v>21</v>
      </c>
      <c r="R58" t="s">
        <v>29</v>
      </c>
      <c r="S58" t="s">
        <v>19</v>
      </c>
      <c r="T58" s="11">
        <v>21</v>
      </c>
      <c r="U58" s="12">
        <v>20</v>
      </c>
      <c r="V58" s="13">
        <v>19</v>
      </c>
      <c r="W58" s="14">
        <v>25</v>
      </c>
      <c r="AI58" t="s">
        <v>37</v>
      </c>
      <c r="AJ58" t="s">
        <v>5</v>
      </c>
      <c r="AK58" s="14">
        <v>25</v>
      </c>
      <c r="AL58" s="15">
        <v>24</v>
      </c>
      <c r="AM58" s="16">
        <v>11</v>
      </c>
      <c r="AN58" s="2">
        <v>12</v>
      </c>
      <c r="AO58" s="4">
        <v>10</v>
      </c>
      <c r="AP58" s="5">
        <v>9</v>
      </c>
      <c r="AQ58" s="7">
        <v>8</v>
      </c>
    </row>
    <row r="59" spans="2:46" x14ac:dyDescent="0.3">
      <c r="B59" t="s">
        <v>23</v>
      </c>
      <c r="C59" t="s">
        <v>13</v>
      </c>
      <c r="D59" s="5">
        <v>9</v>
      </c>
      <c r="E59" s="7">
        <v>8</v>
      </c>
      <c r="F59" s="8">
        <v>7</v>
      </c>
      <c r="G59" s="9">
        <v>6</v>
      </c>
      <c r="H59" s="10">
        <v>5</v>
      </c>
      <c r="I59" s="11">
        <v>21</v>
      </c>
      <c r="R59" t="s">
        <v>29</v>
      </c>
      <c r="S59" t="s">
        <v>20</v>
      </c>
      <c r="T59" s="11">
        <v>21</v>
      </c>
      <c r="U59" s="12">
        <v>20</v>
      </c>
      <c r="V59" s="13">
        <v>19</v>
      </c>
      <c r="W59" s="14">
        <v>25</v>
      </c>
      <c r="X59" s="15">
        <v>24</v>
      </c>
      <c r="AI59" t="s">
        <v>37</v>
      </c>
      <c r="AJ59" t="s">
        <v>6</v>
      </c>
      <c r="AK59" s="14">
        <v>25</v>
      </c>
      <c r="AL59" s="15">
        <v>24</v>
      </c>
      <c r="AM59" s="16">
        <v>11</v>
      </c>
      <c r="AN59" s="2">
        <v>12</v>
      </c>
      <c r="AO59" s="4">
        <v>10</v>
      </c>
      <c r="AP59" s="5">
        <v>9</v>
      </c>
      <c r="AQ59" s="7">
        <v>8</v>
      </c>
      <c r="AR59" s="8">
        <v>7</v>
      </c>
    </row>
    <row r="60" spans="2:46" x14ac:dyDescent="0.3">
      <c r="B60" t="s">
        <v>23</v>
      </c>
      <c r="C60" t="s">
        <v>14</v>
      </c>
      <c r="D60" s="5">
        <v>9</v>
      </c>
      <c r="E60" s="7">
        <v>8</v>
      </c>
      <c r="F60" s="8">
        <v>7</v>
      </c>
      <c r="G60" s="9">
        <v>6</v>
      </c>
      <c r="H60" s="10">
        <v>5</v>
      </c>
      <c r="I60" s="11">
        <v>21</v>
      </c>
      <c r="R60" t="s">
        <v>29</v>
      </c>
      <c r="S60" t="s">
        <v>21</v>
      </c>
      <c r="T60" s="11">
        <v>21</v>
      </c>
      <c r="U60" s="12">
        <v>20</v>
      </c>
      <c r="V60" s="13">
        <v>19</v>
      </c>
      <c r="W60" s="14">
        <v>25</v>
      </c>
      <c r="X60" s="15">
        <v>24</v>
      </c>
      <c r="AI60" t="s">
        <v>37</v>
      </c>
      <c r="AJ60" t="s">
        <v>7</v>
      </c>
      <c r="AK60" s="14">
        <v>25</v>
      </c>
      <c r="AL60" s="15">
        <v>24</v>
      </c>
      <c r="AM60" s="16">
        <v>11</v>
      </c>
      <c r="AN60" s="2">
        <v>12</v>
      </c>
      <c r="AO60" s="4">
        <v>10</v>
      </c>
      <c r="AP60" s="5">
        <v>9</v>
      </c>
      <c r="AQ60" s="7">
        <v>8</v>
      </c>
      <c r="AR60" s="8">
        <v>7</v>
      </c>
    </row>
    <row r="61" spans="2:46" x14ac:dyDescent="0.3">
      <c r="B61" t="s">
        <v>23</v>
      </c>
      <c r="C61" t="s">
        <v>15</v>
      </c>
      <c r="D61" s="5">
        <v>9</v>
      </c>
      <c r="E61" s="7">
        <v>8</v>
      </c>
      <c r="F61" s="8">
        <v>7</v>
      </c>
      <c r="G61" s="9">
        <v>6</v>
      </c>
      <c r="H61" s="10">
        <v>5</v>
      </c>
      <c r="I61" s="11">
        <v>21</v>
      </c>
      <c r="R61" t="s">
        <v>29</v>
      </c>
      <c r="S61" t="s">
        <v>41</v>
      </c>
      <c r="T61" s="11">
        <v>21</v>
      </c>
      <c r="U61" s="12">
        <v>20</v>
      </c>
      <c r="V61" s="13">
        <v>19</v>
      </c>
      <c r="W61" s="14">
        <v>25</v>
      </c>
      <c r="X61" s="15">
        <v>24</v>
      </c>
      <c r="AI61" t="s">
        <v>37</v>
      </c>
      <c r="AJ61" t="s">
        <v>8</v>
      </c>
      <c r="AK61" s="14">
        <v>25</v>
      </c>
      <c r="AL61" s="15">
        <v>24</v>
      </c>
      <c r="AM61" s="16">
        <v>11</v>
      </c>
      <c r="AN61" s="2">
        <v>12</v>
      </c>
      <c r="AO61" s="4">
        <v>10</v>
      </c>
      <c r="AP61" s="5">
        <v>9</v>
      </c>
      <c r="AQ61" s="7">
        <v>8</v>
      </c>
      <c r="AR61" s="8">
        <v>7</v>
      </c>
      <c r="AS61" s="9">
        <v>6</v>
      </c>
    </row>
    <row r="62" spans="2:46" x14ac:dyDescent="0.3">
      <c r="B62" t="s">
        <v>23</v>
      </c>
      <c r="C62" s="12" t="s">
        <v>16</v>
      </c>
      <c r="D62" s="5">
        <v>9</v>
      </c>
      <c r="E62" s="7">
        <v>8</v>
      </c>
      <c r="F62" s="8">
        <v>7</v>
      </c>
      <c r="G62" s="9">
        <v>6</v>
      </c>
      <c r="H62" s="10">
        <v>5</v>
      </c>
      <c r="I62" s="11">
        <v>21</v>
      </c>
      <c r="J62" s="12">
        <v>20</v>
      </c>
      <c r="R62" t="s">
        <v>29</v>
      </c>
      <c r="S62" t="s">
        <v>30</v>
      </c>
      <c r="T62" s="11">
        <v>21</v>
      </c>
      <c r="U62" s="12">
        <v>20</v>
      </c>
      <c r="V62" s="13">
        <v>19</v>
      </c>
      <c r="W62" s="14">
        <v>25</v>
      </c>
      <c r="X62" s="15">
        <v>24</v>
      </c>
      <c r="Y62" s="16">
        <v>11</v>
      </c>
      <c r="Z62" s="2">
        <v>12</v>
      </c>
      <c r="AI62" t="s">
        <v>37</v>
      </c>
      <c r="AJ62" t="s">
        <v>9</v>
      </c>
      <c r="AK62" s="14">
        <v>25</v>
      </c>
      <c r="AL62" s="15">
        <v>24</v>
      </c>
      <c r="AM62" s="16">
        <v>11</v>
      </c>
      <c r="AN62" s="2">
        <v>12</v>
      </c>
      <c r="AO62" s="4">
        <v>10</v>
      </c>
      <c r="AP62" s="5">
        <v>9</v>
      </c>
      <c r="AQ62" s="7">
        <v>8</v>
      </c>
      <c r="AR62" s="8">
        <v>7</v>
      </c>
      <c r="AS62" s="9">
        <v>6</v>
      </c>
    </row>
    <row r="63" spans="2:46" x14ac:dyDescent="0.3">
      <c r="B63" t="s">
        <v>23</v>
      </c>
      <c r="C63" t="s">
        <v>17</v>
      </c>
      <c r="D63" s="5">
        <v>9</v>
      </c>
      <c r="E63" s="7">
        <v>8</v>
      </c>
      <c r="F63" s="8">
        <v>7</v>
      </c>
      <c r="G63" s="9">
        <v>6</v>
      </c>
      <c r="H63" s="10">
        <v>5</v>
      </c>
      <c r="I63" s="11">
        <v>21</v>
      </c>
      <c r="J63" s="12">
        <v>20</v>
      </c>
      <c r="K63" s="13">
        <v>19</v>
      </c>
      <c r="R63" t="s">
        <v>29</v>
      </c>
      <c r="S63" t="s">
        <v>2</v>
      </c>
      <c r="T63" s="11">
        <v>21</v>
      </c>
      <c r="U63" s="12">
        <v>20</v>
      </c>
      <c r="V63" s="13">
        <v>19</v>
      </c>
      <c r="W63" s="14">
        <v>25</v>
      </c>
      <c r="X63" s="15">
        <v>24</v>
      </c>
      <c r="Y63" s="16">
        <v>11</v>
      </c>
      <c r="Z63" s="2">
        <v>12</v>
      </c>
      <c r="AA63" s="4">
        <v>10</v>
      </c>
      <c r="AI63" t="s">
        <v>37</v>
      </c>
      <c r="AJ63" t="s">
        <v>10</v>
      </c>
      <c r="AK63" s="14">
        <v>25</v>
      </c>
      <c r="AL63" s="15">
        <v>24</v>
      </c>
      <c r="AM63" s="16">
        <v>11</v>
      </c>
      <c r="AN63" s="2">
        <v>12</v>
      </c>
      <c r="AO63" s="4">
        <v>10</v>
      </c>
      <c r="AP63" s="5">
        <v>9</v>
      </c>
      <c r="AQ63" s="7">
        <v>8</v>
      </c>
      <c r="AR63" s="8">
        <v>7</v>
      </c>
      <c r="AS63" s="9">
        <v>6</v>
      </c>
      <c r="AT63" s="10">
        <v>5</v>
      </c>
    </row>
    <row r="64" spans="2:46" x14ac:dyDescent="0.3">
      <c r="B64" t="s">
        <v>23</v>
      </c>
      <c r="C64" t="s">
        <v>18</v>
      </c>
      <c r="D64" s="5">
        <v>9</v>
      </c>
      <c r="E64" s="7">
        <v>8</v>
      </c>
      <c r="F64" s="8">
        <v>7</v>
      </c>
      <c r="G64" s="9">
        <v>6</v>
      </c>
      <c r="H64" s="10">
        <v>5</v>
      </c>
      <c r="I64" s="11">
        <v>21</v>
      </c>
      <c r="J64" s="12">
        <v>20</v>
      </c>
      <c r="K64" s="13">
        <v>19</v>
      </c>
      <c r="R64" t="s">
        <v>29</v>
      </c>
      <c r="S64" t="s">
        <v>3</v>
      </c>
      <c r="T64" s="11">
        <v>21</v>
      </c>
      <c r="U64" s="12">
        <v>20</v>
      </c>
      <c r="V64" s="13">
        <v>19</v>
      </c>
      <c r="W64" s="14">
        <v>25</v>
      </c>
      <c r="X64" s="15">
        <v>24</v>
      </c>
      <c r="Y64" s="16">
        <v>11</v>
      </c>
      <c r="Z64" s="2">
        <v>12</v>
      </c>
      <c r="AA64" s="4">
        <v>10</v>
      </c>
      <c r="AI64" t="s">
        <v>37</v>
      </c>
      <c r="AJ64" t="s">
        <v>11</v>
      </c>
      <c r="AK64" s="14">
        <v>25</v>
      </c>
      <c r="AL64" s="15">
        <v>24</v>
      </c>
      <c r="AM64" s="16">
        <v>11</v>
      </c>
      <c r="AN64" s="2">
        <v>12</v>
      </c>
      <c r="AO64" s="4">
        <v>10</v>
      </c>
      <c r="AP64" s="5">
        <v>9</v>
      </c>
      <c r="AQ64" s="7">
        <v>8</v>
      </c>
      <c r="AR64" s="8">
        <v>7</v>
      </c>
      <c r="AS64" s="9">
        <v>6</v>
      </c>
      <c r="AT64" s="10">
        <v>5</v>
      </c>
    </row>
    <row r="65" spans="2:49" x14ac:dyDescent="0.3">
      <c r="B65" t="s">
        <v>23</v>
      </c>
      <c r="C65" t="s">
        <v>19</v>
      </c>
      <c r="D65" s="5">
        <v>9</v>
      </c>
      <c r="E65" s="7">
        <v>8</v>
      </c>
      <c r="F65" s="8">
        <v>7</v>
      </c>
      <c r="G65" s="9">
        <v>6</v>
      </c>
      <c r="H65" s="10">
        <v>5</v>
      </c>
      <c r="I65" s="11">
        <v>21</v>
      </c>
      <c r="J65" s="12">
        <v>20</v>
      </c>
      <c r="K65" s="13">
        <v>19</v>
      </c>
      <c r="L65" s="14">
        <v>25</v>
      </c>
      <c r="R65" t="s">
        <v>29</v>
      </c>
      <c r="S65" t="s">
        <v>4</v>
      </c>
      <c r="T65" s="11">
        <v>21</v>
      </c>
      <c r="U65" s="12">
        <v>20</v>
      </c>
      <c r="V65" s="13">
        <v>19</v>
      </c>
      <c r="W65" s="14">
        <v>25</v>
      </c>
      <c r="X65" s="15">
        <v>24</v>
      </c>
      <c r="Y65" s="16">
        <v>11</v>
      </c>
      <c r="Z65" s="2">
        <v>12</v>
      </c>
      <c r="AA65" s="4">
        <v>10</v>
      </c>
      <c r="AI65" t="s">
        <v>37</v>
      </c>
      <c r="AJ65" t="s">
        <v>12</v>
      </c>
      <c r="AK65" s="14">
        <v>25</v>
      </c>
      <c r="AL65" s="15">
        <v>24</v>
      </c>
      <c r="AM65" s="16">
        <v>11</v>
      </c>
      <c r="AN65" s="2">
        <v>12</v>
      </c>
      <c r="AO65" s="4">
        <v>10</v>
      </c>
      <c r="AP65" s="5">
        <v>9</v>
      </c>
      <c r="AQ65" s="7">
        <v>8</v>
      </c>
      <c r="AR65" s="8">
        <v>7</v>
      </c>
      <c r="AS65" s="9">
        <v>6</v>
      </c>
      <c r="AT65" s="10">
        <v>5</v>
      </c>
      <c r="AU65" s="11">
        <v>21</v>
      </c>
    </row>
    <row r="66" spans="2:49" x14ac:dyDescent="0.3">
      <c r="B66" t="s">
        <v>23</v>
      </c>
      <c r="C66" t="s">
        <v>20</v>
      </c>
      <c r="D66" s="5">
        <v>9</v>
      </c>
      <c r="E66" s="7">
        <v>8</v>
      </c>
      <c r="F66" s="8">
        <v>7</v>
      </c>
      <c r="G66" s="9">
        <v>6</v>
      </c>
      <c r="H66" s="10">
        <v>5</v>
      </c>
      <c r="I66" s="11">
        <v>21</v>
      </c>
      <c r="J66" s="12">
        <v>20</v>
      </c>
      <c r="K66" s="13">
        <v>19</v>
      </c>
      <c r="L66" s="14">
        <v>25</v>
      </c>
      <c r="M66" s="15">
        <v>24</v>
      </c>
      <c r="R66" t="s">
        <v>29</v>
      </c>
      <c r="S66" t="s">
        <v>5</v>
      </c>
      <c r="T66" s="11">
        <v>21</v>
      </c>
      <c r="U66" s="12">
        <v>20</v>
      </c>
      <c r="V66" s="13">
        <v>19</v>
      </c>
      <c r="W66" s="14">
        <v>25</v>
      </c>
      <c r="X66" s="15">
        <v>24</v>
      </c>
      <c r="Y66" s="16">
        <v>11</v>
      </c>
      <c r="Z66" s="2">
        <v>12</v>
      </c>
      <c r="AA66" s="4">
        <v>10</v>
      </c>
      <c r="AB66" s="5">
        <v>9</v>
      </c>
      <c r="AC66" s="7">
        <v>8</v>
      </c>
      <c r="AI66" t="s">
        <v>37</v>
      </c>
      <c r="AJ66" t="s">
        <v>13</v>
      </c>
      <c r="AK66" s="14">
        <v>25</v>
      </c>
      <c r="AL66" s="15">
        <v>24</v>
      </c>
      <c r="AM66" s="16">
        <v>11</v>
      </c>
      <c r="AN66" s="2">
        <v>12</v>
      </c>
      <c r="AO66" s="4">
        <v>10</v>
      </c>
      <c r="AP66" s="5">
        <v>9</v>
      </c>
      <c r="AQ66" s="7">
        <v>8</v>
      </c>
      <c r="AR66" s="8">
        <v>7</v>
      </c>
      <c r="AS66" s="9">
        <v>6</v>
      </c>
      <c r="AT66" s="10">
        <v>5</v>
      </c>
      <c r="AU66" s="11">
        <v>21</v>
      </c>
    </row>
    <row r="67" spans="2:49" x14ac:dyDescent="0.3">
      <c r="B67" t="s">
        <v>23</v>
      </c>
      <c r="C67" t="s">
        <v>21</v>
      </c>
      <c r="D67" s="5">
        <v>9</v>
      </c>
      <c r="E67" s="7">
        <v>8</v>
      </c>
      <c r="F67" s="8">
        <v>7</v>
      </c>
      <c r="G67" s="9">
        <v>6</v>
      </c>
      <c r="H67" s="10">
        <v>5</v>
      </c>
      <c r="I67" s="11">
        <v>21</v>
      </c>
      <c r="J67" s="12">
        <v>20</v>
      </c>
      <c r="K67" s="13">
        <v>19</v>
      </c>
      <c r="L67" s="14">
        <v>25</v>
      </c>
      <c r="M67" s="15">
        <v>24</v>
      </c>
      <c r="R67" t="s">
        <v>29</v>
      </c>
      <c r="S67" t="s">
        <v>6</v>
      </c>
      <c r="T67" s="11">
        <v>21</v>
      </c>
      <c r="U67" s="12">
        <v>20</v>
      </c>
      <c r="V67" s="13">
        <v>19</v>
      </c>
      <c r="W67" s="14">
        <v>25</v>
      </c>
      <c r="X67" s="15">
        <v>24</v>
      </c>
      <c r="Y67" s="16">
        <v>11</v>
      </c>
      <c r="Z67" s="2">
        <v>12</v>
      </c>
      <c r="AA67" s="4">
        <v>10</v>
      </c>
      <c r="AB67" s="5">
        <v>9</v>
      </c>
      <c r="AC67" s="7">
        <v>8</v>
      </c>
      <c r="AD67" s="8">
        <v>7</v>
      </c>
      <c r="AI67" t="s">
        <v>37</v>
      </c>
      <c r="AJ67" t="s">
        <v>14</v>
      </c>
      <c r="AK67" s="14">
        <v>25</v>
      </c>
      <c r="AL67" s="15">
        <v>24</v>
      </c>
      <c r="AM67" s="16">
        <v>11</v>
      </c>
      <c r="AN67" s="2">
        <v>12</v>
      </c>
      <c r="AO67" s="4">
        <v>10</v>
      </c>
      <c r="AP67" s="5">
        <v>9</v>
      </c>
      <c r="AQ67" s="7">
        <v>8</v>
      </c>
      <c r="AR67" s="8">
        <v>7</v>
      </c>
      <c r="AS67" s="9">
        <v>6</v>
      </c>
      <c r="AT67" s="10">
        <v>5</v>
      </c>
      <c r="AU67" s="11">
        <v>21</v>
      </c>
    </row>
    <row r="68" spans="2:49" x14ac:dyDescent="0.3">
      <c r="B68" t="s">
        <v>23</v>
      </c>
      <c r="C68" t="s">
        <v>41</v>
      </c>
      <c r="D68" s="5">
        <v>9</v>
      </c>
      <c r="E68" s="7">
        <v>8</v>
      </c>
      <c r="F68" s="8">
        <v>7</v>
      </c>
      <c r="G68" s="9">
        <v>6</v>
      </c>
      <c r="H68" s="10">
        <v>5</v>
      </c>
      <c r="I68" s="11">
        <v>21</v>
      </c>
      <c r="J68" s="12">
        <v>20</v>
      </c>
      <c r="K68" s="13">
        <v>19</v>
      </c>
      <c r="L68" s="14">
        <v>25</v>
      </c>
      <c r="M68" s="15">
        <v>24</v>
      </c>
      <c r="R68" t="s">
        <v>29</v>
      </c>
      <c r="S68" t="s">
        <v>7</v>
      </c>
      <c r="T68" s="11">
        <v>21</v>
      </c>
      <c r="U68" s="12">
        <v>20</v>
      </c>
      <c r="V68" s="13">
        <v>19</v>
      </c>
      <c r="W68" s="14">
        <v>25</v>
      </c>
      <c r="X68" s="15">
        <v>24</v>
      </c>
      <c r="Y68" s="16">
        <v>11</v>
      </c>
      <c r="Z68" s="2">
        <v>12</v>
      </c>
      <c r="AA68" s="4">
        <v>10</v>
      </c>
      <c r="AB68" s="5">
        <v>9</v>
      </c>
      <c r="AC68" s="7">
        <v>8</v>
      </c>
      <c r="AD68" s="8">
        <v>7</v>
      </c>
      <c r="AI68" t="s">
        <v>37</v>
      </c>
      <c r="AJ68" t="s">
        <v>15</v>
      </c>
      <c r="AK68" s="14">
        <v>25</v>
      </c>
      <c r="AL68" s="15">
        <v>24</v>
      </c>
      <c r="AM68" s="16">
        <v>11</v>
      </c>
      <c r="AN68" s="2">
        <v>12</v>
      </c>
      <c r="AO68" s="4">
        <v>10</v>
      </c>
      <c r="AP68" s="5">
        <v>9</v>
      </c>
      <c r="AQ68" s="7">
        <v>8</v>
      </c>
      <c r="AR68" s="8">
        <v>7</v>
      </c>
      <c r="AS68" s="9">
        <v>6</v>
      </c>
      <c r="AT68" s="10">
        <v>5</v>
      </c>
      <c r="AU68" s="11">
        <v>21</v>
      </c>
    </row>
    <row r="69" spans="2:49" x14ac:dyDescent="0.3">
      <c r="B69" t="s">
        <v>23</v>
      </c>
      <c r="C69" t="s">
        <v>30</v>
      </c>
      <c r="D69" s="5">
        <v>9</v>
      </c>
      <c r="E69" s="7">
        <v>8</v>
      </c>
      <c r="F69" s="8">
        <v>7</v>
      </c>
      <c r="G69" s="9">
        <v>6</v>
      </c>
      <c r="H69" s="10">
        <v>5</v>
      </c>
      <c r="I69" s="11">
        <v>21</v>
      </c>
      <c r="J69" s="12">
        <v>20</v>
      </c>
      <c r="K69" s="13">
        <v>19</v>
      </c>
      <c r="L69" s="14">
        <v>25</v>
      </c>
      <c r="M69" s="15">
        <v>24</v>
      </c>
      <c r="N69" s="16">
        <v>11</v>
      </c>
      <c r="O69" s="2">
        <v>12</v>
      </c>
      <c r="R69" t="s">
        <v>29</v>
      </c>
      <c r="S69" t="s">
        <v>8</v>
      </c>
      <c r="T69" s="11">
        <v>21</v>
      </c>
      <c r="U69" s="12">
        <v>20</v>
      </c>
      <c r="V69" s="13">
        <v>19</v>
      </c>
      <c r="W69" s="14">
        <v>25</v>
      </c>
      <c r="X69" s="15">
        <v>24</v>
      </c>
      <c r="Y69" s="16">
        <v>11</v>
      </c>
      <c r="Z69" s="2">
        <v>12</v>
      </c>
      <c r="AA69" s="4">
        <v>10</v>
      </c>
      <c r="AB69" s="5">
        <v>9</v>
      </c>
      <c r="AC69" s="7">
        <v>8</v>
      </c>
      <c r="AD69" s="8">
        <v>7</v>
      </c>
      <c r="AE69" s="9">
        <v>6</v>
      </c>
      <c r="AI69" t="s">
        <v>37</v>
      </c>
      <c r="AJ69" t="s">
        <v>16</v>
      </c>
      <c r="AK69" s="14">
        <v>25</v>
      </c>
      <c r="AL69" s="15">
        <v>24</v>
      </c>
      <c r="AM69" s="16">
        <v>11</v>
      </c>
      <c r="AN69" s="2">
        <v>12</v>
      </c>
      <c r="AO69" s="4">
        <v>10</v>
      </c>
      <c r="AP69" s="5">
        <v>9</v>
      </c>
      <c r="AQ69" s="7">
        <v>8</v>
      </c>
      <c r="AR69" s="8">
        <v>7</v>
      </c>
      <c r="AS69" s="9">
        <v>6</v>
      </c>
      <c r="AT69" s="10">
        <v>5</v>
      </c>
      <c r="AU69" s="11">
        <v>21</v>
      </c>
      <c r="AV69" s="12">
        <v>20</v>
      </c>
    </row>
    <row r="70" spans="2:49" x14ac:dyDescent="0.3">
      <c r="B70" t="s">
        <v>23</v>
      </c>
      <c r="C70" t="s">
        <v>2</v>
      </c>
      <c r="D70" s="5">
        <v>9</v>
      </c>
      <c r="E70" s="7">
        <v>8</v>
      </c>
      <c r="F70" s="8">
        <v>7</v>
      </c>
      <c r="G70" s="9">
        <v>6</v>
      </c>
      <c r="H70" s="10">
        <v>5</v>
      </c>
      <c r="I70" s="11">
        <v>21</v>
      </c>
      <c r="J70" s="12">
        <v>20</v>
      </c>
      <c r="K70" s="13">
        <v>19</v>
      </c>
      <c r="L70" s="14">
        <v>25</v>
      </c>
      <c r="M70" s="15">
        <v>24</v>
      </c>
      <c r="N70" s="16">
        <v>11</v>
      </c>
      <c r="O70" s="2">
        <v>12</v>
      </c>
      <c r="P70" s="4">
        <v>10</v>
      </c>
      <c r="R70" t="s">
        <v>29</v>
      </c>
      <c r="S70" t="s">
        <v>9</v>
      </c>
      <c r="T70" s="11">
        <v>21</v>
      </c>
      <c r="U70" s="12">
        <v>20</v>
      </c>
      <c r="V70" s="13">
        <v>19</v>
      </c>
      <c r="W70" s="14">
        <v>25</v>
      </c>
      <c r="X70" s="15">
        <v>24</v>
      </c>
      <c r="Y70" s="16">
        <v>11</v>
      </c>
      <c r="Z70" s="2">
        <v>12</v>
      </c>
      <c r="AA70" s="4">
        <v>10</v>
      </c>
      <c r="AB70" s="5">
        <v>9</v>
      </c>
      <c r="AC70" s="7">
        <v>8</v>
      </c>
      <c r="AD70" s="8">
        <v>7</v>
      </c>
      <c r="AE70" s="9">
        <v>6</v>
      </c>
      <c r="AI70" t="s">
        <v>37</v>
      </c>
      <c r="AJ70" t="s">
        <v>17</v>
      </c>
      <c r="AK70" s="14">
        <v>25</v>
      </c>
      <c r="AL70" s="15">
        <v>24</v>
      </c>
      <c r="AM70" s="16">
        <v>11</v>
      </c>
      <c r="AN70" s="2">
        <v>12</v>
      </c>
      <c r="AO70" s="4">
        <v>10</v>
      </c>
      <c r="AP70" s="5">
        <v>9</v>
      </c>
      <c r="AQ70" s="7">
        <v>8</v>
      </c>
      <c r="AR70" s="8">
        <v>7</v>
      </c>
      <c r="AS70" s="9">
        <v>6</v>
      </c>
      <c r="AT70" s="10">
        <v>5</v>
      </c>
      <c r="AU70" s="11">
        <v>21</v>
      </c>
      <c r="AV70" s="12">
        <v>20</v>
      </c>
      <c r="AW70" s="13">
        <v>19</v>
      </c>
    </row>
    <row r="73" spans="2:49" x14ac:dyDescent="0.3">
      <c r="B73" t="s">
        <v>24</v>
      </c>
      <c r="C73" t="s">
        <v>4</v>
      </c>
      <c r="R73" t="s">
        <v>32</v>
      </c>
      <c r="S73" t="s">
        <v>12</v>
      </c>
      <c r="T73" s="11">
        <v>21</v>
      </c>
      <c r="AI73" t="s">
        <v>38</v>
      </c>
      <c r="AJ73" t="s">
        <v>19</v>
      </c>
      <c r="AK73" s="14">
        <v>25</v>
      </c>
    </row>
    <row r="74" spans="2:49" x14ac:dyDescent="0.3">
      <c r="B74" t="s">
        <v>24</v>
      </c>
      <c r="C74" t="s">
        <v>5</v>
      </c>
      <c r="D74" s="5">
        <v>9</v>
      </c>
      <c r="E74" s="7">
        <v>8</v>
      </c>
      <c r="R74" t="s">
        <v>32</v>
      </c>
      <c r="S74" t="s">
        <v>13</v>
      </c>
      <c r="T74" s="11">
        <v>21</v>
      </c>
      <c r="AI74" t="s">
        <v>38</v>
      </c>
      <c r="AJ74" t="s">
        <v>20</v>
      </c>
      <c r="AK74" s="14">
        <v>25</v>
      </c>
      <c r="AL74" s="15">
        <v>24</v>
      </c>
    </row>
    <row r="75" spans="2:49" x14ac:dyDescent="0.3">
      <c r="B75" t="s">
        <v>24</v>
      </c>
      <c r="C75" t="s">
        <v>6</v>
      </c>
      <c r="D75" s="5">
        <v>9</v>
      </c>
      <c r="E75" s="7">
        <v>8</v>
      </c>
      <c r="F75" s="8">
        <v>7</v>
      </c>
      <c r="R75" t="s">
        <v>32</v>
      </c>
      <c r="S75" t="s">
        <v>14</v>
      </c>
      <c r="T75" s="11">
        <v>21</v>
      </c>
      <c r="AI75" t="s">
        <v>38</v>
      </c>
      <c r="AJ75" t="s">
        <v>21</v>
      </c>
      <c r="AK75" s="14">
        <v>25</v>
      </c>
      <c r="AL75" s="15">
        <v>24</v>
      </c>
    </row>
    <row r="76" spans="2:49" x14ac:dyDescent="0.3">
      <c r="B76" t="s">
        <v>24</v>
      </c>
      <c r="C76" t="s">
        <v>7</v>
      </c>
      <c r="D76" s="5">
        <v>9</v>
      </c>
      <c r="E76" s="7">
        <v>8</v>
      </c>
      <c r="F76" s="8">
        <v>7</v>
      </c>
      <c r="R76" t="s">
        <v>32</v>
      </c>
      <c r="S76" t="s">
        <v>15</v>
      </c>
      <c r="T76" s="11">
        <v>21</v>
      </c>
      <c r="AI76" t="s">
        <v>38</v>
      </c>
      <c r="AJ76" t="s">
        <v>41</v>
      </c>
      <c r="AK76" s="14">
        <v>25</v>
      </c>
      <c r="AL76" s="15">
        <v>24</v>
      </c>
    </row>
    <row r="77" spans="2:49" x14ac:dyDescent="0.3">
      <c r="B77" t="s">
        <v>24</v>
      </c>
      <c r="C77" t="s">
        <v>8</v>
      </c>
      <c r="D77" s="5">
        <v>9</v>
      </c>
      <c r="E77" s="7">
        <v>8</v>
      </c>
      <c r="F77" s="8">
        <v>7</v>
      </c>
      <c r="G77" s="9">
        <v>6</v>
      </c>
      <c r="R77" t="s">
        <v>32</v>
      </c>
      <c r="S77" t="s">
        <v>16</v>
      </c>
      <c r="T77" s="11">
        <v>21</v>
      </c>
      <c r="U77" s="12">
        <v>20</v>
      </c>
      <c r="AI77" t="s">
        <v>38</v>
      </c>
      <c r="AJ77" t="s">
        <v>30</v>
      </c>
      <c r="AK77" s="14">
        <v>25</v>
      </c>
      <c r="AL77" s="15">
        <v>24</v>
      </c>
      <c r="AM77" s="16">
        <v>11</v>
      </c>
      <c r="AN77" s="2">
        <v>12</v>
      </c>
    </row>
    <row r="78" spans="2:49" x14ac:dyDescent="0.3">
      <c r="B78" t="s">
        <v>24</v>
      </c>
      <c r="C78" t="s">
        <v>9</v>
      </c>
      <c r="D78" s="5">
        <v>9</v>
      </c>
      <c r="E78" s="7">
        <v>8</v>
      </c>
      <c r="F78" s="8">
        <v>7</v>
      </c>
      <c r="G78" s="9">
        <v>6</v>
      </c>
      <c r="R78" t="s">
        <v>32</v>
      </c>
      <c r="S78" t="s">
        <v>17</v>
      </c>
      <c r="T78" s="11">
        <v>21</v>
      </c>
      <c r="U78" s="12">
        <v>20</v>
      </c>
      <c r="V78" s="13">
        <v>19</v>
      </c>
      <c r="AI78" t="s">
        <v>38</v>
      </c>
      <c r="AJ78" t="s">
        <v>2</v>
      </c>
      <c r="AK78" s="14">
        <v>25</v>
      </c>
      <c r="AL78" s="15">
        <v>24</v>
      </c>
      <c r="AM78" s="16">
        <v>11</v>
      </c>
      <c r="AN78" s="2">
        <v>12</v>
      </c>
      <c r="AO78" s="4">
        <v>10</v>
      </c>
    </row>
    <row r="79" spans="2:49" x14ac:dyDescent="0.3">
      <c r="B79" t="s">
        <v>24</v>
      </c>
      <c r="C79" t="s">
        <v>10</v>
      </c>
      <c r="D79" s="5">
        <v>9</v>
      </c>
      <c r="E79" s="7">
        <v>8</v>
      </c>
      <c r="F79" s="8">
        <v>7</v>
      </c>
      <c r="G79" s="9">
        <v>6</v>
      </c>
      <c r="H79" s="10">
        <v>5</v>
      </c>
      <c r="R79" t="s">
        <v>32</v>
      </c>
      <c r="S79" t="s">
        <v>18</v>
      </c>
      <c r="T79" s="11">
        <v>21</v>
      </c>
      <c r="U79" s="12">
        <v>20</v>
      </c>
      <c r="V79" s="13">
        <v>19</v>
      </c>
      <c r="AI79" t="s">
        <v>38</v>
      </c>
      <c r="AJ79" t="s">
        <v>3</v>
      </c>
      <c r="AK79" s="14">
        <v>25</v>
      </c>
      <c r="AL79" s="15">
        <v>24</v>
      </c>
      <c r="AM79" s="16">
        <v>11</v>
      </c>
      <c r="AN79" s="2">
        <v>12</v>
      </c>
      <c r="AO79" s="4">
        <v>10</v>
      </c>
    </row>
    <row r="80" spans="2:49" x14ac:dyDescent="0.3">
      <c r="B80" t="s">
        <v>24</v>
      </c>
      <c r="C80" t="s">
        <v>11</v>
      </c>
      <c r="D80" s="5">
        <v>9</v>
      </c>
      <c r="E80" s="7">
        <v>8</v>
      </c>
      <c r="F80" s="8">
        <v>7</v>
      </c>
      <c r="G80" s="9">
        <v>6</v>
      </c>
      <c r="H80" s="10">
        <v>5</v>
      </c>
      <c r="R80" t="s">
        <v>32</v>
      </c>
      <c r="S80" t="s">
        <v>19</v>
      </c>
      <c r="T80" s="11">
        <v>21</v>
      </c>
      <c r="U80" s="12">
        <v>20</v>
      </c>
      <c r="V80" s="13">
        <v>19</v>
      </c>
      <c r="W80" s="14">
        <v>25</v>
      </c>
      <c r="AI80" t="s">
        <v>38</v>
      </c>
      <c r="AJ80" t="s">
        <v>4</v>
      </c>
      <c r="AK80" s="14">
        <v>25</v>
      </c>
      <c r="AL80" s="15">
        <v>24</v>
      </c>
      <c r="AM80" s="16">
        <v>11</v>
      </c>
      <c r="AN80" s="2">
        <v>12</v>
      </c>
      <c r="AO80" s="4">
        <v>10</v>
      </c>
    </row>
    <row r="81" spans="2:49" x14ac:dyDescent="0.3">
      <c r="B81" t="s">
        <v>24</v>
      </c>
      <c r="C81" t="s">
        <v>12</v>
      </c>
      <c r="D81" s="5">
        <v>9</v>
      </c>
      <c r="E81" s="7">
        <v>8</v>
      </c>
      <c r="F81" s="8">
        <v>7</v>
      </c>
      <c r="G81" s="9">
        <v>6</v>
      </c>
      <c r="H81" s="10">
        <v>5</v>
      </c>
      <c r="I81" s="11">
        <v>21</v>
      </c>
      <c r="R81" t="s">
        <v>32</v>
      </c>
      <c r="S81" t="s">
        <v>20</v>
      </c>
      <c r="T81" s="11">
        <v>21</v>
      </c>
      <c r="U81" s="12">
        <v>20</v>
      </c>
      <c r="V81" s="13">
        <v>19</v>
      </c>
      <c r="W81" s="14">
        <v>25</v>
      </c>
      <c r="X81" s="15">
        <v>24</v>
      </c>
      <c r="AI81" t="s">
        <v>38</v>
      </c>
      <c r="AJ81" t="s">
        <v>5</v>
      </c>
      <c r="AK81" s="14">
        <v>25</v>
      </c>
      <c r="AL81" s="15">
        <v>24</v>
      </c>
      <c r="AM81" s="16">
        <v>11</v>
      </c>
      <c r="AN81" s="2">
        <v>12</v>
      </c>
      <c r="AO81" s="4">
        <v>10</v>
      </c>
      <c r="AP81" s="5">
        <v>9</v>
      </c>
      <c r="AQ81" s="7">
        <v>8</v>
      </c>
    </row>
    <row r="82" spans="2:49" x14ac:dyDescent="0.3">
      <c r="B82" t="s">
        <v>24</v>
      </c>
      <c r="C82" t="s">
        <v>13</v>
      </c>
      <c r="D82" s="5">
        <v>9</v>
      </c>
      <c r="E82" s="7">
        <v>8</v>
      </c>
      <c r="F82" s="8">
        <v>7</v>
      </c>
      <c r="G82" s="9">
        <v>6</v>
      </c>
      <c r="H82" s="10">
        <v>5</v>
      </c>
      <c r="I82" s="11">
        <v>21</v>
      </c>
      <c r="R82" t="s">
        <v>32</v>
      </c>
      <c r="S82" t="s">
        <v>21</v>
      </c>
      <c r="T82" s="11">
        <v>21</v>
      </c>
      <c r="U82" s="12">
        <v>20</v>
      </c>
      <c r="V82" s="13">
        <v>19</v>
      </c>
      <c r="W82" s="14">
        <v>25</v>
      </c>
      <c r="X82" s="15">
        <v>24</v>
      </c>
      <c r="AI82" t="s">
        <v>38</v>
      </c>
      <c r="AJ82" t="s">
        <v>6</v>
      </c>
      <c r="AK82" s="14">
        <v>25</v>
      </c>
      <c r="AL82" s="15">
        <v>24</v>
      </c>
      <c r="AM82" s="16">
        <v>11</v>
      </c>
      <c r="AN82" s="2">
        <v>12</v>
      </c>
      <c r="AO82" s="4">
        <v>10</v>
      </c>
      <c r="AP82" s="5">
        <v>9</v>
      </c>
      <c r="AQ82" s="7">
        <v>8</v>
      </c>
      <c r="AR82" s="8">
        <v>7</v>
      </c>
    </row>
    <row r="83" spans="2:49" x14ac:dyDescent="0.3">
      <c r="B83" t="s">
        <v>24</v>
      </c>
      <c r="C83" t="s">
        <v>14</v>
      </c>
      <c r="D83" s="5">
        <v>9</v>
      </c>
      <c r="E83" s="7">
        <v>8</v>
      </c>
      <c r="F83" s="8">
        <v>7</v>
      </c>
      <c r="G83" s="9">
        <v>6</v>
      </c>
      <c r="H83" s="10">
        <v>5</v>
      </c>
      <c r="I83" s="11">
        <v>21</v>
      </c>
      <c r="R83" t="s">
        <v>32</v>
      </c>
      <c r="S83" t="s">
        <v>41</v>
      </c>
      <c r="T83" s="11">
        <v>21</v>
      </c>
      <c r="U83" s="12">
        <v>20</v>
      </c>
      <c r="V83" s="13">
        <v>19</v>
      </c>
      <c r="W83" s="14">
        <v>25</v>
      </c>
      <c r="X83" s="15">
        <v>24</v>
      </c>
      <c r="AI83" t="s">
        <v>38</v>
      </c>
      <c r="AJ83" t="s">
        <v>7</v>
      </c>
      <c r="AK83" s="14">
        <v>25</v>
      </c>
      <c r="AL83" s="15">
        <v>24</v>
      </c>
      <c r="AM83" s="16">
        <v>11</v>
      </c>
      <c r="AN83" s="2">
        <v>12</v>
      </c>
      <c r="AO83" s="4">
        <v>10</v>
      </c>
      <c r="AP83" s="5">
        <v>9</v>
      </c>
      <c r="AQ83" s="7">
        <v>8</v>
      </c>
      <c r="AR83" s="8">
        <v>7</v>
      </c>
    </row>
    <row r="84" spans="2:49" x14ac:dyDescent="0.3">
      <c r="B84" t="s">
        <v>24</v>
      </c>
      <c r="C84" t="s">
        <v>15</v>
      </c>
      <c r="D84" s="5">
        <v>9</v>
      </c>
      <c r="E84" s="7">
        <v>8</v>
      </c>
      <c r="F84" s="8">
        <v>7</v>
      </c>
      <c r="G84" s="9">
        <v>6</v>
      </c>
      <c r="H84" s="10">
        <v>5</v>
      </c>
      <c r="I84" s="11">
        <v>21</v>
      </c>
      <c r="R84" t="s">
        <v>32</v>
      </c>
      <c r="S84" t="s">
        <v>30</v>
      </c>
      <c r="T84" s="11">
        <v>21</v>
      </c>
      <c r="U84" s="12">
        <v>20</v>
      </c>
      <c r="V84" s="13">
        <v>19</v>
      </c>
      <c r="W84" s="14">
        <v>25</v>
      </c>
      <c r="X84" s="15">
        <v>24</v>
      </c>
      <c r="Y84" s="16">
        <v>11</v>
      </c>
      <c r="Z84" s="2">
        <v>12</v>
      </c>
      <c r="AI84" t="s">
        <v>38</v>
      </c>
      <c r="AJ84" t="s">
        <v>8</v>
      </c>
      <c r="AK84" s="14">
        <v>25</v>
      </c>
      <c r="AL84" s="15">
        <v>24</v>
      </c>
      <c r="AM84" s="16">
        <v>11</v>
      </c>
      <c r="AN84" s="2">
        <v>12</v>
      </c>
      <c r="AO84" s="4">
        <v>10</v>
      </c>
      <c r="AP84" s="5">
        <v>9</v>
      </c>
      <c r="AQ84" s="7">
        <v>8</v>
      </c>
      <c r="AR84" s="8">
        <v>7</v>
      </c>
      <c r="AS84" s="9">
        <v>6</v>
      </c>
    </row>
    <row r="85" spans="2:49" x14ac:dyDescent="0.3">
      <c r="B85" t="s">
        <v>24</v>
      </c>
      <c r="C85" t="s">
        <v>16</v>
      </c>
      <c r="D85" s="5">
        <v>9</v>
      </c>
      <c r="E85" s="7">
        <v>8</v>
      </c>
      <c r="F85" s="8">
        <v>7</v>
      </c>
      <c r="G85" s="9">
        <v>6</v>
      </c>
      <c r="H85" s="10">
        <v>5</v>
      </c>
      <c r="I85" s="11">
        <v>21</v>
      </c>
      <c r="J85" s="12">
        <v>20</v>
      </c>
      <c r="R85" t="s">
        <v>32</v>
      </c>
      <c r="S85" t="s">
        <v>2</v>
      </c>
      <c r="T85" s="11">
        <v>21</v>
      </c>
      <c r="U85" s="12">
        <v>20</v>
      </c>
      <c r="V85" s="13">
        <v>19</v>
      </c>
      <c r="W85" s="14">
        <v>25</v>
      </c>
      <c r="X85" s="15">
        <v>24</v>
      </c>
      <c r="Y85" s="16">
        <v>11</v>
      </c>
      <c r="Z85" s="2">
        <v>12</v>
      </c>
      <c r="AA85" s="4">
        <v>10</v>
      </c>
      <c r="AI85" t="s">
        <v>38</v>
      </c>
      <c r="AJ85" t="s">
        <v>9</v>
      </c>
      <c r="AK85" s="14">
        <v>25</v>
      </c>
      <c r="AL85" s="15">
        <v>24</v>
      </c>
      <c r="AM85" s="16">
        <v>11</v>
      </c>
      <c r="AN85" s="2">
        <v>12</v>
      </c>
      <c r="AO85" s="4">
        <v>10</v>
      </c>
      <c r="AP85" s="5">
        <v>9</v>
      </c>
      <c r="AQ85" s="7">
        <v>8</v>
      </c>
      <c r="AR85" s="8">
        <v>7</v>
      </c>
      <c r="AS85" s="9">
        <v>6</v>
      </c>
    </row>
    <row r="86" spans="2:49" x14ac:dyDescent="0.3">
      <c r="B86" t="s">
        <v>24</v>
      </c>
      <c r="C86" t="s">
        <v>17</v>
      </c>
      <c r="D86" s="5">
        <v>9</v>
      </c>
      <c r="E86" s="7">
        <v>8</v>
      </c>
      <c r="F86" s="8">
        <v>7</v>
      </c>
      <c r="G86" s="9">
        <v>6</v>
      </c>
      <c r="H86" s="10">
        <v>5</v>
      </c>
      <c r="I86" s="11">
        <v>21</v>
      </c>
      <c r="J86" s="12">
        <v>20</v>
      </c>
      <c r="K86" s="13">
        <v>19</v>
      </c>
      <c r="R86" t="s">
        <v>32</v>
      </c>
      <c r="S86" t="s">
        <v>3</v>
      </c>
      <c r="T86" s="11">
        <v>21</v>
      </c>
      <c r="U86" s="12">
        <v>20</v>
      </c>
      <c r="V86" s="13">
        <v>19</v>
      </c>
      <c r="W86" s="14">
        <v>25</v>
      </c>
      <c r="X86" s="15">
        <v>24</v>
      </c>
      <c r="Y86" s="16">
        <v>11</v>
      </c>
      <c r="Z86" s="2">
        <v>12</v>
      </c>
      <c r="AA86" s="4">
        <v>10</v>
      </c>
      <c r="AI86" t="s">
        <v>38</v>
      </c>
      <c r="AJ86" t="s">
        <v>10</v>
      </c>
      <c r="AK86" s="14">
        <v>25</v>
      </c>
      <c r="AL86" s="15">
        <v>24</v>
      </c>
      <c r="AM86" s="16">
        <v>11</v>
      </c>
      <c r="AN86" s="2">
        <v>12</v>
      </c>
      <c r="AO86" s="4">
        <v>10</v>
      </c>
      <c r="AP86" s="5">
        <v>9</v>
      </c>
      <c r="AQ86" s="7">
        <v>8</v>
      </c>
      <c r="AR86" s="8">
        <v>7</v>
      </c>
      <c r="AS86" s="9">
        <v>6</v>
      </c>
      <c r="AT86" s="10">
        <v>5</v>
      </c>
    </row>
    <row r="87" spans="2:49" x14ac:dyDescent="0.3">
      <c r="B87" t="s">
        <v>24</v>
      </c>
      <c r="C87" t="s">
        <v>18</v>
      </c>
      <c r="D87" s="5">
        <v>9</v>
      </c>
      <c r="E87" s="7">
        <v>8</v>
      </c>
      <c r="F87" s="8">
        <v>7</v>
      </c>
      <c r="G87" s="9">
        <v>6</v>
      </c>
      <c r="H87" s="10">
        <v>5</v>
      </c>
      <c r="I87" s="11">
        <v>21</v>
      </c>
      <c r="J87" s="12">
        <v>20</v>
      </c>
      <c r="K87" s="13">
        <v>19</v>
      </c>
      <c r="R87" t="s">
        <v>32</v>
      </c>
      <c r="S87" t="s">
        <v>4</v>
      </c>
      <c r="T87" s="11">
        <v>21</v>
      </c>
      <c r="U87" s="12">
        <v>20</v>
      </c>
      <c r="V87" s="13">
        <v>19</v>
      </c>
      <c r="W87" s="14">
        <v>25</v>
      </c>
      <c r="X87" s="15">
        <v>24</v>
      </c>
      <c r="Y87" s="16">
        <v>11</v>
      </c>
      <c r="Z87" s="2">
        <v>12</v>
      </c>
      <c r="AA87" s="4">
        <v>10</v>
      </c>
      <c r="AI87" t="s">
        <v>38</v>
      </c>
      <c r="AJ87" t="s">
        <v>11</v>
      </c>
      <c r="AK87" s="14">
        <v>25</v>
      </c>
      <c r="AL87" s="15">
        <v>24</v>
      </c>
      <c r="AM87" s="16">
        <v>11</v>
      </c>
      <c r="AN87" s="2">
        <v>12</v>
      </c>
      <c r="AO87" s="4">
        <v>10</v>
      </c>
      <c r="AP87" s="5">
        <v>9</v>
      </c>
      <c r="AQ87" s="7">
        <v>8</v>
      </c>
      <c r="AR87" s="8">
        <v>7</v>
      </c>
      <c r="AS87" s="9">
        <v>6</v>
      </c>
      <c r="AT87" s="10">
        <v>5</v>
      </c>
    </row>
    <row r="88" spans="2:49" x14ac:dyDescent="0.3">
      <c r="B88" t="s">
        <v>24</v>
      </c>
      <c r="C88" t="s">
        <v>19</v>
      </c>
      <c r="D88" s="5">
        <v>9</v>
      </c>
      <c r="E88" s="7">
        <v>8</v>
      </c>
      <c r="F88" s="8">
        <v>7</v>
      </c>
      <c r="G88" s="9">
        <v>6</v>
      </c>
      <c r="H88" s="10">
        <v>5</v>
      </c>
      <c r="I88" s="11">
        <v>21</v>
      </c>
      <c r="J88" s="12">
        <v>20</v>
      </c>
      <c r="K88" s="13">
        <v>19</v>
      </c>
      <c r="L88" s="14">
        <v>25</v>
      </c>
      <c r="R88" t="s">
        <v>32</v>
      </c>
      <c r="S88" t="s">
        <v>5</v>
      </c>
      <c r="T88" s="11">
        <v>21</v>
      </c>
      <c r="U88" s="12">
        <v>20</v>
      </c>
      <c r="V88" s="13">
        <v>19</v>
      </c>
      <c r="W88" s="14">
        <v>25</v>
      </c>
      <c r="X88" s="15">
        <v>24</v>
      </c>
      <c r="Y88" s="16">
        <v>11</v>
      </c>
      <c r="Z88" s="2">
        <v>12</v>
      </c>
      <c r="AA88" s="4">
        <v>10</v>
      </c>
      <c r="AB88" s="5">
        <v>9</v>
      </c>
      <c r="AC88" s="7">
        <v>8</v>
      </c>
      <c r="AI88" t="s">
        <v>38</v>
      </c>
      <c r="AJ88" t="s">
        <v>12</v>
      </c>
      <c r="AK88" s="14">
        <v>25</v>
      </c>
      <c r="AL88" s="15">
        <v>24</v>
      </c>
      <c r="AM88" s="16">
        <v>11</v>
      </c>
      <c r="AN88" s="2">
        <v>12</v>
      </c>
      <c r="AO88" s="4">
        <v>10</v>
      </c>
      <c r="AP88" s="5">
        <v>9</v>
      </c>
      <c r="AQ88" s="7">
        <v>8</v>
      </c>
      <c r="AR88" s="8">
        <v>7</v>
      </c>
      <c r="AS88" s="9">
        <v>6</v>
      </c>
      <c r="AT88" s="10">
        <v>5</v>
      </c>
      <c r="AU88" s="11">
        <v>21</v>
      </c>
    </row>
    <row r="89" spans="2:49" x14ac:dyDescent="0.3">
      <c r="B89" t="s">
        <v>24</v>
      </c>
      <c r="C89" t="s">
        <v>20</v>
      </c>
      <c r="D89" s="5">
        <v>9</v>
      </c>
      <c r="E89" s="7">
        <v>8</v>
      </c>
      <c r="F89" s="8">
        <v>7</v>
      </c>
      <c r="G89" s="9">
        <v>6</v>
      </c>
      <c r="H89" s="10">
        <v>5</v>
      </c>
      <c r="I89" s="11">
        <v>21</v>
      </c>
      <c r="J89" s="12">
        <v>20</v>
      </c>
      <c r="K89" s="13">
        <v>19</v>
      </c>
      <c r="L89" s="14">
        <v>25</v>
      </c>
      <c r="M89" s="15">
        <v>24</v>
      </c>
      <c r="R89" t="s">
        <v>32</v>
      </c>
      <c r="S89" t="s">
        <v>6</v>
      </c>
      <c r="T89" s="11">
        <v>21</v>
      </c>
      <c r="U89" s="12">
        <v>20</v>
      </c>
      <c r="V89" s="13">
        <v>19</v>
      </c>
      <c r="W89" s="14">
        <v>25</v>
      </c>
      <c r="X89" s="15">
        <v>24</v>
      </c>
      <c r="Y89" s="16">
        <v>11</v>
      </c>
      <c r="Z89" s="2">
        <v>12</v>
      </c>
      <c r="AA89" s="4">
        <v>10</v>
      </c>
      <c r="AB89" s="5">
        <v>9</v>
      </c>
      <c r="AC89" s="7">
        <v>8</v>
      </c>
      <c r="AD89" s="8">
        <v>7</v>
      </c>
      <c r="AI89" t="s">
        <v>38</v>
      </c>
      <c r="AJ89" t="s">
        <v>13</v>
      </c>
      <c r="AK89" s="14">
        <v>25</v>
      </c>
      <c r="AL89" s="15">
        <v>24</v>
      </c>
      <c r="AM89" s="16">
        <v>11</v>
      </c>
      <c r="AN89" s="2">
        <v>12</v>
      </c>
      <c r="AO89" s="4">
        <v>10</v>
      </c>
      <c r="AP89" s="5">
        <v>9</v>
      </c>
      <c r="AQ89" s="7">
        <v>8</v>
      </c>
      <c r="AR89" s="8">
        <v>7</v>
      </c>
      <c r="AS89" s="9">
        <v>6</v>
      </c>
      <c r="AT89" s="10">
        <v>5</v>
      </c>
      <c r="AU89" s="11">
        <v>21</v>
      </c>
    </row>
    <row r="90" spans="2:49" x14ac:dyDescent="0.3">
      <c r="B90" t="s">
        <v>24</v>
      </c>
      <c r="C90" t="s">
        <v>21</v>
      </c>
      <c r="D90" s="5">
        <v>9</v>
      </c>
      <c r="E90" s="7">
        <v>8</v>
      </c>
      <c r="F90" s="8">
        <v>7</v>
      </c>
      <c r="G90" s="9">
        <v>6</v>
      </c>
      <c r="H90" s="10">
        <v>5</v>
      </c>
      <c r="I90" s="11">
        <v>21</v>
      </c>
      <c r="J90" s="12">
        <v>20</v>
      </c>
      <c r="K90" s="13">
        <v>19</v>
      </c>
      <c r="L90" s="14">
        <v>25</v>
      </c>
      <c r="M90" s="15">
        <v>24</v>
      </c>
      <c r="R90" t="s">
        <v>32</v>
      </c>
      <c r="S90" t="s">
        <v>7</v>
      </c>
      <c r="T90" s="11">
        <v>21</v>
      </c>
      <c r="U90" s="12">
        <v>20</v>
      </c>
      <c r="V90" s="13">
        <v>19</v>
      </c>
      <c r="W90" s="14">
        <v>25</v>
      </c>
      <c r="X90" s="15">
        <v>24</v>
      </c>
      <c r="Y90" s="16">
        <v>11</v>
      </c>
      <c r="Z90" s="2">
        <v>12</v>
      </c>
      <c r="AA90" s="4">
        <v>10</v>
      </c>
      <c r="AB90" s="5">
        <v>9</v>
      </c>
      <c r="AC90" s="7">
        <v>8</v>
      </c>
      <c r="AD90" s="8">
        <v>7</v>
      </c>
      <c r="AI90" t="s">
        <v>38</v>
      </c>
      <c r="AJ90" t="s">
        <v>14</v>
      </c>
      <c r="AK90" s="14">
        <v>25</v>
      </c>
      <c r="AL90" s="15">
        <v>24</v>
      </c>
      <c r="AM90" s="16">
        <v>11</v>
      </c>
      <c r="AN90" s="2">
        <v>12</v>
      </c>
      <c r="AO90" s="4">
        <v>10</v>
      </c>
      <c r="AP90" s="5">
        <v>9</v>
      </c>
      <c r="AQ90" s="7">
        <v>8</v>
      </c>
      <c r="AR90" s="8">
        <v>7</v>
      </c>
      <c r="AS90" s="9">
        <v>6</v>
      </c>
      <c r="AT90" s="10">
        <v>5</v>
      </c>
      <c r="AU90" s="11">
        <v>21</v>
      </c>
    </row>
    <row r="91" spans="2:49" x14ac:dyDescent="0.3">
      <c r="B91" t="s">
        <v>24</v>
      </c>
      <c r="C91" t="s">
        <v>41</v>
      </c>
      <c r="D91" s="5">
        <v>9</v>
      </c>
      <c r="E91" s="7">
        <v>8</v>
      </c>
      <c r="F91" s="8">
        <v>7</v>
      </c>
      <c r="G91" s="9">
        <v>6</v>
      </c>
      <c r="H91" s="10">
        <v>5</v>
      </c>
      <c r="I91" s="11">
        <v>21</v>
      </c>
      <c r="J91" s="12">
        <v>20</v>
      </c>
      <c r="K91" s="13">
        <v>19</v>
      </c>
      <c r="L91" s="14">
        <v>25</v>
      </c>
      <c r="M91" s="15">
        <v>24</v>
      </c>
      <c r="R91" t="s">
        <v>32</v>
      </c>
      <c r="S91" t="s">
        <v>8</v>
      </c>
      <c r="T91" s="11">
        <v>21</v>
      </c>
      <c r="U91" s="12">
        <v>20</v>
      </c>
      <c r="V91" s="13">
        <v>19</v>
      </c>
      <c r="W91" s="14">
        <v>25</v>
      </c>
      <c r="X91" s="15">
        <v>24</v>
      </c>
      <c r="Y91" s="16">
        <v>11</v>
      </c>
      <c r="Z91" s="2">
        <v>12</v>
      </c>
      <c r="AA91" s="4">
        <v>10</v>
      </c>
      <c r="AB91" s="5">
        <v>9</v>
      </c>
      <c r="AC91" s="7">
        <v>8</v>
      </c>
      <c r="AD91" s="8">
        <v>7</v>
      </c>
      <c r="AE91" s="9">
        <v>6</v>
      </c>
      <c r="AI91" t="s">
        <v>38</v>
      </c>
      <c r="AJ91" t="s">
        <v>15</v>
      </c>
      <c r="AK91" s="14">
        <v>25</v>
      </c>
      <c r="AL91" s="15">
        <v>24</v>
      </c>
      <c r="AM91" s="16">
        <v>11</v>
      </c>
      <c r="AN91" s="2">
        <v>12</v>
      </c>
      <c r="AO91" s="4">
        <v>10</v>
      </c>
      <c r="AP91" s="5">
        <v>9</v>
      </c>
      <c r="AQ91" s="7">
        <v>8</v>
      </c>
      <c r="AR91" s="8">
        <v>7</v>
      </c>
      <c r="AS91" s="9">
        <v>6</v>
      </c>
      <c r="AT91" s="10">
        <v>5</v>
      </c>
      <c r="AU91" s="11">
        <v>21</v>
      </c>
    </row>
    <row r="92" spans="2:49" x14ac:dyDescent="0.3">
      <c r="B92" t="s">
        <v>24</v>
      </c>
      <c r="C92" t="s">
        <v>30</v>
      </c>
      <c r="D92" s="5">
        <v>9</v>
      </c>
      <c r="E92" s="7">
        <v>8</v>
      </c>
      <c r="F92" s="8">
        <v>7</v>
      </c>
      <c r="G92" s="9">
        <v>6</v>
      </c>
      <c r="H92" s="10">
        <v>5</v>
      </c>
      <c r="I92" s="11">
        <v>21</v>
      </c>
      <c r="J92" s="12">
        <v>20</v>
      </c>
      <c r="K92" s="13">
        <v>19</v>
      </c>
      <c r="L92" s="14">
        <v>25</v>
      </c>
      <c r="M92" s="15">
        <v>24</v>
      </c>
      <c r="N92" s="16">
        <v>11</v>
      </c>
      <c r="O92" s="2">
        <v>12</v>
      </c>
      <c r="R92" t="s">
        <v>32</v>
      </c>
      <c r="S92" t="s">
        <v>9</v>
      </c>
      <c r="T92" s="11">
        <v>21</v>
      </c>
      <c r="U92" s="12">
        <v>20</v>
      </c>
      <c r="V92" s="13">
        <v>19</v>
      </c>
      <c r="W92" s="14">
        <v>25</v>
      </c>
      <c r="X92" s="15">
        <v>24</v>
      </c>
      <c r="Y92" s="16">
        <v>11</v>
      </c>
      <c r="Z92" s="2">
        <v>12</v>
      </c>
      <c r="AA92" s="4">
        <v>10</v>
      </c>
      <c r="AB92" s="5">
        <v>9</v>
      </c>
      <c r="AC92" s="7">
        <v>8</v>
      </c>
      <c r="AD92" s="8">
        <v>7</v>
      </c>
      <c r="AE92" s="9">
        <v>6</v>
      </c>
      <c r="AI92" t="s">
        <v>38</v>
      </c>
      <c r="AJ92" t="s">
        <v>16</v>
      </c>
      <c r="AK92" s="14">
        <v>25</v>
      </c>
      <c r="AL92" s="15">
        <v>24</v>
      </c>
      <c r="AM92" s="16">
        <v>11</v>
      </c>
      <c r="AN92" s="2">
        <v>12</v>
      </c>
      <c r="AO92" s="4">
        <v>10</v>
      </c>
      <c r="AP92" s="5">
        <v>9</v>
      </c>
      <c r="AQ92" s="7">
        <v>8</v>
      </c>
      <c r="AR92" s="8">
        <v>7</v>
      </c>
      <c r="AS92" s="9">
        <v>6</v>
      </c>
      <c r="AT92" s="10">
        <v>5</v>
      </c>
      <c r="AU92" s="11">
        <v>21</v>
      </c>
      <c r="AV92" s="12">
        <v>20</v>
      </c>
    </row>
    <row r="93" spans="2:49" x14ac:dyDescent="0.3">
      <c r="B93" t="s">
        <v>24</v>
      </c>
      <c r="C93" t="s">
        <v>2</v>
      </c>
      <c r="D93" s="5">
        <v>9</v>
      </c>
      <c r="E93" s="7">
        <v>8</v>
      </c>
      <c r="F93" s="8">
        <v>7</v>
      </c>
      <c r="G93" s="9">
        <v>6</v>
      </c>
      <c r="H93" s="10">
        <v>5</v>
      </c>
      <c r="I93" s="11">
        <v>21</v>
      </c>
      <c r="J93" s="12">
        <v>20</v>
      </c>
      <c r="K93" s="13">
        <v>19</v>
      </c>
      <c r="L93" s="14">
        <v>25</v>
      </c>
      <c r="M93" s="15">
        <v>24</v>
      </c>
      <c r="N93" s="16">
        <v>11</v>
      </c>
      <c r="O93" s="2">
        <v>12</v>
      </c>
      <c r="P93" s="4">
        <v>10</v>
      </c>
      <c r="R93" t="s">
        <v>32</v>
      </c>
      <c r="S93" t="s">
        <v>10</v>
      </c>
      <c r="T93" s="11">
        <v>21</v>
      </c>
      <c r="U93" s="12">
        <v>20</v>
      </c>
      <c r="V93" s="13">
        <v>19</v>
      </c>
      <c r="W93" s="14">
        <v>25</v>
      </c>
      <c r="X93" s="15">
        <v>24</v>
      </c>
      <c r="Y93" s="16">
        <v>11</v>
      </c>
      <c r="Z93" s="2">
        <v>12</v>
      </c>
      <c r="AA93" s="4">
        <v>10</v>
      </c>
      <c r="AB93" s="5">
        <v>9</v>
      </c>
      <c r="AC93" s="7">
        <v>8</v>
      </c>
      <c r="AD93" s="8">
        <v>7</v>
      </c>
      <c r="AE93" s="9">
        <v>6</v>
      </c>
      <c r="AF93" s="10">
        <v>5</v>
      </c>
      <c r="AG93" t="s">
        <v>31</v>
      </c>
      <c r="AI93" t="s">
        <v>38</v>
      </c>
      <c r="AJ93" t="s">
        <v>17</v>
      </c>
      <c r="AK93" s="14">
        <v>25</v>
      </c>
      <c r="AL93" s="15">
        <v>24</v>
      </c>
      <c r="AM93" s="16">
        <v>11</v>
      </c>
      <c r="AN93" s="2">
        <v>12</v>
      </c>
      <c r="AO93" s="4">
        <v>10</v>
      </c>
      <c r="AP93" s="5">
        <v>9</v>
      </c>
      <c r="AQ93" s="7">
        <v>8</v>
      </c>
      <c r="AR93" s="8">
        <v>7</v>
      </c>
      <c r="AS93" s="9">
        <v>6</v>
      </c>
      <c r="AT93" s="10">
        <v>5</v>
      </c>
      <c r="AU93" s="11">
        <v>21</v>
      </c>
      <c r="AV93" s="12">
        <v>20</v>
      </c>
      <c r="AW93" s="13">
        <v>19</v>
      </c>
    </row>
    <row r="94" spans="2:49" x14ac:dyDescent="0.3">
      <c r="B94" t="s">
        <v>24</v>
      </c>
      <c r="C94" t="s">
        <v>3</v>
      </c>
      <c r="D94" s="5">
        <v>9</v>
      </c>
      <c r="E94" s="7">
        <v>8</v>
      </c>
      <c r="F94" s="8">
        <v>7</v>
      </c>
      <c r="G94" s="9">
        <v>6</v>
      </c>
      <c r="H94" s="10">
        <v>5</v>
      </c>
      <c r="I94" s="11">
        <v>21</v>
      </c>
      <c r="J94" s="12">
        <v>20</v>
      </c>
      <c r="K94" s="13">
        <v>19</v>
      </c>
      <c r="L94" s="14">
        <v>25</v>
      </c>
      <c r="M94" s="15">
        <v>24</v>
      </c>
      <c r="N94" s="16">
        <v>11</v>
      </c>
      <c r="O94" s="2">
        <v>12</v>
      </c>
      <c r="P94" s="4">
        <v>10</v>
      </c>
      <c r="R94" t="s">
        <v>32</v>
      </c>
      <c r="S94" t="s">
        <v>11</v>
      </c>
      <c r="T94" s="11">
        <v>21</v>
      </c>
      <c r="U94" s="12">
        <v>20</v>
      </c>
      <c r="V94" s="13">
        <v>19</v>
      </c>
      <c r="W94" s="14">
        <v>25</v>
      </c>
      <c r="X94" s="15">
        <v>24</v>
      </c>
      <c r="Y94" s="16">
        <v>11</v>
      </c>
      <c r="Z94" s="2">
        <v>12</v>
      </c>
      <c r="AA94" s="4">
        <v>10</v>
      </c>
      <c r="AB94" s="5">
        <v>9</v>
      </c>
      <c r="AC94" s="7">
        <v>8</v>
      </c>
      <c r="AD94" s="8">
        <v>7</v>
      </c>
      <c r="AE94" s="9">
        <v>6</v>
      </c>
      <c r="AF94" s="10">
        <v>5</v>
      </c>
      <c r="AG94" t="s">
        <v>31</v>
      </c>
      <c r="AI94" t="s">
        <v>38</v>
      </c>
      <c r="AJ94" t="s">
        <v>18</v>
      </c>
      <c r="AK94" s="14">
        <v>25</v>
      </c>
      <c r="AL94" s="15">
        <v>24</v>
      </c>
      <c r="AM94" s="16">
        <v>11</v>
      </c>
      <c r="AN94" s="2">
        <v>12</v>
      </c>
      <c r="AO94" s="4">
        <v>10</v>
      </c>
      <c r="AP94" s="5">
        <v>9</v>
      </c>
      <c r="AQ94" s="7">
        <v>8</v>
      </c>
      <c r="AR94" s="8">
        <v>7</v>
      </c>
      <c r="AS94" s="9">
        <v>6</v>
      </c>
      <c r="AT94" s="10">
        <v>5</v>
      </c>
      <c r="AU94" s="11">
        <v>21</v>
      </c>
      <c r="AV94" s="12">
        <v>20</v>
      </c>
      <c r="AW94" s="13">
        <v>19</v>
      </c>
    </row>
    <row r="97" spans="2:46" x14ac:dyDescent="0.3">
      <c r="B97" t="s">
        <v>25</v>
      </c>
      <c r="C97" t="s">
        <v>5</v>
      </c>
      <c r="D97" s="7">
        <v>8</v>
      </c>
      <c r="R97" t="s">
        <v>33</v>
      </c>
      <c r="S97" t="s">
        <v>13</v>
      </c>
      <c r="AI97" t="s">
        <v>39</v>
      </c>
      <c r="AJ97" t="s">
        <v>20</v>
      </c>
      <c r="AK97" s="15">
        <v>24</v>
      </c>
    </row>
    <row r="98" spans="2:46" x14ac:dyDescent="0.3">
      <c r="B98" t="s">
        <v>25</v>
      </c>
      <c r="C98" t="s">
        <v>6</v>
      </c>
      <c r="D98" s="7">
        <v>8</v>
      </c>
      <c r="E98" s="8">
        <v>7</v>
      </c>
      <c r="R98" t="s">
        <v>33</v>
      </c>
      <c r="S98" t="s">
        <v>14</v>
      </c>
      <c r="AI98" t="s">
        <v>39</v>
      </c>
      <c r="AJ98" t="s">
        <v>21</v>
      </c>
      <c r="AK98" s="15">
        <v>24</v>
      </c>
    </row>
    <row r="99" spans="2:46" x14ac:dyDescent="0.3">
      <c r="B99" t="s">
        <v>25</v>
      </c>
      <c r="C99" t="s">
        <v>7</v>
      </c>
      <c r="D99" s="7">
        <v>8</v>
      </c>
      <c r="E99" s="8">
        <v>7</v>
      </c>
      <c r="R99" t="s">
        <v>33</v>
      </c>
      <c r="S99" t="s">
        <v>15</v>
      </c>
      <c r="AI99" t="s">
        <v>39</v>
      </c>
      <c r="AJ99" t="s">
        <v>41</v>
      </c>
      <c r="AK99" s="15">
        <v>24</v>
      </c>
    </row>
    <row r="100" spans="2:46" x14ac:dyDescent="0.3">
      <c r="B100" t="s">
        <v>25</v>
      </c>
      <c r="C100" t="s">
        <v>8</v>
      </c>
      <c r="D100" s="7">
        <v>8</v>
      </c>
      <c r="E100" s="8">
        <v>7</v>
      </c>
      <c r="F100" s="9">
        <v>6</v>
      </c>
      <c r="R100" t="s">
        <v>33</v>
      </c>
      <c r="S100" t="s">
        <v>16</v>
      </c>
      <c r="T100" s="12">
        <v>20</v>
      </c>
      <c r="AI100" t="s">
        <v>39</v>
      </c>
      <c r="AJ100" t="s">
        <v>30</v>
      </c>
      <c r="AK100" s="15">
        <v>24</v>
      </c>
      <c r="AL100" s="16">
        <v>11</v>
      </c>
      <c r="AM100" s="2">
        <v>12</v>
      </c>
    </row>
    <row r="101" spans="2:46" x14ac:dyDescent="0.3">
      <c r="B101" t="s">
        <v>25</v>
      </c>
      <c r="C101" t="s">
        <v>9</v>
      </c>
      <c r="D101" s="7">
        <v>8</v>
      </c>
      <c r="E101" s="8">
        <v>7</v>
      </c>
      <c r="F101" s="9">
        <v>6</v>
      </c>
      <c r="R101" t="s">
        <v>33</v>
      </c>
      <c r="S101" t="s">
        <v>17</v>
      </c>
      <c r="T101" s="12">
        <v>20</v>
      </c>
      <c r="U101" s="13">
        <v>19</v>
      </c>
      <c r="AI101" t="s">
        <v>39</v>
      </c>
      <c r="AJ101" t="s">
        <v>2</v>
      </c>
      <c r="AK101" s="15">
        <v>24</v>
      </c>
      <c r="AL101" s="16">
        <v>11</v>
      </c>
      <c r="AM101" s="2">
        <v>12</v>
      </c>
      <c r="AN101" s="4">
        <v>10</v>
      </c>
    </row>
    <row r="102" spans="2:46" x14ac:dyDescent="0.3">
      <c r="B102" t="s">
        <v>25</v>
      </c>
      <c r="C102" t="s">
        <v>10</v>
      </c>
      <c r="D102" s="7">
        <v>8</v>
      </c>
      <c r="E102" s="8">
        <v>7</v>
      </c>
      <c r="F102" s="9">
        <v>6</v>
      </c>
      <c r="G102" s="10">
        <v>5</v>
      </c>
      <c r="R102" t="s">
        <v>33</v>
      </c>
      <c r="S102" t="s">
        <v>18</v>
      </c>
      <c r="T102" s="12">
        <v>20</v>
      </c>
      <c r="U102" s="13">
        <v>19</v>
      </c>
      <c r="AI102" t="s">
        <v>39</v>
      </c>
      <c r="AJ102" t="s">
        <v>3</v>
      </c>
      <c r="AK102" s="15">
        <v>24</v>
      </c>
      <c r="AL102" s="16">
        <v>11</v>
      </c>
      <c r="AM102" s="2">
        <v>12</v>
      </c>
      <c r="AN102" s="4">
        <v>10</v>
      </c>
    </row>
    <row r="103" spans="2:46" x14ac:dyDescent="0.3">
      <c r="B103" t="s">
        <v>25</v>
      </c>
      <c r="C103" t="s">
        <v>11</v>
      </c>
      <c r="D103" s="7">
        <v>8</v>
      </c>
      <c r="E103" s="8">
        <v>7</v>
      </c>
      <c r="F103" s="9">
        <v>6</v>
      </c>
      <c r="G103" s="10">
        <v>5</v>
      </c>
      <c r="R103" t="s">
        <v>33</v>
      </c>
      <c r="S103" t="s">
        <v>19</v>
      </c>
      <c r="T103" s="12">
        <v>20</v>
      </c>
      <c r="U103" s="13">
        <v>19</v>
      </c>
      <c r="V103" s="14">
        <v>25</v>
      </c>
      <c r="AI103" t="s">
        <v>39</v>
      </c>
      <c r="AJ103" t="s">
        <v>4</v>
      </c>
      <c r="AK103" s="15">
        <v>24</v>
      </c>
      <c r="AL103" s="16">
        <v>11</v>
      </c>
      <c r="AM103" s="2">
        <v>12</v>
      </c>
      <c r="AN103" s="4">
        <v>10</v>
      </c>
    </row>
    <row r="104" spans="2:46" x14ac:dyDescent="0.3">
      <c r="B104" t="s">
        <v>25</v>
      </c>
      <c r="C104" t="s">
        <v>12</v>
      </c>
      <c r="D104" s="7">
        <v>8</v>
      </c>
      <c r="E104" s="8">
        <v>7</v>
      </c>
      <c r="F104" s="9">
        <v>6</v>
      </c>
      <c r="G104" s="10">
        <v>5</v>
      </c>
      <c r="H104" s="11">
        <v>21</v>
      </c>
      <c r="R104" t="s">
        <v>33</v>
      </c>
      <c r="S104" t="s">
        <v>20</v>
      </c>
      <c r="T104" s="12">
        <v>20</v>
      </c>
      <c r="U104" s="13">
        <v>19</v>
      </c>
      <c r="V104" s="14">
        <v>25</v>
      </c>
      <c r="W104" s="15">
        <v>24</v>
      </c>
      <c r="AI104" t="s">
        <v>39</v>
      </c>
      <c r="AJ104" t="s">
        <v>5</v>
      </c>
      <c r="AK104" s="15">
        <v>24</v>
      </c>
      <c r="AL104" s="16">
        <v>11</v>
      </c>
      <c r="AM104" s="2">
        <v>12</v>
      </c>
      <c r="AN104" s="4">
        <v>10</v>
      </c>
      <c r="AO104" s="5">
        <v>9</v>
      </c>
      <c r="AP104" s="7">
        <v>8</v>
      </c>
    </row>
    <row r="105" spans="2:46" x14ac:dyDescent="0.3">
      <c r="B105" t="s">
        <v>25</v>
      </c>
      <c r="C105" t="s">
        <v>13</v>
      </c>
      <c r="D105" s="7">
        <v>8</v>
      </c>
      <c r="E105" s="8">
        <v>7</v>
      </c>
      <c r="F105" s="9">
        <v>6</v>
      </c>
      <c r="G105" s="10">
        <v>5</v>
      </c>
      <c r="H105" s="11">
        <v>21</v>
      </c>
      <c r="R105" t="s">
        <v>33</v>
      </c>
      <c r="S105" t="s">
        <v>21</v>
      </c>
      <c r="T105" s="12">
        <v>20</v>
      </c>
      <c r="U105" s="13">
        <v>19</v>
      </c>
      <c r="V105" s="14">
        <v>25</v>
      </c>
      <c r="W105" s="15">
        <v>24</v>
      </c>
      <c r="AI105" t="s">
        <v>39</v>
      </c>
      <c r="AJ105" t="s">
        <v>6</v>
      </c>
      <c r="AK105" s="15">
        <v>24</v>
      </c>
      <c r="AL105" s="16">
        <v>11</v>
      </c>
      <c r="AM105" s="2">
        <v>12</v>
      </c>
      <c r="AN105" s="4">
        <v>10</v>
      </c>
      <c r="AO105" s="5">
        <v>9</v>
      </c>
      <c r="AP105" s="7">
        <v>8</v>
      </c>
      <c r="AQ105" s="8">
        <v>7</v>
      </c>
    </row>
    <row r="106" spans="2:46" x14ac:dyDescent="0.3">
      <c r="B106" t="s">
        <v>25</v>
      </c>
      <c r="C106" t="s">
        <v>14</v>
      </c>
      <c r="D106" s="7">
        <v>8</v>
      </c>
      <c r="E106" s="8">
        <v>7</v>
      </c>
      <c r="F106" s="9">
        <v>6</v>
      </c>
      <c r="G106" s="10">
        <v>5</v>
      </c>
      <c r="H106" s="11">
        <v>21</v>
      </c>
      <c r="R106" t="s">
        <v>33</v>
      </c>
      <c r="S106" t="s">
        <v>41</v>
      </c>
      <c r="T106" s="12">
        <v>20</v>
      </c>
      <c r="U106" s="13">
        <v>19</v>
      </c>
      <c r="V106" s="14">
        <v>25</v>
      </c>
      <c r="W106" s="15">
        <v>24</v>
      </c>
      <c r="AI106" t="s">
        <v>39</v>
      </c>
      <c r="AJ106" t="s">
        <v>7</v>
      </c>
      <c r="AK106" s="15">
        <v>24</v>
      </c>
      <c r="AL106" s="16">
        <v>11</v>
      </c>
      <c r="AM106" s="2">
        <v>12</v>
      </c>
      <c r="AN106" s="4">
        <v>10</v>
      </c>
      <c r="AO106" s="5">
        <v>9</v>
      </c>
      <c r="AP106" s="7">
        <v>8</v>
      </c>
      <c r="AQ106" s="8">
        <v>7</v>
      </c>
    </row>
    <row r="107" spans="2:46" x14ac:dyDescent="0.3">
      <c r="B107" t="s">
        <v>25</v>
      </c>
      <c r="C107" t="s">
        <v>15</v>
      </c>
      <c r="D107" s="7">
        <v>8</v>
      </c>
      <c r="E107" s="8">
        <v>7</v>
      </c>
      <c r="F107" s="9">
        <v>6</v>
      </c>
      <c r="G107" s="10">
        <v>5</v>
      </c>
      <c r="H107" s="11">
        <v>21</v>
      </c>
      <c r="R107" t="s">
        <v>33</v>
      </c>
      <c r="S107" t="s">
        <v>30</v>
      </c>
      <c r="T107" s="12">
        <v>20</v>
      </c>
      <c r="U107" s="13">
        <v>19</v>
      </c>
      <c r="V107" s="14">
        <v>25</v>
      </c>
      <c r="W107" s="15">
        <v>24</v>
      </c>
      <c r="X107" s="16">
        <v>11</v>
      </c>
      <c r="Y107" s="2">
        <v>12</v>
      </c>
      <c r="AI107" t="s">
        <v>39</v>
      </c>
      <c r="AJ107" t="s">
        <v>8</v>
      </c>
      <c r="AK107" s="15">
        <v>24</v>
      </c>
      <c r="AL107" s="16">
        <v>11</v>
      </c>
      <c r="AM107" s="2">
        <v>12</v>
      </c>
      <c r="AN107" s="4">
        <v>10</v>
      </c>
      <c r="AO107" s="5">
        <v>9</v>
      </c>
      <c r="AP107" s="7">
        <v>8</v>
      </c>
      <c r="AQ107" s="8">
        <v>7</v>
      </c>
      <c r="AR107" s="9">
        <v>6</v>
      </c>
    </row>
    <row r="108" spans="2:46" x14ac:dyDescent="0.3">
      <c r="B108" t="s">
        <v>25</v>
      </c>
      <c r="C108" t="s">
        <v>16</v>
      </c>
      <c r="D108" s="7">
        <v>8</v>
      </c>
      <c r="E108" s="8">
        <v>7</v>
      </c>
      <c r="F108" s="9">
        <v>6</v>
      </c>
      <c r="G108" s="10">
        <v>5</v>
      </c>
      <c r="H108" s="11">
        <v>21</v>
      </c>
      <c r="I108" s="12">
        <v>20</v>
      </c>
      <c r="R108" t="s">
        <v>33</v>
      </c>
      <c r="S108" t="s">
        <v>2</v>
      </c>
      <c r="T108" s="12">
        <v>20</v>
      </c>
      <c r="U108" s="13">
        <v>19</v>
      </c>
      <c r="V108" s="14">
        <v>25</v>
      </c>
      <c r="W108" s="15">
        <v>24</v>
      </c>
      <c r="X108" s="16">
        <v>11</v>
      </c>
      <c r="Y108" s="2">
        <v>12</v>
      </c>
      <c r="Z108" s="4">
        <v>10</v>
      </c>
      <c r="AI108" t="s">
        <v>39</v>
      </c>
      <c r="AJ108" t="s">
        <v>9</v>
      </c>
      <c r="AK108" s="15">
        <v>24</v>
      </c>
      <c r="AL108" s="16">
        <v>11</v>
      </c>
      <c r="AM108" s="2">
        <v>12</v>
      </c>
      <c r="AN108" s="4">
        <v>10</v>
      </c>
      <c r="AO108" s="5">
        <v>9</v>
      </c>
      <c r="AP108" s="7">
        <v>8</v>
      </c>
      <c r="AQ108" s="8">
        <v>7</v>
      </c>
      <c r="AR108" s="9">
        <v>6</v>
      </c>
    </row>
    <row r="109" spans="2:46" x14ac:dyDescent="0.3">
      <c r="B109" t="s">
        <v>25</v>
      </c>
      <c r="C109" t="s">
        <v>17</v>
      </c>
      <c r="D109" s="7">
        <v>8</v>
      </c>
      <c r="E109" s="8">
        <v>7</v>
      </c>
      <c r="F109" s="9">
        <v>6</v>
      </c>
      <c r="G109" s="10">
        <v>5</v>
      </c>
      <c r="H109" s="11">
        <v>21</v>
      </c>
      <c r="I109" s="12">
        <v>20</v>
      </c>
      <c r="J109" s="13">
        <v>19</v>
      </c>
      <c r="R109" t="s">
        <v>33</v>
      </c>
      <c r="S109" t="s">
        <v>3</v>
      </c>
      <c r="T109" s="12">
        <v>20</v>
      </c>
      <c r="U109" s="13">
        <v>19</v>
      </c>
      <c r="V109" s="14">
        <v>25</v>
      </c>
      <c r="W109" s="15">
        <v>24</v>
      </c>
      <c r="X109" s="16">
        <v>11</v>
      </c>
      <c r="Y109" s="2">
        <v>12</v>
      </c>
      <c r="Z109" s="4">
        <v>10</v>
      </c>
      <c r="AI109" t="s">
        <v>39</v>
      </c>
      <c r="AJ109" t="s">
        <v>10</v>
      </c>
      <c r="AK109" s="15">
        <v>24</v>
      </c>
      <c r="AL109" s="16">
        <v>11</v>
      </c>
      <c r="AM109" s="2">
        <v>12</v>
      </c>
      <c r="AN109" s="4">
        <v>10</v>
      </c>
      <c r="AO109" s="5">
        <v>9</v>
      </c>
      <c r="AP109" s="7">
        <v>8</v>
      </c>
      <c r="AQ109" s="8">
        <v>7</v>
      </c>
      <c r="AR109" s="9">
        <v>6</v>
      </c>
      <c r="AS109" s="10">
        <v>5</v>
      </c>
    </row>
    <row r="110" spans="2:46" x14ac:dyDescent="0.3">
      <c r="B110" t="s">
        <v>25</v>
      </c>
      <c r="C110" t="s">
        <v>18</v>
      </c>
      <c r="D110" s="7">
        <v>8</v>
      </c>
      <c r="E110" s="8">
        <v>7</v>
      </c>
      <c r="F110" s="9">
        <v>6</v>
      </c>
      <c r="G110" s="10">
        <v>5</v>
      </c>
      <c r="H110" s="11">
        <v>21</v>
      </c>
      <c r="I110" s="12">
        <v>20</v>
      </c>
      <c r="J110" s="13">
        <v>19</v>
      </c>
      <c r="R110" t="s">
        <v>33</v>
      </c>
      <c r="S110" t="s">
        <v>4</v>
      </c>
      <c r="T110" s="12">
        <v>20</v>
      </c>
      <c r="U110" s="13">
        <v>19</v>
      </c>
      <c r="V110" s="14">
        <v>25</v>
      </c>
      <c r="W110" s="15">
        <v>24</v>
      </c>
      <c r="X110" s="16">
        <v>11</v>
      </c>
      <c r="Y110" s="2">
        <v>12</v>
      </c>
      <c r="Z110" s="4">
        <v>10</v>
      </c>
      <c r="AI110" t="s">
        <v>39</v>
      </c>
      <c r="AJ110" t="s">
        <v>11</v>
      </c>
      <c r="AK110" s="15">
        <v>24</v>
      </c>
      <c r="AL110" s="16">
        <v>11</v>
      </c>
      <c r="AM110" s="2">
        <v>12</v>
      </c>
      <c r="AN110" s="4">
        <v>10</v>
      </c>
      <c r="AO110" s="5">
        <v>9</v>
      </c>
      <c r="AP110" s="7">
        <v>8</v>
      </c>
      <c r="AQ110" s="8">
        <v>7</v>
      </c>
      <c r="AR110" s="9">
        <v>6</v>
      </c>
      <c r="AS110" s="10">
        <v>5</v>
      </c>
    </row>
    <row r="111" spans="2:46" x14ac:dyDescent="0.3">
      <c r="B111" t="s">
        <v>25</v>
      </c>
      <c r="C111" t="s">
        <v>19</v>
      </c>
      <c r="D111" s="7">
        <v>8</v>
      </c>
      <c r="E111" s="8">
        <v>7</v>
      </c>
      <c r="F111" s="9">
        <v>6</v>
      </c>
      <c r="G111" s="10">
        <v>5</v>
      </c>
      <c r="H111" s="11">
        <v>21</v>
      </c>
      <c r="I111" s="12">
        <v>20</v>
      </c>
      <c r="J111" s="13">
        <v>19</v>
      </c>
      <c r="K111" s="14">
        <v>25</v>
      </c>
      <c r="R111" t="s">
        <v>33</v>
      </c>
      <c r="S111" t="s">
        <v>5</v>
      </c>
      <c r="T111" s="12">
        <v>20</v>
      </c>
      <c r="U111" s="13">
        <v>19</v>
      </c>
      <c r="V111" s="14">
        <v>25</v>
      </c>
      <c r="W111" s="15">
        <v>24</v>
      </c>
      <c r="X111" s="16">
        <v>11</v>
      </c>
      <c r="Y111" s="2">
        <v>12</v>
      </c>
      <c r="Z111" s="4">
        <v>10</v>
      </c>
      <c r="AA111" s="5">
        <v>9</v>
      </c>
      <c r="AB111" s="7">
        <v>8</v>
      </c>
      <c r="AI111" t="s">
        <v>39</v>
      </c>
      <c r="AJ111" t="s">
        <v>12</v>
      </c>
      <c r="AK111" s="15">
        <v>24</v>
      </c>
      <c r="AL111" s="16">
        <v>11</v>
      </c>
      <c r="AM111" s="2">
        <v>12</v>
      </c>
      <c r="AN111" s="4">
        <v>10</v>
      </c>
      <c r="AO111" s="5">
        <v>9</v>
      </c>
      <c r="AP111" s="7">
        <v>8</v>
      </c>
      <c r="AQ111" s="8">
        <v>7</v>
      </c>
      <c r="AR111" s="9">
        <v>6</v>
      </c>
      <c r="AS111" s="10">
        <v>5</v>
      </c>
      <c r="AT111" s="11">
        <v>21</v>
      </c>
    </row>
    <row r="112" spans="2:46" x14ac:dyDescent="0.3">
      <c r="B112" t="s">
        <v>25</v>
      </c>
      <c r="C112" t="s">
        <v>20</v>
      </c>
      <c r="D112" s="7">
        <v>8</v>
      </c>
      <c r="E112" s="8">
        <v>7</v>
      </c>
      <c r="F112" s="9">
        <v>6</v>
      </c>
      <c r="G112" s="10">
        <v>5</v>
      </c>
      <c r="H112" s="11">
        <v>21</v>
      </c>
      <c r="I112" s="12">
        <v>20</v>
      </c>
      <c r="J112" s="13">
        <v>19</v>
      </c>
      <c r="K112" s="14">
        <v>25</v>
      </c>
      <c r="L112" s="15">
        <v>24</v>
      </c>
      <c r="R112" t="s">
        <v>33</v>
      </c>
      <c r="S112" t="s">
        <v>6</v>
      </c>
      <c r="T112" s="12">
        <v>20</v>
      </c>
      <c r="U112" s="13">
        <v>19</v>
      </c>
      <c r="V112" s="14">
        <v>25</v>
      </c>
      <c r="W112" s="15">
        <v>24</v>
      </c>
      <c r="X112" s="16">
        <v>11</v>
      </c>
      <c r="Y112" s="2">
        <v>12</v>
      </c>
      <c r="Z112" s="4">
        <v>10</v>
      </c>
      <c r="AA112" s="5">
        <v>9</v>
      </c>
      <c r="AB112" s="7">
        <v>8</v>
      </c>
      <c r="AC112" s="8">
        <v>7</v>
      </c>
      <c r="AI112" t="s">
        <v>39</v>
      </c>
      <c r="AJ112" t="s">
        <v>13</v>
      </c>
      <c r="AK112" s="15">
        <v>24</v>
      </c>
      <c r="AL112" s="16">
        <v>11</v>
      </c>
      <c r="AM112" s="2">
        <v>12</v>
      </c>
      <c r="AN112" s="4">
        <v>10</v>
      </c>
      <c r="AO112" s="5">
        <v>9</v>
      </c>
      <c r="AP112" s="7">
        <v>8</v>
      </c>
      <c r="AQ112" s="8">
        <v>7</v>
      </c>
      <c r="AR112" s="9">
        <v>6</v>
      </c>
      <c r="AS112" s="10">
        <v>5</v>
      </c>
      <c r="AT112" s="11">
        <v>21</v>
      </c>
    </row>
    <row r="113" spans="2:49" x14ac:dyDescent="0.3">
      <c r="B113" t="s">
        <v>25</v>
      </c>
      <c r="C113" t="s">
        <v>21</v>
      </c>
      <c r="D113" s="7">
        <v>8</v>
      </c>
      <c r="E113" s="8">
        <v>7</v>
      </c>
      <c r="F113" s="9">
        <v>6</v>
      </c>
      <c r="G113" s="10">
        <v>5</v>
      </c>
      <c r="H113" s="11">
        <v>21</v>
      </c>
      <c r="I113" s="12">
        <v>20</v>
      </c>
      <c r="J113" s="13">
        <v>19</v>
      </c>
      <c r="K113" s="14">
        <v>25</v>
      </c>
      <c r="L113" s="15">
        <v>24</v>
      </c>
      <c r="R113" t="s">
        <v>33</v>
      </c>
      <c r="S113" t="s">
        <v>7</v>
      </c>
      <c r="T113" s="12">
        <v>20</v>
      </c>
      <c r="U113" s="13">
        <v>19</v>
      </c>
      <c r="V113" s="14">
        <v>25</v>
      </c>
      <c r="W113" s="15">
        <v>24</v>
      </c>
      <c r="X113" s="16">
        <v>11</v>
      </c>
      <c r="Y113" s="2">
        <v>12</v>
      </c>
      <c r="Z113" s="4">
        <v>10</v>
      </c>
      <c r="AA113" s="5">
        <v>9</v>
      </c>
      <c r="AB113" s="7">
        <v>8</v>
      </c>
      <c r="AC113" s="8">
        <v>7</v>
      </c>
      <c r="AI113" t="s">
        <v>39</v>
      </c>
      <c r="AJ113" t="s">
        <v>14</v>
      </c>
      <c r="AK113" s="15">
        <v>24</v>
      </c>
      <c r="AL113" s="16">
        <v>11</v>
      </c>
      <c r="AM113" s="2">
        <v>12</v>
      </c>
      <c r="AN113" s="4">
        <v>10</v>
      </c>
      <c r="AO113" s="5">
        <v>9</v>
      </c>
      <c r="AP113" s="7">
        <v>8</v>
      </c>
      <c r="AQ113" s="8">
        <v>7</v>
      </c>
      <c r="AR113" s="9">
        <v>6</v>
      </c>
      <c r="AS113" s="10">
        <v>5</v>
      </c>
      <c r="AT113" s="11">
        <v>21</v>
      </c>
    </row>
    <row r="114" spans="2:49" x14ac:dyDescent="0.3">
      <c r="B114" t="s">
        <v>25</v>
      </c>
      <c r="C114" t="s">
        <v>41</v>
      </c>
      <c r="D114" s="7">
        <v>8</v>
      </c>
      <c r="E114" s="8">
        <v>7</v>
      </c>
      <c r="F114" s="9">
        <v>6</v>
      </c>
      <c r="G114" s="10">
        <v>5</v>
      </c>
      <c r="H114" s="11">
        <v>21</v>
      </c>
      <c r="I114" s="12">
        <v>20</v>
      </c>
      <c r="J114" s="13">
        <v>19</v>
      </c>
      <c r="K114" s="14">
        <v>25</v>
      </c>
      <c r="L114" s="15">
        <v>24</v>
      </c>
      <c r="R114" t="s">
        <v>33</v>
      </c>
      <c r="S114" t="s">
        <v>8</v>
      </c>
      <c r="T114" s="12">
        <v>20</v>
      </c>
      <c r="U114" s="13">
        <v>19</v>
      </c>
      <c r="V114" s="14">
        <v>25</v>
      </c>
      <c r="W114" s="15">
        <v>24</v>
      </c>
      <c r="X114" s="16">
        <v>11</v>
      </c>
      <c r="Y114" s="2">
        <v>12</v>
      </c>
      <c r="Z114" s="4">
        <v>10</v>
      </c>
      <c r="AA114" s="5">
        <v>9</v>
      </c>
      <c r="AB114" s="7">
        <v>8</v>
      </c>
      <c r="AC114" s="8">
        <v>7</v>
      </c>
      <c r="AD114" s="9">
        <v>6</v>
      </c>
      <c r="AI114" t="s">
        <v>39</v>
      </c>
      <c r="AJ114" t="s">
        <v>15</v>
      </c>
      <c r="AK114" s="15">
        <v>24</v>
      </c>
      <c r="AL114" s="16">
        <v>11</v>
      </c>
      <c r="AM114" s="2">
        <v>12</v>
      </c>
      <c r="AN114" s="4">
        <v>10</v>
      </c>
      <c r="AO114" s="5">
        <v>9</v>
      </c>
      <c r="AP114" s="7">
        <v>8</v>
      </c>
      <c r="AQ114" s="8">
        <v>7</v>
      </c>
      <c r="AR114" s="9">
        <v>6</v>
      </c>
      <c r="AS114" s="10">
        <v>5</v>
      </c>
      <c r="AT114" s="11">
        <v>21</v>
      </c>
    </row>
    <row r="115" spans="2:49" x14ac:dyDescent="0.3">
      <c r="B115" t="s">
        <v>25</v>
      </c>
      <c r="C115" t="s">
        <v>30</v>
      </c>
      <c r="D115" s="7">
        <v>8</v>
      </c>
      <c r="E115" s="8">
        <v>7</v>
      </c>
      <c r="F115" s="9">
        <v>6</v>
      </c>
      <c r="G115" s="10">
        <v>5</v>
      </c>
      <c r="H115" s="11">
        <v>21</v>
      </c>
      <c r="I115" s="12">
        <v>20</v>
      </c>
      <c r="J115" s="13">
        <v>19</v>
      </c>
      <c r="K115" s="14">
        <v>25</v>
      </c>
      <c r="L115" s="15">
        <v>24</v>
      </c>
      <c r="M115" s="16">
        <v>11</v>
      </c>
      <c r="N115" s="2">
        <v>12</v>
      </c>
      <c r="R115" t="s">
        <v>33</v>
      </c>
      <c r="S115" t="s">
        <v>9</v>
      </c>
      <c r="T115" s="12">
        <v>20</v>
      </c>
      <c r="U115" s="13">
        <v>19</v>
      </c>
      <c r="V115" s="14">
        <v>25</v>
      </c>
      <c r="W115" s="15">
        <v>24</v>
      </c>
      <c r="X115" s="16">
        <v>11</v>
      </c>
      <c r="Y115" s="2">
        <v>12</v>
      </c>
      <c r="Z115" s="4">
        <v>10</v>
      </c>
      <c r="AA115" s="5">
        <v>9</v>
      </c>
      <c r="AB115" s="7">
        <v>8</v>
      </c>
      <c r="AC115" s="8">
        <v>7</v>
      </c>
      <c r="AD115" s="9">
        <v>6</v>
      </c>
      <c r="AI115" t="s">
        <v>39</v>
      </c>
      <c r="AJ115" t="s">
        <v>16</v>
      </c>
      <c r="AK115" s="15">
        <v>24</v>
      </c>
      <c r="AL115" s="16">
        <v>11</v>
      </c>
      <c r="AM115" s="2">
        <v>12</v>
      </c>
      <c r="AN115" s="4">
        <v>10</v>
      </c>
      <c r="AO115" s="5">
        <v>9</v>
      </c>
      <c r="AP115" s="7">
        <v>8</v>
      </c>
      <c r="AQ115" s="8">
        <v>7</v>
      </c>
      <c r="AR115" s="9">
        <v>6</v>
      </c>
      <c r="AS115" s="10">
        <v>5</v>
      </c>
      <c r="AT115" s="11">
        <v>21</v>
      </c>
      <c r="AU115" s="12">
        <v>20</v>
      </c>
    </row>
    <row r="116" spans="2:49" x14ac:dyDescent="0.3">
      <c r="B116" t="s">
        <v>25</v>
      </c>
      <c r="C116" t="s">
        <v>2</v>
      </c>
      <c r="D116" s="7">
        <v>8</v>
      </c>
      <c r="E116" s="8">
        <v>7</v>
      </c>
      <c r="F116" s="9">
        <v>6</v>
      </c>
      <c r="G116" s="10">
        <v>5</v>
      </c>
      <c r="H116" s="11">
        <v>21</v>
      </c>
      <c r="I116" s="12">
        <v>20</v>
      </c>
      <c r="J116" s="13">
        <v>19</v>
      </c>
      <c r="K116" s="14">
        <v>25</v>
      </c>
      <c r="L116" s="15">
        <v>24</v>
      </c>
      <c r="M116" s="16">
        <v>11</v>
      </c>
      <c r="N116" s="2">
        <v>12</v>
      </c>
      <c r="O116" s="4">
        <v>10</v>
      </c>
      <c r="R116" t="s">
        <v>33</v>
      </c>
      <c r="S116" t="s">
        <v>10</v>
      </c>
      <c r="T116" s="12">
        <v>20</v>
      </c>
      <c r="U116" s="13">
        <v>19</v>
      </c>
      <c r="V116" s="14">
        <v>25</v>
      </c>
      <c r="W116" s="15">
        <v>24</v>
      </c>
      <c r="X116" s="16">
        <v>11</v>
      </c>
      <c r="Y116" s="2">
        <v>12</v>
      </c>
      <c r="Z116" s="4">
        <v>10</v>
      </c>
      <c r="AA116" s="5">
        <v>9</v>
      </c>
      <c r="AB116" s="7">
        <v>8</v>
      </c>
      <c r="AC116" s="8">
        <v>7</v>
      </c>
      <c r="AD116" s="9">
        <v>6</v>
      </c>
      <c r="AE116" s="10">
        <v>5</v>
      </c>
      <c r="AI116" t="s">
        <v>39</v>
      </c>
      <c r="AJ116" t="s">
        <v>17</v>
      </c>
      <c r="AK116" s="15">
        <v>24</v>
      </c>
      <c r="AL116" s="16">
        <v>11</v>
      </c>
      <c r="AM116" s="2">
        <v>12</v>
      </c>
      <c r="AN116" s="4">
        <v>10</v>
      </c>
      <c r="AO116" s="5">
        <v>9</v>
      </c>
      <c r="AP116" s="7">
        <v>8</v>
      </c>
      <c r="AQ116" s="8">
        <v>7</v>
      </c>
      <c r="AR116" s="9">
        <v>6</v>
      </c>
      <c r="AS116" s="10">
        <v>5</v>
      </c>
      <c r="AT116" s="11">
        <v>21</v>
      </c>
      <c r="AU116" s="12">
        <v>20</v>
      </c>
      <c r="AV116" s="13">
        <v>19</v>
      </c>
    </row>
    <row r="117" spans="2:49" x14ac:dyDescent="0.3">
      <c r="B117" t="s">
        <v>25</v>
      </c>
      <c r="C117" t="s">
        <v>3</v>
      </c>
      <c r="D117" s="7">
        <v>8</v>
      </c>
      <c r="E117" s="8">
        <v>7</v>
      </c>
      <c r="F117" s="9">
        <v>6</v>
      </c>
      <c r="G117" s="10">
        <v>5</v>
      </c>
      <c r="H117" s="11">
        <v>21</v>
      </c>
      <c r="I117" s="12">
        <v>20</v>
      </c>
      <c r="J117" s="13">
        <v>19</v>
      </c>
      <c r="K117" s="14">
        <v>25</v>
      </c>
      <c r="L117" s="15">
        <v>24</v>
      </c>
      <c r="M117" s="16">
        <v>11</v>
      </c>
      <c r="N117" s="2">
        <v>12</v>
      </c>
      <c r="O117" s="4">
        <v>10</v>
      </c>
      <c r="R117" t="s">
        <v>33</v>
      </c>
      <c r="S117" t="s">
        <v>11</v>
      </c>
      <c r="T117" s="12">
        <v>20</v>
      </c>
      <c r="U117" s="13">
        <v>19</v>
      </c>
      <c r="V117" s="14">
        <v>25</v>
      </c>
      <c r="W117" s="15">
        <v>24</v>
      </c>
      <c r="X117" s="16">
        <v>11</v>
      </c>
      <c r="Y117" s="2">
        <v>12</v>
      </c>
      <c r="Z117" s="4">
        <v>10</v>
      </c>
      <c r="AA117" s="5">
        <v>9</v>
      </c>
      <c r="AB117" s="7">
        <v>8</v>
      </c>
      <c r="AC117" s="8">
        <v>7</v>
      </c>
      <c r="AD117" s="9">
        <v>6</v>
      </c>
      <c r="AE117" s="10">
        <v>5</v>
      </c>
      <c r="AI117" t="s">
        <v>39</v>
      </c>
      <c r="AJ117" t="s">
        <v>18</v>
      </c>
      <c r="AK117" s="15">
        <v>24</v>
      </c>
      <c r="AL117" s="16">
        <v>11</v>
      </c>
      <c r="AM117" s="2">
        <v>12</v>
      </c>
      <c r="AN117" s="4">
        <v>10</v>
      </c>
      <c r="AO117" s="5">
        <v>9</v>
      </c>
      <c r="AP117" s="7">
        <v>8</v>
      </c>
      <c r="AQ117" s="8">
        <v>7</v>
      </c>
      <c r="AR117" s="9">
        <v>6</v>
      </c>
      <c r="AS117" s="10">
        <v>5</v>
      </c>
      <c r="AT117" s="11">
        <v>21</v>
      </c>
      <c r="AU117" s="12">
        <v>20</v>
      </c>
      <c r="AV117" s="13">
        <v>19</v>
      </c>
    </row>
    <row r="118" spans="2:49" x14ac:dyDescent="0.3">
      <c r="B118" t="s">
        <v>25</v>
      </c>
      <c r="C118" t="s">
        <v>4</v>
      </c>
      <c r="D118" s="7">
        <v>8</v>
      </c>
      <c r="E118" s="8">
        <v>7</v>
      </c>
      <c r="F118" s="9">
        <v>6</v>
      </c>
      <c r="G118" s="10">
        <v>5</v>
      </c>
      <c r="H118" s="11">
        <v>21</v>
      </c>
      <c r="I118" s="12">
        <v>20</v>
      </c>
      <c r="J118" s="13">
        <v>19</v>
      </c>
      <c r="K118" s="14">
        <v>25</v>
      </c>
      <c r="L118" s="15">
        <v>24</v>
      </c>
      <c r="M118" s="16">
        <v>11</v>
      </c>
      <c r="N118" s="2">
        <v>12</v>
      </c>
      <c r="O118" s="4">
        <v>10</v>
      </c>
      <c r="R118" t="s">
        <v>33</v>
      </c>
      <c r="S118" t="s">
        <v>12</v>
      </c>
      <c r="T118" s="12">
        <v>20</v>
      </c>
      <c r="U118" s="13">
        <v>19</v>
      </c>
      <c r="V118" s="14">
        <v>25</v>
      </c>
      <c r="W118" s="15">
        <v>24</v>
      </c>
      <c r="X118" s="16">
        <v>11</v>
      </c>
      <c r="Y118" s="2">
        <v>12</v>
      </c>
      <c r="Z118" s="4">
        <v>10</v>
      </c>
      <c r="AA118" s="5">
        <v>9</v>
      </c>
      <c r="AB118" s="7">
        <v>8</v>
      </c>
      <c r="AC118" s="8">
        <v>7</v>
      </c>
      <c r="AD118" s="9">
        <v>6</v>
      </c>
      <c r="AE118" s="10">
        <v>5</v>
      </c>
      <c r="AF118" s="11">
        <v>21</v>
      </c>
      <c r="AG118" t="s">
        <v>31</v>
      </c>
      <c r="AI118" t="s">
        <v>39</v>
      </c>
      <c r="AJ118" t="s">
        <v>19</v>
      </c>
      <c r="AK118" s="15">
        <v>24</v>
      </c>
      <c r="AL118" s="16">
        <v>11</v>
      </c>
      <c r="AM118" s="2">
        <v>12</v>
      </c>
      <c r="AN118" s="4">
        <v>10</v>
      </c>
      <c r="AO118" s="5">
        <v>9</v>
      </c>
      <c r="AP118" s="7">
        <v>8</v>
      </c>
      <c r="AQ118" s="8">
        <v>7</v>
      </c>
      <c r="AR118" s="9">
        <v>6</v>
      </c>
      <c r="AS118" s="10">
        <v>5</v>
      </c>
      <c r="AT118" s="11">
        <v>21</v>
      </c>
      <c r="AU118" s="12">
        <v>20</v>
      </c>
      <c r="AV118" s="13">
        <v>19</v>
      </c>
      <c r="AW118" s="14">
        <v>25</v>
      </c>
    </row>
    <row r="121" spans="2:49" x14ac:dyDescent="0.3">
      <c r="B121" t="s">
        <v>26</v>
      </c>
      <c r="C121" t="s">
        <v>6</v>
      </c>
      <c r="D121" s="8">
        <v>7</v>
      </c>
      <c r="R121" t="s">
        <v>34</v>
      </c>
      <c r="S121" t="s">
        <v>14</v>
      </c>
      <c r="AG121" t="s">
        <v>31</v>
      </c>
      <c r="AI121" t="s">
        <v>40</v>
      </c>
      <c r="AJ121" t="s">
        <v>21</v>
      </c>
    </row>
    <row r="122" spans="2:49" x14ac:dyDescent="0.3">
      <c r="B122" t="s">
        <v>26</v>
      </c>
      <c r="C122" t="s">
        <v>7</v>
      </c>
      <c r="D122" s="8">
        <v>7</v>
      </c>
      <c r="R122" t="s">
        <v>34</v>
      </c>
      <c r="S122" t="s">
        <v>15</v>
      </c>
      <c r="AG122" t="s">
        <v>31</v>
      </c>
      <c r="AI122" t="s">
        <v>40</v>
      </c>
      <c r="AJ122" t="s">
        <v>41</v>
      </c>
    </row>
    <row r="123" spans="2:49" x14ac:dyDescent="0.3">
      <c r="B123" t="s">
        <v>26</v>
      </c>
      <c r="C123" t="s">
        <v>8</v>
      </c>
      <c r="D123" s="8">
        <v>7</v>
      </c>
      <c r="E123" s="9">
        <v>6</v>
      </c>
      <c r="R123" t="s">
        <v>34</v>
      </c>
      <c r="S123" t="s">
        <v>16</v>
      </c>
      <c r="T123" s="12">
        <v>20</v>
      </c>
      <c r="AI123" t="s">
        <v>40</v>
      </c>
      <c r="AJ123" t="s">
        <v>30</v>
      </c>
      <c r="AK123" s="16">
        <v>11</v>
      </c>
      <c r="AL123" s="2">
        <v>12</v>
      </c>
    </row>
    <row r="124" spans="2:49" x14ac:dyDescent="0.3">
      <c r="B124" t="s">
        <v>26</v>
      </c>
      <c r="C124" t="s">
        <v>9</v>
      </c>
      <c r="D124" s="8">
        <v>7</v>
      </c>
      <c r="E124" s="9">
        <v>6</v>
      </c>
      <c r="R124" t="s">
        <v>34</v>
      </c>
      <c r="S124" t="s">
        <v>17</v>
      </c>
      <c r="T124" s="12">
        <v>20</v>
      </c>
      <c r="U124" s="13">
        <v>19</v>
      </c>
      <c r="AI124" t="s">
        <v>40</v>
      </c>
      <c r="AJ124" t="s">
        <v>2</v>
      </c>
      <c r="AK124" s="16">
        <v>11</v>
      </c>
      <c r="AL124" s="2">
        <v>12</v>
      </c>
      <c r="AM124" s="4">
        <v>10</v>
      </c>
    </row>
    <row r="125" spans="2:49" x14ac:dyDescent="0.3">
      <c r="B125" t="s">
        <v>26</v>
      </c>
      <c r="C125" t="s">
        <v>10</v>
      </c>
      <c r="D125" s="8">
        <v>7</v>
      </c>
      <c r="E125" s="9">
        <v>6</v>
      </c>
      <c r="F125" s="10">
        <v>5</v>
      </c>
      <c r="R125" t="s">
        <v>34</v>
      </c>
      <c r="S125" t="s">
        <v>18</v>
      </c>
      <c r="T125" s="12">
        <v>20</v>
      </c>
      <c r="U125" s="13">
        <v>19</v>
      </c>
      <c r="AI125" t="s">
        <v>40</v>
      </c>
      <c r="AJ125" t="s">
        <v>3</v>
      </c>
      <c r="AK125" s="16">
        <v>11</v>
      </c>
      <c r="AL125" s="2">
        <v>12</v>
      </c>
      <c r="AM125" s="4">
        <v>10</v>
      </c>
    </row>
    <row r="126" spans="2:49" x14ac:dyDescent="0.3">
      <c r="B126" t="s">
        <v>26</v>
      </c>
      <c r="C126" t="s">
        <v>11</v>
      </c>
      <c r="D126" s="8">
        <v>7</v>
      </c>
      <c r="E126" s="9">
        <v>6</v>
      </c>
      <c r="F126" s="10">
        <v>5</v>
      </c>
      <c r="R126" t="s">
        <v>34</v>
      </c>
      <c r="S126" t="s">
        <v>19</v>
      </c>
      <c r="T126" s="12">
        <v>20</v>
      </c>
      <c r="U126" s="13">
        <v>19</v>
      </c>
      <c r="V126" s="14">
        <v>25</v>
      </c>
      <c r="AI126" t="s">
        <v>40</v>
      </c>
      <c r="AJ126" t="s">
        <v>4</v>
      </c>
      <c r="AK126" s="16">
        <v>11</v>
      </c>
      <c r="AL126" s="2">
        <v>12</v>
      </c>
      <c r="AM126" s="4">
        <v>10</v>
      </c>
    </row>
    <row r="127" spans="2:49" x14ac:dyDescent="0.3">
      <c r="B127" t="s">
        <v>26</v>
      </c>
      <c r="C127" t="s">
        <v>12</v>
      </c>
      <c r="D127" s="8">
        <v>7</v>
      </c>
      <c r="E127" s="9">
        <v>6</v>
      </c>
      <c r="F127" s="10">
        <v>5</v>
      </c>
      <c r="G127" s="11">
        <v>21</v>
      </c>
      <c r="R127" t="s">
        <v>34</v>
      </c>
      <c r="S127" t="s">
        <v>20</v>
      </c>
      <c r="T127" s="12">
        <v>20</v>
      </c>
      <c r="U127" s="13">
        <v>19</v>
      </c>
      <c r="V127" s="14">
        <v>25</v>
      </c>
      <c r="W127" s="15">
        <v>24</v>
      </c>
      <c r="AI127" t="s">
        <v>40</v>
      </c>
      <c r="AJ127" t="s">
        <v>5</v>
      </c>
      <c r="AK127" s="16">
        <v>11</v>
      </c>
      <c r="AL127" s="2">
        <v>12</v>
      </c>
      <c r="AM127" s="4">
        <v>10</v>
      </c>
      <c r="AN127" s="5">
        <v>9</v>
      </c>
      <c r="AO127" s="7">
        <v>8</v>
      </c>
    </row>
    <row r="128" spans="2:49" x14ac:dyDescent="0.3">
      <c r="B128" t="s">
        <v>26</v>
      </c>
      <c r="C128" t="s">
        <v>13</v>
      </c>
      <c r="D128" s="8">
        <v>7</v>
      </c>
      <c r="E128" s="9">
        <v>6</v>
      </c>
      <c r="F128" s="10">
        <v>5</v>
      </c>
      <c r="G128" s="11">
        <v>21</v>
      </c>
      <c r="R128" t="s">
        <v>34</v>
      </c>
      <c r="S128" t="s">
        <v>21</v>
      </c>
      <c r="T128" s="12">
        <v>20</v>
      </c>
      <c r="U128" s="13">
        <v>19</v>
      </c>
      <c r="V128" s="14">
        <v>25</v>
      </c>
      <c r="W128" s="15">
        <v>24</v>
      </c>
      <c r="AI128" t="s">
        <v>40</v>
      </c>
      <c r="AJ128" t="s">
        <v>6</v>
      </c>
      <c r="AK128" s="16">
        <v>11</v>
      </c>
      <c r="AL128" s="2">
        <v>12</v>
      </c>
      <c r="AM128" s="4">
        <v>10</v>
      </c>
      <c r="AN128" s="5">
        <v>9</v>
      </c>
      <c r="AO128" s="7">
        <v>8</v>
      </c>
      <c r="AP128" s="8">
        <v>7</v>
      </c>
    </row>
    <row r="129" spans="2:49" x14ac:dyDescent="0.3">
      <c r="B129" t="s">
        <v>26</v>
      </c>
      <c r="C129" t="s">
        <v>14</v>
      </c>
      <c r="D129" s="8">
        <v>7</v>
      </c>
      <c r="E129" s="9">
        <v>6</v>
      </c>
      <c r="F129" s="10">
        <v>5</v>
      </c>
      <c r="G129" s="11">
        <v>21</v>
      </c>
      <c r="R129" t="s">
        <v>34</v>
      </c>
      <c r="S129" t="s">
        <v>41</v>
      </c>
      <c r="T129" s="12">
        <v>20</v>
      </c>
      <c r="U129" s="13">
        <v>19</v>
      </c>
      <c r="V129" s="14">
        <v>25</v>
      </c>
      <c r="W129" s="15">
        <v>24</v>
      </c>
      <c r="AI129" t="s">
        <v>40</v>
      </c>
      <c r="AJ129" t="s">
        <v>7</v>
      </c>
      <c r="AK129" s="16">
        <v>11</v>
      </c>
      <c r="AL129" s="2">
        <v>12</v>
      </c>
      <c r="AM129" s="4">
        <v>10</v>
      </c>
      <c r="AN129" s="5">
        <v>9</v>
      </c>
      <c r="AO129" s="7">
        <v>8</v>
      </c>
      <c r="AP129" s="8">
        <v>7</v>
      </c>
    </row>
    <row r="130" spans="2:49" x14ac:dyDescent="0.3">
      <c r="B130" t="s">
        <v>26</v>
      </c>
      <c r="C130" t="s">
        <v>15</v>
      </c>
      <c r="D130" s="8">
        <v>7</v>
      </c>
      <c r="E130" s="9">
        <v>6</v>
      </c>
      <c r="F130" s="10">
        <v>5</v>
      </c>
      <c r="G130" s="11">
        <v>21</v>
      </c>
      <c r="R130" t="s">
        <v>34</v>
      </c>
      <c r="S130" t="s">
        <v>30</v>
      </c>
      <c r="T130" s="12">
        <v>20</v>
      </c>
      <c r="U130" s="13">
        <v>19</v>
      </c>
      <c r="V130" s="14">
        <v>25</v>
      </c>
      <c r="W130" s="15">
        <v>24</v>
      </c>
      <c r="X130" s="16">
        <v>11</v>
      </c>
      <c r="Y130" s="2">
        <v>12</v>
      </c>
      <c r="AI130" t="s">
        <v>40</v>
      </c>
      <c r="AJ130" t="s">
        <v>8</v>
      </c>
      <c r="AK130" s="16">
        <v>11</v>
      </c>
      <c r="AL130" s="2">
        <v>12</v>
      </c>
      <c r="AM130" s="4">
        <v>10</v>
      </c>
      <c r="AN130" s="5">
        <v>9</v>
      </c>
      <c r="AO130" s="7">
        <v>8</v>
      </c>
      <c r="AP130" s="8">
        <v>7</v>
      </c>
      <c r="AQ130" s="9">
        <v>6</v>
      </c>
    </row>
    <row r="131" spans="2:49" x14ac:dyDescent="0.3">
      <c r="B131" t="s">
        <v>26</v>
      </c>
      <c r="C131" t="s">
        <v>16</v>
      </c>
      <c r="D131" s="8">
        <v>7</v>
      </c>
      <c r="E131" s="9">
        <v>6</v>
      </c>
      <c r="F131" s="10">
        <v>5</v>
      </c>
      <c r="G131" s="11">
        <v>21</v>
      </c>
      <c r="H131" s="12">
        <v>20</v>
      </c>
      <c r="R131" t="s">
        <v>34</v>
      </c>
      <c r="S131" t="s">
        <v>2</v>
      </c>
      <c r="T131" s="12">
        <v>20</v>
      </c>
      <c r="U131" s="13">
        <v>19</v>
      </c>
      <c r="V131" s="14">
        <v>25</v>
      </c>
      <c r="W131" s="15">
        <v>24</v>
      </c>
      <c r="X131" s="16">
        <v>11</v>
      </c>
      <c r="Y131" s="2">
        <v>12</v>
      </c>
      <c r="Z131" s="4">
        <v>10</v>
      </c>
      <c r="AI131" t="s">
        <v>40</v>
      </c>
      <c r="AJ131" t="s">
        <v>9</v>
      </c>
      <c r="AK131" s="16">
        <v>11</v>
      </c>
      <c r="AL131" s="2">
        <v>12</v>
      </c>
      <c r="AM131" s="4">
        <v>10</v>
      </c>
      <c r="AN131" s="5">
        <v>9</v>
      </c>
      <c r="AO131" s="7">
        <v>8</v>
      </c>
      <c r="AP131" s="8">
        <v>7</v>
      </c>
      <c r="AQ131" s="9">
        <v>6</v>
      </c>
    </row>
    <row r="132" spans="2:49" x14ac:dyDescent="0.3">
      <c r="B132" t="s">
        <v>26</v>
      </c>
      <c r="C132" t="s">
        <v>17</v>
      </c>
      <c r="D132" s="8">
        <v>7</v>
      </c>
      <c r="E132" s="9">
        <v>6</v>
      </c>
      <c r="F132" s="10">
        <v>5</v>
      </c>
      <c r="G132" s="11">
        <v>21</v>
      </c>
      <c r="H132" s="12">
        <v>20</v>
      </c>
      <c r="I132" s="13">
        <v>19</v>
      </c>
      <c r="R132" t="s">
        <v>34</v>
      </c>
      <c r="S132" t="s">
        <v>3</v>
      </c>
      <c r="T132" s="12">
        <v>20</v>
      </c>
      <c r="U132" s="13">
        <v>19</v>
      </c>
      <c r="V132" s="14">
        <v>25</v>
      </c>
      <c r="W132" s="15">
        <v>24</v>
      </c>
      <c r="X132" s="16">
        <v>11</v>
      </c>
      <c r="Y132" s="2">
        <v>12</v>
      </c>
      <c r="Z132" s="4">
        <v>10</v>
      </c>
      <c r="AI132" t="s">
        <v>40</v>
      </c>
      <c r="AJ132" t="s">
        <v>10</v>
      </c>
      <c r="AK132" s="16">
        <v>11</v>
      </c>
      <c r="AL132" s="2">
        <v>12</v>
      </c>
      <c r="AM132" s="4">
        <v>10</v>
      </c>
      <c r="AN132" s="5">
        <v>9</v>
      </c>
      <c r="AO132" s="7">
        <v>8</v>
      </c>
      <c r="AP132" s="8">
        <v>7</v>
      </c>
      <c r="AQ132" s="9">
        <v>6</v>
      </c>
      <c r="AR132" s="10">
        <v>5</v>
      </c>
    </row>
    <row r="133" spans="2:49" x14ac:dyDescent="0.3">
      <c r="B133" t="s">
        <v>26</v>
      </c>
      <c r="C133" t="s">
        <v>18</v>
      </c>
      <c r="D133" s="8">
        <v>7</v>
      </c>
      <c r="E133" s="9">
        <v>6</v>
      </c>
      <c r="F133" s="10">
        <v>5</v>
      </c>
      <c r="G133" s="11">
        <v>21</v>
      </c>
      <c r="H133" s="12">
        <v>20</v>
      </c>
      <c r="I133" s="13">
        <v>19</v>
      </c>
      <c r="R133" t="s">
        <v>34</v>
      </c>
      <c r="S133" t="s">
        <v>4</v>
      </c>
      <c r="T133" s="12">
        <v>20</v>
      </c>
      <c r="U133" s="13">
        <v>19</v>
      </c>
      <c r="V133" s="14">
        <v>25</v>
      </c>
      <c r="W133" s="15">
        <v>24</v>
      </c>
      <c r="X133" s="16">
        <v>11</v>
      </c>
      <c r="Y133" s="2">
        <v>12</v>
      </c>
      <c r="Z133" s="4">
        <v>10</v>
      </c>
      <c r="AI133" t="s">
        <v>40</v>
      </c>
      <c r="AJ133" t="s">
        <v>11</v>
      </c>
      <c r="AK133" s="16">
        <v>11</v>
      </c>
      <c r="AL133" s="2">
        <v>12</v>
      </c>
      <c r="AM133" s="4">
        <v>10</v>
      </c>
      <c r="AN133" s="5">
        <v>9</v>
      </c>
      <c r="AO133" s="7">
        <v>8</v>
      </c>
      <c r="AP133" s="8">
        <v>7</v>
      </c>
      <c r="AQ133" s="9">
        <v>6</v>
      </c>
      <c r="AR133" s="10">
        <v>5</v>
      </c>
    </row>
    <row r="134" spans="2:49" x14ac:dyDescent="0.3">
      <c r="B134" t="s">
        <v>26</v>
      </c>
      <c r="C134" t="s">
        <v>19</v>
      </c>
      <c r="D134" s="8">
        <v>7</v>
      </c>
      <c r="E134" s="9">
        <v>6</v>
      </c>
      <c r="F134" s="10">
        <v>5</v>
      </c>
      <c r="G134" s="11">
        <v>21</v>
      </c>
      <c r="H134" s="12">
        <v>20</v>
      </c>
      <c r="I134" s="13">
        <v>19</v>
      </c>
      <c r="J134" s="14">
        <v>25</v>
      </c>
      <c r="R134" t="s">
        <v>34</v>
      </c>
      <c r="S134" t="s">
        <v>5</v>
      </c>
      <c r="T134" s="12">
        <v>20</v>
      </c>
      <c r="U134" s="13">
        <v>19</v>
      </c>
      <c r="V134" s="14">
        <v>25</v>
      </c>
      <c r="W134" s="15">
        <v>24</v>
      </c>
      <c r="X134" s="16">
        <v>11</v>
      </c>
      <c r="Y134" s="2">
        <v>12</v>
      </c>
      <c r="Z134" s="4">
        <v>10</v>
      </c>
      <c r="AA134" s="5">
        <v>9</v>
      </c>
      <c r="AB134" s="7">
        <v>8</v>
      </c>
      <c r="AI134" t="s">
        <v>40</v>
      </c>
      <c r="AJ134" t="s">
        <v>12</v>
      </c>
      <c r="AK134" s="16">
        <v>11</v>
      </c>
      <c r="AL134" s="2">
        <v>12</v>
      </c>
      <c r="AM134" s="4">
        <v>10</v>
      </c>
      <c r="AN134" s="5">
        <v>9</v>
      </c>
      <c r="AO134" s="7">
        <v>8</v>
      </c>
      <c r="AP134" s="8">
        <v>7</v>
      </c>
      <c r="AQ134" s="9">
        <v>6</v>
      </c>
      <c r="AR134" s="10">
        <v>5</v>
      </c>
      <c r="AS134" s="11">
        <v>21</v>
      </c>
    </row>
    <row r="135" spans="2:49" x14ac:dyDescent="0.3">
      <c r="B135" t="s">
        <v>26</v>
      </c>
      <c r="C135" t="s">
        <v>20</v>
      </c>
      <c r="D135" s="8">
        <v>7</v>
      </c>
      <c r="E135" s="9">
        <v>6</v>
      </c>
      <c r="F135" s="10">
        <v>5</v>
      </c>
      <c r="G135" s="11">
        <v>21</v>
      </c>
      <c r="H135" s="12">
        <v>20</v>
      </c>
      <c r="I135" s="13">
        <v>19</v>
      </c>
      <c r="J135" s="14">
        <v>25</v>
      </c>
      <c r="K135" s="15">
        <v>24</v>
      </c>
      <c r="R135" t="s">
        <v>34</v>
      </c>
      <c r="S135" t="s">
        <v>6</v>
      </c>
      <c r="T135" s="12">
        <v>20</v>
      </c>
      <c r="U135" s="13">
        <v>19</v>
      </c>
      <c r="V135" s="14">
        <v>25</v>
      </c>
      <c r="W135" s="15">
        <v>24</v>
      </c>
      <c r="X135" s="16">
        <v>11</v>
      </c>
      <c r="Y135" s="2">
        <v>12</v>
      </c>
      <c r="Z135" s="4">
        <v>10</v>
      </c>
      <c r="AA135" s="5">
        <v>9</v>
      </c>
      <c r="AB135" s="7">
        <v>8</v>
      </c>
      <c r="AC135" s="8">
        <v>7</v>
      </c>
      <c r="AI135" t="s">
        <v>40</v>
      </c>
      <c r="AJ135" t="s">
        <v>13</v>
      </c>
      <c r="AK135" s="16">
        <v>11</v>
      </c>
      <c r="AL135" s="2">
        <v>12</v>
      </c>
      <c r="AM135" s="4">
        <v>10</v>
      </c>
      <c r="AN135" s="5">
        <v>9</v>
      </c>
      <c r="AO135" s="7">
        <v>8</v>
      </c>
      <c r="AP135" s="8">
        <v>7</v>
      </c>
      <c r="AQ135" s="9">
        <v>6</v>
      </c>
      <c r="AR135" s="10">
        <v>5</v>
      </c>
      <c r="AS135" s="11">
        <v>21</v>
      </c>
    </row>
    <row r="136" spans="2:49" x14ac:dyDescent="0.3">
      <c r="B136" t="s">
        <v>26</v>
      </c>
      <c r="C136" t="s">
        <v>21</v>
      </c>
      <c r="D136" s="8">
        <v>7</v>
      </c>
      <c r="E136" s="9">
        <v>6</v>
      </c>
      <c r="F136" s="10">
        <v>5</v>
      </c>
      <c r="G136" s="11">
        <v>21</v>
      </c>
      <c r="H136" s="12">
        <v>20</v>
      </c>
      <c r="I136" s="13">
        <v>19</v>
      </c>
      <c r="J136" s="14">
        <v>25</v>
      </c>
      <c r="K136" s="15">
        <v>24</v>
      </c>
      <c r="R136" t="s">
        <v>34</v>
      </c>
      <c r="S136" t="s">
        <v>7</v>
      </c>
      <c r="T136" s="12">
        <v>20</v>
      </c>
      <c r="U136" s="13">
        <v>19</v>
      </c>
      <c r="V136" s="14">
        <v>25</v>
      </c>
      <c r="W136" s="15">
        <v>24</v>
      </c>
      <c r="X136" s="16">
        <v>11</v>
      </c>
      <c r="Y136" s="2">
        <v>12</v>
      </c>
      <c r="Z136" s="4">
        <v>10</v>
      </c>
      <c r="AA136" s="5">
        <v>9</v>
      </c>
      <c r="AB136" s="7">
        <v>8</v>
      </c>
      <c r="AC136" s="8">
        <v>7</v>
      </c>
      <c r="AI136" t="s">
        <v>40</v>
      </c>
      <c r="AJ136" t="s">
        <v>14</v>
      </c>
      <c r="AK136" s="16">
        <v>11</v>
      </c>
      <c r="AL136" s="2">
        <v>12</v>
      </c>
      <c r="AM136" s="4">
        <v>10</v>
      </c>
      <c r="AN136" s="5">
        <v>9</v>
      </c>
      <c r="AO136" s="7">
        <v>8</v>
      </c>
      <c r="AP136" s="8">
        <v>7</v>
      </c>
      <c r="AQ136" s="9">
        <v>6</v>
      </c>
      <c r="AR136" s="10">
        <v>5</v>
      </c>
      <c r="AS136" s="11">
        <v>21</v>
      </c>
    </row>
    <row r="137" spans="2:49" x14ac:dyDescent="0.3">
      <c r="B137" t="s">
        <v>26</v>
      </c>
      <c r="C137" t="s">
        <v>41</v>
      </c>
      <c r="D137" s="8">
        <v>7</v>
      </c>
      <c r="E137" s="9">
        <v>6</v>
      </c>
      <c r="F137" s="10">
        <v>5</v>
      </c>
      <c r="G137" s="11">
        <v>21</v>
      </c>
      <c r="H137" s="12">
        <v>20</v>
      </c>
      <c r="I137" s="13">
        <v>19</v>
      </c>
      <c r="J137" s="14">
        <v>25</v>
      </c>
      <c r="K137" s="15">
        <v>24</v>
      </c>
      <c r="R137" t="s">
        <v>34</v>
      </c>
      <c r="S137" t="s">
        <v>8</v>
      </c>
      <c r="T137" s="12">
        <v>20</v>
      </c>
      <c r="U137" s="13">
        <v>19</v>
      </c>
      <c r="V137" s="14">
        <v>25</v>
      </c>
      <c r="W137" s="15">
        <v>24</v>
      </c>
      <c r="X137" s="16">
        <v>11</v>
      </c>
      <c r="Y137" s="2">
        <v>12</v>
      </c>
      <c r="Z137" s="4">
        <v>10</v>
      </c>
      <c r="AA137" s="5">
        <v>9</v>
      </c>
      <c r="AB137" s="7">
        <v>8</v>
      </c>
      <c r="AC137" s="8">
        <v>7</v>
      </c>
      <c r="AD137" s="9">
        <v>6</v>
      </c>
      <c r="AI137" t="s">
        <v>40</v>
      </c>
      <c r="AJ137" t="s">
        <v>15</v>
      </c>
      <c r="AK137" s="16">
        <v>11</v>
      </c>
      <c r="AL137" s="2">
        <v>12</v>
      </c>
      <c r="AM137" s="4">
        <v>10</v>
      </c>
      <c r="AN137" s="5">
        <v>9</v>
      </c>
      <c r="AO137" s="7">
        <v>8</v>
      </c>
      <c r="AP137" s="8">
        <v>7</v>
      </c>
      <c r="AQ137" s="9">
        <v>6</v>
      </c>
      <c r="AR137" s="10">
        <v>5</v>
      </c>
      <c r="AS137" s="11">
        <v>21</v>
      </c>
    </row>
    <row r="138" spans="2:49" x14ac:dyDescent="0.3">
      <c r="B138" t="s">
        <v>26</v>
      </c>
      <c r="C138" t="s">
        <v>30</v>
      </c>
      <c r="D138" s="8">
        <v>7</v>
      </c>
      <c r="E138" s="9">
        <v>6</v>
      </c>
      <c r="F138" s="10">
        <v>5</v>
      </c>
      <c r="G138" s="11">
        <v>21</v>
      </c>
      <c r="H138" s="12">
        <v>20</v>
      </c>
      <c r="I138" s="13">
        <v>19</v>
      </c>
      <c r="J138" s="14">
        <v>25</v>
      </c>
      <c r="K138" s="15">
        <v>24</v>
      </c>
      <c r="L138" s="16">
        <v>11</v>
      </c>
      <c r="M138" s="2">
        <v>12</v>
      </c>
      <c r="R138" t="s">
        <v>34</v>
      </c>
      <c r="S138" t="s">
        <v>9</v>
      </c>
      <c r="T138" s="12">
        <v>20</v>
      </c>
      <c r="U138" s="13">
        <v>19</v>
      </c>
      <c r="V138" s="14">
        <v>25</v>
      </c>
      <c r="W138" s="15">
        <v>24</v>
      </c>
      <c r="X138" s="16">
        <v>11</v>
      </c>
      <c r="Y138" s="2">
        <v>12</v>
      </c>
      <c r="Z138" s="4">
        <v>10</v>
      </c>
      <c r="AA138" s="5">
        <v>9</v>
      </c>
      <c r="AB138" s="7">
        <v>8</v>
      </c>
      <c r="AC138" s="8">
        <v>7</v>
      </c>
      <c r="AD138" s="9">
        <v>6</v>
      </c>
      <c r="AI138" t="s">
        <v>40</v>
      </c>
      <c r="AJ138" t="s">
        <v>16</v>
      </c>
      <c r="AK138" s="16">
        <v>11</v>
      </c>
      <c r="AL138" s="2">
        <v>12</v>
      </c>
      <c r="AM138" s="4">
        <v>10</v>
      </c>
      <c r="AN138" s="5">
        <v>9</v>
      </c>
      <c r="AO138" s="7">
        <v>8</v>
      </c>
      <c r="AP138" s="8">
        <v>7</v>
      </c>
      <c r="AQ138" s="9">
        <v>6</v>
      </c>
      <c r="AR138" s="10">
        <v>5</v>
      </c>
      <c r="AS138" s="11">
        <v>21</v>
      </c>
      <c r="AT138" s="12">
        <v>20</v>
      </c>
    </row>
    <row r="139" spans="2:49" x14ac:dyDescent="0.3">
      <c r="B139" t="s">
        <v>26</v>
      </c>
      <c r="C139" t="s">
        <v>2</v>
      </c>
      <c r="D139" s="8">
        <v>7</v>
      </c>
      <c r="E139" s="9">
        <v>6</v>
      </c>
      <c r="F139" s="10">
        <v>5</v>
      </c>
      <c r="G139" s="11">
        <v>21</v>
      </c>
      <c r="H139" s="12">
        <v>20</v>
      </c>
      <c r="I139" s="13">
        <v>19</v>
      </c>
      <c r="J139" s="14">
        <v>25</v>
      </c>
      <c r="K139" s="15">
        <v>24</v>
      </c>
      <c r="L139" s="16">
        <v>11</v>
      </c>
      <c r="M139" s="2">
        <v>12</v>
      </c>
      <c r="N139" s="4">
        <v>10</v>
      </c>
      <c r="R139" t="s">
        <v>34</v>
      </c>
      <c r="S139" t="s">
        <v>10</v>
      </c>
      <c r="T139" s="12">
        <v>20</v>
      </c>
      <c r="U139" s="13">
        <v>19</v>
      </c>
      <c r="V139" s="14">
        <v>25</v>
      </c>
      <c r="W139" s="15">
        <v>24</v>
      </c>
      <c r="X139" s="16">
        <v>11</v>
      </c>
      <c r="Y139" s="2">
        <v>12</v>
      </c>
      <c r="Z139" s="4">
        <v>10</v>
      </c>
      <c r="AA139" s="5">
        <v>9</v>
      </c>
      <c r="AB139" s="7">
        <v>8</v>
      </c>
      <c r="AC139" s="8">
        <v>7</v>
      </c>
      <c r="AD139" s="9">
        <v>6</v>
      </c>
      <c r="AE139" s="10">
        <v>5</v>
      </c>
      <c r="AI139" t="s">
        <v>40</v>
      </c>
      <c r="AJ139" t="s">
        <v>17</v>
      </c>
      <c r="AK139" s="16">
        <v>11</v>
      </c>
      <c r="AL139" s="2">
        <v>12</v>
      </c>
      <c r="AM139" s="4">
        <v>10</v>
      </c>
      <c r="AN139" s="5">
        <v>9</v>
      </c>
      <c r="AO139" s="7">
        <v>8</v>
      </c>
      <c r="AP139" s="8">
        <v>7</v>
      </c>
      <c r="AQ139" s="9">
        <v>6</v>
      </c>
      <c r="AR139" s="10">
        <v>5</v>
      </c>
      <c r="AS139" s="11">
        <v>21</v>
      </c>
      <c r="AT139" s="12">
        <v>20</v>
      </c>
      <c r="AU139" s="13">
        <v>19</v>
      </c>
    </row>
    <row r="140" spans="2:49" x14ac:dyDescent="0.3">
      <c r="B140" t="s">
        <v>26</v>
      </c>
      <c r="C140" t="s">
        <v>3</v>
      </c>
      <c r="D140" s="8">
        <v>7</v>
      </c>
      <c r="E140" s="9">
        <v>6</v>
      </c>
      <c r="F140" s="10">
        <v>5</v>
      </c>
      <c r="G140" s="11">
        <v>21</v>
      </c>
      <c r="H140" s="12">
        <v>20</v>
      </c>
      <c r="I140" s="13">
        <v>19</v>
      </c>
      <c r="J140" s="14">
        <v>25</v>
      </c>
      <c r="K140" s="15">
        <v>24</v>
      </c>
      <c r="L140" s="16">
        <v>11</v>
      </c>
      <c r="M140" s="2">
        <v>12</v>
      </c>
      <c r="N140" s="4">
        <v>10</v>
      </c>
      <c r="R140" t="s">
        <v>34</v>
      </c>
      <c r="S140" t="s">
        <v>11</v>
      </c>
      <c r="T140" s="12">
        <v>20</v>
      </c>
      <c r="U140" s="13">
        <v>19</v>
      </c>
      <c r="V140" s="14">
        <v>25</v>
      </c>
      <c r="W140" s="15">
        <v>24</v>
      </c>
      <c r="X140" s="16">
        <v>11</v>
      </c>
      <c r="Y140" s="2">
        <v>12</v>
      </c>
      <c r="Z140" s="4">
        <v>10</v>
      </c>
      <c r="AA140" s="5">
        <v>9</v>
      </c>
      <c r="AB140" s="7">
        <v>8</v>
      </c>
      <c r="AC140" s="8">
        <v>7</v>
      </c>
      <c r="AD140" s="9">
        <v>6</v>
      </c>
      <c r="AE140" s="10">
        <v>5</v>
      </c>
      <c r="AI140" t="s">
        <v>40</v>
      </c>
      <c r="AJ140" t="s">
        <v>18</v>
      </c>
      <c r="AK140" s="16">
        <v>11</v>
      </c>
      <c r="AL140" s="2">
        <v>12</v>
      </c>
      <c r="AM140" s="4">
        <v>10</v>
      </c>
      <c r="AN140" s="5">
        <v>9</v>
      </c>
      <c r="AO140" s="7">
        <v>8</v>
      </c>
      <c r="AP140" s="8">
        <v>7</v>
      </c>
      <c r="AQ140" s="9">
        <v>6</v>
      </c>
      <c r="AR140" s="10">
        <v>5</v>
      </c>
      <c r="AS140" s="11">
        <v>21</v>
      </c>
      <c r="AT140" s="12">
        <v>20</v>
      </c>
      <c r="AU140" s="13">
        <v>19</v>
      </c>
    </row>
    <row r="141" spans="2:49" x14ac:dyDescent="0.3">
      <c r="B141" t="s">
        <v>26</v>
      </c>
      <c r="C141" t="s">
        <v>4</v>
      </c>
      <c r="D141" s="8">
        <v>7</v>
      </c>
      <c r="E141" s="9">
        <v>6</v>
      </c>
      <c r="F141" s="10">
        <v>5</v>
      </c>
      <c r="G141" s="11">
        <v>21</v>
      </c>
      <c r="H141" s="12">
        <v>20</v>
      </c>
      <c r="I141" s="13">
        <v>19</v>
      </c>
      <c r="J141" s="14">
        <v>25</v>
      </c>
      <c r="K141" s="15">
        <v>24</v>
      </c>
      <c r="L141" s="16">
        <v>11</v>
      </c>
      <c r="M141" s="2">
        <v>12</v>
      </c>
      <c r="N141" s="4">
        <v>10</v>
      </c>
      <c r="R141" t="s">
        <v>34</v>
      </c>
      <c r="S141" t="s">
        <v>12</v>
      </c>
      <c r="T141" s="12">
        <v>20</v>
      </c>
      <c r="U141" s="13">
        <v>19</v>
      </c>
      <c r="V141" s="14">
        <v>25</v>
      </c>
      <c r="W141" s="15">
        <v>24</v>
      </c>
      <c r="X141" s="16">
        <v>11</v>
      </c>
      <c r="Y141" s="2">
        <v>12</v>
      </c>
      <c r="Z141" s="4">
        <v>10</v>
      </c>
      <c r="AA141" s="5">
        <v>9</v>
      </c>
      <c r="AB141" s="7">
        <v>8</v>
      </c>
      <c r="AC141" s="8">
        <v>7</v>
      </c>
      <c r="AD141" s="9">
        <v>6</v>
      </c>
      <c r="AE141" s="10">
        <v>5</v>
      </c>
      <c r="AF141" s="11">
        <v>21</v>
      </c>
      <c r="AG141" t="s">
        <v>31</v>
      </c>
      <c r="AI141" t="s">
        <v>40</v>
      </c>
      <c r="AJ141" t="s">
        <v>19</v>
      </c>
      <c r="AK141" s="16">
        <v>11</v>
      </c>
      <c r="AL141" s="2">
        <v>12</v>
      </c>
      <c r="AM141" s="4">
        <v>10</v>
      </c>
      <c r="AN141" s="5">
        <v>9</v>
      </c>
      <c r="AO141" s="7">
        <v>8</v>
      </c>
      <c r="AP141" s="8">
        <v>7</v>
      </c>
      <c r="AQ141" s="9">
        <v>6</v>
      </c>
      <c r="AR141" s="10">
        <v>5</v>
      </c>
      <c r="AS141" s="11">
        <v>21</v>
      </c>
      <c r="AT141" s="12">
        <v>20</v>
      </c>
      <c r="AU141" s="13">
        <v>19</v>
      </c>
      <c r="AV141" s="14">
        <v>25</v>
      </c>
    </row>
    <row r="142" spans="2:49" x14ac:dyDescent="0.3">
      <c r="B142" t="s">
        <v>26</v>
      </c>
      <c r="C142" t="s">
        <v>5</v>
      </c>
      <c r="D142" s="8">
        <v>7</v>
      </c>
      <c r="E142" s="9">
        <v>6</v>
      </c>
      <c r="F142" s="10">
        <v>5</v>
      </c>
      <c r="G142" s="11">
        <v>21</v>
      </c>
      <c r="H142" s="12">
        <v>20</v>
      </c>
      <c r="I142" s="13">
        <v>19</v>
      </c>
      <c r="J142" s="14">
        <v>25</v>
      </c>
      <c r="K142" s="15">
        <v>24</v>
      </c>
      <c r="L142" s="16">
        <v>11</v>
      </c>
      <c r="M142" s="2">
        <v>12</v>
      </c>
      <c r="N142" s="4">
        <v>10</v>
      </c>
      <c r="O142" s="6">
        <v>9</v>
      </c>
      <c r="P142" s="7">
        <v>8</v>
      </c>
      <c r="Q142" t="s">
        <v>31</v>
      </c>
      <c r="R142" t="s">
        <v>34</v>
      </c>
      <c r="S142" t="s">
        <v>13</v>
      </c>
      <c r="T142" s="12">
        <v>20</v>
      </c>
      <c r="U142" s="13">
        <v>19</v>
      </c>
      <c r="V142" s="14">
        <v>25</v>
      </c>
      <c r="W142" s="15">
        <v>24</v>
      </c>
      <c r="X142" s="16">
        <v>11</v>
      </c>
      <c r="Y142" s="2">
        <v>12</v>
      </c>
      <c r="Z142" s="4">
        <v>10</v>
      </c>
      <c r="AA142" s="5">
        <v>9</v>
      </c>
      <c r="AB142" s="7">
        <v>8</v>
      </c>
      <c r="AC142" s="8">
        <v>7</v>
      </c>
      <c r="AD142" s="9">
        <v>6</v>
      </c>
      <c r="AE142" s="10">
        <v>5</v>
      </c>
      <c r="AF142" s="11">
        <v>21</v>
      </c>
      <c r="AG142" t="s">
        <v>31</v>
      </c>
      <c r="AI142" t="s">
        <v>40</v>
      </c>
      <c r="AJ142" t="s">
        <v>20</v>
      </c>
      <c r="AK142" s="16">
        <v>11</v>
      </c>
      <c r="AL142" s="2">
        <v>12</v>
      </c>
      <c r="AM142" s="4">
        <v>10</v>
      </c>
      <c r="AN142" s="5">
        <v>9</v>
      </c>
      <c r="AO142" s="7">
        <v>8</v>
      </c>
      <c r="AP142" s="8">
        <v>7</v>
      </c>
      <c r="AQ142" s="9">
        <v>6</v>
      </c>
      <c r="AR142" s="10">
        <v>5</v>
      </c>
      <c r="AS142" s="11">
        <v>21</v>
      </c>
      <c r="AT142" s="12">
        <v>20</v>
      </c>
      <c r="AU142" s="13">
        <v>19</v>
      </c>
      <c r="AV142" s="14">
        <v>25</v>
      </c>
      <c r="AW142" s="15">
        <v>24</v>
      </c>
    </row>
    <row r="145" spans="35:45" x14ac:dyDescent="0.3">
      <c r="AI145" t="s">
        <v>42</v>
      </c>
      <c r="AJ145" t="s">
        <v>41</v>
      </c>
    </row>
    <row r="146" spans="35:45" x14ac:dyDescent="0.3">
      <c r="AI146" t="s">
        <v>42</v>
      </c>
      <c r="AJ146" t="s">
        <v>30</v>
      </c>
      <c r="AK146" s="16">
        <v>11</v>
      </c>
      <c r="AL146" s="2">
        <v>12</v>
      </c>
    </row>
    <row r="147" spans="35:45" x14ac:dyDescent="0.3">
      <c r="AI147" t="s">
        <v>42</v>
      </c>
      <c r="AJ147" t="s">
        <v>2</v>
      </c>
      <c r="AK147" s="16">
        <v>11</v>
      </c>
      <c r="AL147" s="2">
        <v>12</v>
      </c>
      <c r="AM147" s="4">
        <v>10</v>
      </c>
    </row>
    <row r="148" spans="35:45" x14ac:dyDescent="0.3">
      <c r="AI148" t="s">
        <v>42</v>
      </c>
      <c r="AJ148" t="s">
        <v>3</v>
      </c>
      <c r="AK148" s="16">
        <v>11</v>
      </c>
      <c r="AL148" s="2">
        <v>12</v>
      </c>
      <c r="AM148" s="4">
        <v>10</v>
      </c>
    </row>
    <row r="149" spans="35:45" x14ac:dyDescent="0.3">
      <c r="AI149" t="s">
        <v>42</v>
      </c>
      <c r="AJ149" t="s">
        <v>4</v>
      </c>
      <c r="AK149" s="16">
        <v>11</v>
      </c>
      <c r="AL149" s="2">
        <v>12</v>
      </c>
      <c r="AM149" s="4">
        <v>10</v>
      </c>
    </row>
    <row r="150" spans="35:45" x14ac:dyDescent="0.3">
      <c r="AI150" t="s">
        <v>42</v>
      </c>
      <c r="AJ150" t="s">
        <v>5</v>
      </c>
      <c r="AK150" s="16">
        <v>11</v>
      </c>
      <c r="AL150" s="2">
        <v>12</v>
      </c>
      <c r="AM150" s="4">
        <v>10</v>
      </c>
      <c r="AN150" s="5">
        <v>9</v>
      </c>
      <c r="AO150" s="7">
        <v>8</v>
      </c>
    </row>
    <row r="151" spans="35:45" x14ac:dyDescent="0.3">
      <c r="AI151" t="s">
        <v>42</v>
      </c>
      <c r="AJ151" t="s">
        <v>6</v>
      </c>
      <c r="AK151" s="16">
        <v>11</v>
      </c>
      <c r="AL151" s="2">
        <v>12</v>
      </c>
      <c r="AM151" s="4">
        <v>10</v>
      </c>
      <c r="AN151" s="5">
        <v>9</v>
      </c>
      <c r="AO151" s="7">
        <v>8</v>
      </c>
      <c r="AP151" s="8">
        <v>7</v>
      </c>
    </row>
    <row r="152" spans="35:45" x14ac:dyDescent="0.3">
      <c r="AI152" t="s">
        <v>42</v>
      </c>
      <c r="AJ152" t="s">
        <v>7</v>
      </c>
      <c r="AK152" s="16">
        <v>11</v>
      </c>
      <c r="AL152" s="2">
        <v>12</v>
      </c>
      <c r="AM152" s="4">
        <v>10</v>
      </c>
      <c r="AN152" s="5">
        <v>9</v>
      </c>
      <c r="AO152" s="7">
        <v>8</v>
      </c>
      <c r="AP152" s="8">
        <v>7</v>
      </c>
    </row>
    <row r="153" spans="35:45" x14ac:dyDescent="0.3">
      <c r="AI153" t="s">
        <v>42</v>
      </c>
      <c r="AJ153" t="s">
        <v>8</v>
      </c>
      <c r="AK153" s="16">
        <v>11</v>
      </c>
      <c r="AL153" s="2">
        <v>12</v>
      </c>
      <c r="AM153" s="4">
        <v>10</v>
      </c>
      <c r="AN153" s="5">
        <v>9</v>
      </c>
      <c r="AO153" s="7">
        <v>8</v>
      </c>
      <c r="AP153" s="8">
        <v>7</v>
      </c>
      <c r="AQ153" s="9">
        <v>6</v>
      </c>
    </row>
    <row r="154" spans="35:45" x14ac:dyDescent="0.3">
      <c r="AI154" t="s">
        <v>42</v>
      </c>
      <c r="AJ154" t="s">
        <v>9</v>
      </c>
      <c r="AK154" s="16">
        <v>11</v>
      </c>
      <c r="AL154" s="2">
        <v>12</v>
      </c>
      <c r="AM154" s="4">
        <v>10</v>
      </c>
      <c r="AN154" s="5">
        <v>9</v>
      </c>
      <c r="AO154" s="7">
        <v>8</v>
      </c>
      <c r="AP154" s="8">
        <v>7</v>
      </c>
      <c r="AQ154" s="9">
        <v>6</v>
      </c>
    </row>
    <row r="155" spans="35:45" x14ac:dyDescent="0.3">
      <c r="AI155" t="s">
        <v>42</v>
      </c>
      <c r="AJ155" t="s">
        <v>10</v>
      </c>
      <c r="AK155" s="16">
        <v>11</v>
      </c>
      <c r="AL155" s="2">
        <v>12</v>
      </c>
      <c r="AM155" s="4">
        <v>10</v>
      </c>
      <c r="AN155" s="5">
        <v>9</v>
      </c>
      <c r="AO155" s="7">
        <v>8</v>
      </c>
      <c r="AP155" s="8">
        <v>7</v>
      </c>
      <c r="AQ155" s="9">
        <v>6</v>
      </c>
      <c r="AR155" s="10">
        <v>5</v>
      </c>
    </row>
    <row r="156" spans="35:45" x14ac:dyDescent="0.3">
      <c r="AI156" t="s">
        <v>42</v>
      </c>
      <c r="AJ156" t="s">
        <v>11</v>
      </c>
      <c r="AK156" s="16">
        <v>11</v>
      </c>
      <c r="AL156" s="2">
        <v>12</v>
      </c>
      <c r="AM156" s="4">
        <v>10</v>
      </c>
      <c r="AN156" s="5">
        <v>9</v>
      </c>
      <c r="AO156" s="7">
        <v>8</v>
      </c>
      <c r="AP156" s="8">
        <v>7</v>
      </c>
      <c r="AQ156" s="9">
        <v>6</v>
      </c>
      <c r="AR156" s="10">
        <v>5</v>
      </c>
    </row>
    <row r="157" spans="35:45" x14ac:dyDescent="0.3">
      <c r="AI157" t="s">
        <v>42</v>
      </c>
      <c r="AJ157" t="s">
        <v>12</v>
      </c>
      <c r="AK157" s="16">
        <v>11</v>
      </c>
      <c r="AL157" s="2">
        <v>12</v>
      </c>
      <c r="AM157" s="4">
        <v>10</v>
      </c>
      <c r="AN157" s="5">
        <v>9</v>
      </c>
      <c r="AO157" s="7">
        <v>8</v>
      </c>
      <c r="AP157" s="8">
        <v>7</v>
      </c>
      <c r="AQ157" s="9">
        <v>6</v>
      </c>
      <c r="AR157" s="10">
        <v>5</v>
      </c>
      <c r="AS157" s="11">
        <v>21</v>
      </c>
    </row>
    <row r="158" spans="35:45" x14ac:dyDescent="0.3">
      <c r="AI158" t="s">
        <v>42</v>
      </c>
      <c r="AJ158" t="s">
        <v>13</v>
      </c>
      <c r="AK158" s="16">
        <v>11</v>
      </c>
      <c r="AL158" s="2">
        <v>12</v>
      </c>
      <c r="AM158" s="4">
        <v>10</v>
      </c>
      <c r="AN158" s="5">
        <v>9</v>
      </c>
      <c r="AO158" s="7">
        <v>8</v>
      </c>
      <c r="AP158" s="8">
        <v>7</v>
      </c>
      <c r="AQ158" s="9">
        <v>6</v>
      </c>
      <c r="AR158" s="10">
        <v>5</v>
      </c>
      <c r="AS158" s="11">
        <v>21</v>
      </c>
    </row>
    <row r="159" spans="35:45" x14ac:dyDescent="0.3">
      <c r="AI159" t="s">
        <v>42</v>
      </c>
      <c r="AJ159" t="s">
        <v>14</v>
      </c>
      <c r="AK159" s="16">
        <v>11</v>
      </c>
      <c r="AL159" s="2">
        <v>12</v>
      </c>
      <c r="AM159" s="4">
        <v>10</v>
      </c>
      <c r="AN159" s="5">
        <v>9</v>
      </c>
      <c r="AO159" s="7">
        <v>8</v>
      </c>
      <c r="AP159" s="8">
        <v>7</v>
      </c>
      <c r="AQ159" s="9">
        <v>6</v>
      </c>
      <c r="AR159" s="10">
        <v>5</v>
      </c>
      <c r="AS159" s="11">
        <v>21</v>
      </c>
    </row>
    <row r="160" spans="35:45" x14ac:dyDescent="0.3">
      <c r="AI160" t="s">
        <v>42</v>
      </c>
      <c r="AJ160" t="s">
        <v>15</v>
      </c>
      <c r="AK160" s="16">
        <v>11</v>
      </c>
      <c r="AL160" s="2">
        <v>12</v>
      </c>
      <c r="AM160" s="4">
        <v>10</v>
      </c>
      <c r="AN160" s="5">
        <v>9</v>
      </c>
      <c r="AO160" s="7">
        <v>8</v>
      </c>
      <c r="AP160" s="8">
        <v>7</v>
      </c>
      <c r="AQ160" s="9">
        <v>6</v>
      </c>
      <c r="AR160" s="10">
        <v>5</v>
      </c>
      <c r="AS160" s="11">
        <v>21</v>
      </c>
    </row>
    <row r="161" spans="35:49" x14ac:dyDescent="0.3">
      <c r="AI161" t="s">
        <v>42</v>
      </c>
      <c r="AJ161" t="s">
        <v>16</v>
      </c>
      <c r="AK161" s="16">
        <v>11</v>
      </c>
      <c r="AL161" s="2">
        <v>12</v>
      </c>
      <c r="AM161" s="4">
        <v>10</v>
      </c>
      <c r="AN161" s="5">
        <v>9</v>
      </c>
      <c r="AO161" s="7">
        <v>8</v>
      </c>
      <c r="AP161" s="8">
        <v>7</v>
      </c>
      <c r="AQ161" s="9">
        <v>6</v>
      </c>
      <c r="AR161" s="10">
        <v>5</v>
      </c>
      <c r="AS161" s="11">
        <v>21</v>
      </c>
      <c r="AT161" s="12">
        <v>20</v>
      </c>
    </row>
    <row r="162" spans="35:49" x14ac:dyDescent="0.3">
      <c r="AI162" t="s">
        <v>42</v>
      </c>
      <c r="AJ162" t="s">
        <v>17</v>
      </c>
      <c r="AK162" s="16">
        <v>11</v>
      </c>
      <c r="AL162" s="2">
        <v>12</v>
      </c>
      <c r="AM162" s="4">
        <v>10</v>
      </c>
      <c r="AN162" s="5">
        <v>9</v>
      </c>
      <c r="AO162" s="7">
        <v>8</v>
      </c>
      <c r="AP162" s="8">
        <v>7</v>
      </c>
      <c r="AQ162" s="9">
        <v>6</v>
      </c>
      <c r="AR162" s="10">
        <v>5</v>
      </c>
      <c r="AS162" s="11">
        <v>21</v>
      </c>
      <c r="AT162" s="12">
        <v>20</v>
      </c>
      <c r="AU162" s="13">
        <v>19</v>
      </c>
    </row>
    <row r="163" spans="35:49" x14ac:dyDescent="0.3">
      <c r="AI163" t="s">
        <v>42</v>
      </c>
      <c r="AJ163" t="s">
        <v>18</v>
      </c>
      <c r="AK163" s="16">
        <v>11</v>
      </c>
      <c r="AL163" s="2">
        <v>12</v>
      </c>
      <c r="AM163" s="4">
        <v>10</v>
      </c>
      <c r="AN163" s="5">
        <v>9</v>
      </c>
      <c r="AO163" s="7">
        <v>8</v>
      </c>
      <c r="AP163" s="8">
        <v>7</v>
      </c>
      <c r="AQ163" s="9">
        <v>6</v>
      </c>
      <c r="AR163" s="10">
        <v>5</v>
      </c>
      <c r="AS163" s="11">
        <v>21</v>
      </c>
      <c r="AT163" s="12">
        <v>20</v>
      </c>
      <c r="AU163" s="13">
        <v>19</v>
      </c>
    </row>
    <row r="164" spans="35:49" x14ac:dyDescent="0.3">
      <c r="AI164" t="s">
        <v>42</v>
      </c>
      <c r="AJ164" t="s">
        <v>19</v>
      </c>
      <c r="AK164" s="16">
        <v>11</v>
      </c>
      <c r="AL164" s="2">
        <v>12</v>
      </c>
      <c r="AM164" s="4">
        <v>10</v>
      </c>
      <c r="AN164" s="5">
        <v>9</v>
      </c>
      <c r="AO164" s="7">
        <v>8</v>
      </c>
      <c r="AP164" s="8">
        <v>7</v>
      </c>
      <c r="AQ164" s="9">
        <v>6</v>
      </c>
      <c r="AR164" s="10">
        <v>5</v>
      </c>
      <c r="AS164" s="11">
        <v>21</v>
      </c>
      <c r="AT164" s="12">
        <v>20</v>
      </c>
      <c r="AU164" s="13">
        <v>19</v>
      </c>
      <c r="AV164" s="14">
        <v>25</v>
      </c>
    </row>
    <row r="165" spans="35:49" x14ac:dyDescent="0.3">
      <c r="AI165" t="s">
        <v>42</v>
      </c>
      <c r="AJ165" t="s">
        <v>20</v>
      </c>
      <c r="AK165" s="16">
        <v>11</v>
      </c>
      <c r="AL165" s="2">
        <v>12</v>
      </c>
      <c r="AM165" s="4">
        <v>10</v>
      </c>
      <c r="AN165" s="5">
        <v>9</v>
      </c>
      <c r="AO165" s="7">
        <v>8</v>
      </c>
      <c r="AP165" s="8">
        <v>7</v>
      </c>
      <c r="AQ165" s="9">
        <v>6</v>
      </c>
      <c r="AR165" s="10">
        <v>5</v>
      </c>
      <c r="AS165" s="11">
        <v>21</v>
      </c>
      <c r="AT165" s="12">
        <v>20</v>
      </c>
      <c r="AU165" s="13">
        <v>19</v>
      </c>
      <c r="AV165" s="14">
        <v>25</v>
      </c>
      <c r="AW165" s="15">
        <v>24</v>
      </c>
    </row>
    <row r="166" spans="35:49" x14ac:dyDescent="0.3">
      <c r="AI166" t="s">
        <v>42</v>
      </c>
      <c r="AJ166" t="s">
        <v>21</v>
      </c>
      <c r="AK166" s="16">
        <v>11</v>
      </c>
      <c r="AL166" s="2">
        <v>12</v>
      </c>
      <c r="AM166" s="4">
        <v>10</v>
      </c>
      <c r="AN166" s="5">
        <v>9</v>
      </c>
      <c r="AO166" s="7">
        <v>8</v>
      </c>
      <c r="AP166" s="8">
        <v>7</v>
      </c>
      <c r="AQ166" s="9">
        <v>6</v>
      </c>
      <c r="AR166" s="10">
        <v>5</v>
      </c>
      <c r="AS166" s="11">
        <v>21</v>
      </c>
      <c r="AT166" s="12">
        <v>20</v>
      </c>
      <c r="AU166" s="13">
        <v>19</v>
      </c>
      <c r="AV166" s="14">
        <v>25</v>
      </c>
      <c r="AW166" s="15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6E6C-A064-4B39-80D9-557774F47110}">
  <dimension ref="A1:Q26"/>
  <sheetViews>
    <sheetView workbookViewId="0">
      <selection activeCell="H2" sqref="H2:M16"/>
    </sheetView>
  </sheetViews>
  <sheetFormatPr defaultRowHeight="14.4" x14ac:dyDescent="0.3"/>
  <sheetData>
    <row r="1" spans="1:17" x14ac:dyDescent="0.3">
      <c r="H1" s="32" t="s">
        <v>43</v>
      </c>
      <c r="I1" s="33"/>
      <c r="J1" s="33"/>
      <c r="K1" s="33"/>
      <c r="L1" s="33"/>
      <c r="M1" s="34"/>
      <c r="O1" t="s">
        <v>44</v>
      </c>
      <c r="Q1" t="s">
        <v>44</v>
      </c>
    </row>
    <row r="2" spans="1:17" x14ac:dyDescent="0.3">
      <c r="A2" s="17">
        <v>26</v>
      </c>
      <c r="B2" s="18" t="s">
        <v>45</v>
      </c>
      <c r="C2" s="18" t="s">
        <v>46</v>
      </c>
      <c r="D2" s="18" t="s">
        <v>47</v>
      </c>
      <c r="E2" s="18">
        <v>8</v>
      </c>
      <c r="F2" s="19">
        <v>2035.8461538461538</v>
      </c>
      <c r="H2" s="20">
        <v>25</v>
      </c>
      <c r="I2" s="21" t="s">
        <v>48</v>
      </c>
      <c r="J2" s="21" t="s">
        <v>46</v>
      </c>
      <c r="K2" s="21" t="s">
        <v>47</v>
      </c>
      <c r="L2" s="21">
        <v>8</v>
      </c>
      <c r="M2" s="22">
        <v>3805.3333333333335</v>
      </c>
      <c r="O2">
        <f>M2-M3</f>
        <v>955.64102564102586</v>
      </c>
      <c r="Q2">
        <f>M2-M14</f>
        <v>1164.1794871794873</v>
      </c>
    </row>
    <row r="3" spans="1:17" x14ac:dyDescent="0.3">
      <c r="A3" s="20">
        <v>25</v>
      </c>
      <c r="B3" s="21" t="s">
        <v>48</v>
      </c>
      <c r="C3" s="21" t="s">
        <v>46</v>
      </c>
      <c r="D3" s="21" t="s">
        <v>47</v>
      </c>
      <c r="E3" s="21">
        <v>8</v>
      </c>
      <c r="F3" s="22">
        <v>3805.3333333333335</v>
      </c>
      <c r="H3" s="17">
        <v>24</v>
      </c>
      <c r="I3" s="18" t="s">
        <v>49</v>
      </c>
      <c r="J3" s="18" t="s">
        <v>46</v>
      </c>
      <c r="K3" s="18" t="s">
        <v>47</v>
      </c>
      <c r="L3" s="18">
        <v>8</v>
      </c>
      <c r="M3" s="19">
        <v>2849.6923076923076</v>
      </c>
      <c r="O3">
        <f t="shared" ref="O3:O13" si="0">M3-M4</f>
        <v>-1210.1538461538462</v>
      </c>
      <c r="Q3">
        <f>M3-M2</f>
        <v>-955.64102564102586</v>
      </c>
    </row>
    <row r="4" spans="1:17" x14ac:dyDescent="0.3">
      <c r="A4" s="17">
        <v>24</v>
      </c>
      <c r="B4" s="18" t="s">
        <v>49</v>
      </c>
      <c r="C4" s="18" t="s">
        <v>46</v>
      </c>
      <c r="D4" s="18" t="s">
        <v>47</v>
      </c>
      <c r="E4" s="18">
        <v>8</v>
      </c>
      <c r="F4" s="19">
        <v>2849.6923076923076</v>
      </c>
      <c r="H4" s="20">
        <v>11</v>
      </c>
      <c r="I4" s="21" t="s">
        <v>50</v>
      </c>
      <c r="J4" s="21" t="s">
        <v>46</v>
      </c>
      <c r="K4" s="21" t="s">
        <v>47</v>
      </c>
      <c r="L4" s="21">
        <v>8</v>
      </c>
      <c r="M4" s="22">
        <v>4059.8461538461538</v>
      </c>
      <c r="O4">
        <f t="shared" si="0"/>
        <v>-1205.6153846153843</v>
      </c>
      <c r="Q4">
        <f t="shared" ref="Q4:Q14" si="1">M4-M3</f>
        <v>1210.1538461538462</v>
      </c>
    </row>
    <row r="5" spans="1:17" x14ac:dyDescent="0.3">
      <c r="A5" s="20">
        <v>1</v>
      </c>
      <c r="B5" s="21" t="s">
        <v>51</v>
      </c>
      <c r="C5" s="21" t="s">
        <v>46</v>
      </c>
      <c r="D5" s="21" t="s">
        <v>47</v>
      </c>
      <c r="E5" s="21">
        <v>8</v>
      </c>
      <c r="F5" s="22">
        <v>1354.6153846153845</v>
      </c>
      <c r="H5" s="17">
        <v>12</v>
      </c>
      <c r="I5" s="18" t="s">
        <v>52</v>
      </c>
      <c r="J5" s="18" t="s">
        <v>46</v>
      </c>
      <c r="K5" s="18" t="s">
        <v>47</v>
      </c>
      <c r="L5" s="18">
        <v>8</v>
      </c>
      <c r="M5" s="19">
        <v>5265.4615384615381</v>
      </c>
      <c r="O5">
        <f t="shared" si="0"/>
        <v>3978.3846153846152</v>
      </c>
      <c r="Q5">
        <f t="shared" si="1"/>
        <v>1205.6153846153843</v>
      </c>
    </row>
    <row r="6" spans="1:17" x14ac:dyDescent="0.3">
      <c r="A6" s="17">
        <v>2</v>
      </c>
      <c r="B6" s="18" t="s">
        <v>53</v>
      </c>
      <c r="C6" s="18" t="s">
        <v>46</v>
      </c>
      <c r="D6" s="18" t="s">
        <v>47</v>
      </c>
      <c r="E6" s="18">
        <v>8</v>
      </c>
      <c r="F6" s="19">
        <v>1768.5384615384614</v>
      </c>
      <c r="H6" s="17">
        <v>10</v>
      </c>
      <c r="I6" s="18" t="s">
        <v>54</v>
      </c>
      <c r="J6" s="18" t="s">
        <v>46</v>
      </c>
      <c r="K6" s="18" t="s">
        <v>47</v>
      </c>
      <c r="L6" s="18">
        <v>8</v>
      </c>
      <c r="M6" s="19">
        <v>1287.0769230769231</v>
      </c>
      <c r="O6">
        <f t="shared" si="0"/>
        <v>-3379.3076923076924</v>
      </c>
      <c r="Q6">
        <f t="shared" si="1"/>
        <v>-3978.3846153846152</v>
      </c>
    </row>
    <row r="7" spans="1:17" x14ac:dyDescent="0.3">
      <c r="A7" s="20">
        <v>5</v>
      </c>
      <c r="B7" s="21" t="s">
        <v>55</v>
      </c>
      <c r="C7" s="21" t="s">
        <v>46</v>
      </c>
      <c r="D7" s="21" t="s">
        <v>47</v>
      </c>
      <c r="E7" s="21">
        <v>8</v>
      </c>
      <c r="F7" s="22">
        <v>4016.7692307692309</v>
      </c>
      <c r="H7" s="20">
        <v>9</v>
      </c>
      <c r="I7" s="21" t="s">
        <v>56</v>
      </c>
      <c r="J7" s="21" t="s">
        <v>46</v>
      </c>
      <c r="K7" s="21" t="s">
        <v>47</v>
      </c>
      <c r="L7" s="21">
        <v>8</v>
      </c>
      <c r="M7" s="22">
        <v>4666.3846153846152</v>
      </c>
      <c r="O7">
        <f t="shared" si="0"/>
        <v>-132.07692307692287</v>
      </c>
      <c r="Q7">
        <f t="shared" si="1"/>
        <v>3379.3076923076924</v>
      </c>
    </row>
    <row r="8" spans="1:17" x14ac:dyDescent="0.3">
      <c r="A8" s="17">
        <v>6</v>
      </c>
      <c r="B8" s="18" t="s">
        <v>57</v>
      </c>
      <c r="C8" s="18" t="s">
        <v>46</v>
      </c>
      <c r="D8" s="18" t="s">
        <v>47</v>
      </c>
      <c r="E8" s="18">
        <v>8</v>
      </c>
      <c r="F8" s="19">
        <v>4025.7692307692309</v>
      </c>
      <c r="H8" s="17">
        <v>8</v>
      </c>
      <c r="I8" s="18" t="s">
        <v>58</v>
      </c>
      <c r="J8" s="18" t="s">
        <v>46</v>
      </c>
      <c r="K8" s="18" t="s">
        <v>47</v>
      </c>
      <c r="L8" s="18">
        <v>8</v>
      </c>
      <c r="M8" s="19">
        <v>4798.4615384615381</v>
      </c>
      <c r="O8">
        <f t="shared" si="0"/>
        <v>-48.923076923077133</v>
      </c>
      <c r="Q8">
        <f t="shared" si="1"/>
        <v>132.07692307692287</v>
      </c>
    </row>
    <row r="9" spans="1:17" x14ac:dyDescent="0.3">
      <c r="A9" s="20">
        <v>7</v>
      </c>
      <c r="B9" s="21" t="s">
        <v>59</v>
      </c>
      <c r="C9" s="21" t="s">
        <v>46</v>
      </c>
      <c r="D9" s="21" t="s">
        <v>47</v>
      </c>
      <c r="E9" s="21">
        <v>8</v>
      </c>
      <c r="F9" s="22">
        <v>4847.3846153846152</v>
      </c>
      <c r="H9" s="20">
        <v>7</v>
      </c>
      <c r="I9" s="21" t="s">
        <v>59</v>
      </c>
      <c r="J9" s="21" t="s">
        <v>46</v>
      </c>
      <c r="K9" s="21" t="s">
        <v>47</v>
      </c>
      <c r="L9" s="21">
        <v>8</v>
      </c>
      <c r="M9" s="22">
        <v>4847.3846153846152</v>
      </c>
      <c r="O9">
        <f t="shared" si="0"/>
        <v>821.6153846153843</v>
      </c>
      <c r="Q9">
        <f t="shared" si="1"/>
        <v>48.923076923077133</v>
      </c>
    </row>
    <row r="10" spans="1:17" x14ac:dyDescent="0.3">
      <c r="A10" s="17">
        <v>8</v>
      </c>
      <c r="B10" s="18" t="s">
        <v>58</v>
      </c>
      <c r="C10" s="18" t="s">
        <v>46</v>
      </c>
      <c r="D10" s="18" t="s">
        <v>47</v>
      </c>
      <c r="E10" s="18">
        <v>8</v>
      </c>
      <c r="F10" s="19">
        <v>4798.4615384615381</v>
      </c>
      <c r="H10" s="17">
        <v>6</v>
      </c>
      <c r="I10" s="18" t="s">
        <v>57</v>
      </c>
      <c r="J10" s="18" t="s">
        <v>46</v>
      </c>
      <c r="K10" s="18" t="s">
        <v>47</v>
      </c>
      <c r="L10" s="18">
        <v>8</v>
      </c>
      <c r="M10" s="19">
        <v>4025.7692307692309</v>
      </c>
      <c r="O10">
        <f t="shared" si="0"/>
        <v>9</v>
      </c>
      <c r="Q10">
        <f t="shared" si="1"/>
        <v>-821.6153846153843</v>
      </c>
    </row>
    <row r="11" spans="1:17" x14ac:dyDescent="0.3">
      <c r="A11" s="20">
        <v>9</v>
      </c>
      <c r="B11" s="21" t="s">
        <v>56</v>
      </c>
      <c r="C11" s="21" t="s">
        <v>46</v>
      </c>
      <c r="D11" s="21" t="s">
        <v>47</v>
      </c>
      <c r="E11" s="21">
        <v>8</v>
      </c>
      <c r="F11" s="22">
        <v>4666.3846153846152</v>
      </c>
      <c r="H11" s="20">
        <v>5</v>
      </c>
      <c r="I11" s="21" t="s">
        <v>55</v>
      </c>
      <c r="J11" s="21" t="s">
        <v>46</v>
      </c>
      <c r="K11" s="21" t="s">
        <v>47</v>
      </c>
      <c r="L11" s="21">
        <v>8</v>
      </c>
      <c r="M11" s="22">
        <v>4016.7692307692309</v>
      </c>
      <c r="O11">
        <f t="shared" si="0"/>
        <v>1601.4615384615386</v>
      </c>
      <c r="Q11">
        <f t="shared" si="1"/>
        <v>-9</v>
      </c>
    </row>
    <row r="12" spans="1:17" x14ac:dyDescent="0.3">
      <c r="A12" s="17">
        <v>10</v>
      </c>
      <c r="B12" s="18" t="s">
        <v>54</v>
      </c>
      <c r="C12" s="18" t="s">
        <v>46</v>
      </c>
      <c r="D12" s="18" t="s">
        <v>47</v>
      </c>
      <c r="E12" s="18">
        <v>8</v>
      </c>
      <c r="F12" s="19">
        <v>1287.0769230769231</v>
      </c>
      <c r="H12" s="17">
        <v>21</v>
      </c>
      <c r="I12" s="18" t="s">
        <v>60</v>
      </c>
      <c r="J12" s="18" t="s">
        <v>46</v>
      </c>
      <c r="K12" s="18" t="s">
        <v>47</v>
      </c>
      <c r="L12" s="18">
        <v>8</v>
      </c>
      <c r="M12" s="19">
        <v>2415.3076923076924</v>
      </c>
      <c r="O12">
        <f t="shared" si="0"/>
        <v>52.461538461538566</v>
      </c>
      <c r="Q12">
        <f t="shared" si="1"/>
        <v>-1601.4615384615386</v>
      </c>
    </row>
    <row r="13" spans="1:17" x14ac:dyDescent="0.3">
      <c r="A13" s="20">
        <v>3</v>
      </c>
      <c r="B13" s="21" t="s">
        <v>61</v>
      </c>
      <c r="C13" s="21" t="s">
        <v>46</v>
      </c>
      <c r="D13" s="21" t="s">
        <v>47</v>
      </c>
      <c r="E13" s="21">
        <v>8</v>
      </c>
      <c r="F13" s="22">
        <v>2496.6153846153848</v>
      </c>
      <c r="H13" s="20">
        <v>20</v>
      </c>
      <c r="I13" s="21" t="s">
        <v>62</v>
      </c>
      <c r="J13" s="21" t="s">
        <v>46</v>
      </c>
      <c r="K13" s="21" t="s">
        <v>47</v>
      </c>
      <c r="L13" s="21">
        <v>8</v>
      </c>
      <c r="M13" s="22">
        <v>2362.8461538461538</v>
      </c>
      <c r="O13">
        <f t="shared" si="0"/>
        <v>-278.30769230769238</v>
      </c>
      <c r="Q13">
        <f t="shared" si="1"/>
        <v>-52.461538461538566</v>
      </c>
    </row>
    <row r="14" spans="1:17" x14ac:dyDescent="0.3">
      <c r="A14" s="17">
        <v>4</v>
      </c>
      <c r="B14" s="18" t="s">
        <v>63</v>
      </c>
      <c r="C14" s="18" t="s">
        <v>46</v>
      </c>
      <c r="D14" s="18" t="s">
        <v>47</v>
      </c>
      <c r="E14" s="18">
        <v>8</v>
      </c>
      <c r="F14" s="19">
        <v>2488.5384615384614</v>
      </c>
      <c r="H14" s="17">
        <v>19</v>
      </c>
      <c r="I14" s="18" t="s">
        <v>64</v>
      </c>
      <c r="J14" s="18" t="s">
        <v>46</v>
      </c>
      <c r="K14" s="18" t="s">
        <v>47</v>
      </c>
      <c r="L14" s="18">
        <v>8</v>
      </c>
      <c r="M14" s="19">
        <v>2641.1538461538462</v>
      </c>
      <c r="O14">
        <f>M14-M2</f>
        <v>-1164.1794871794873</v>
      </c>
      <c r="Q14">
        <f t="shared" si="1"/>
        <v>278.30769230769238</v>
      </c>
    </row>
    <row r="15" spans="1:17" x14ac:dyDescent="0.3">
      <c r="A15" s="20">
        <v>11</v>
      </c>
      <c r="B15" s="21" t="s">
        <v>50</v>
      </c>
      <c r="C15" s="21" t="s">
        <v>46</v>
      </c>
      <c r="D15" s="21" t="s">
        <v>47</v>
      </c>
      <c r="E15" s="21">
        <v>8</v>
      </c>
      <c r="F15" s="22">
        <v>4059.8461538461538</v>
      </c>
    </row>
    <row r="16" spans="1:17" x14ac:dyDescent="0.3">
      <c r="A16" s="17">
        <v>12</v>
      </c>
      <c r="B16" s="18" t="s">
        <v>52</v>
      </c>
      <c r="C16" s="18" t="s">
        <v>46</v>
      </c>
      <c r="D16" s="18" t="s">
        <v>47</v>
      </c>
      <c r="E16" s="18">
        <v>8</v>
      </c>
      <c r="F16" s="19">
        <v>5265.4615384615381</v>
      </c>
    </row>
    <row r="17" spans="1:6" x14ac:dyDescent="0.3">
      <c r="A17" s="20">
        <v>23</v>
      </c>
      <c r="B17" s="21" t="s">
        <v>65</v>
      </c>
      <c r="C17" s="21" t="s">
        <v>46</v>
      </c>
      <c r="D17" s="21" t="s">
        <v>47</v>
      </c>
      <c r="E17" s="21">
        <v>8</v>
      </c>
      <c r="F17" s="22">
        <v>3214.6153846153848</v>
      </c>
    </row>
    <row r="18" spans="1:6" x14ac:dyDescent="0.3">
      <c r="A18" s="17">
        <v>22</v>
      </c>
      <c r="B18" s="18" t="s">
        <v>66</v>
      </c>
      <c r="C18" s="18" t="s">
        <v>46</v>
      </c>
      <c r="D18" s="18" t="s">
        <v>47</v>
      </c>
      <c r="E18" s="18">
        <v>8</v>
      </c>
      <c r="F18" s="19">
        <v>3880.1538461538462</v>
      </c>
    </row>
    <row r="19" spans="1:6" x14ac:dyDescent="0.3">
      <c r="A19" s="20">
        <v>14</v>
      </c>
      <c r="B19" s="21" t="s">
        <v>67</v>
      </c>
      <c r="C19" s="21" t="s">
        <v>46</v>
      </c>
      <c r="D19" s="21" t="s">
        <v>47</v>
      </c>
      <c r="E19" s="21">
        <v>8</v>
      </c>
      <c r="F19" s="22">
        <v>2344.7692307692309</v>
      </c>
    </row>
    <row r="20" spans="1:6" x14ac:dyDescent="0.3">
      <c r="A20" s="17">
        <v>15</v>
      </c>
      <c r="B20" s="18" t="s">
        <v>68</v>
      </c>
      <c r="C20" s="18" t="s">
        <v>46</v>
      </c>
      <c r="D20" s="18" t="s">
        <v>47</v>
      </c>
      <c r="E20" s="18">
        <v>8</v>
      </c>
      <c r="F20" s="19">
        <v>0</v>
      </c>
    </row>
    <row r="21" spans="1:6" x14ac:dyDescent="0.3">
      <c r="A21" s="20">
        <v>16</v>
      </c>
      <c r="B21" s="21" t="s">
        <v>69</v>
      </c>
      <c r="C21" s="21" t="s">
        <v>46</v>
      </c>
      <c r="D21" s="21" t="s">
        <v>47</v>
      </c>
      <c r="E21" s="21">
        <v>8</v>
      </c>
      <c r="F21" s="22">
        <v>2851.1538461538462</v>
      </c>
    </row>
    <row r="22" spans="1:6" x14ac:dyDescent="0.3">
      <c r="A22" s="17">
        <v>17</v>
      </c>
      <c r="B22" s="18" t="s">
        <v>70</v>
      </c>
      <c r="C22" s="18" t="s">
        <v>46</v>
      </c>
      <c r="D22" s="18" t="s">
        <v>47</v>
      </c>
      <c r="E22" s="18">
        <v>8</v>
      </c>
      <c r="F22" s="19">
        <v>2084.3076923076924</v>
      </c>
    </row>
    <row r="23" spans="1:6" x14ac:dyDescent="0.3">
      <c r="A23" s="20">
        <v>18</v>
      </c>
      <c r="B23" s="21" t="s">
        <v>71</v>
      </c>
      <c r="C23" s="21" t="s">
        <v>46</v>
      </c>
      <c r="D23" s="21" t="s">
        <v>47</v>
      </c>
      <c r="E23" s="21">
        <v>8</v>
      </c>
      <c r="F23" s="22">
        <v>1549.0769230769231</v>
      </c>
    </row>
    <row r="24" spans="1:6" x14ac:dyDescent="0.3">
      <c r="A24" s="17">
        <v>19</v>
      </c>
      <c r="B24" s="18" t="s">
        <v>64</v>
      </c>
      <c r="C24" s="18" t="s">
        <v>46</v>
      </c>
      <c r="D24" s="18" t="s">
        <v>47</v>
      </c>
      <c r="E24" s="18">
        <v>8</v>
      </c>
      <c r="F24" s="19">
        <v>2641.1538461538462</v>
      </c>
    </row>
    <row r="25" spans="1:6" x14ac:dyDescent="0.3">
      <c r="A25" s="20">
        <v>20</v>
      </c>
      <c r="B25" s="21" t="s">
        <v>62</v>
      </c>
      <c r="C25" s="21" t="s">
        <v>46</v>
      </c>
      <c r="D25" s="21" t="s">
        <v>47</v>
      </c>
      <c r="E25" s="21">
        <v>8</v>
      </c>
      <c r="F25" s="22">
        <v>2362.8461538461538</v>
      </c>
    </row>
    <row r="26" spans="1:6" x14ac:dyDescent="0.3">
      <c r="A26" s="17">
        <v>21</v>
      </c>
      <c r="B26" s="18" t="s">
        <v>60</v>
      </c>
      <c r="C26" s="18" t="s">
        <v>46</v>
      </c>
      <c r="D26" s="18" t="s">
        <v>47</v>
      </c>
      <c r="E26" s="18">
        <v>8</v>
      </c>
      <c r="F26" s="19">
        <v>2415.3076923076924</v>
      </c>
    </row>
  </sheetData>
  <mergeCells count="1"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E5A5-E64C-4769-97A8-943C7EDBDB79}">
  <dimension ref="B3:X38"/>
  <sheetViews>
    <sheetView tabSelected="1" workbookViewId="0">
      <selection activeCell="U4" sqref="U4"/>
    </sheetView>
  </sheetViews>
  <sheetFormatPr defaultRowHeight="14.4" x14ac:dyDescent="0.3"/>
  <cols>
    <col min="3" max="3" width="7.77734375" customWidth="1"/>
    <col min="4" max="5" width="7.21875" customWidth="1"/>
    <col min="6" max="6" width="8.88671875" customWidth="1"/>
    <col min="7" max="7" width="9.77734375" customWidth="1"/>
    <col min="8" max="8" width="7.5546875" customWidth="1"/>
    <col min="9" max="9" width="9.21875" customWidth="1"/>
    <col min="10" max="10" width="7.88671875" customWidth="1"/>
    <col min="11" max="11" width="8" customWidth="1"/>
    <col min="12" max="12" width="7.44140625" customWidth="1"/>
    <col min="13" max="13" width="7.109375" customWidth="1"/>
    <col min="14" max="14" width="8.5546875" customWidth="1"/>
    <col min="15" max="15" width="7.5546875" customWidth="1"/>
    <col min="16" max="16" width="8.21875" customWidth="1"/>
    <col min="17" max="18" width="7.6640625" customWidth="1"/>
    <col min="19" max="19" width="8" customWidth="1"/>
    <col min="24" max="24" width="11" bestFit="1" customWidth="1"/>
  </cols>
  <sheetData>
    <row r="3" spans="2:24" x14ac:dyDescent="0.3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</row>
    <row r="4" spans="2:24" x14ac:dyDescent="0.3">
      <c r="B4" s="1">
        <v>1</v>
      </c>
      <c r="C4" s="1">
        <v>376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69</v>
      </c>
      <c r="J4" s="1">
        <v>0</v>
      </c>
      <c r="K4" s="1">
        <v>0</v>
      </c>
      <c r="L4" s="1">
        <v>376</v>
      </c>
      <c r="M4" s="1">
        <v>181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203</v>
      </c>
      <c r="V4" s="1">
        <v>0</v>
      </c>
      <c r="W4" s="1">
        <v>0</v>
      </c>
      <c r="X4" s="1">
        <v>0</v>
      </c>
    </row>
    <row r="5" spans="2:24" x14ac:dyDescent="0.3"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2:24" x14ac:dyDescent="0.3">
      <c r="B6" s="1">
        <v>3</v>
      </c>
      <c r="C6" s="1">
        <v>376</v>
      </c>
      <c r="D6" s="1">
        <v>0</v>
      </c>
      <c r="E6" s="1">
        <v>0</v>
      </c>
      <c r="F6" s="1">
        <v>0</v>
      </c>
      <c r="G6" s="1">
        <v>376</v>
      </c>
      <c r="H6" s="1">
        <v>0</v>
      </c>
      <c r="I6" s="1">
        <v>0</v>
      </c>
      <c r="J6" s="1">
        <v>254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98</v>
      </c>
      <c r="S6" s="1">
        <v>0</v>
      </c>
      <c r="T6" s="1">
        <v>0</v>
      </c>
      <c r="U6" s="1">
        <v>376</v>
      </c>
      <c r="V6" s="1">
        <v>0</v>
      </c>
      <c r="W6" s="1">
        <v>0</v>
      </c>
      <c r="X6" s="1">
        <v>0</v>
      </c>
    </row>
    <row r="7" spans="2:24" x14ac:dyDescent="0.3">
      <c r="B7" s="1">
        <v>4</v>
      </c>
      <c r="C7" s="1">
        <v>376</v>
      </c>
      <c r="D7" s="1">
        <v>0</v>
      </c>
      <c r="E7" s="1">
        <v>0</v>
      </c>
      <c r="F7" s="1">
        <v>0</v>
      </c>
      <c r="G7" s="1">
        <v>376</v>
      </c>
      <c r="H7" s="1">
        <v>0</v>
      </c>
      <c r="I7" s="1">
        <v>0</v>
      </c>
      <c r="J7" s="1">
        <v>0</v>
      </c>
      <c r="K7" s="1">
        <v>376</v>
      </c>
      <c r="L7" s="1">
        <v>0</v>
      </c>
      <c r="M7" s="1">
        <v>293</v>
      </c>
      <c r="N7" s="1">
        <v>0</v>
      </c>
      <c r="O7" s="1">
        <v>102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376</v>
      </c>
      <c r="V7" s="1">
        <v>0</v>
      </c>
      <c r="W7" s="1">
        <v>0</v>
      </c>
      <c r="X7" s="1">
        <v>0</v>
      </c>
    </row>
    <row r="8" spans="2:24" x14ac:dyDescent="0.3">
      <c r="B8" s="1">
        <v>5</v>
      </c>
      <c r="C8" s="1">
        <v>132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2:24" x14ac:dyDescent="0.3"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376</v>
      </c>
      <c r="I9" s="1">
        <v>376</v>
      </c>
      <c r="J9" s="1">
        <v>0</v>
      </c>
      <c r="K9" s="1">
        <v>49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2:24" x14ac:dyDescent="0.3">
      <c r="B10" s="1">
        <v>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2:24" x14ac:dyDescent="0.3">
      <c r="B11" s="1">
        <v>8</v>
      </c>
      <c r="C11" s="1">
        <v>376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376</v>
      </c>
      <c r="M11" s="1">
        <v>376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2:24" x14ac:dyDescent="0.3"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2:24" x14ac:dyDescent="0.3">
      <c r="B13" s="1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2:24" x14ac:dyDescent="0.3">
      <c r="B14" s="1">
        <v>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2:24" x14ac:dyDescent="0.3"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2:24" x14ac:dyDescent="0.3">
      <c r="B16" s="1">
        <v>13</v>
      </c>
      <c r="C16" s="1">
        <v>50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2:24" x14ac:dyDescent="0.3">
      <c r="B17" s="1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2:24" x14ac:dyDescent="0.3">
      <c r="B18" s="1">
        <v>15</v>
      </c>
      <c r="C18" s="1">
        <v>376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2:24" x14ac:dyDescent="0.3">
      <c r="B19" s="1">
        <v>16</v>
      </c>
      <c r="C19" s="1">
        <v>376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2:24" x14ac:dyDescent="0.3">
      <c r="B20" s="1">
        <v>17</v>
      </c>
      <c r="C20" s="1">
        <v>376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2:24" x14ac:dyDescent="0.3">
      <c r="B21" s="1">
        <v>18</v>
      </c>
      <c r="C21" s="1">
        <v>36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2:24" x14ac:dyDescent="0.3">
      <c r="B22" s="1">
        <v>19</v>
      </c>
      <c r="C22" s="1">
        <v>376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2:24" x14ac:dyDescent="0.3"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2:24" x14ac:dyDescent="0.3">
      <c r="B24" s="1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2:24" x14ac:dyDescent="0.3">
      <c r="B25" s="1">
        <v>22</v>
      </c>
      <c r="C25" s="1">
        <v>376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2:24" x14ac:dyDescent="0.3">
      <c r="B26" s="1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376</v>
      </c>
      <c r="K26" s="1">
        <v>82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2:24" x14ac:dyDescent="0.3">
      <c r="B27" s="1">
        <v>24</v>
      </c>
      <c r="C27" s="1">
        <v>376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30" spans="2:24" x14ac:dyDescent="0.3">
      <c r="D30" s="1">
        <v>12</v>
      </c>
      <c r="E30" s="1">
        <v>10</v>
      </c>
      <c r="F30" s="1">
        <v>9</v>
      </c>
      <c r="G30" s="1">
        <v>8</v>
      </c>
      <c r="H30" s="1">
        <v>7</v>
      </c>
      <c r="I30" s="1">
        <v>6</v>
      </c>
      <c r="J30" s="1">
        <v>5</v>
      </c>
      <c r="K30" s="1">
        <v>21</v>
      </c>
      <c r="L30" s="1">
        <v>20</v>
      </c>
      <c r="M30" s="1">
        <v>19</v>
      </c>
      <c r="N30" s="1">
        <v>25</v>
      </c>
      <c r="O30" s="1">
        <v>24</v>
      </c>
      <c r="P30" s="1">
        <v>11</v>
      </c>
    </row>
    <row r="31" spans="2:24" x14ac:dyDescent="0.3">
      <c r="D31" s="2">
        <f>SUM(C4:X4)+C5+C6+D6+SUM(C7:E7)+SUM(C8:F8)+SUM(C9:G9)+SUM(C10:I10)+SUM(C11:J11)+SUM(C12:K12)+SUM(C13:M13)+SUM(C14:M14)+SUM(C15:M15)+SUM(C16:N16)+SUM(C17:O17)+SUM(C18:Q18)+SUM(C19:R19)+SUM(C20:R20)+SUM(C21:S21)+SUM(C22:T22)+SUM(C23:T23)+SUM(C24:U24)+SUM(C25:V25)+SUM(C26:W26)+SUM(C27:W27)</f>
        <v>5265</v>
      </c>
      <c r="E31">
        <f>SUM(D4:X4)+SUM(C5:X5)+D6+SUM(D7:E7)+SUM(D8:F8)+SUM(D9:G9)+SUM(D10:I10)+SUM(D11:J11)+SUM(D12:K12)+SUM(D13:M13)+SUM(D14:M14)+SUM(D15:M15)+SUM(D16:N16)+SUM(D17:O17)+SUM(D18:Q18)+SUM(D19:R19)+SUM(D20:R20)+SUM(D21:S21)+SUM(D22:T22)+SUM(D23:T23)+SUM(D24:U24)+SUM(D25:V25)+SUM(D26:W26)+SUM(D27:W27)</f>
        <v>1287</v>
      </c>
      <c r="F31">
        <f>SUM(G4:X4)+SUM(G5:X5)+C5+SUM(G6:X6)+SUM(C6:D6)+SUM(G7:X7)++SUM(C7:E7)+G9+SUM(G10:I10)+SUM(G11:J11)+SUM(G12:K12)+SUM(G13:M15)+SUM(G16:N16)+SUM(G17:O17)+SUM(G18:Q18)+SUM(G19:R20)+SUM(G21:S21)+SUM(G22:T23)+SUM(G24:U24)+SUM(G25:V25)+SUM(G26:W27)</f>
        <v>4666</v>
      </c>
      <c r="G31" s="30">
        <f>SUM(G4:X4)+SUM(G5:X5)+C5+SUM(G6:X6)+SUM(C6:D6)+SUM(G7:X7)+SUM(C7:E7)+SUM(C8:X8)+G9+SUM(G10:I10)+SUM(G11:J11)+SUM(G12:K12)+SUM(G13:M15)+SUM(G16:N16)+SUM(G17:O17)+SUM(G18:Q18)+SUM(G19:R20)+SUM(G21:S21)+SUM(G22:T23)+SUM(G24:U24)+SUM(G25:V25)+SUM(G26:W27)</f>
        <v>4798</v>
      </c>
      <c r="H31">
        <f>SUM(H4:X8)+C5+SUM(C6:D6)+SUM(C7:E7)+SUM(C8:F8)+SUM(C9:X9)+SUM(H10:I10)+SUM(H11:J11)+SUM(H12:K12)+SUM(H13:M15)+SUM(H16:N16)+SUM(H17:O17)+SUM(H18:Q18)+SUM(H19:R20)+SUM(H21:S21)+SUM(H22:T23)+SUM(H24:U24)+SUM(H25:V25)+SUM(H26:W27)</f>
        <v>4847</v>
      </c>
      <c r="I31">
        <f>SUM(J4:X9)+C5+SUM(C6:D6)+SUM(C7:E7)+SUM(C8:F8)+SUM(C9:G9)+SUM(C10:X10)+J11+SUM(J12:K12)+SUM(J13:M15)+SUM(J16:N16)+SUM(J17:O17)+SUM(J18:Q18)+SUM(J19:R20)+SUM(J21:S21)+SUM(J22:T23)+SUM(J24:U24)+SUM(J25:V25)+SUM(J26:W27)</f>
        <v>4026</v>
      </c>
      <c r="J31">
        <f>SUM(L4:X11)+C5+SUM(C6:D6)+SUM(C7:E7)+SUM(C8:F8)+SUM(C9:G9)+SUM(C10:I10)+SUM(C11:J11)+SUM(L13:M15)+SUM(L16:N16)+SUM(L17:O17)+SUM(L18:Q18)+SUM(L19:R20)+SUM(L21:S21)+SUM(L22:T23)+SUM(L24:U24)+SUM(L25:V25)+SUM(L26:W27)</f>
        <v>4017</v>
      </c>
      <c r="K31">
        <f>SUM(N4:X12)+C5+SUM(C6:D6)+SUM(C7:E7)+SUM(C8:F8)+SUM(C9:G9)+SUM(C10:I10)+SUM(C11:J11)+SUM(C12:K12)+SUM(C13:X15)+N16+SUM(N17:O17)+SUM(N18:Q18)+SUM(N19:R20)+SUM(N21:S21)+SUM(N22:T23)+SUM(N24:U24)+SUM(N25:V25)+SUM(N26:W27)</f>
        <v>2415</v>
      </c>
      <c r="L31">
        <f>SUM(R4:X17)+C5+SUM(C6:D6)+SUM(C7:E7)+SUM(C8:F8)+SUM(C9:G9)+SUM(C10:I10)+SUM(C11:J11)+SUM(C12:K12)+SUM(C13:M15)+SUM(C16:N16)+SUM(C17:O17)+SUM(R19:R20)+SUM(R21:S21)+SUM(R22:T23)+SUM(R24:U24)+SUM(R25:V25)+SUM(R26:W27)</f>
        <v>2363</v>
      </c>
      <c r="M31">
        <f>SUM(S4:X18)+C5+SUM(C6:D6)+SUM(C7:E7)+SUM(C8:F8)+SUM(C9:G9)+SUM(C10:I10)+SUM(C11:J11)+SUM(C12:K12)+SUM(C13:M15)+SUM(C16:N16)+SUM(C17:O17)+SUM(C18:Q18)+S21+SUM(S22:T23)+SUM(S24:U24)+SUM(S25:V25)+SUM(S26:W27)</f>
        <v>2641</v>
      </c>
      <c r="N31">
        <f>SUM(U4:X21)+C5+SUM(C6:D6)+SUM(C7:E7)+SUM(C8:F8)+SUM(C9:G9)+SUM(C10:I10)+SUM(C11:J11)+SUM(C12:K12)+SUM(C13:M15)+SUM(C16:N16)+SUM(C17:O17)+SUM(C18:Q18)+SUM(C19:R20)+SUM(C21:S21)+SUM(C22:X23)+U24+SUM(U25:V25)+SUM(U26:W27)</f>
        <v>3805</v>
      </c>
      <c r="O31" s="4">
        <f>SUM(V4:X23)+C5+SUM(C6:D6)+SUM(C7:E7)+SUM(C8:F8)+SUM(C9:G9)+SUM(C10:I10)+SUM(C11:J11)+SUM(C12:K12)+SUM(C13:M15)+SUM(C16:N16)+SUM(C17:O17)+SUM(C18:Q18)+SUM(C19:R20)+SUM(C21:S21)+SUM(C22:T23)+SUM(C24:X24)+V25+SUM(V26:W27)</f>
        <v>2850</v>
      </c>
      <c r="P31">
        <f>C5+SUM(C6:D6)+SUM(C7:E7)+SUM(C8:F8)+SUM(C9:G9)+SUM(C10:I10)+SUM(C11:J11)+SUM(C12:K12)+SUM(C13:M15)+SUM(C16:N16)+SUM(C17:O17)+SUM(C18:Q18)+SUM(C19:R20)+SUM(C21:S21)+SUM(C22:T23)+SUM(C24:U24)+SUM(C25:V25)+SUM(C26:W27)</f>
        <v>4060</v>
      </c>
    </row>
    <row r="32" spans="2:24" x14ac:dyDescent="0.3">
      <c r="D32">
        <f>C4+D4+E4+F4+G4+H4+I4+J4+K4+L4+M4+N4+O4+P4+Q4+R4+S4+T4+U4+V4+W4+X4+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C18+D18+E18+F18+G18+H18+I18+J18+K18+L18+M18+N18+O18+P18+Q18+C19+D19+E19+F19+G19+H19+I19+J19+K19+L19+M19+N19+O19+P19+Q19+R19+C20+D20+E20+F20+G20+H20+I20+J20+K20+L20+M20+N20+O20+P20+Q20+R20+C21+D21+E21+F21+G21+H21+I21+J21+K21+L21+M21+N21+O21+P21+Q21+R21+S21+C22+D22+E22+F22+G22+H22+I22+J22+K22+L22+M22+N22+O22+P22+Q22+R22+S22+T22+C23+D23+E23+F23+G23+H23+I23+J23+K23+L23+M23+N23+O23+P23+Q23+R23+S23+T23+C24+D24+E24+F24+G24+H24+I24+J24+K24+L24+M24+N24+O24+P24+Q24+R24+S24+T24+U24+C25+D25+E25+F25+G25+H25+I25+J25+K25+L25+M25+N25+O25+P25+Q25+R25+S25+T25+U25+V25+C26+D26+E26+F26+G26+H26+I26+J26+K26+L26+M26+N26+O26+P26+Q26+R26+S26+T26+U26+V26+W26+C27+D27+E27+F27+G27+H27+I27+J27+K27+L27+M27+N27+O27+P27+Q27+R27+S27+T27+U27+V27+W27</f>
        <v>5265</v>
      </c>
      <c r="E32">
        <f>D4+E4+F4+G4+H4+I4+J4+K4+L4+M4+N4+O4+P4+Q4+R4+S4+T4+U4+V4+W4+X4+C5+D5+E5+F5+G5+H5+I5+J5+K5+L5+M5+N5+O5+P5+Q5+R5+S5+T5+U5+V5+W5+X5+D6+D7+E7+D8+E8+F8+D9+E9+F9+G9+D10+E10+F10+G10+H10+I10+D11+E11+F11+G11+H11+I11+J11+D12+E12+F12+G12+H12+I12+J12+K12+D13+E13+F13+G13+H13+I13+J13+K13+L13+M13+D14+E14+F14+G14+H14+I14+J14+K14+L14+M14+D15+E15+F15+G15+H15+I15+J15+K15+L15+M15+D16+E16+F16+G16+H16+I16+J16+K16+L16+M16+N16+D17+E17+F17+G17+H17+I17+J17+K17+L17+M17+N17+O17+D18+E18+F18+G18+H18+I18+J18+K18+L18+M18+N18+O18+P18+Q18+D19+E19+F19+G19+H19+I19+J19+K19+L19+M19+N19+O19+P19+Q19+R19+D20+E20+F20+G20+H20+I20+J20+K20+L20+M20+N20+O20+P20+Q20+R20+D21+E21+F21+G21+H21+I21+J21+K21+L21+M21+N21+O21+P21+Q21+R21+S21+D22+E22+F22+G22+H22+I22+J22+K22+L22+M22+N22+O22+P22+Q22+R22+S22+T22+D23+E23+F23+G23+H23+I23+J23+K23+L23+M23+N23+O23+P23+Q23+R23+S23+T23+D24+E24+F24+G24+H24+I24+J24+K24+L24+M24+N24+O24+P24+Q24+R24+S24+T24+U24+D25+E25+F25+G25+H25+I25+J25+K25+L25+M25+N25+O25+P25+Q25+R25+S25+T25+U25+V25+D26+E26+F26+G26+H26+I26+J26+K26+L26+M26+N26+O26+P26+Q26+R26+S26+T26+U26+V26+W26+D27+E27+F27+G27+H27+I27+J27+K27+L27+M27+N27+O27+P27+Q27+R27+S27+T27+U27+V27+W27</f>
        <v>1287</v>
      </c>
      <c r="F32">
        <f>G4+H4+I4+J4+K4+L4+M4+N4+O4+P4+Q4+R4+S4+T4+U4+V4+W4+X4+G5+H5+I5+J5+K5+L5+M5+N5+O5+P5+Q5+R5+S5+T5+U5+V5+W5+X5+C5+G6+H6+I6+J6+K6+L6+M6+N6+O6+P6+Q6+R6+S6+T6+U6+V6+W6+X6+C6+D6+G7+H7+I7+J7+K7+L7+M7+N7+O7+P7+Q7+R7+S7+T7+U7+V7+W7+X7+C7+D7+E7+G9+G10+H10+I10+G11+H11+I11+J11+G12+H12+I12+J12+K12+G13+H13+I13+J13+K13+L13+M13+G14+H14+I14+J14+K14+L14+M14+G15+H15+I15+J15+K15+L15+M15+G16+H16+I16+J16+K16+L16+M16+N16+G17+H17+I17+J17+K17+L17+M17+N17+O17+G18+H18+I18+J18+K18+L18+M18+N18+O18+P18+Q18+G19+H19+I19+J19+K19+L19+M19+N19+O19+P19+Q19+R19+G20+H20+I20+J20+K20+L20+M20+N20+O20+P20+Q20+R20+G21+H21+I21+J21+K21+L21+M21+N21+O21+P21+Q21+R21+S21+G22+H22+I22+J22+K22+L22+M22+N22+O22+P22+Q22+R22+S22+T22+G23+H23+I23+J23+K23+L23+M23+N23+O23+P23+Q23+R23+S23+T23+G24+H24+I24+J24+K24+L24+M24+N24+O24+P24+Q24+R24+S24+T24+U24+G25+H25+I25+J25+K25+L25+M25+N25+O25+P25+Q25+R25+S25+T25+U25+V25+ G26+H26+I26+J26+K26+L26+M26+N26+O26+P26+Q26+R26+S26+T26+U26+V26+W26+G27+H27+I27+J27+K27+L27+M27+N27+O27+P27+Q27+R27+S27+T27+U27+V27+W27</f>
        <v>4666</v>
      </c>
      <c r="G32">
        <f>G4+H4+I4+J4+K4+L4+M4+N4+O4+P4+Q4+R4+S4+T4+U4+V4+W4+X4+G5+H5+I5+J5+K5+L5+M5+N5+O5+P5+Q5+R5+S5+T5+U5+V5+W5+X5+C5+G6+H6+I6+J6+K6+L6+M6+N6+O6+P6+Q6+R6+S6+T6+U6+V6+W6+X6+C6+D6+G7+H7+I7+J7+K7+L7+M7+N7+O7+P7+Q7+R7+S7+T7+U7+V7+W7+X7+C7+D7+E7+C8+D8+E8+F8+G8+H8+I8+J8+K8+L8+M8+N8+O8+P8+Q8+R8+S8+T8+U8+V8+W8+X8+G9+G10+H10+I10+G11+H11+I11+J11+G12+H12+I12+J12+K12+G13+H13+I13+J13+K13+L13+M13+G14+H14+I14+J14+K14+L14+M14+G15+H15+I15+J15+K15+L15+M15+G16+H16+I16+J16+K16+L16+M16+N16+G17+H17+I17+J17+K17+L17+M17+N17+O17+G18+H18+I18+J18+K18+L18+M18+N18+O18+P18+Q18+G19+H19+I19+J19+K19+L19+M19+N19+O19+P19+Q19+R19+G20+H20+I20+J20+K20+L20+M20+N20+O20+P20+Q20+R20+G21+H21+I21+J21+K21+L21+M21+N21+O21+P21+Q21+R21+S21+G22+H22+I22+J22+K22+L22+M22+N22+O22+P22+Q22+R22+S22+T22+G23+H23+I23+J23+K23+L23+M23+N23+O23+P23+Q23+R23+S23+T23+G24+H24+I24+J24+K24+L24+M24+N24+O24+P24+Q24+R24+S24+T24+U24+G25+H25+I25+J25+K25+L25+M25+N25+O25+P25+Q25+R25+S25+T25+U25+V25+G26+H26+I26+J26+K26+L26+M26+N26+O26+P26+Q26+R26+S26+T26+U26+V26+W26+G27+H27+I27+J27+K27+L27+M27+N27+O27+P27+Q27+R27+S27+T27+U27+V27+W27</f>
        <v>4798</v>
      </c>
      <c r="H32">
        <f>H4+I4+J4+K4+L4+M4+N4+O4+P4+Q4+R4+S4+T4+U4+V4+W4+X4+H5+I5+J5+K5+L5+M5+N5+O5+P5+Q5+R5+S5+T5+U5+V5+W5+X5+H6+I6+J6+K6+L6+M6+N6+O6+P6+Q6+R6+S6+T6+U6+V6+W6+X6+H7+I7+J7+K7+L7+M7+N7+O7+P7+Q7+R7+S7+T7+U7+V7+W7+X7+H8+I8+J8+K8+L8+M8+N8+O8+P8+Q8+R8+S8+T8+U8+V8+W8+X8+C5+C6+D6+C7+D7+E7+C8+D8+E8+F8+C9+D9+E9+F9+G9+H9+I9+J9+K9+L9+M9+N9+O9+P9+Q9+R9+S9+T9+U9+V9+W9+X9+H10+I10+H11+I11+J11+H12+I12+J12+K12+H13+I13+J13+K13+L13+M13+H14+I14+J14+K14+L14+M14+H15+I15+J15+K15+L15+M15+H16+I16+J16+K16+L16+M16+N16+H17+I17+J17+K17+L17+M17+N17+O17+H18+I18+J18+K18+L18+M18+N18+O18+P18+Q18+H19+I19+J19+K19+L19+M19+N19+O19+P19+Q19+R19+H20+I20+J20+K20+L20+M20+N20+O20+P20+Q20+R20+H21+I21+J21+K21+L21+M21+N21+O21+P21+Q21+R21+S21+H22+I22+J22+K22+L22+M22+N22+O22+P22+Q22+R22+S22+T22+H23+I23+J23+K23+L23+M23+N23+O23+P23+Q23+R23+S23+T23+H24+I24+J24+K24+L24+M24+N24+O24+P24+Q24+R24+S24+T24+U24+H25+I25+J25+K25+L25+M25+N25+O25+P25+Q25+R25+S25+T25+U25+V25+H26+I26+J26+K26+L26+M26+N26+O26+P26+Q26+R26+S26+T26+U26+V26+W26+H27+I27+J27+K27+L27+M27+N27+O27+P27+Q27+R27+S27+T27+U27+V27+W27</f>
        <v>4847</v>
      </c>
      <c r="I32">
        <f>J4+K4+L4+M4+N4+O4+P4+Q4+R4+S4+T4+U4+V4+W4+X4+J5+K5+L5+M5+N5+O5+P5+Q5+R5+S5+T5+U5+V5+W5+X5+J6+K6+L6+M6+N6+O6+P6+Q6+R6+S6+T6+U6+V6+W6+X6+J7+K7+L7+M7+N7+O7+P7+Q7+R7+S7+T7+U7+V7+W7+X7+J8+K8+L8+M8+N8+O8+P8+Q8+R8+S8+T8+U8+V8+W8+X8+J9+K9+L9+M9+N9+O9+P9+Q9+R9+S9+T9+U9+V9+W9+X9+C5+C6+D6+C7+D7+E7+C8+D8+E8+F8+C9+D9+E9+F9+G9+C10+D10+E10+F10+G10+H10+I10+J10+K10+L10+M10+N10+O10+P10+Q10+R10+S10+T10+U10+V10+W10+X10+J11+J12+K12+J13+K13+L13+M13+J14+K14+L14+M14+J15+K15+L15+M15+J16+K16+L16+M16+N16+J17+K17+L17+M17+N17+O17+J18+K18+L18+M18+N18+O18+P18+Q18+J19+K19+L19+M19+N19+O19+P19+Q19+R19+J20+K20+L20+M20+N20+O20+P20+Q20+R20+J21+K21+L21+M21+N21+O21+P21+Q21+R21+S21+J22+K22+L22+M22+N22+O22+P22+Q22+R22+S22+T22+J23+K23+L23+M23+N23+O23+P23+Q23+R23+S23+T23+J24+K24+L24+M24+N24+O24+P24+Q24+R24+S24+T24+U24+J25+K25+L25+M25+N25+O25+P25+Q25+R25+S25+T25+U25+V25+J26+K26+L26+M26+N26+O26+P26+Q26+R26+S26+T26+U26+V26+W26+J27+K27+L27+M27+N27+O27+P27+Q27+R27+S27+T27+U27+V27+W27</f>
        <v>4026</v>
      </c>
      <c r="J32">
        <f>L4+M4+N4+O4+P4+Q4+R4+S4+T4+U4+V4+W4+X4+L5+M5+N5+O5+P5+Q5+R5+S5+T5+U5+V5+W5+X5+L6+M6+N6+O6+P6+Q6+R6+S6+T6+U6+V6+W6+X6+L7+M7+N7+O7+P7+Q7+R7+S7+T7+U7+V7+W7+X7+L8+M8+N8+O8+P8+Q8+R8+S8+T8+U8+V8+W8+X8+L9+M9+N9+O9+P9+Q9+R9+S9+T9+U9+V9+W9+X9+L10+M10+N10+O10+P10+Q10+R10+S10+T10+U10+V10+W10+X10+L11+M11+N11+O11+P11+Q11+R11+S11+T11+U11+V11+W11+X11+C5+C6+D6+C7+D7+E7+C8+D8+E8+F8+C9+D9+E9+F9+G9+C10+D10+E10+F10+G10+H10+I10+C11+D11+E11+F11+G11+H11+I11+J11+L13+M13+L14+M14+L15+M15+L16+M16+N16+L17+M17+N17+O17+L18+M18+N18+O18+P18+Q18+L19+M19+N19+O19+P19+Q19+R19+L20+M20+N20+O20+P20+Q20+R20+L21+M21+N21+O21+P21+Q21+R21+S21+L22+M22+N22+O22+P22+Q22+R22+S22+T22+L23+M23+N23+O23+P23+Q23+R23+S23+T23+L24+M24+N24+O24+P24+Q24+R24+S24+T24+U24+L25+M25+N25+O25+P25+Q25+R25+S25+T25+U25+V25+L26+M26+N26+O26+P26+Q26+R26+S26+T26+U26+V26+W26+L27+M27+N27+O27+P27+Q27+R27+S27+T27+U27+V27+W27</f>
        <v>4017</v>
      </c>
      <c r="K32">
        <f>N4+O4+P4+Q4+R4+S4+T4+U4+V4+W4+X4+N5+O5+P5+Q5+R5+S5+T5+U5+V5+W5+X5+N6+O6+P6+Q6+R6+S6+T6+U6+V6+W6+X6+N7+O7+P7+Q7+R7+S7+T7+U7+V7+W7+X7+N8+O8+P8+Q8+R8+S8+T8+U8+V8+W8+X8+N9+O9+P9+Q9+R9+S9+T9+U9+V9+W9+X9+N10+O10+P10+Q10+R10+S10+T10+U10+V10+W10+X10+N11+O11+P11+Q11+R11+S11+T11+U11+V11+W11+X11+N12+O12+P12+Q12+R12+S12+T12+U12+V12+W12+X12+C5+C6+D6+C7+D7+E7+C8+D8+E8+F8+C9+D9+E9+F9+G9+C10+D10+E10+F10+G10+H10+I10+C11+D11+E11+F11+G11+H11+I11+J11+C12+D12+E12+F12+G12+H12+I12+J12+K12+C13+D13+E13+F13+G13+H13+I13+J13+K13+L13+M13+N13+O13+P13+Q13+R13+S13+T13+U13+V13+W13+X13+C14+D14+E14+F14+G14+H14+I14+J14+K14+L14+M14+N14+O14+P14+Q14+R14+S14+T14+U14+V14+W14+X14+C15+D15+E15+F15+G15+H15+I15+J15+K15+L15+M15+N15+O15+P15+Q15+R15+S15+T15+U15+V15+W15+X15+N16+N17+O17+N18+O18+P18+Q18+N19+O19+P19+Q19+R19+N20+O20+P20+Q20+R20+N21+O21+P21+Q21+R21+S21+N22+O22+P22+Q22+R22+S22+T22+N23+O23+P23+Q23+R23+S23+T23+N24+O24+P24+Q24+R24+S24+T24+U24+N25+O25+P25+Q25+R25+S25+T25+U25+V25+N26+O26+P26+Q26+R26+S26+T26+U26+V26+W26+N27+O27+P27+Q27+R27+S27+T27+U27+V27+W27</f>
        <v>2415</v>
      </c>
      <c r="L32">
        <f>R4+S4+T4+U4+V4+W4+X4+R5+S5+T5+U5+V5+W5+X5+R6+S6+T6+U6+V6+W6+X6+R7+S7+T7+U7+V7+W7+X7+R8+S8+T8+U8+V8+W8+X8+R9+S9+T9+U9+V9+W9+X9+R10+S10+T10+U10+V10+W10+X10+R11+S11+T11+U11+V11+W11+X11+R12+S12+T12+U12+V12+W12+X12+R13+S13+T13+U13+V13+W13+X13+R14+S14+T14+U14+V14+W14+X14+R15+S15+T15+U15+V15+W15+X15+R16+S16+T16+U16+V16+W16+X16+R17+S17+T17+U17+V17+W17+X17+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R19+R20+R21+S21+R22+S22+T22+R23+S23+T23+R24+S24+T24+U24+R25+S25+T25+U25+V25+R26+S26+T26+U26+V26+W26+R27+S27+T27+U27+V27+W27</f>
        <v>2363</v>
      </c>
      <c r="M32">
        <f>S4+T4+U4+V4+W4+X4+S5+T5+U5+V5+W5+X5+S6+T6+U6+V6+W6+X6+S7+T7+U7+V7+W7+X7+S8+T8+U8+V8+W8+X8+S9+T9+U9+V9+W9+X9+S10+T10+U10+V10+W10+X10+S11+T11+U11+V11+W11+X11+S12+T12+U12+V12+W12+X12+S13+T13+U13+V13+W13+X13+S14+T14+U14+V14+W14+X14+S15+T15+U15+V15+W15+X15+S16+T16+U16+V16+W16+X16+S17+T17+U17+V17+W17+X17+S18+T18+U18+V18+W18+X18+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C18+D18+E18+F18+G18+H18+I18+J18+K18+L18+M18+N18+O18+P18+Q18+S21+S22+T22+S23+T23+S24+T24+U24+S25+T25+U25+V25+S26+T26+U26+V26+W26+S27+T27+U27+V27+W27</f>
        <v>2641</v>
      </c>
      <c r="N32">
        <f>U4+V4+W4+X4+U5+V5+W5+X5+U6+V6+W6+X6+U7+V7+W7+X7+U8+V8+W8+X8+U9+V9+W9+X9+U10+V10+W10+X10+U11+V11+W11+X11+U12+V12+W12+X12+U13+V13+W13+X13+U14+V14+W14+X14+U15+V15+W15+X15+U16+V16+W16+X16+U17+V17+W17+X17+U18+V18+W18+X18+U19+V19+W19+X19+U20+V20+W20+X20+U21+V21+W21+X21+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C18+D18+E18+F18+G18+H18+I18+J18+K18+L18+M18+N18+O18+P18+Q18+C19+D19+E19+F19+G19+H19+I19+J19+K19+L19+M19+N19+O19+P19+Q19+R19+C20+D20+E20+F20+G20+H20+I20+J20+K20+L20+M20+N20+O20+P20+Q20+R20+C21+D21+E21+F21+G21+H21+I21+J21+K21+L21+M21+N21+O21+P21+Q21+R21+S21+C22+D22+E22+F22+G22+H22+I22+J22+K22+L22+M22+N22+O22+P22+Q22+R22+S22+T22+U22+V22+W22+X22+C23+D23+E23+F23+G23+H23+I23+J23+K23+L23+M23+N23+O23+P23+Q23+R23+S23+T23+U23+V23+W23+X23+U24+U25+V25+U26+V26+W26+U27+V27+W27</f>
        <v>3805</v>
      </c>
      <c r="O32">
        <f>V4+W4+X4+V5+W5+X5+V6+W6+X6+V7+W7+X7+V8+W8+X8+V9+W9+X9+V10+W10+X10+V11+W11+X11+V12+W12+X12+V13+W13+X13+V14+W14+X14+V15+W15+X15+V16+W16+X16+V17+W17+X17+V18+W18+X18+V19+W19+X19+V20+W20+X20+V21+W21+X21+V22+W22+X22+V23+W23+X23+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C18+D18+E18+F18+G18+H18+I18+J18+K18+L18+M18+N18+O18+P18+Q18+C19+D19+E19+F19+G19+H19+I19+J19+K19+L19+M19+N19+O19+P19+Q19+R19+C20+D20+E20+F20+G20+H20+I20+J20+K20+L20+M20+N20+O20+P20+Q20+R20+C21+D21+E21+F21+G21+H21+I21+J21+K21+L21+M21+N21+O21+P21+Q21+R21+S21+C22+D22+E22+F22+G22+H22+I22+J22+K22+L22+M22+N22+O22+P22+Q22+R22+S22+T22+C23+D23+E23+F23+G23+H23+I23+J23+K23+L23+M23+N23+O23+P23+Q23+R23+S23+T23+C24+D24+E24+F24+G24+H24+I24+J24+K24+L24+M24+N24+O24+P24+Q24+R24+S24+T24+U24+V24+W24+X24+V25+V26+W26+V27+W27</f>
        <v>2850</v>
      </c>
      <c r="P32">
        <f>C5+C6+D6+C7+D7+E7+C8+D8+E8+F8+C9+D9+E9+F9+G9+C10+D10+E10+F10+G10+H10+I10+C11+D11+E11+F11+G11+H11+I11+J11+C12+D12+E12+F12+G12+H12+I12+J12+K12+C13+D13+E13+F13+G13+H13+I13+J13+K13+L13+M13+C14+D14+E14+F14+G14+H14+I14+J14+K14+L14+M14+C15+D15+E15+F15+G15+H15+I15+J15+K15+L15+M15+C16+D16+E16+F16+G16+H16+I16+J16+K16+L16+M16+N16+C17+D17+E17+F17+G17+H17+I17+J17+K17+L17+M17+N17+O17+C18+D18+E18+F18+G18+H18+I18+J18+K18+L18+M18+N18+O18+P18+Q18+C19+D19+E19+F19+G19+H19+I19+J19+K19+L19+M19+N19+O19+P19+Q19+R19+C20+D20+E20+F20+G20+H20+I20+J20+K20+L20+M20+N20+O20+P20+Q20+R20+C21+D21+E21+F21+G21+H21+I21+J21+K21+L21+M21+N21+O21+P21+Q21+R21+S21+C22+D22+E22+F22+G22+H22+I22+J22+K22+L22+M22+N22+O22+P22+Q22+R22+S22+T22+C23+D23+E23+F23+G23+H23+I23+J23+K23+L23+M23+N23+O23+P23+Q23+R23+S23+T23+C24+D24+E24+F24+G24+H24+I24+J24+K24+L24+M24+N24+O24+P24+Q24+R24+S24+T24+U24+C25+D25+E25+F25+G25+H25+I25+J25+K25+L25+M25+N25+O25+P25+Q25+R25+S25+T25+U25+V25+C26+D26+E26+F26+G26+H26+I26+J26+K26+L26+M26+N26+O26+P26+Q26+R26+S26+T26+U26+V26+W26+C27+D27+E27+F27+G27+H27+I27+J27+K27+L27+M27+N27+O27+P27+Q27+R27+S27+T27+U27+V27+W27</f>
        <v>4060</v>
      </c>
    </row>
    <row r="34" spans="4:19" x14ac:dyDescent="0.3">
      <c r="D34">
        <f>ROUND(D35,0)</f>
        <v>5265</v>
      </c>
      <c r="E34">
        <f t="shared" ref="E34:P34" si="0">ROUND(E35,0)</f>
        <v>1287</v>
      </c>
      <c r="F34">
        <f t="shared" si="0"/>
        <v>4666</v>
      </c>
      <c r="G34">
        <f t="shared" si="0"/>
        <v>4798</v>
      </c>
      <c r="H34">
        <f t="shared" si="0"/>
        <v>4847</v>
      </c>
      <c r="I34">
        <f t="shared" si="0"/>
        <v>4026</v>
      </c>
      <c r="J34">
        <f t="shared" si="0"/>
        <v>4017</v>
      </c>
      <c r="K34">
        <f t="shared" si="0"/>
        <v>2415</v>
      </c>
      <c r="L34">
        <f t="shared" si="0"/>
        <v>2363</v>
      </c>
      <c r="M34">
        <f t="shared" si="0"/>
        <v>2641</v>
      </c>
      <c r="N34">
        <f t="shared" si="0"/>
        <v>3805</v>
      </c>
      <c r="O34">
        <f t="shared" si="0"/>
        <v>2850</v>
      </c>
      <c r="P34">
        <f t="shared" si="0"/>
        <v>4060</v>
      </c>
    </row>
    <row r="35" spans="4:19" x14ac:dyDescent="0.3">
      <c r="D35" s="19">
        <v>5265.4615384615399</v>
      </c>
      <c r="E35" s="19">
        <v>1287.0769230769231</v>
      </c>
      <c r="F35" s="22">
        <v>4666.3846153846152</v>
      </c>
      <c r="G35" s="19">
        <v>4798.4615384615381</v>
      </c>
      <c r="H35" s="22">
        <v>4847.3846153846152</v>
      </c>
      <c r="I35" s="19">
        <v>4025.7692307692309</v>
      </c>
      <c r="J35" s="22">
        <v>4016.7692307692309</v>
      </c>
      <c r="K35" s="19">
        <v>2415.3076923076924</v>
      </c>
      <c r="L35" s="22">
        <v>2362.8461538461538</v>
      </c>
      <c r="M35" s="19">
        <v>2641.1538461538462</v>
      </c>
      <c r="N35" s="22">
        <v>3805.3333333333335</v>
      </c>
      <c r="O35" s="19">
        <v>2849.6923076923076</v>
      </c>
      <c r="P35" s="22">
        <v>4059.8461538461538</v>
      </c>
    </row>
    <row r="38" spans="4:19" x14ac:dyDescent="0.3">
      <c r="D38">
        <f>D34-D31</f>
        <v>0</v>
      </c>
      <c r="E38">
        <f t="shared" ref="E38:K38" si="1">E34-E31</f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>I34-I31</f>
        <v>0</v>
      </c>
      <c r="J38">
        <f>J34-J31</f>
        <v>0</v>
      </c>
      <c r="K38">
        <f t="shared" si="1"/>
        <v>0</v>
      </c>
      <c r="L38">
        <f>L34-L31</f>
        <v>0</v>
      </c>
      <c r="M38">
        <f t="shared" ref="M38:P38" si="2">M34-M31</f>
        <v>0</v>
      </c>
      <c r="N38">
        <f>N34-N31</f>
        <v>0</v>
      </c>
      <c r="O38">
        <f>O34-O31</f>
        <v>0</v>
      </c>
      <c r="P38">
        <f t="shared" si="2"/>
        <v>0</v>
      </c>
      <c r="S38">
        <f>SUM(D38:P38)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14D2-3EF8-45A7-A62D-901D59863292}">
  <dimension ref="B2:X37"/>
  <sheetViews>
    <sheetView topLeftCell="B1" workbookViewId="0">
      <selection activeCell="G30" sqref="G30"/>
    </sheetView>
  </sheetViews>
  <sheetFormatPr defaultRowHeight="14.4" x14ac:dyDescent="0.3"/>
  <cols>
    <col min="7" max="7" width="12" bestFit="1" customWidth="1"/>
    <col min="8" max="8" width="10" bestFit="1" customWidth="1"/>
    <col min="23" max="23" width="11" bestFit="1" customWidth="1"/>
    <col min="24" max="24" width="10" bestFit="1" customWidth="1"/>
  </cols>
  <sheetData>
    <row r="2" spans="2:24" x14ac:dyDescent="0.3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</row>
    <row r="3" spans="2:24" x14ac:dyDescent="0.3">
      <c r="B3" s="1">
        <v>1</v>
      </c>
      <c r="C3" s="2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</row>
    <row r="4" spans="2:24" x14ac:dyDescent="0.3">
      <c r="B4" s="1">
        <v>2</v>
      </c>
      <c r="C4" s="25"/>
      <c r="D4" s="26"/>
      <c r="E4" s="26"/>
      <c r="F4" s="26"/>
      <c r="G4" s="1"/>
      <c r="H4" s="1"/>
      <c r="I4" s="1"/>
      <c r="J4" s="1"/>
      <c r="K4" s="1"/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</row>
    <row r="5" spans="2:24" x14ac:dyDescent="0.3">
      <c r="B5" s="1">
        <v>3</v>
      </c>
      <c r="C5" s="1"/>
      <c r="D5" s="25"/>
      <c r="E5" s="27"/>
      <c r="F5" s="27"/>
      <c r="G5" s="1"/>
      <c r="H5" s="1"/>
      <c r="I5" s="1"/>
      <c r="J5" s="1"/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/>
    </row>
    <row r="6" spans="2:24" x14ac:dyDescent="0.3">
      <c r="B6" s="1">
        <v>4</v>
      </c>
      <c r="C6" s="1"/>
      <c r="D6" s="25"/>
      <c r="E6" s="25"/>
      <c r="F6" s="27"/>
      <c r="G6" s="1"/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2:24" x14ac:dyDescent="0.3">
      <c r="B7" s="1">
        <v>5</v>
      </c>
      <c r="C7" s="1"/>
      <c r="D7" s="1"/>
      <c r="E7" s="1"/>
      <c r="F7" s="1"/>
      <c r="G7" s="28"/>
      <c r="H7" s="1"/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2:24" x14ac:dyDescent="0.3">
      <c r="B8" s="1">
        <v>6</v>
      </c>
      <c r="C8" s="1"/>
      <c r="D8" s="1"/>
      <c r="E8" s="1"/>
      <c r="F8" s="1"/>
      <c r="G8" s="25"/>
      <c r="H8" s="3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2:24" x14ac:dyDescent="0.3">
      <c r="B9" s="1">
        <v>7</v>
      </c>
      <c r="C9" s="1"/>
      <c r="D9" s="1"/>
      <c r="E9" s="1"/>
      <c r="F9" s="1"/>
      <c r="G9" s="1"/>
      <c r="H9" s="25"/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2:24" x14ac:dyDescent="0.3">
      <c r="B10" s="1">
        <v>8</v>
      </c>
      <c r="C10" s="1"/>
      <c r="D10" s="1"/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2:24" x14ac:dyDescent="0.3">
      <c r="B11" s="1">
        <v>9</v>
      </c>
      <c r="C11" s="1"/>
      <c r="D11" s="1"/>
      <c r="E11" s="1"/>
      <c r="F11" s="1"/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2:24" x14ac:dyDescent="0.3">
      <c r="B12" s="1">
        <v>10</v>
      </c>
      <c r="C12" s="1"/>
      <c r="D12" s="1"/>
      <c r="E12" s="1"/>
      <c r="F12" s="1"/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2:24" x14ac:dyDescent="0.3">
      <c r="B13" s="1">
        <v>11</v>
      </c>
      <c r="C13" s="1"/>
      <c r="D13" s="1"/>
      <c r="E13" s="1"/>
      <c r="F13" s="1"/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2:24" x14ac:dyDescent="0.3">
      <c r="B14" s="1">
        <v>12</v>
      </c>
      <c r="C14" s="1"/>
      <c r="D14" s="1"/>
      <c r="E14" s="1"/>
      <c r="F14" s="1"/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2:24" x14ac:dyDescent="0.3">
      <c r="B15" s="1">
        <v>13</v>
      </c>
      <c r="C15" s="1"/>
      <c r="D15" s="1"/>
      <c r="E15" s="1"/>
      <c r="F15" s="1"/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2:24" x14ac:dyDescent="0.3">
      <c r="B16" s="1">
        <v>14</v>
      </c>
      <c r="C16" s="1"/>
      <c r="D16" s="1"/>
      <c r="E16" s="1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2:24" x14ac:dyDescent="0.3">
      <c r="B17" s="1">
        <v>15</v>
      </c>
      <c r="C17" s="1"/>
      <c r="D17" s="1"/>
      <c r="E17" s="1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2:24" x14ac:dyDescent="0.3">
      <c r="B18" s="1">
        <v>16</v>
      </c>
      <c r="C18" s="1"/>
      <c r="D18" s="1"/>
      <c r="E18" s="1"/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2:24" x14ac:dyDescent="0.3">
      <c r="B19" s="1">
        <v>17</v>
      </c>
      <c r="C19" s="1"/>
      <c r="D19" s="1"/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2:24" x14ac:dyDescent="0.3">
      <c r="B20" s="1">
        <v>18</v>
      </c>
      <c r="C20" s="1"/>
      <c r="D20" s="1"/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2:24" x14ac:dyDescent="0.3">
      <c r="B21" s="1">
        <v>19</v>
      </c>
      <c r="C21" s="1"/>
      <c r="D21" s="1"/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2:24" x14ac:dyDescent="0.3">
      <c r="B22" s="1">
        <v>20</v>
      </c>
      <c r="C22" s="1"/>
      <c r="D22" s="1"/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2:24" x14ac:dyDescent="0.3">
      <c r="B23" s="1">
        <v>21</v>
      </c>
      <c r="C23" s="1"/>
      <c r="D23" s="1"/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24"/>
      <c r="X23" s="24"/>
    </row>
    <row r="24" spans="2:24" x14ac:dyDescent="0.3">
      <c r="B24" s="1">
        <v>22</v>
      </c>
      <c r="C24" s="1"/>
      <c r="D24" s="1"/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/>
      <c r="X24" s="1">
        <v>0</v>
      </c>
    </row>
    <row r="25" spans="2:24" x14ac:dyDescent="0.3">
      <c r="B25" s="1">
        <v>23</v>
      </c>
      <c r="C25" s="1"/>
      <c r="D25" s="1"/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2:24" x14ac:dyDescent="0.3">
      <c r="B26" s="1">
        <v>24</v>
      </c>
      <c r="C26" s="1"/>
      <c r="D26" s="1"/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9" spans="2:24" x14ac:dyDescent="0.3">
      <c r="D29" s="1">
        <v>12</v>
      </c>
      <c r="E29" s="1">
        <v>10</v>
      </c>
      <c r="F29" s="1">
        <v>9</v>
      </c>
      <c r="G29" s="1">
        <v>8</v>
      </c>
      <c r="H29" s="1">
        <v>7</v>
      </c>
      <c r="I29" s="1">
        <v>6</v>
      </c>
      <c r="J29" s="1">
        <v>5</v>
      </c>
      <c r="K29" s="1">
        <v>21</v>
      </c>
      <c r="L29" s="1">
        <v>20</v>
      </c>
      <c r="M29" s="1">
        <v>19</v>
      </c>
      <c r="N29" s="1">
        <v>25</v>
      </c>
      <c r="O29" s="1">
        <v>24</v>
      </c>
      <c r="P29" s="1">
        <v>11</v>
      </c>
    </row>
    <row r="30" spans="2:24" x14ac:dyDescent="0.3">
      <c r="D30" s="2">
        <f>SUM(C3:X3)+C4+C5+D5+SUM(C6:E6)+SUM(C7:F7)+SUM(C8:G8)+SUM(C9:I9)+SUM(C10:J10)+SUM(C11:K11)+SUM(C12:M12)+SUM(C13:M13)+SUM(C14:M14)+SUM(C15:N15)+SUM(C16:O16)+SUM(C17:Q17)+SUM(C18:R18)+SUM(C19:R19)+SUM(C20:S20)+SUM(C21:T21)+SUM(C22:T22)+SUM(C23:U23)+SUM(C24:V24)+SUM(C25:W25)+SUM(C26:W26)</f>
        <v>0</v>
      </c>
      <c r="E30" s="8">
        <f>SUM(D3:X3)+SUM(C4:X4)+D5+SUM(D6:E6)+SUM(D7:F7)+SUM(D8:G8)+SUM(D9:I9)+SUM(D10:J10)+SUM(D11:K11)+SUM(D12:M12)+SUM(D13:M13)+SUM(D14:M14)+SUM(D15:N15)+SUM(D16:O16)+SUM(D17:Q17)+SUM(D18:R18)+SUM(D19:R19)+SUM(D20:S20)+SUM(D21:T21)+SUM(D22:T22)+SUM(D23:U23)+SUM(D24:V24)+SUM(D25:W25)+SUM(D26:W26)</f>
        <v>0</v>
      </c>
      <c r="F30">
        <f>SUM(G3:X3)+SUM(G4:X4)+C4+SUM(G5:X5)+SUM(C5:D5)+SUM(G6:X6)++SUM(C6:E6)+G8+SUM(G9:I9)+SUM(G10:J10)+SUM(G11:K11)+SUM(G12:M14)+SUM(G15:N15)+SUM(G16:O16)+SUM(G17:Q17)+SUM(G18:R19)+SUM(G20:S20)+SUM(G21:T22)+SUM(G23:U23)+SUM(G24:V24)+SUM(G25:W26)</f>
        <v>0</v>
      </c>
      <c r="G30" s="29">
        <f>SUM(G3:X3)+SUM(G4:X4)+C4+SUM(G5:X5)+SUM(C5:D5)+SUM(G6:X6)+SUM(C6:E6)+SUM(C7:X7)+G8+SUM(G9:I9)+SUM(G10:J10)+SUM(G11:K11)+SUM(G12:M14)+SUM(G15:N15)+SUM(G16:O16)+SUM(G17:Q17)+SUM(G18:R19)+SUM(G20:S20)+SUM(G21:T22)+SUM(G23:U23)+SUM(G24:V24)+SUM(G25:W26)</f>
        <v>0</v>
      </c>
      <c r="H30" s="5">
        <f>SUM(H3:X7)+C4++SUM(C5:D5)+SUM(C6:E6)+SUM(C7:F7)+SUM(C8:X8)+SUM(H9:I9)+SUM(H10:J10)+SUM(H11:K11)+SUM(H12:M14)+SUM(H15:N15)+SUM(H16:O16)+SUM(H17:Q17)+SUM(H18:R19)+SUM(H20:S20)+SUM(H21:T22)+SUM(H23:U23)+SUM(H24:V24)+SUM(H25:W26)</f>
        <v>0</v>
      </c>
      <c r="I30">
        <f>SUM(J3:X8)+C4+SUM(C5:D5)+SUM(C6:E6)+SUM(C7:F7)+SUM(C8:G8)+SUM(C9:X9)+J10+SUM(J11:K11)+SUM(J12:M14)+SUM(J15:N15)+SUM(J16:O16)+SUM(J17:Q17)+SUM(J18:R19)+SUM(J20:S20)+SUM(J21:T22)+SUM(J23:U23)+SUM(J24:V24)+SUM(J25:W26)</f>
        <v>0</v>
      </c>
      <c r="J30">
        <f>SUM(L3:X10)+C4+SUM(C5:D5)+SUM(C6:E6)+SUM(C7:F7)+SUM(C8:G8)+SUM(C9:I9)+SUM(C10:J10)+SUM(L12:M14)+SUM(L15:N15)+SUM(L16:O16)+SUM(L17:Q17)+SUM(L18:R19)+SUM(L20:S20)+SUM(L21:T22)+SUM(L23:U23)+SUM(L24:V24)+SUM(L25:W26)</f>
        <v>0</v>
      </c>
      <c r="K30">
        <f>SUM(N3:X11)+C4+SUM(C5:D5)+SUM(C6:E6)+SUM(C7:F7)+SUM(C8:G8)+SUM(C9:I9)+SUM(C10:J10)+SUM(C11:K11)+SUM(C12:X14)+N15+SUM(N16:O16)+SUM(N17:Q17)+SUM(N18:R19)+SUM(N20:S20)+SUM(N21:T22)+SUM(N23:U23)+SUM(N24:V24)+SUM(N25:W26)</f>
        <v>0</v>
      </c>
      <c r="L30">
        <f>SUM(R3:X16)+C4+SUM(C5:D5)+SUM(C6:E6)+SUM(C7:F7)+SUM(C8:G8)+SUM(C9:I9)+SUM(C10:J10)+SUM(C11:K11)+SUM(C12:M14)+SUM(C15:N15)+SUM(C16:O16)+SUM(R18:R19)+SUM(R20:S20)+SUM(R21:T22)+SUM(R23:U23)+SUM(R24:V24)+SUM(R25:W26)</f>
        <v>0</v>
      </c>
      <c r="M30">
        <f>SUM(S3:X17)+C4+SUM(C5:D5)+SUM(C6:E6)+SUM(C7:F7)+SUM(C8:G8)+SUM(C9:I9)+SUM(C10:J10)+SUM(C11:K11)+SUM(C12:M14)+SUM(C15:N15)+SUM(C16:O16)+SUM(C17:Q17)+S20+SUM(S21:T22)+SUM(S23:U23)+SUM(S24:V24)+SUM(S25:W26)</f>
        <v>0</v>
      </c>
      <c r="N30">
        <f>SUM(U3:X20)+C4+SUM(C5:D5)+SUM(C6:E6)+SUM(C7:F7)+SUM(C8:G8)+SUM(C9:I9)+SUM(C10:J10)+SUM(C11:K11)+SUM(C12:M14)+SUM(C15:N15)+SUM(C16:O16)+SUM(C17:Q17)+SUM(C18:R19)+SUM(C20:S20)+SUM(C21:X22)+U23+SUM(U24:V24)+SUM(U25:W26)</f>
        <v>0</v>
      </c>
      <c r="O30" s="4">
        <f>SUM(V3:X22)+C4+SUM(C5:D5)+SUM(C6:E6)+SUM(C7:F7)+SUM(C8:G8)+SUM(C9:I9)+SUM(C10:J10)+SUM(C11:K11)+SUM(C12:M14)+SUM(C15:N15)+SUM(C16:O16)+SUM(C17:Q17)+SUM(C18:R19)+SUM(C20:S20)+SUM(C21:T22)+SUM(C23:X23)+V24+SUM(V25:W26)</f>
        <v>0</v>
      </c>
      <c r="P30">
        <f>C4+SUM(C5:D5)+SUM(C6:E6)+SUM(C7:F7)+SUM(C8:G8)+SUM(C9:I9)+SUM(C10:J10)+SUM(C11:K11)+SUM(C12:M14)+SUM(C15:N15)+SUM(C16:O16)+SUM(C17:Q17)+SUM(C18:R19)+SUM(C20:S20)+SUM(C21:T22)+SUM(C23:U23)+SUM(C24:V24)+SUM(C25:W26)</f>
        <v>0</v>
      </c>
    </row>
    <row r="33" spans="4:16" x14ac:dyDescent="0.3">
      <c r="D33">
        <f t="shared" ref="D33:P33" si="0">ROUND(D34,0)</f>
        <v>4886</v>
      </c>
      <c r="E33">
        <f t="shared" si="0"/>
        <v>1228</v>
      </c>
      <c r="F33">
        <f t="shared" si="0"/>
        <v>5959</v>
      </c>
      <c r="G33">
        <f t="shared" si="0"/>
        <v>6871</v>
      </c>
      <c r="H33">
        <f t="shared" si="0"/>
        <v>5521</v>
      </c>
      <c r="I33">
        <f t="shared" si="0"/>
        <v>4945</v>
      </c>
      <c r="J33">
        <f t="shared" si="0"/>
        <v>4275</v>
      </c>
      <c r="K33">
        <f t="shared" si="0"/>
        <v>2419</v>
      </c>
      <c r="L33">
        <f t="shared" si="0"/>
        <v>2254</v>
      </c>
      <c r="M33">
        <f t="shared" si="0"/>
        <v>2648</v>
      </c>
      <c r="N33">
        <f t="shared" si="0"/>
        <v>3737</v>
      </c>
      <c r="O33" s="4">
        <f t="shared" si="0"/>
        <v>3698</v>
      </c>
      <c r="P33">
        <f t="shared" si="0"/>
        <v>3845</v>
      </c>
    </row>
    <row r="34" spans="4:16" x14ac:dyDescent="0.3">
      <c r="D34" s="19">
        <v>4886.4615384615381</v>
      </c>
      <c r="E34" s="19">
        <v>1228.2307692307693</v>
      </c>
      <c r="F34" s="22">
        <v>5959.2307692307695</v>
      </c>
      <c r="G34" s="19">
        <v>6871.4615384615381</v>
      </c>
      <c r="H34" s="22">
        <v>5521.1538461538457</v>
      </c>
      <c r="I34" s="19">
        <v>4945.0769230769229</v>
      </c>
      <c r="J34" s="22">
        <v>4274.9230769230771</v>
      </c>
      <c r="K34" s="19">
        <v>2419.1538461538462</v>
      </c>
      <c r="L34" s="22">
        <v>2254.2307692307691</v>
      </c>
      <c r="M34" s="19">
        <v>2647.9230769230771</v>
      </c>
      <c r="N34" s="22">
        <v>3737.25</v>
      </c>
      <c r="O34" s="19">
        <v>3698.1538461538462</v>
      </c>
      <c r="P34" s="22">
        <v>3845.2307692307691</v>
      </c>
    </row>
    <row r="37" spans="4:16" x14ac:dyDescent="0.3">
      <c r="D37">
        <f t="shared" ref="D37:P37" si="1">D33-D30</f>
        <v>4886</v>
      </c>
      <c r="E37">
        <f t="shared" si="1"/>
        <v>1228</v>
      </c>
      <c r="F37">
        <f t="shared" si="1"/>
        <v>5959</v>
      </c>
      <c r="G37">
        <f t="shared" si="1"/>
        <v>6871</v>
      </c>
      <c r="H37">
        <f t="shared" si="1"/>
        <v>5521</v>
      </c>
      <c r="I37">
        <f t="shared" si="1"/>
        <v>4945</v>
      </c>
      <c r="J37">
        <f t="shared" si="1"/>
        <v>4275</v>
      </c>
      <c r="K37">
        <f t="shared" si="1"/>
        <v>2419</v>
      </c>
      <c r="L37">
        <f t="shared" si="1"/>
        <v>2254</v>
      </c>
      <c r="M37">
        <f t="shared" si="1"/>
        <v>2648</v>
      </c>
      <c r="N37">
        <f t="shared" si="1"/>
        <v>3737</v>
      </c>
      <c r="O37">
        <f t="shared" si="1"/>
        <v>3698</v>
      </c>
      <c r="P37">
        <f t="shared" si="1"/>
        <v>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D - count</vt:lpstr>
      <vt:lpstr>Sentido D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2015-06-05T18:19:34Z</dcterms:created>
  <dcterms:modified xsi:type="dcterms:W3CDTF">2022-01-23T14:25:05Z</dcterms:modified>
</cp:coreProperties>
</file>