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hidePivotFieldList="1" defaultThemeVersion="124226"/>
  <bookViews>
    <workbookView xWindow="476" yWindow="310" windowWidth="19318" windowHeight="11022" tabRatio="863"/>
  </bookViews>
  <sheets>
    <sheet name="Cover Sheet" sheetId="100" r:id="rId1"/>
    <sheet name="Index" sheetId="98" r:id="rId2"/>
    <sheet name="1-1" sheetId="74" r:id="rId3"/>
    <sheet name="2-1" sheetId="1" r:id="rId4"/>
    <sheet name="2-1T" sheetId="50" r:id="rId5"/>
    <sheet name="2-2" sheetId="3" r:id="rId6"/>
    <sheet name="2-2T" sheetId="51" r:id="rId7"/>
    <sheet name="2-3" sheetId="10" r:id="rId8"/>
    <sheet name="2-3T" sheetId="52" r:id="rId9"/>
    <sheet name="2-4" sheetId="12" r:id="rId10"/>
    <sheet name="2-4T" sheetId="53" r:id="rId11"/>
    <sheet name="2-5" sheetId="5" r:id="rId12"/>
    <sheet name="2-5T" sheetId="54" r:id="rId13"/>
    <sheet name="2-6" sheetId="6" r:id="rId14"/>
    <sheet name="2-6T" sheetId="55" r:id="rId15"/>
    <sheet name="2-7" sheetId="39" r:id="rId16"/>
    <sheet name="2-7T" sheetId="56" r:id="rId17"/>
    <sheet name="2-8" sheetId="40" r:id="rId18"/>
    <sheet name="2-8T" sheetId="57" r:id="rId19"/>
    <sheet name="2-9" sheetId="92" r:id="rId20"/>
    <sheet name="2-10" sheetId="96" r:id="rId21"/>
    <sheet name="3-1" sheetId="2" r:id="rId22"/>
    <sheet name="3-1T" sheetId="58" r:id="rId23"/>
    <sheet name="3-2" sheetId="16" r:id="rId24"/>
    <sheet name="3-2T" sheetId="82" r:id="rId25"/>
    <sheet name="3-3" sheetId="17" r:id="rId26"/>
    <sheet name="3-3T" sheetId="65" r:id="rId27"/>
    <sheet name="3-4" sheetId="86" r:id="rId28"/>
    <sheet name="3-4T" sheetId="87" r:id="rId29"/>
    <sheet name="3-5" sheetId="88" r:id="rId30"/>
    <sheet name="3-5T" sheetId="89" r:id="rId31"/>
    <sheet name="3-6" sheetId="90" r:id="rId32"/>
    <sheet name="3-6T" sheetId="91" r:id="rId33"/>
    <sheet name="3-7" sheetId="21" r:id="rId34"/>
    <sheet name="3-7T" sheetId="79" r:id="rId35"/>
    <sheet name="3-8" sheetId="22" r:id="rId36"/>
    <sheet name="3-8T" sheetId="80" r:id="rId37"/>
    <sheet name="4-1" sheetId="14" r:id="rId38"/>
    <sheet name="4-1T" sheetId="59" r:id="rId39"/>
    <sheet name="4-2" sheetId="36" r:id="rId40"/>
    <sheet name="4-2T" sheetId="83" r:id="rId41"/>
    <sheet name="4-3" sheetId="24" r:id="rId42"/>
    <sheet name="4-3T" sheetId="60" r:id="rId43"/>
    <sheet name="4-4" sheetId="31" r:id="rId44"/>
    <sheet name="4-4T" sheetId="61" r:id="rId45"/>
    <sheet name="4-5" sheetId="32" r:id="rId46"/>
    <sheet name="4-5T" sheetId="62" r:id="rId47"/>
    <sheet name="4-6" sheetId="33" r:id="rId48"/>
    <sheet name="4-6T" sheetId="63" r:id="rId49"/>
    <sheet name="5-1" sheetId="13" r:id="rId50"/>
    <sheet name="5-1T" sheetId="75" r:id="rId51"/>
    <sheet name="5-2" sheetId="34" r:id="rId52"/>
    <sheet name="5-2T" sheetId="76" r:id="rId53"/>
    <sheet name="5-3" sheetId="35" r:id="rId54"/>
    <sheet name="5-3T" sheetId="77" r:id="rId55"/>
    <sheet name="5-4" sheetId="37" r:id="rId56"/>
    <sheet name="5-4T" sheetId="78" r:id="rId57"/>
    <sheet name="5-5" sheetId="97" r:id="rId58"/>
    <sheet name="5-5T" sheetId="99" r:id="rId59"/>
    <sheet name="Sheet1" sheetId="101" r:id="rId60"/>
  </sheets>
  <definedNames>
    <definedName name="FFR_FuelCostByAgency" localSheetId="21">'3-1'!#REF!</definedName>
    <definedName name="FFR_FuelCostByAgency_1" localSheetId="21">'3-1'!#REF!</definedName>
    <definedName name="Fuel_Cost_w_o_GSA" localSheetId="21">'3-1'!$P$61:$V$1894</definedName>
    <definedName name="_xlnm.Print_Area" localSheetId="4">'2-1T'!$B$4:$M$60</definedName>
    <definedName name="_xlnm.Print_Area" localSheetId="23">'3-2'!$A$1:$O$115</definedName>
    <definedName name="_xlnm.Print_Area" localSheetId="50">'5-1T'!$A$3:$S$60</definedName>
    <definedName name="_xlnm.Print_Area" localSheetId="51">'5-2'!$A$1:$L$59</definedName>
    <definedName name="_xlnm.Print_Area" localSheetId="52">'5-2T'!$K$3:$S$57</definedName>
    <definedName name="_xlnm.Print_Area" localSheetId="53">'5-3'!$A$1:$K$4</definedName>
    <definedName name="_xlnm.Print_Area" localSheetId="54">'5-3T'!$M$2:$W$56</definedName>
    <definedName name="_xlnm.Print_Area" localSheetId="55">'5-4'!$A$1:$K$4</definedName>
    <definedName name="_xlnm.Print_Area" localSheetId="56">'5-4T'!$N$2:$Y$54</definedName>
    <definedName name="_xlnm.Print_Area" localSheetId="57">'5-5'!$A$1:$K$4</definedName>
    <definedName name="_xlnm.Print_Area" localSheetId="58">'5-5T'!$N$2:$Y$54</definedName>
    <definedName name="Query_from_FFR" localSheetId="21">'3-1'!#REF!</definedName>
    <definedName name="Query_from_FFR" localSheetId="23">'3-2'!$BA$129:$BB$10700</definedName>
    <definedName name="Table_1_1" localSheetId="3">'2-1'!#REF!</definedName>
    <definedName name="Table_1_1" localSheetId="9">'2-4'!#REF!</definedName>
    <definedName name="Table_1_1" localSheetId="39">'4-2'!#REF!</definedName>
    <definedName name="Table_1_1" localSheetId="43">'4-4'!#REF!</definedName>
    <definedName name="Table_1_1" localSheetId="45">'4-5'!#REF!</definedName>
    <definedName name="Table_1_1" localSheetId="47">'4-6'!#REF!</definedName>
    <definedName name="Table_3_2" localSheetId="25">'3-3'!$A$61:$E$131</definedName>
    <definedName name="Table_3_2" localSheetId="27">'3-4'!$A$61:$E$131</definedName>
    <definedName name="Table_3_2" localSheetId="29">'3-5'!$A$61:$E$131</definedName>
    <definedName name="Table_3_2" localSheetId="31">'3-6'!$A$61:$E$131</definedName>
  </definedNames>
  <calcPr calcId="145621"/>
</workbook>
</file>

<file path=xl/calcChain.xml><?xml version="1.0" encoding="utf-8"?>
<calcChain xmlns="http://schemas.openxmlformats.org/spreadsheetml/2006/main">
  <c r="R68" i="92" l="1"/>
  <c r="Q68" i="92"/>
  <c r="P68" i="92"/>
  <c r="O68" i="92"/>
  <c r="N68" i="92"/>
  <c r="M68" i="92"/>
  <c r="L68" i="92"/>
  <c r="K68" i="92"/>
  <c r="J68" i="92"/>
  <c r="I68" i="92"/>
  <c r="H68" i="92"/>
  <c r="G68" i="92"/>
  <c r="F68" i="92"/>
  <c r="E68" i="92"/>
  <c r="D68" i="92"/>
  <c r="R67" i="92"/>
  <c r="Q67" i="92"/>
  <c r="P67" i="92"/>
  <c r="O67" i="92"/>
  <c r="N67" i="92"/>
  <c r="M67" i="92"/>
  <c r="L67" i="92"/>
  <c r="K67" i="92"/>
  <c r="J67" i="92"/>
  <c r="I67" i="92"/>
  <c r="H67" i="92"/>
  <c r="G67" i="92"/>
  <c r="F67" i="92"/>
  <c r="E67" i="92"/>
  <c r="D67" i="92"/>
  <c r="R66" i="92"/>
  <c r="Q66" i="92"/>
  <c r="P66" i="92"/>
  <c r="O66" i="92"/>
  <c r="N66" i="92"/>
  <c r="M66" i="92"/>
  <c r="L66" i="92"/>
  <c r="K66" i="92"/>
  <c r="J66" i="92"/>
  <c r="I66" i="92"/>
  <c r="H66" i="92"/>
  <c r="G66" i="92"/>
  <c r="F66" i="92"/>
  <c r="E66" i="92"/>
  <c r="D66" i="92"/>
  <c r="R65" i="92"/>
  <c r="Q65" i="92"/>
  <c r="P65" i="92"/>
  <c r="O65" i="92"/>
  <c r="N65" i="92"/>
  <c r="M65" i="92"/>
  <c r="L65" i="92"/>
  <c r="K65" i="92"/>
  <c r="J65" i="92"/>
  <c r="I65" i="92"/>
  <c r="H65" i="92"/>
  <c r="G65" i="92"/>
  <c r="F65" i="92"/>
  <c r="E65" i="92"/>
  <c r="D65" i="92"/>
  <c r="R64" i="92"/>
  <c r="Q64" i="92"/>
  <c r="P64" i="92"/>
  <c r="O64" i="92"/>
  <c r="N64" i="92"/>
  <c r="M64" i="92"/>
  <c r="L64" i="92"/>
  <c r="K64" i="92"/>
  <c r="J64" i="92"/>
  <c r="I64" i="92"/>
  <c r="H64" i="92"/>
  <c r="G64" i="92"/>
  <c r="F64" i="92"/>
  <c r="E64" i="92"/>
  <c r="D64" i="92"/>
  <c r="R63" i="92"/>
  <c r="Q63" i="92"/>
  <c r="P63" i="92"/>
  <c r="O63" i="92"/>
  <c r="N63" i="92"/>
  <c r="M63" i="92"/>
  <c r="L63" i="92"/>
  <c r="K63" i="92"/>
  <c r="J63" i="92"/>
  <c r="I63" i="92"/>
  <c r="H63" i="92"/>
  <c r="G63" i="92"/>
  <c r="F63" i="92"/>
  <c r="E63" i="92"/>
  <c r="D63" i="92"/>
  <c r="R62" i="92"/>
  <c r="Q62" i="92"/>
  <c r="P62" i="92"/>
  <c r="O62" i="92"/>
  <c r="N62" i="92"/>
  <c r="M62" i="92"/>
  <c r="L62" i="92"/>
  <c r="K62" i="92"/>
  <c r="J62" i="92"/>
  <c r="I62" i="92"/>
  <c r="H62" i="92"/>
  <c r="G62" i="92"/>
  <c r="F62" i="92"/>
  <c r="E62" i="92"/>
  <c r="D62" i="92"/>
  <c r="R61" i="92"/>
  <c r="Q61" i="92"/>
  <c r="P61" i="92"/>
  <c r="O61" i="92"/>
  <c r="N61" i="92"/>
  <c r="M61" i="92"/>
  <c r="L61" i="92"/>
  <c r="K61" i="92"/>
  <c r="J61" i="92"/>
  <c r="I61" i="92"/>
  <c r="H61" i="92"/>
  <c r="G61" i="92"/>
  <c r="F61" i="92"/>
  <c r="E61" i="92"/>
  <c r="D61" i="92"/>
  <c r="R60" i="92"/>
  <c r="Q60" i="92"/>
  <c r="P60" i="92"/>
  <c r="O60" i="92"/>
  <c r="N60" i="92"/>
  <c r="M60" i="92"/>
  <c r="L60" i="92"/>
  <c r="K60" i="92"/>
  <c r="J60" i="92"/>
  <c r="I60" i="92"/>
  <c r="H60" i="92"/>
  <c r="G60" i="92"/>
  <c r="F60" i="92"/>
  <c r="E60" i="92"/>
  <c r="D60" i="92"/>
  <c r="R59" i="92"/>
  <c r="Q59" i="92"/>
  <c r="P59" i="92"/>
  <c r="O59" i="92"/>
  <c r="N59" i="92"/>
  <c r="M59" i="92"/>
  <c r="L59" i="92"/>
  <c r="K59" i="92"/>
  <c r="J59" i="92"/>
  <c r="I59" i="92"/>
  <c r="H59" i="92"/>
  <c r="G59" i="92"/>
  <c r="F59" i="92"/>
  <c r="E59" i="92"/>
  <c r="D59" i="92"/>
  <c r="R58" i="92"/>
  <c r="Q58" i="92"/>
  <c r="P58" i="92"/>
  <c r="O58" i="92"/>
  <c r="N58" i="92"/>
  <c r="M58" i="92"/>
  <c r="L58" i="92"/>
  <c r="K58" i="92"/>
  <c r="J58" i="92"/>
  <c r="I58" i="92"/>
  <c r="H58" i="92"/>
  <c r="G58" i="92"/>
  <c r="F58" i="92"/>
  <c r="E58" i="92"/>
  <c r="D58" i="92"/>
  <c r="R57" i="92"/>
  <c r="Q57" i="92"/>
  <c r="P57" i="92"/>
  <c r="O57" i="92"/>
  <c r="N57" i="92"/>
  <c r="M57" i="92"/>
  <c r="L57" i="92"/>
  <c r="K57" i="92"/>
  <c r="J57" i="92"/>
  <c r="I57" i="92"/>
  <c r="H57" i="92"/>
  <c r="G57" i="92"/>
  <c r="F57" i="92"/>
  <c r="E57" i="92"/>
  <c r="D57" i="92"/>
  <c r="R56" i="92"/>
  <c r="Q56" i="92"/>
  <c r="P56" i="92"/>
  <c r="O56" i="92"/>
  <c r="N56" i="92"/>
  <c r="M56" i="92"/>
  <c r="L56" i="92"/>
  <c r="K56" i="92"/>
  <c r="J56" i="92"/>
  <c r="I56" i="92"/>
  <c r="H56" i="92"/>
  <c r="G56" i="92"/>
  <c r="F56" i="92"/>
  <c r="E56" i="92"/>
  <c r="D56" i="92"/>
  <c r="R55" i="92"/>
  <c r="Q55" i="92"/>
  <c r="P55" i="92"/>
  <c r="O55" i="92"/>
  <c r="N55" i="92"/>
  <c r="M55" i="92"/>
  <c r="L55" i="92"/>
  <c r="K55" i="92"/>
  <c r="J55" i="92"/>
  <c r="I55" i="92"/>
  <c r="H55" i="92"/>
  <c r="G55" i="92"/>
  <c r="F55" i="92"/>
  <c r="E55" i="92"/>
  <c r="D55" i="92"/>
  <c r="R54" i="92"/>
  <c r="Q54" i="92"/>
  <c r="P54" i="92"/>
  <c r="O54" i="92"/>
  <c r="N54" i="92"/>
  <c r="M54" i="92"/>
  <c r="L54" i="92"/>
  <c r="K54" i="92"/>
  <c r="J54" i="92"/>
  <c r="I54" i="92"/>
  <c r="H54" i="92"/>
  <c r="G54" i="92"/>
  <c r="F54" i="92"/>
  <c r="E54" i="92"/>
  <c r="D54" i="92"/>
  <c r="R53" i="92"/>
  <c r="Q53" i="92"/>
  <c r="P53" i="92"/>
  <c r="O53" i="92"/>
  <c r="N53" i="92"/>
  <c r="M53" i="92"/>
  <c r="L53" i="92"/>
  <c r="K53" i="92"/>
  <c r="J53" i="92"/>
  <c r="I53" i="92"/>
  <c r="H53" i="92"/>
  <c r="G53" i="92"/>
  <c r="F53" i="92"/>
  <c r="E53" i="92"/>
  <c r="D53" i="92"/>
  <c r="R52" i="92"/>
  <c r="Q52" i="92"/>
  <c r="P52" i="92"/>
  <c r="O52" i="92"/>
  <c r="N52" i="92"/>
  <c r="M52" i="92"/>
  <c r="L52" i="92"/>
  <c r="K52" i="92"/>
  <c r="J52" i="92"/>
  <c r="I52" i="92"/>
  <c r="H52" i="92"/>
  <c r="G52" i="92"/>
  <c r="F52" i="92"/>
  <c r="E52" i="92"/>
  <c r="D52" i="92"/>
  <c r="R51" i="92"/>
  <c r="Q51" i="92"/>
  <c r="P51" i="92"/>
  <c r="O51" i="92"/>
  <c r="N51" i="92"/>
  <c r="M51" i="92"/>
  <c r="L51" i="92"/>
  <c r="K51" i="92"/>
  <c r="J51" i="92"/>
  <c r="I51" i="92"/>
  <c r="H51" i="92"/>
  <c r="G51" i="92"/>
  <c r="F51" i="92"/>
  <c r="E51" i="92"/>
  <c r="D51" i="92"/>
  <c r="R50" i="92"/>
  <c r="Q50" i="92"/>
  <c r="P50" i="92"/>
  <c r="O50" i="92"/>
  <c r="N50" i="92"/>
  <c r="M50" i="92"/>
  <c r="L50" i="92"/>
  <c r="K50" i="92"/>
  <c r="J50" i="92"/>
  <c r="I50" i="92"/>
  <c r="H50" i="92"/>
  <c r="G50" i="92"/>
  <c r="F50" i="92"/>
  <c r="E50" i="92"/>
  <c r="D50" i="92"/>
  <c r="R49" i="92"/>
  <c r="Q49" i="92"/>
  <c r="P49" i="92"/>
  <c r="O49" i="92"/>
  <c r="N49" i="92"/>
  <c r="M49" i="92"/>
  <c r="L49" i="92"/>
  <c r="K49" i="92"/>
  <c r="J49" i="92"/>
  <c r="I49" i="92"/>
  <c r="H49" i="92"/>
  <c r="G49" i="92"/>
  <c r="F49" i="92"/>
  <c r="E49" i="92"/>
  <c r="D49" i="92"/>
  <c r="R48" i="92"/>
  <c r="Q48" i="92"/>
  <c r="P48" i="92"/>
  <c r="O48" i="92"/>
  <c r="N48" i="92"/>
  <c r="M48" i="92"/>
  <c r="L48" i="92"/>
  <c r="K48" i="92"/>
  <c r="J48" i="92"/>
  <c r="I48" i="92"/>
  <c r="H48" i="92"/>
  <c r="G48" i="92"/>
  <c r="F48" i="92"/>
  <c r="E48" i="92"/>
  <c r="D48" i="92"/>
  <c r="R47" i="92"/>
  <c r="Q47" i="92"/>
  <c r="P47" i="92"/>
  <c r="O47" i="92"/>
  <c r="N47" i="92"/>
  <c r="M47" i="92"/>
  <c r="L47" i="92"/>
  <c r="K47" i="92"/>
  <c r="J47" i="92"/>
  <c r="I47" i="92"/>
  <c r="H47" i="92"/>
  <c r="G47" i="92"/>
  <c r="F47" i="92"/>
  <c r="E47" i="92"/>
  <c r="D47" i="92"/>
  <c r="R46" i="92"/>
  <c r="Q46" i="92"/>
  <c r="P46" i="92"/>
  <c r="O46" i="92"/>
  <c r="N46" i="92"/>
  <c r="M46" i="92"/>
  <c r="L46" i="92"/>
  <c r="K46" i="92"/>
  <c r="J46" i="92"/>
  <c r="I46" i="92"/>
  <c r="H46" i="92"/>
  <c r="G46" i="92"/>
  <c r="F46" i="92"/>
  <c r="E46" i="92"/>
  <c r="D46" i="92"/>
  <c r="R45" i="92"/>
  <c r="Q45" i="92"/>
  <c r="P45" i="92"/>
  <c r="O45" i="92"/>
  <c r="N45" i="92"/>
  <c r="M45" i="92"/>
  <c r="L45" i="92"/>
  <c r="K45" i="92"/>
  <c r="J45" i="92"/>
  <c r="I45" i="92"/>
  <c r="H45" i="92"/>
  <c r="G45" i="92"/>
  <c r="F45" i="92"/>
  <c r="E45" i="92"/>
  <c r="D45" i="92"/>
  <c r="R44" i="92"/>
  <c r="Q44" i="92"/>
  <c r="P44" i="92"/>
  <c r="O44" i="92"/>
  <c r="N44" i="92"/>
  <c r="M44" i="92"/>
  <c r="L44" i="92"/>
  <c r="K44" i="92"/>
  <c r="J44" i="92"/>
  <c r="I44" i="92"/>
  <c r="H44" i="92"/>
  <c r="G44" i="92"/>
  <c r="F44" i="92"/>
  <c r="E44" i="92"/>
  <c r="D44" i="92"/>
  <c r="R43" i="92"/>
  <c r="Q43" i="92"/>
  <c r="P43" i="92"/>
  <c r="O43" i="92"/>
  <c r="N43" i="92"/>
  <c r="M43" i="92"/>
  <c r="L43" i="92"/>
  <c r="K43" i="92"/>
  <c r="J43" i="92"/>
  <c r="I43" i="92"/>
  <c r="H43" i="92"/>
  <c r="G43" i="92"/>
  <c r="F43" i="92"/>
  <c r="E43" i="92"/>
  <c r="D43" i="92"/>
  <c r="R42" i="92"/>
  <c r="Q42" i="92"/>
  <c r="P42" i="92"/>
  <c r="O42" i="92"/>
  <c r="N42" i="92"/>
  <c r="M42" i="92"/>
  <c r="L42" i="92"/>
  <c r="K42" i="92"/>
  <c r="J42" i="92"/>
  <c r="I42" i="92"/>
  <c r="H42" i="92"/>
  <c r="G42" i="92"/>
  <c r="F42" i="92"/>
  <c r="E42" i="92"/>
  <c r="D42" i="92"/>
  <c r="R41" i="92"/>
  <c r="Q41" i="92"/>
  <c r="P41" i="92"/>
  <c r="O41" i="92"/>
  <c r="N41" i="92"/>
  <c r="M41" i="92"/>
  <c r="L41" i="92"/>
  <c r="K41" i="92"/>
  <c r="J41" i="92"/>
  <c r="I41" i="92"/>
  <c r="H41" i="92"/>
  <c r="G41" i="92"/>
  <c r="F41" i="92"/>
  <c r="E41" i="92"/>
  <c r="D41" i="92"/>
  <c r="R40" i="92"/>
  <c r="Q40" i="92"/>
  <c r="P40" i="92"/>
  <c r="O40" i="92"/>
  <c r="N40" i="92"/>
  <c r="M40" i="92"/>
  <c r="L40" i="92"/>
  <c r="K40" i="92"/>
  <c r="J40" i="92"/>
  <c r="I40" i="92"/>
  <c r="H40" i="92"/>
  <c r="G40" i="92"/>
  <c r="F40" i="92"/>
  <c r="E40" i="92"/>
  <c r="D40" i="92"/>
  <c r="R39" i="92"/>
  <c r="Q39" i="92"/>
  <c r="P39" i="92"/>
  <c r="O39" i="92"/>
  <c r="N39" i="92"/>
  <c r="M39" i="92"/>
  <c r="L39" i="92"/>
  <c r="K39" i="92"/>
  <c r="J39" i="92"/>
  <c r="I39" i="92"/>
  <c r="H39" i="92"/>
  <c r="G39" i="92"/>
  <c r="F39" i="92"/>
  <c r="E39" i="92"/>
  <c r="D39" i="92"/>
  <c r="J113" i="74"/>
  <c r="I113" i="74"/>
  <c r="H113" i="74"/>
  <c r="G113" i="74"/>
  <c r="T58" i="3"/>
</calcChain>
</file>

<file path=xl/sharedStrings.xml><?xml version="1.0" encoding="utf-8"?>
<sst xmlns="http://schemas.openxmlformats.org/spreadsheetml/2006/main" count="3056" uniqueCount="400">
  <si>
    <t>Department or Agency</t>
  </si>
  <si>
    <t>PASSENGER</t>
  </si>
  <si>
    <t>TRUCKS</t>
  </si>
  <si>
    <t>OTHER</t>
  </si>
  <si>
    <t>Total</t>
  </si>
  <si>
    <t>Passenger Subtotal</t>
  </si>
  <si>
    <t>Truck Subtotal</t>
  </si>
  <si>
    <t>Buses</t>
  </si>
  <si>
    <t>Other Subtotal</t>
  </si>
  <si>
    <t>Other</t>
  </si>
  <si>
    <t>Passenger Vehicles</t>
  </si>
  <si>
    <t>Trucks</t>
  </si>
  <si>
    <t>Grand Total</t>
  </si>
  <si>
    <t>Ambulances</t>
  </si>
  <si>
    <t>SUVs</t>
  </si>
  <si>
    <t>American Battle Monuments Commission</t>
  </si>
  <si>
    <t>Broadcasting Board of Governors</t>
  </si>
  <si>
    <t>Department of Agriculture</t>
  </si>
  <si>
    <t>Department of Commerce</t>
  </si>
  <si>
    <t>Department of Energy</t>
  </si>
  <si>
    <t>Department of Health and Human Services</t>
  </si>
  <si>
    <t>Department of Housing and Urban Development</t>
  </si>
  <si>
    <t>Department of Justice</t>
  </si>
  <si>
    <t>Department of Labor</t>
  </si>
  <si>
    <t>Department of State</t>
  </si>
  <si>
    <t>Department of the Interior</t>
  </si>
  <si>
    <t>Department of Transportation</t>
  </si>
  <si>
    <t>Department of Veterans Affairs</t>
  </si>
  <si>
    <t>Environmental Protection Agency</t>
  </si>
  <si>
    <t>Equal Employment Opportunity Commission</t>
  </si>
  <si>
    <t>Federal Communications Commission</t>
  </si>
  <si>
    <t>General Services Administration</t>
  </si>
  <si>
    <t>Government Printing Office</t>
  </si>
  <si>
    <t>Library of Congress</t>
  </si>
  <si>
    <t>National Aeronautics and Space Administration</t>
  </si>
  <si>
    <t>National Labor Relations Board</t>
  </si>
  <si>
    <t>National Science Foundation</t>
  </si>
  <si>
    <t>Office of Personnel Management</t>
  </si>
  <si>
    <t>Peace Corps</t>
  </si>
  <si>
    <t>Small Business Administration</t>
  </si>
  <si>
    <t>Smithsonian Institution</t>
  </si>
  <si>
    <t>Social Security Administration</t>
  </si>
  <si>
    <t>Tennessee Valley Authority</t>
  </si>
  <si>
    <t>Corps of Engineers, Civil Works</t>
  </si>
  <si>
    <t>Defense Agencies</t>
  </si>
  <si>
    <t>Department of Air Force</t>
  </si>
  <si>
    <t>Department of Army</t>
  </si>
  <si>
    <t>Department of Navy</t>
  </si>
  <si>
    <t>United States Marine Corps</t>
  </si>
  <si>
    <t>U.S. Postal Service</t>
  </si>
  <si>
    <t>Total All Agencies</t>
  </si>
  <si>
    <t>Total Civilian Agencies</t>
  </si>
  <si>
    <t>Total Military Agencies</t>
  </si>
  <si>
    <t>Total U.S. Postal Service</t>
  </si>
  <si>
    <t>GSA</t>
  </si>
  <si>
    <t>Owned</t>
  </si>
  <si>
    <t>Table 2-2:  Vehicle Sources</t>
  </si>
  <si>
    <t>Limousines</t>
  </si>
  <si>
    <t>Section 2: Inventory</t>
  </si>
  <si>
    <t>Compact</t>
  </si>
  <si>
    <t>Heavy Duty</t>
  </si>
  <si>
    <t>Large</t>
  </si>
  <si>
    <t>Light Duty 4x2</t>
  </si>
  <si>
    <t>Light Duty 4x4</t>
  </si>
  <si>
    <t>Medium Duty</t>
  </si>
  <si>
    <t>Midsize</t>
  </si>
  <si>
    <t>Subcompact</t>
  </si>
  <si>
    <t>Medium Duty Passenger Vans</t>
  </si>
  <si>
    <t>Light Duty SUVs</t>
  </si>
  <si>
    <t>Light Duty Passenger Vans</t>
  </si>
  <si>
    <t>Medium Duty SUVs</t>
  </si>
  <si>
    <t>U.S. Postal Service Agencies</t>
  </si>
  <si>
    <t>Domestic</t>
  </si>
  <si>
    <t>Foreign</t>
  </si>
  <si>
    <t>Subtotal</t>
  </si>
  <si>
    <t>Biodiesel (B100)</t>
  </si>
  <si>
    <t>Biodiesel (B20)</t>
  </si>
  <si>
    <t>CNG</t>
  </si>
  <si>
    <t>Diesel</t>
  </si>
  <si>
    <t>Electric</t>
  </si>
  <si>
    <t>Ethanol/E-85</t>
  </si>
  <si>
    <t>Gasoline</t>
  </si>
  <si>
    <t>LNG</t>
  </si>
  <si>
    <t>LPG</t>
  </si>
  <si>
    <t>Leased</t>
  </si>
  <si>
    <t>Total Cost</t>
  </si>
  <si>
    <t>Total Miles</t>
  </si>
  <si>
    <t>GSA Lease Cost</t>
  </si>
  <si>
    <t>Indirect</t>
  </si>
  <si>
    <t>Inventory</t>
  </si>
  <si>
    <t>Cost</t>
  </si>
  <si>
    <t>Section 3: Cost</t>
  </si>
  <si>
    <t>Table 4-3: Miles, Domestic and Foreign</t>
  </si>
  <si>
    <t>TOTAL</t>
  </si>
  <si>
    <t>Year</t>
  </si>
  <si>
    <t>Totals</t>
  </si>
  <si>
    <t>Table 4-4:  Miles - Agency Owned Vehicles</t>
  </si>
  <si>
    <t>Table 4-6:  Miles - Commercially Leased Vehicles</t>
  </si>
  <si>
    <t>Table 5-3:  Vehicle Inventory by Fuel Type</t>
  </si>
  <si>
    <t>Table 4-2:  Miles Per Vehicle</t>
  </si>
  <si>
    <t>E-85</t>
  </si>
  <si>
    <t>Table 2-3:  Domestic and Foreign Inventory</t>
  </si>
  <si>
    <t>Table 2-6: Trucks* and Others</t>
  </si>
  <si>
    <t>Table 2-7: Passenger Vehicles (Law Enforcement)</t>
  </si>
  <si>
    <t>Table 2-8: Trucks* and Others (Law Enforcement)</t>
  </si>
  <si>
    <t>Other
Subtotal</t>
  </si>
  <si>
    <t>Light
Trucks</t>
  </si>
  <si>
    <t>Medium
Trucks</t>
  </si>
  <si>
    <t>Heavy
Trucks</t>
  </si>
  <si>
    <t>Truck
Subtotal</t>
  </si>
  <si>
    <t>Vehicle Type</t>
  </si>
  <si>
    <t>Fuel Type</t>
  </si>
  <si>
    <t>Grand Total:</t>
  </si>
  <si>
    <t>Category</t>
  </si>
  <si>
    <t>Sub-
Compact</t>
  </si>
  <si>
    <t>Light SUVs</t>
  </si>
  <si>
    <t>Medium
SUVs</t>
  </si>
  <si>
    <t>Light 4x4</t>
  </si>
  <si>
    <t>Overall</t>
  </si>
  <si>
    <t>Table 5-2:  Fuel Cost by Fuel Type</t>
  </si>
  <si>
    <t>Use</t>
  </si>
  <si>
    <t>Total Inventory</t>
  </si>
  <si>
    <t>Consumer Product Safety Commission</t>
  </si>
  <si>
    <t>Court Services and Offender Supervision Agency</t>
  </si>
  <si>
    <t>Department of Homeland Security</t>
  </si>
  <si>
    <t>National Gallery of Art</t>
  </si>
  <si>
    <t>Nuclear Regulatory Commission</t>
  </si>
  <si>
    <t>Medium SUVs</t>
  </si>
  <si>
    <t>Sedans</t>
  </si>
  <si>
    <t>Vehicles Based</t>
  </si>
  <si>
    <t>Worldwide Inventory by Year</t>
  </si>
  <si>
    <t>Vehicle Sources by Year</t>
  </si>
  <si>
    <t>GSA Fleet Profile by Year</t>
  </si>
  <si>
    <t>Passenger Vehicles by Year</t>
  </si>
  <si>
    <t>Trucks and Other Vehicles by Year</t>
  </si>
  <si>
    <t>Passenger Vehicles (Law Enforcement) by Year</t>
  </si>
  <si>
    <t>Trucks and Other Vehicles (Law Enforcement) by Year</t>
  </si>
  <si>
    <t>Worldwide Miles by Year</t>
  </si>
  <si>
    <t>Table 3-3:  Cost Per Mile - Overall</t>
  </si>
  <si>
    <t>Table 3-4:  Cost Per Mile - Agency Owned Vehicles</t>
  </si>
  <si>
    <t>Table 3-7:  Domestic and Foreign Cost</t>
  </si>
  <si>
    <t>Table 3-8:  Domestic and Foreign Cost Per Mile</t>
  </si>
  <si>
    <t>Fuel</t>
  </si>
  <si>
    <t>Cost Type</t>
  </si>
  <si>
    <t>Depreciation</t>
  </si>
  <si>
    <t>GSA Lease</t>
  </si>
  <si>
    <t>Comm. Lease</t>
  </si>
  <si>
    <t>Maintenance</t>
  </si>
  <si>
    <t>Fuel Cost*</t>
  </si>
  <si>
    <t>Table 3-6:  Cost Per Mile - Commercially Leased Vehicles</t>
  </si>
  <si>
    <t>Table 2-9: GSA Vehicle Procurement</t>
  </si>
  <si>
    <t>Department of Education</t>
  </si>
  <si>
    <t>Table 5-4: Vehicle Acquisitions by Fuel Type</t>
  </si>
  <si>
    <t>Federal Housing Finance Agency</t>
  </si>
  <si>
    <t>Hydrogen</t>
  </si>
  <si>
    <t>National Archives &amp; Records Administration</t>
  </si>
  <si>
    <t>Gasoline Hybrid</t>
  </si>
  <si>
    <t>Diesel Hybrid</t>
  </si>
  <si>
    <t>*All costs are in U.S. Dollars.</t>
  </si>
  <si>
    <r>
      <t>*These data for GSA Fleet are what was reported by the individual agencies. GSA Fleet is the sole source of reliable and accurate data about itself.</t>
    </r>
    <r>
      <rPr>
        <sz val="12"/>
        <rFont val="Times New Roman"/>
        <family val="1"/>
      </rPr>
      <t xml:space="preserve"> </t>
    </r>
  </si>
  <si>
    <t>Table 2-4:  GSA Fleet Profile*</t>
  </si>
  <si>
    <t>*The terms subcompact, compact, midsize, and large all refer to sedans/station wagons.</t>
  </si>
  <si>
    <t>Table 2-5: Passenger Vehicles*</t>
  </si>
  <si>
    <t>* Excludes passenger vans and sport utility vehicles, which are grouped with passenger vehicles on Table 2-5.</t>
  </si>
  <si>
    <t>*Excludes passenger vans and sport utility vehicles, which are grouped with passenger vehicles on Table 2-7.</t>
  </si>
  <si>
    <t>Table 2-10:  Average Age of Federally Owned Vehicles (years)*</t>
  </si>
  <si>
    <r>
      <t>* These are agency-owned vehicles only, not commercially leased or GSA Fleet vehicles</t>
    </r>
    <r>
      <rPr>
        <sz val="10"/>
        <rFont val="Arial"/>
        <family val="2"/>
      </rPr>
      <t>.</t>
    </r>
  </si>
  <si>
    <r>
      <t>*Fuel cost for non-GSA Fleet vehicles is shown under the overall total section.</t>
    </r>
    <r>
      <rPr>
        <sz val="12"/>
        <rFont val="Times New Roman"/>
        <family val="1"/>
      </rPr>
      <t xml:space="preserve"> </t>
    </r>
  </si>
  <si>
    <t>Table 3-2: Cost Breakdown*</t>
  </si>
  <si>
    <t>*The reported cost of GSA Fleet vehicles was divided by the reported miles traveled by those vehicles to produce this table.  The costs shown here may not correspond to the cost per mile claimed by GSA Fleet for its overall fleet operations.  GSA Fleet is the sole source of reliable and accurate data about itself.</t>
  </si>
  <si>
    <t>Table 3-5:  Cost Per Mile - GSA Fleet*</t>
  </si>
  <si>
    <t>* The miles shown are those reported by GSA Fleet’s customers, and may not correspond to the total miles GSA Fleet reports.  GSA Fleet is the sole source of reliable and accurate data about itself.</t>
  </si>
  <si>
    <t>Table 4-5:  Miles - GSA Leased Vehicles*</t>
  </si>
  <si>
    <t>* The miles shown are those reported by GSA Fleet’s customers, and may not correspond to the total miles GSA Fleet reports</t>
  </si>
  <si>
    <t>Diesel LGHG</t>
  </si>
  <si>
    <t>Gasoline LGHG</t>
  </si>
  <si>
    <t>Gasoline Plug-in Hybrid</t>
  </si>
  <si>
    <t>Federal Maritime Commission</t>
  </si>
  <si>
    <t>National Transportation Safety Board</t>
  </si>
  <si>
    <t>Table 5-5: Vehicle Disposals by Fuel Type</t>
  </si>
  <si>
    <t>Department of the Treasury</t>
  </si>
  <si>
    <t>Pretrial Services Agency for the Dist of Columbia</t>
  </si>
  <si>
    <t>US International Trade Commission</t>
  </si>
  <si>
    <t xml:space="preserve">* Fuel consumption for alternative fuels has been converted to gasoline gallon equivalents (GGE). </t>
  </si>
  <si>
    <t>* Foreign usage in kilometers has been converted to miles.</t>
  </si>
  <si>
    <t>Section 1: Overall Fleet Profile</t>
  </si>
  <si>
    <t>Inventory, Cost, and Use Summary</t>
  </si>
  <si>
    <t>Table 2-1</t>
  </si>
  <si>
    <t>Worldwide Inventory</t>
  </si>
  <si>
    <t>Table 2-1T</t>
  </si>
  <si>
    <t>Table 2-2</t>
  </si>
  <si>
    <t>Vehicle Sources</t>
  </si>
  <si>
    <t>Table 2-2T</t>
  </si>
  <si>
    <t>Table 2-3</t>
  </si>
  <si>
    <t>Domestic and Foreign Inventory</t>
  </si>
  <si>
    <t>Table 2-3T</t>
  </si>
  <si>
    <t>Domestic and Foreign Inventory by Year</t>
  </si>
  <si>
    <t>Table 2-4</t>
  </si>
  <si>
    <t>GSA Fleet Profile</t>
  </si>
  <si>
    <t>Table 2-4T</t>
  </si>
  <si>
    <t>Table 2-5</t>
  </si>
  <si>
    <t>Table 2-5T</t>
  </si>
  <si>
    <t>Table 2-6</t>
  </si>
  <si>
    <t>Trucks and Other Vehicles</t>
  </si>
  <si>
    <t>Table 2-6T</t>
  </si>
  <si>
    <t>Table 2-7</t>
  </si>
  <si>
    <t>Passenger Vehicles (Law Enforcement)</t>
  </si>
  <si>
    <t>Table 2-7T</t>
  </si>
  <si>
    <t>Table 2-8</t>
  </si>
  <si>
    <t>Trucks and Other Vehicles (Law Enforcement)</t>
  </si>
  <si>
    <t xml:space="preserve">Table 2-8T </t>
  </si>
  <si>
    <t xml:space="preserve">Table 2-9 </t>
  </si>
  <si>
    <t>GSA Vehicle Procurement</t>
  </si>
  <si>
    <t>Table 2-10</t>
  </si>
  <si>
    <t>Average Age of Federally Owned Vehicles</t>
  </si>
  <si>
    <t>Table 3-1</t>
  </si>
  <si>
    <t>Worldwide Cost</t>
  </si>
  <si>
    <t>Table 3-1T</t>
  </si>
  <si>
    <t>Worldwide Cost by Year</t>
  </si>
  <si>
    <t>Table 3-2</t>
  </si>
  <si>
    <t>Cost Breakdown by Category</t>
  </si>
  <si>
    <t>Table 3-2T</t>
  </si>
  <si>
    <t>Cost Breakdown by Category by Year</t>
  </si>
  <si>
    <t>Table 3-3</t>
  </si>
  <si>
    <t>Cost Per Mile – Overall</t>
  </si>
  <si>
    <t>Table 3-3T</t>
  </si>
  <si>
    <t>Cost Per Mile – Overall by Year</t>
  </si>
  <si>
    <t>Table 3-4</t>
  </si>
  <si>
    <t>Cost Per Mile – Agency Owned Vehicles</t>
  </si>
  <si>
    <t>Table 3-4T</t>
  </si>
  <si>
    <t>Cost Per Mile – Agency Owned Vehicles by Year</t>
  </si>
  <si>
    <t>Table 3-5</t>
  </si>
  <si>
    <t>Cost Per Mile – GSA Fleet</t>
  </si>
  <si>
    <t>Table 3-5T</t>
  </si>
  <si>
    <t>Cost Per Mile – GSA Fleet by Year</t>
  </si>
  <si>
    <t>Table 3-6</t>
  </si>
  <si>
    <t>Cost Per Mile – Commercially Leased Vehicles</t>
  </si>
  <si>
    <t>Table 3-6T</t>
  </si>
  <si>
    <t>Cost Per Mile – Commercially Leased Vehicles by Year</t>
  </si>
  <si>
    <t>Table 3-7</t>
  </si>
  <si>
    <t>Domestic and Foreign Cost</t>
  </si>
  <si>
    <t>Table 3-7T</t>
  </si>
  <si>
    <t>Domestic and Foreign Cost by Year</t>
  </si>
  <si>
    <t>Table 3-8</t>
  </si>
  <si>
    <t>Domestic and Foreign Cost Per Mile</t>
  </si>
  <si>
    <t>Table 3-8T</t>
  </si>
  <si>
    <t>Domestic and Foreign Cost Per Mile by Year</t>
  </si>
  <si>
    <t>Section 4: Utilization</t>
  </si>
  <si>
    <t>Table 4-1</t>
  </si>
  <si>
    <t>Worldwide Miles</t>
  </si>
  <si>
    <t>Table 4-1T</t>
  </si>
  <si>
    <t>Table 4-2</t>
  </si>
  <si>
    <t>Average Miles Per Vehicle</t>
  </si>
  <si>
    <t>Table 4-2T</t>
  </si>
  <si>
    <t>Average Miles Per Vehicle by Year</t>
  </si>
  <si>
    <t>Table 4-3</t>
  </si>
  <si>
    <t>Miles – Domestic and Foreign</t>
  </si>
  <si>
    <t>Table 4-3T</t>
  </si>
  <si>
    <t>Miles – Domestic and Foreign by Year</t>
  </si>
  <si>
    <t>Table 4-4</t>
  </si>
  <si>
    <t>Miles – Agency Owned Vehicles</t>
  </si>
  <si>
    <t>Table 4-4T</t>
  </si>
  <si>
    <t>Miles – Agency Owned Vehicles by Year</t>
  </si>
  <si>
    <t>Table 4-5</t>
  </si>
  <si>
    <t>Miles – GSA Fleet</t>
  </si>
  <si>
    <t>Table 4-5T</t>
  </si>
  <si>
    <t>Miles – GSA Fleet by Year</t>
  </si>
  <si>
    <t>Table 4-6</t>
  </si>
  <si>
    <t>Miles – Commercially Leased Vehicles</t>
  </si>
  <si>
    <t>Table 4-6T</t>
  </si>
  <si>
    <t>Miles – Commercially Leased Vehicles by Year</t>
  </si>
  <si>
    <t>Section 5: Fuel Consumption</t>
  </si>
  <si>
    <t>Table 5-1</t>
  </si>
  <si>
    <t>Worldwide Fuel Consumption</t>
  </si>
  <si>
    <t>Table 5-1T</t>
  </si>
  <si>
    <t>Worldwide Fuel Consumption by Year</t>
  </si>
  <si>
    <t>Table 5-2</t>
  </si>
  <si>
    <t>Fuel Cost by Fuel Type</t>
  </si>
  <si>
    <t>Table 5-2T</t>
  </si>
  <si>
    <t>Fuel Cost by Fuel Type by Year</t>
  </si>
  <si>
    <t>Table 5-3</t>
  </si>
  <si>
    <t>Vehicle Inventory by Fuel Type</t>
  </si>
  <si>
    <t>Table 5-3T</t>
  </si>
  <si>
    <t>Vehicle Inventory by Fuel Type by Year</t>
  </si>
  <si>
    <t>Table 5-4</t>
  </si>
  <si>
    <t>Vehicle Acquisitions by Fuel Type</t>
  </si>
  <si>
    <t>Table 5-4T</t>
  </si>
  <si>
    <t>Vehicle Acquisitions by Fuel Type by Year</t>
  </si>
  <si>
    <t>Table 5-5</t>
  </si>
  <si>
    <t>Vehicle Disposals by Fuel Type</t>
  </si>
  <si>
    <t>Table 5-5T</t>
  </si>
  <si>
    <t>Vehicle Disposals by Fuel Type by Year</t>
  </si>
  <si>
    <t>Table 2-1:  Worldwide Inventory</t>
  </si>
  <si>
    <t>Table 1-1:  Inventory, Cost and Use Summary</t>
  </si>
  <si>
    <t>Table 4-1:  Worldwide Miles*</t>
  </si>
  <si>
    <t>Table 5-1:  Worldwide Fuel Consumption*</t>
  </si>
  <si>
    <t>Table 2-1 Trend:  Worldwide Inventory by Year</t>
  </si>
  <si>
    <t>Table 2-2 Trend:  Vehicle Sources by Year</t>
  </si>
  <si>
    <t>LSEVs</t>
  </si>
  <si>
    <t>Table 2-4 Trend:  GSA Fleet Profile by Year*</t>
  </si>
  <si>
    <t>Table 2-5 Trend: Passenger Vehicles by Year</t>
  </si>
  <si>
    <t>Table 2-6 Trend: Trucks* and Others by Year</t>
  </si>
  <si>
    <t>Table 2-7 Trend: Passenger Vehicles (Law Enforcement) by Year</t>
  </si>
  <si>
    <t>*Excludes passenger vans and sport utility vehicles, which are grouped with passenger vehicles on Table 2-7 Trend.</t>
  </si>
  <si>
    <t>Table 2-8 Trend: Trucks* and Others (Law Enforcement) by Year</t>
  </si>
  <si>
    <t>Source: GSA Federal Acquisition Service (FAS)*</t>
  </si>
  <si>
    <t>Light Truck 4X2</t>
  </si>
  <si>
    <t>Light Truck 4X4</t>
  </si>
  <si>
    <t>Medium/Heavy Truck</t>
  </si>
  <si>
    <t>Ambulance</t>
  </si>
  <si>
    <t>TOTAL ACQUISITIONS</t>
  </si>
  <si>
    <t>No.</t>
  </si>
  <si>
    <t>Value</t>
  </si>
  <si>
    <t>Total US Postal Service</t>
  </si>
  <si>
    <t>Table 3-1 Trend:  Worldwide Cost by Year</t>
  </si>
  <si>
    <t>Table 3-2 Trend: Cost Breakdown by Category by Year*</t>
  </si>
  <si>
    <t>*GSA Lease Cost above includes fuel. The line for Fuel therefore is only for non-GSA Fleet vehicles.  Maintenance and overhead for GSA Fleet vehicles are also included in the lease cost.</t>
  </si>
  <si>
    <t>Table 3-3 Trend:  Cost Per Mile - Overall by Year</t>
  </si>
  <si>
    <t>Table 3-4 Trend:  Cost Per Mile - Agency Owned Vehicles by Year</t>
  </si>
  <si>
    <t>Table 3-5 Trend:  Cost Per Mile - GSA Fleet by Year*</t>
  </si>
  <si>
    <t>Table 3-6 Trend:  Cost Per Mile - Commercially Leased Vehicles by Year</t>
  </si>
  <si>
    <t>Table 3-7 Trend:  Domestic and Foreign Cost by Year</t>
  </si>
  <si>
    <t>Table 3-8 Trend:  Domestic and Foreign Cost Per Mile by Year</t>
  </si>
  <si>
    <t>Table 4-2 Trend:  Miles Per Vehicle by Year</t>
  </si>
  <si>
    <t>Table 4-1 Trend:  Worldwide Miles by Year</t>
  </si>
  <si>
    <t>Table 4-3 Trend: Miles, Domestic and Foreign by Year</t>
  </si>
  <si>
    <t>Table 4-4 Trend:  Miles - Agency Owned Vehicles by Year</t>
  </si>
  <si>
    <t>Table 4-5 Trend:  Miles - GSA Leased Vehicles by Year*</t>
  </si>
  <si>
    <t>Table 4-6 Trend:  Miles - Commercially Leased Vehicles by Year</t>
  </si>
  <si>
    <t xml:space="preserve">Note: To calculate petroleum and alternative fuel subtotals: petroleum equals the consumption reported for Gasoline and Diesel, plus 80 percent of B-20 consumption; alternative fuel is the total of all the other fuel types, plus 20 percent of reported B-20. </t>
  </si>
  <si>
    <t>Table 5-1 Trend:  Worldwide Fuel Consumption by Year</t>
  </si>
  <si>
    <t>Table 5-2 Trend:  Fuel Cost by Fuel Type by Year</t>
  </si>
  <si>
    <t xml:space="preserve">Note: Pursuant to guidance from the Environmental Protection Agency pertaining to §141 of the Energy Independence and Security Act (EISA), beginning in 2011 petroleum fueled vehicles meeting EPA's definition of low greenhouse gas (LGHG) vehicles may be considered alternative fuel vehicles (AFVs) when acquired for use in locations where alternative fuel is not available. Therefore, although these vehicles consume petroleum, agencies may consider them alternative fuel vehicles in the limited circumstances described. </t>
  </si>
  <si>
    <r>
      <t>Diesel LGHG</t>
    </r>
    <r>
      <rPr>
        <b/>
        <sz val="8"/>
        <rFont val="Arial"/>
        <family val="2"/>
      </rPr>
      <t xml:space="preserve"> (see Note)</t>
    </r>
  </si>
  <si>
    <r>
      <t>Gasoline LGHG</t>
    </r>
    <r>
      <rPr>
        <b/>
        <sz val="8"/>
        <rFont val="Arial"/>
        <family val="2"/>
      </rPr>
      <t xml:space="preserve"> (see Note)</t>
    </r>
  </si>
  <si>
    <t>Table 5-3 Trend:  Vehicle Inventory by Fuel Type by Year</t>
  </si>
  <si>
    <t>Table 5-4 Trend: Vehicle Acquisitions by Fuel Type by Year</t>
  </si>
  <si>
    <t>Table 5-5 Trend: Vehicle Disposals by Fuel Type by Year</t>
  </si>
  <si>
    <t>Table 1-1</t>
  </si>
  <si>
    <t/>
  </si>
  <si>
    <t>Domestic Passenger Vehicles</t>
  </si>
  <si>
    <t>Domestic Trucks</t>
  </si>
  <si>
    <t>Domestic Other</t>
  </si>
  <si>
    <t>Foreign Passenger Vehicles</t>
  </si>
  <si>
    <t>Foreign Trucks</t>
  </si>
  <si>
    <t>Foreign Other</t>
  </si>
  <si>
    <t>FY 2016 Federal Fleet Open Data Set</t>
  </si>
  <si>
    <t>District of Columbia</t>
  </si>
  <si>
    <t>State/Local Govts</t>
  </si>
  <si>
    <t>U.S. Agency for International Development</t>
  </si>
  <si>
    <t>U.S. Congress</t>
  </si>
  <si>
    <t>Department of Navy (Includes US Marine Corps)</t>
  </si>
  <si>
    <t>*These data come directly from GSA's automotive purchasing office, not the individual agencies. Procurements by GSA Automotive capture most, but not all, Federal executive vehicle procurements. GSA reports procurement actions in terms of orders placed, not shipments or deliveries made, so these figures will not necessarily match new acquisitions as reported by agencies in FAST. In some cases agencies for which GSA Automotive reports procuring vehicles differ from the agencies reporting in FAST. Finally, GSA Automotive reports vehicles it acquired for the GSA Fleet program under "General Services Administration," whereas elsewhere in these tables GSA Fleet vehicles are reported by and recorded against the leasing agency.</t>
  </si>
  <si>
    <t>Index of Tables</t>
  </si>
  <si>
    <t>*This data is provided in accordance with OMB Memorandum M-13-13: Open Data Policy–Managing Information as an Asset, dated 9 May, 2013</t>
  </si>
  <si>
    <t>FY 2016 Federal Fleet Open Data Set*</t>
  </si>
  <si>
    <t>Commercial Leased</t>
  </si>
  <si>
    <t>GSA Fleet</t>
  </si>
  <si>
    <t xml:space="preserve">PASSENGER </t>
  </si>
  <si>
    <t>Passenger
Vans</t>
  </si>
  <si>
    <t>Passenger
Subtotal</t>
  </si>
  <si>
    <t>FY 2012</t>
  </si>
  <si>
    <t>FY 2013</t>
  </si>
  <si>
    <t>FY 2014</t>
  </si>
  <si>
    <t>FY 2015</t>
  </si>
  <si>
    <t>FY 2016</t>
  </si>
  <si>
    <t>Table 2-3 Trend:  Domestic and Foreign Inventory by Year</t>
  </si>
  <si>
    <t>Vehicle Category</t>
  </si>
  <si>
    <t>Sub- Compact*</t>
  </si>
  <si>
    <t>Compact*</t>
  </si>
  <si>
    <t>Midsize*</t>
  </si>
  <si>
    <t>Large*</t>
  </si>
  <si>
    <t>Light Passenger Vans</t>
  </si>
  <si>
    <t>Medium Passenger Vans</t>
  </si>
  <si>
    <t xml:space="preserve">Note: The FY 2014 figures shown differ slightly from those published in the FY 2014 data set. This was due to a correction reclassifying a small number of vehicles in one reporting agency. </t>
  </si>
  <si>
    <t>* Excludes passenger vans and sport utility vehicles, which are grouped with passenger vehicles on Table 2-5. For most legal and regulatory purposes passenger vans and SUVs are considered light trucks, but they are displayed here because they are commonly understood to be passenger vehicles.</t>
  </si>
  <si>
    <t>Light
Passenger Vans</t>
  </si>
  <si>
    <t>Medium
Passenger  Vans</t>
  </si>
  <si>
    <t>Light 4x2</t>
  </si>
  <si>
    <t>AVERAGE</t>
  </si>
  <si>
    <t>Table 3-1:  Worldwide Cost (In U.S. Dollars)</t>
  </si>
  <si>
    <t>Commercial Lease Cost</t>
  </si>
  <si>
    <t>Average</t>
  </si>
  <si>
    <t xml:space="preserve">Sedans </t>
  </si>
  <si>
    <t>Passenger Average</t>
  </si>
  <si>
    <t>Truck Average</t>
  </si>
  <si>
    <t>Other Average</t>
  </si>
  <si>
    <t>Compressed Natural Gas</t>
  </si>
  <si>
    <t>Liquefied Natural Gas</t>
  </si>
  <si>
    <t>Liquefied Petroleum Gas</t>
  </si>
  <si>
    <t>Fuel Group</t>
  </si>
  <si>
    <t>Petroleum</t>
  </si>
  <si>
    <t>Alternative Fuel</t>
  </si>
  <si>
    <t xml:space="preserve"> Fuel abbreviations:</t>
  </si>
  <si>
    <t>LNG - Liquefied natural gas</t>
  </si>
  <si>
    <t>LPG Liquefied petroleum gas</t>
  </si>
  <si>
    <t>CNG - Compressed natural gas</t>
  </si>
  <si>
    <t>LPG - Liquefied petroleum gas</t>
  </si>
  <si>
    <t>OVERALL AVERAGE</t>
  </si>
  <si>
    <t>Low-Speed Electric Vehicle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</si>
</sst>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5" formatCode="&quot;$&quot;#,##0_);\(&quot;$&quot;#,##0\)"/>
    <numFmt numFmtId="44" formatCode="_(&quot;$&quot;* #,##0.00_);_(&quot;$&quot;* \(#,##0.00\);_(&quot;$&quot;* &quot;-&quot;??_);_(@_)"/>
    <numFmt numFmtId="43" formatCode="_(* #,##0.00_);_(* \(#,##0.00\);_(* &quot;-&quot;??_);_(@_)"/>
    <numFmt numFmtId="164" formatCode="#,###"/>
    <numFmt numFmtId="165" formatCode="_(* #,##0_);_(* \(#,##0\);_(* &quot;-&quot;??_);_(@_)"/>
    <numFmt numFmtId="166" formatCode="#,###.0"/>
    <numFmt numFmtId="167" formatCode="_(&quot;$&quot;* #,##0_);_(&quot;$&quot;* \(#,##0\);_(&quot;$&quot;* &quot;-&quot;??_);_(@_)"/>
    <numFmt numFmtId="168" formatCode="_(&quot;$&quot;* #,##0.0000_);_(&quot;$&quot;* \(#,##0.0000\);_(&quot;$&quot;* &quot;-&quot;??_);_(@_)"/>
    <numFmt numFmtId="169" formatCode="0.0"/>
    <numFmt numFmtId="170" formatCode="0.0000;\(0.000\);_;"/>
    <numFmt numFmtId="171" formatCode="#,##0;\(#,##0\);\ ;"/>
    <numFmt numFmtId="172" formatCode="[$-409]mmmm\ d\,\ yyyy;@"/>
    <numFmt numFmtId="173" formatCode="&quot;$&quot;#,##0"/>
    <numFmt numFmtId="174" formatCode="_(&quot;$&quot;* #,##0.0000_);_(&quot;$&quot;* \(#,##0.0000\);_(&quot;$&quot;* &quot;-&quot;????_);_(@_)"/>
    <numFmt numFmtId="175" formatCode="&quot;$&quot;#,##0.0000_);\(&quot;$&quot;#,##0.0000\)"/>
  </numFmts>
  <fonts count="20" x14ac:knownFonts="1">
    <font>
      <sz val="10"/>
      <name val="Arial"/>
    </font>
    <font>
      <sz val="10"/>
      <name val="Arial"/>
      <family val="2"/>
    </font>
    <font>
      <b/>
      <sz val="14"/>
      <name val="Arial"/>
      <family val="2"/>
    </font>
    <font>
      <b/>
      <sz val="10"/>
      <name val="Arial"/>
      <family val="2"/>
    </font>
    <font>
      <sz val="8"/>
      <name val="Arial"/>
      <family val="2"/>
    </font>
    <font>
      <sz val="10"/>
      <color indexed="8"/>
      <name val="Arial"/>
      <family val="2"/>
    </font>
    <font>
      <sz val="10"/>
      <name val="Arial"/>
      <family val="2"/>
    </font>
    <font>
      <sz val="8"/>
      <name val="Arial"/>
      <family val="2"/>
    </font>
    <font>
      <b/>
      <i/>
      <sz val="10"/>
      <name val="Arial"/>
      <family val="2"/>
    </font>
    <font>
      <sz val="12"/>
      <name val="Times New Roman"/>
      <family val="1"/>
    </font>
    <font>
      <b/>
      <sz val="12"/>
      <name val="Arial"/>
      <family val="2"/>
    </font>
    <font>
      <b/>
      <sz val="10"/>
      <color rgb="FFFF0000"/>
      <name val="Arial"/>
      <family val="2"/>
    </font>
    <font>
      <b/>
      <sz val="10"/>
      <color theme="1"/>
      <name val="Arial"/>
      <family val="2"/>
    </font>
    <font>
      <sz val="10"/>
      <color theme="1"/>
      <name val="Arial"/>
      <family val="2"/>
    </font>
    <font>
      <b/>
      <sz val="8"/>
      <name val="Arial"/>
      <family val="2"/>
    </font>
    <font>
      <sz val="11"/>
      <color theme="1"/>
      <name val="Arial"/>
      <family val="2"/>
    </font>
    <font>
      <sz val="28"/>
      <color theme="1"/>
      <name val="Arial"/>
      <family val="2"/>
    </font>
    <font>
      <sz val="28"/>
      <color theme="0"/>
      <name val="Arial"/>
      <family val="2"/>
    </font>
    <font>
      <b/>
      <sz val="28"/>
      <color theme="1"/>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xf numFmtId="0" fontId="2" fillId="0" borderId="0" applyNumberFormat="0" applyFill="0" applyBorder="0" applyProtection="0"/>
    <xf numFmtId="0" fontId="15" fillId="0" borderId="0"/>
    <xf numFmtId="0" fontId="1" fillId="0" borderId="0"/>
  </cellStyleXfs>
  <cellXfs count="714">
    <xf numFmtId="0" fontId="0" fillId="0" borderId="0" xfId="0"/>
    <xf numFmtId="0" fontId="2" fillId="0" borderId="0" xfId="4"/>
    <xf numFmtId="0" fontId="3" fillId="0" borderId="0" xfId="0" applyFont="1"/>
    <xf numFmtId="0" fontId="0" fillId="0" borderId="0" xfId="0" applyNumberFormat="1"/>
    <xf numFmtId="0" fontId="0" fillId="0" borderId="0" xfId="0" applyNumberFormat="1" applyBorder="1"/>
    <xf numFmtId="0" fontId="2" fillId="0" borderId="0" xfId="4" applyFont="1"/>
    <xf numFmtId="0" fontId="0" fillId="0" borderId="0" xfId="0" applyBorder="1"/>
    <xf numFmtId="0" fontId="6" fillId="0" borderId="0" xfId="0" applyFont="1" applyBorder="1" applyAlignment="1">
      <alignment vertical="center"/>
    </xf>
    <xf numFmtId="164" fontId="3" fillId="0" borderId="0" xfId="0" applyNumberFormat="1" applyFont="1" applyFill="1" applyBorder="1"/>
    <xf numFmtId="0" fontId="3" fillId="0" borderId="0" xfId="0" applyFont="1" applyFill="1" applyBorder="1" applyAlignment="1">
      <alignment horizontal="center" vertical="center" wrapText="1"/>
    </xf>
    <xf numFmtId="164" fontId="0" fillId="0" borderId="0" xfId="0" applyNumberFormat="1" applyFill="1" applyBorder="1"/>
    <xf numFmtId="164" fontId="0" fillId="0" borderId="0" xfId="0" applyNumberFormat="1" applyBorder="1"/>
    <xf numFmtId="0" fontId="7" fillId="0" borderId="0" xfId="0" applyFont="1" applyBorder="1" applyAlignment="1">
      <alignment vertical="center"/>
    </xf>
    <xf numFmtId="0" fontId="0" fillId="0" borderId="0" xfId="0" applyFill="1" applyBorder="1"/>
    <xf numFmtId="0" fontId="7" fillId="0" borderId="0" xfId="0" applyNumberFormat="1" applyFont="1" applyFill="1" applyBorder="1" applyAlignment="1">
      <alignment horizontal="left"/>
    </xf>
    <xf numFmtId="0" fontId="0" fillId="0" borderId="0" xfId="0" applyFill="1"/>
    <xf numFmtId="0" fontId="0" fillId="0" borderId="7" xfId="0" applyNumberFormat="1" applyBorder="1"/>
    <xf numFmtId="0" fontId="3" fillId="2" borderId="7" xfId="0" applyNumberFormat="1" applyFont="1" applyFill="1" applyBorder="1" applyAlignment="1">
      <alignment horizontal="right"/>
    </xf>
    <xf numFmtId="0" fontId="3" fillId="2" borderId="8" xfId="0" applyNumberFormat="1" applyFont="1" applyFill="1" applyBorder="1" applyAlignment="1">
      <alignment horizontal="right"/>
    </xf>
    <xf numFmtId="0" fontId="3" fillId="0" borderId="7" xfId="0" applyNumberFormat="1" applyFont="1" applyFill="1" applyBorder="1" applyAlignment="1">
      <alignment horizontal="right"/>
    </xf>
    <xf numFmtId="164" fontId="0" fillId="0" borderId="0" xfId="0" applyNumberFormat="1"/>
    <xf numFmtId="0" fontId="1" fillId="0" borderId="0" xfId="0" applyFont="1"/>
    <xf numFmtId="165" fontId="6" fillId="0" borderId="0" xfId="1" applyNumberFormat="1" applyFont="1" applyFill="1" applyAlignment="1">
      <alignment horizontal="center"/>
    </xf>
    <xf numFmtId="0" fontId="8" fillId="0" borderId="0" xfId="0" applyFont="1"/>
    <xf numFmtId="165" fontId="1" fillId="0" borderId="1" xfId="1" applyNumberFormat="1" applyFill="1" applyBorder="1"/>
    <xf numFmtId="165" fontId="0" fillId="0" borderId="1" xfId="1" applyNumberFormat="1" applyFont="1" applyFill="1" applyBorder="1"/>
    <xf numFmtId="165" fontId="0" fillId="0" borderId="3" xfId="1" applyNumberFormat="1" applyFont="1" applyFill="1" applyBorder="1"/>
    <xf numFmtId="0" fontId="0" fillId="0" borderId="7" xfId="0" applyFill="1" applyBorder="1" applyAlignment="1">
      <alignment horizontal="center"/>
    </xf>
    <xf numFmtId="165" fontId="1" fillId="0" borderId="2" xfId="1" applyNumberFormat="1" applyFill="1" applyBorder="1"/>
    <xf numFmtId="165" fontId="6" fillId="0" borderId="1" xfId="1" applyNumberFormat="1" applyFont="1" applyFill="1" applyBorder="1" applyAlignment="1">
      <alignment horizontal="center"/>
    </xf>
    <xf numFmtId="165" fontId="6" fillId="0" borderId="2" xfId="1" applyNumberFormat="1" applyFont="1" applyFill="1" applyBorder="1" applyAlignment="1">
      <alignment horizontal="center"/>
    </xf>
    <xf numFmtId="165" fontId="6" fillId="0" borderId="3" xfId="1" applyNumberFormat="1" applyFont="1" applyFill="1" applyBorder="1" applyAlignment="1">
      <alignment horizontal="center"/>
    </xf>
    <xf numFmtId="165" fontId="6" fillId="0" borderId="1" xfId="1" applyNumberFormat="1" applyFont="1" applyBorder="1" applyAlignment="1">
      <alignment horizontal="center"/>
    </xf>
    <xf numFmtId="0" fontId="0" fillId="0" borderId="7" xfId="0" applyBorder="1"/>
    <xf numFmtId="165" fontId="6" fillId="0" borderId="2" xfId="1" applyNumberFormat="1" applyFont="1" applyBorder="1" applyAlignment="1">
      <alignment horizontal="center"/>
    </xf>
    <xf numFmtId="165" fontId="6" fillId="0" borderId="3" xfId="1" applyNumberFormat="1" applyFont="1" applyBorder="1" applyAlignment="1">
      <alignment horizontal="center"/>
    </xf>
    <xf numFmtId="0" fontId="3" fillId="0" borderId="16" xfId="0" applyFont="1" applyBorder="1"/>
    <xf numFmtId="168" fontId="1" fillId="0" borderId="1" xfId="2" applyNumberFormat="1" applyBorder="1"/>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165" fontId="1" fillId="0" borderId="9" xfId="1" applyNumberFormat="1" applyFill="1" applyBorder="1"/>
    <xf numFmtId="0" fontId="3" fillId="0" borderId="10" xfId="0" applyFont="1" applyBorder="1" applyAlignment="1">
      <alignment horizontal="center"/>
    </xf>
    <xf numFmtId="165" fontId="6" fillId="0" borderId="18" xfId="1" applyNumberFormat="1" applyFont="1" applyFill="1" applyBorder="1" applyAlignment="1">
      <alignment horizontal="center"/>
    </xf>
    <xf numFmtId="165" fontId="6" fillId="0" borderId="12" xfId="1" applyNumberFormat="1" applyFont="1" applyFill="1" applyBorder="1" applyAlignment="1">
      <alignment horizontal="center"/>
    </xf>
    <xf numFmtId="165" fontId="6" fillId="0" borderId="17" xfId="1" applyNumberFormat="1" applyFont="1" applyFill="1" applyBorder="1" applyAlignment="1">
      <alignment horizontal="center"/>
    </xf>
    <xf numFmtId="0" fontId="3" fillId="3" borderId="19" xfId="0" applyFont="1" applyFill="1" applyBorder="1" applyAlignment="1">
      <alignment horizontal="center"/>
    </xf>
    <xf numFmtId="165" fontId="6" fillId="0" borderId="21" xfId="1" applyNumberFormat="1" applyFont="1" applyFill="1" applyBorder="1" applyAlignment="1">
      <alignment horizontal="center"/>
    </xf>
    <xf numFmtId="165" fontId="6" fillId="0" borderId="22" xfId="1" applyNumberFormat="1" applyFont="1" applyFill="1" applyBorder="1" applyAlignment="1">
      <alignment horizontal="center"/>
    </xf>
    <xf numFmtId="165" fontId="6" fillId="0" borderId="23" xfId="1" applyNumberFormat="1" applyFont="1" applyFill="1" applyBorder="1" applyAlignment="1">
      <alignment horizontal="center"/>
    </xf>
    <xf numFmtId="165" fontId="3" fillId="2" borderId="24" xfId="1" applyNumberFormat="1" applyFont="1" applyFill="1" applyBorder="1" applyAlignment="1">
      <alignment horizontal="center"/>
    </xf>
    <xf numFmtId="165" fontId="3" fillId="2" borderId="25" xfId="1" applyNumberFormat="1" applyFont="1" applyFill="1" applyBorder="1" applyAlignment="1">
      <alignment horizontal="center"/>
    </xf>
    <xf numFmtId="165" fontId="3" fillId="2" borderId="26" xfId="1" applyNumberFormat="1" applyFont="1" applyFill="1" applyBorder="1" applyAlignment="1">
      <alignment horizontal="center"/>
    </xf>
    <xf numFmtId="0" fontId="3" fillId="0" borderId="19" xfId="0" applyFont="1" applyBorder="1" applyAlignment="1">
      <alignment horizontal="center"/>
    </xf>
    <xf numFmtId="0" fontId="3" fillId="0" borderId="19" xfId="0" applyFont="1" applyBorder="1"/>
    <xf numFmtId="168" fontId="1" fillId="0" borderId="2" xfId="2" applyNumberFormat="1" applyBorder="1"/>
    <xf numFmtId="168" fontId="1" fillId="0" borderId="3" xfId="2" applyNumberFormat="1" applyBorder="1"/>
    <xf numFmtId="0" fontId="0" fillId="0" borderId="27" xfId="0" applyBorder="1"/>
    <xf numFmtId="165" fontId="1" fillId="0" borderId="1" xfId="1" applyNumberFormat="1" applyBorder="1"/>
    <xf numFmtId="165" fontId="1" fillId="0" borderId="28" xfId="1" applyNumberFormat="1" applyBorder="1"/>
    <xf numFmtId="165" fontId="1" fillId="0" borderId="29" xfId="1" applyNumberFormat="1" applyBorder="1"/>
    <xf numFmtId="165" fontId="1" fillId="0" borderId="30" xfId="1" applyNumberFormat="1" applyBorder="1"/>
    <xf numFmtId="165" fontId="1" fillId="0" borderId="2" xfId="1" applyNumberFormat="1" applyBorder="1"/>
    <xf numFmtId="165" fontId="1" fillId="0" borderId="3" xfId="1" applyNumberFormat="1" applyBorder="1"/>
    <xf numFmtId="165" fontId="0" fillId="0" borderId="0" xfId="0" applyNumberFormat="1"/>
    <xf numFmtId="0" fontId="3" fillId="2" borderId="33" xfId="0" applyFont="1" applyFill="1" applyBorder="1" applyAlignment="1">
      <alignment horizontal="right"/>
    </xf>
    <xf numFmtId="0" fontId="3" fillId="3" borderId="34" xfId="0" applyFont="1" applyFill="1" applyBorder="1" applyAlignment="1">
      <alignment horizontal="center"/>
    </xf>
    <xf numFmtId="0" fontId="3" fillId="0" borderId="34" xfId="0" applyFont="1" applyBorder="1" applyAlignment="1">
      <alignment horizontal="center"/>
    </xf>
    <xf numFmtId="0" fontId="3" fillId="0" borderId="34" xfId="0" applyFont="1" applyFill="1" applyBorder="1" applyAlignment="1">
      <alignment horizontal="center"/>
    </xf>
    <xf numFmtId="0" fontId="0" fillId="0" borderId="35" xfId="0" applyFill="1" applyBorder="1"/>
    <xf numFmtId="0" fontId="0" fillId="0" borderId="27" xfId="0" applyFill="1" applyBorder="1"/>
    <xf numFmtId="0" fontId="0" fillId="0" borderId="36" xfId="0" applyFill="1" applyBorder="1"/>
    <xf numFmtId="0" fontId="3" fillId="0" borderId="15" xfId="0" applyFont="1" applyFill="1" applyBorder="1" applyAlignment="1">
      <alignment horizontal="center"/>
    </xf>
    <xf numFmtId="165" fontId="0" fillId="0" borderId="2" xfId="1" applyNumberFormat="1" applyFont="1" applyFill="1" applyBorder="1"/>
    <xf numFmtId="0" fontId="3" fillId="0" borderId="37" xfId="0" applyFont="1" applyBorder="1" applyAlignment="1">
      <alignment horizontal="center"/>
    </xf>
    <xf numFmtId="0" fontId="3" fillId="2" borderId="37" xfId="0" applyFont="1" applyFill="1" applyBorder="1" applyAlignment="1">
      <alignment horizontal="right"/>
    </xf>
    <xf numFmtId="165" fontId="3" fillId="2" borderId="5" xfId="1" applyNumberFormat="1" applyFont="1" applyFill="1" applyBorder="1" applyAlignment="1">
      <alignment horizontal="right"/>
    </xf>
    <xf numFmtId="165" fontId="3" fillId="2" borderId="6" xfId="1" applyNumberFormat="1" applyFont="1" applyFill="1" applyBorder="1" applyAlignment="1">
      <alignment horizontal="right"/>
    </xf>
    <xf numFmtId="165" fontId="3" fillId="2" borderId="4" xfId="1" applyNumberFormat="1" applyFont="1" applyFill="1" applyBorder="1" applyAlignment="1">
      <alignment horizontal="right"/>
    </xf>
    <xf numFmtId="0" fontId="0" fillId="0" borderId="31" xfId="0" applyNumberFormat="1" applyBorder="1"/>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165" fontId="3" fillId="2" borderId="1" xfId="1" applyNumberFormat="1" applyFont="1" applyFill="1" applyBorder="1" applyAlignment="1">
      <alignment horizontal="center"/>
    </xf>
    <xf numFmtId="0" fontId="3" fillId="2" borderId="2" xfId="0" applyFont="1" applyFill="1" applyBorder="1" applyAlignment="1">
      <alignment horizontal="right"/>
    </xf>
    <xf numFmtId="165" fontId="3" fillId="2" borderId="3" xfId="1" applyNumberFormat="1" applyFont="1" applyFill="1" applyBorder="1" applyAlignment="1">
      <alignment horizontal="center"/>
    </xf>
    <xf numFmtId="0" fontId="3" fillId="2" borderId="37" xfId="0" applyFont="1" applyFill="1" applyBorder="1"/>
    <xf numFmtId="165" fontId="6" fillId="0" borderId="28" xfId="1" applyNumberFormat="1" applyFont="1" applyFill="1" applyBorder="1" applyAlignment="1">
      <alignment horizontal="center"/>
    </xf>
    <xf numFmtId="165" fontId="6" fillId="0" borderId="29" xfId="1" applyNumberFormat="1" applyFont="1" applyFill="1" applyBorder="1" applyAlignment="1">
      <alignment horizontal="center"/>
    </xf>
    <xf numFmtId="165" fontId="6" fillId="0" borderId="30" xfId="1" applyNumberFormat="1" applyFont="1" applyFill="1" applyBorder="1" applyAlignment="1">
      <alignment horizontal="center"/>
    </xf>
    <xf numFmtId="0" fontId="5" fillId="0" borderId="27" xfId="3" applyFont="1" applyFill="1" applyBorder="1" applyAlignment="1">
      <alignment wrapText="1"/>
    </xf>
    <xf numFmtId="0" fontId="3" fillId="2" borderId="27" xfId="0" applyNumberFormat="1" applyFont="1" applyFill="1" applyBorder="1" applyAlignment="1">
      <alignment horizontal="right"/>
    </xf>
    <xf numFmtId="0" fontId="3" fillId="0" borderId="27" xfId="0" applyNumberFormat="1" applyFont="1" applyFill="1" applyBorder="1" applyAlignment="1">
      <alignment horizontal="right"/>
    </xf>
    <xf numFmtId="0" fontId="3" fillId="2" borderId="33" xfId="0" applyNumberFormat="1" applyFont="1" applyFill="1" applyBorder="1" applyAlignment="1">
      <alignment horizontal="right"/>
    </xf>
    <xf numFmtId="165" fontId="3" fillId="2" borderId="39" xfId="1" applyNumberFormat="1" applyFont="1" applyFill="1" applyBorder="1" applyAlignment="1">
      <alignment horizontal="center"/>
    </xf>
    <xf numFmtId="165" fontId="6" fillId="0" borderId="5" xfId="1" applyNumberFormat="1" applyFont="1" applyFill="1" applyBorder="1" applyAlignment="1">
      <alignment horizontal="center"/>
    </xf>
    <xf numFmtId="165" fontId="6" fillId="0" borderId="6" xfId="1" applyNumberFormat="1" applyFont="1" applyFill="1" applyBorder="1" applyAlignment="1">
      <alignment horizontal="center"/>
    </xf>
    <xf numFmtId="165" fontId="3" fillId="2" borderId="40" xfId="1" applyNumberFormat="1" applyFont="1" applyFill="1" applyBorder="1" applyAlignment="1">
      <alignment horizontal="center"/>
    </xf>
    <xf numFmtId="0" fontId="0" fillId="0" borderId="41" xfId="0" applyFill="1" applyBorder="1"/>
    <xf numFmtId="0" fontId="0" fillId="0" borderId="7" xfId="0" applyFill="1" applyBorder="1"/>
    <xf numFmtId="0" fontId="3" fillId="2" borderId="42" xfId="0" applyFont="1" applyFill="1" applyBorder="1" applyAlignment="1">
      <alignment horizontal="right"/>
    </xf>
    <xf numFmtId="167" fontId="3" fillId="2" borderId="42" xfId="2" applyNumberFormat="1" applyFont="1" applyFill="1" applyBorder="1"/>
    <xf numFmtId="167" fontId="1" fillId="0" borderId="1" xfId="2" applyNumberFormat="1" applyBorder="1"/>
    <xf numFmtId="0" fontId="0" fillId="0" borderId="31" xfId="0" applyFill="1" applyBorder="1"/>
    <xf numFmtId="167" fontId="1" fillId="0" borderId="2" xfId="2" applyNumberFormat="1" applyBorder="1"/>
    <xf numFmtId="167" fontId="1" fillId="0" borderId="3" xfId="2" applyNumberFormat="1" applyBorder="1"/>
    <xf numFmtId="167" fontId="3" fillId="2" borderId="5" xfId="2" applyNumberFormat="1" applyFont="1" applyFill="1" applyBorder="1"/>
    <xf numFmtId="167" fontId="3" fillId="2" borderId="6" xfId="2" applyNumberFormat="1" applyFont="1" applyFill="1" applyBorder="1"/>
    <xf numFmtId="168" fontId="3" fillId="2" borderId="24" xfId="2" applyNumberFormat="1" applyFont="1" applyFill="1" applyBorder="1"/>
    <xf numFmtId="168" fontId="3" fillId="2" borderId="25" xfId="2" applyNumberFormat="1" applyFont="1" applyFill="1" applyBorder="1"/>
    <xf numFmtId="168" fontId="3" fillId="2" borderId="26" xfId="2" applyNumberFormat="1" applyFont="1" applyFill="1" applyBorder="1"/>
    <xf numFmtId="0" fontId="0" fillId="0" borderId="41" xfId="0" applyBorder="1"/>
    <xf numFmtId="168" fontId="1" fillId="0" borderId="28" xfId="2" applyNumberFormat="1" applyBorder="1"/>
    <xf numFmtId="168" fontId="1" fillId="0" borderId="29" xfId="2" applyNumberFormat="1" applyBorder="1"/>
    <xf numFmtId="168" fontId="1" fillId="0" borderId="30" xfId="2" applyNumberFormat="1" applyBorder="1"/>
    <xf numFmtId="0" fontId="3" fillId="0" borderId="33" xfId="0" applyFont="1" applyBorder="1" applyAlignment="1">
      <alignment horizontal="center" vertical="center" wrapText="1"/>
    </xf>
    <xf numFmtId="165" fontId="3" fillId="2" borderId="24" xfId="1" applyNumberFormat="1" applyFont="1" applyFill="1" applyBorder="1" applyAlignment="1">
      <alignment horizontal="right"/>
    </xf>
    <xf numFmtId="165" fontId="3" fillId="2" borderId="25" xfId="1" applyNumberFormat="1" applyFont="1" applyFill="1" applyBorder="1" applyAlignment="1">
      <alignment horizontal="right"/>
    </xf>
    <xf numFmtId="165" fontId="3" fillId="2" borderId="44" xfId="1" applyNumberFormat="1" applyFont="1" applyFill="1" applyBorder="1" applyAlignment="1">
      <alignment horizontal="right"/>
    </xf>
    <xf numFmtId="165" fontId="3" fillId="2" borderId="42" xfId="1" applyNumberFormat="1" applyFont="1" applyFill="1" applyBorder="1" applyAlignment="1">
      <alignment horizontal="right"/>
    </xf>
    <xf numFmtId="165" fontId="6" fillId="0" borderId="1" xfId="1" applyNumberFormat="1" applyFont="1" applyFill="1" applyBorder="1" applyAlignment="1">
      <alignment horizontal="right"/>
    </xf>
    <xf numFmtId="0" fontId="3" fillId="2" borderId="8" xfId="0" applyFont="1" applyFill="1" applyBorder="1" applyAlignment="1">
      <alignment horizontal="right"/>
    </xf>
    <xf numFmtId="165" fontId="6" fillId="0" borderId="28" xfId="1" applyNumberFormat="1" applyFont="1" applyFill="1" applyBorder="1" applyAlignment="1">
      <alignment horizontal="right"/>
    </xf>
    <xf numFmtId="165" fontId="6" fillId="0" borderId="29" xfId="1" applyNumberFormat="1" applyFont="1" applyFill="1" applyBorder="1" applyAlignment="1">
      <alignment horizontal="right"/>
    </xf>
    <xf numFmtId="165" fontId="6" fillId="0" borderId="30" xfId="1" applyNumberFormat="1" applyFont="1" applyFill="1" applyBorder="1" applyAlignment="1">
      <alignment horizontal="right"/>
    </xf>
    <xf numFmtId="165" fontId="6" fillId="0" borderId="2" xfId="1" applyNumberFormat="1" applyFont="1" applyFill="1" applyBorder="1" applyAlignment="1">
      <alignment horizontal="right"/>
    </xf>
    <xf numFmtId="165" fontId="6" fillId="0" borderId="3" xfId="1" applyNumberFormat="1" applyFont="1" applyFill="1" applyBorder="1" applyAlignment="1">
      <alignment horizontal="right"/>
    </xf>
    <xf numFmtId="165" fontId="3" fillId="2" borderId="26" xfId="1" applyNumberFormat="1" applyFont="1" applyFill="1" applyBorder="1" applyAlignment="1">
      <alignment horizontal="right"/>
    </xf>
    <xf numFmtId="0" fontId="0" fillId="0" borderId="9" xfId="0" applyNumberFormat="1" applyBorder="1"/>
    <xf numFmtId="0" fontId="3" fillId="2" borderId="9" xfId="0" applyNumberFormat="1" applyFont="1" applyFill="1" applyBorder="1" applyAlignment="1">
      <alignment horizontal="right"/>
    </xf>
    <xf numFmtId="0" fontId="3" fillId="0" borderId="9" xfId="0" applyNumberFormat="1" applyFont="1" applyFill="1" applyBorder="1" applyAlignment="1">
      <alignment horizontal="right"/>
    </xf>
    <xf numFmtId="165" fontId="3" fillId="2" borderId="24" xfId="1" applyNumberFormat="1" applyFont="1" applyFill="1" applyBorder="1"/>
    <xf numFmtId="165" fontId="3" fillId="2" borderId="25" xfId="1" applyNumberFormat="1" applyFont="1" applyFill="1" applyBorder="1"/>
    <xf numFmtId="165" fontId="3" fillId="2" borderId="26" xfId="1" applyNumberFormat="1" applyFont="1" applyFill="1" applyBorder="1"/>
    <xf numFmtId="0" fontId="0" fillId="0" borderId="35" xfId="0" applyNumberFormat="1" applyBorder="1"/>
    <xf numFmtId="0" fontId="0" fillId="0" borderId="27" xfId="0" applyNumberFormat="1" applyBorder="1"/>
    <xf numFmtId="0" fontId="3" fillId="3" borderId="46" xfId="0" applyFont="1" applyFill="1" applyBorder="1" applyAlignment="1">
      <alignment horizontal="center"/>
    </xf>
    <xf numFmtId="0" fontId="3" fillId="0" borderId="0" xfId="0" applyFont="1" applyBorder="1" applyAlignment="1">
      <alignment horizontal="center"/>
    </xf>
    <xf numFmtId="46" fontId="0" fillId="0" borderId="0" xfId="0" applyNumberFormat="1"/>
    <xf numFmtId="164" fontId="3" fillId="0" borderId="2" xfId="0" applyNumberFormat="1" applyFont="1" applyFill="1" applyBorder="1" applyAlignment="1">
      <alignment horizontal="right"/>
    </xf>
    <xf numFmtId="164" fontId="3" fillId="0" borderId="1" xfId="0" applyNumberFormat="1" applyFont="1" applyFill="1" applyBorder="1" applyAlignment="1">
      <alignment horizontal="right"/>
    </xf>
    <xf numFmtId="164" fontId="3" fillId="0" borderId="3" xfId="0" applyNumberFormat="1" applyFont="1" applyFill="1" applyBorder="1" applyAlignment="1">
      <alignment horizontal="right"/>
    </xf>
    <xf numFmtId="0" fontId="3" fillId="0" borderId="36" xfId="0" applyNumberFormat="1" applyFont="1" applyFill="1" applyBorder="1" applyAlignment="1">
      <alignment horizontal="right"/>
    </xf>
    <xf numFmtId="169" fontId="6" fillId="0" borderId="1" xfId="0" applyNumberFormat="1" applyFont="1" applyBorder="1" applyAlignment="1">
      <alignment horizontal="right"/>
    </xf>
    <xf numFmtId="0" fontId="0" fillId="0" borderId="54" xfId="0" applyBorder="1"/>
    <xf numFmtId="0" fontId="3" fillId="0" borderId="55" xfId="0" applyFont="1" applyBorder="1"/>
    <xf numFmtId="0" fontId="0" fillId="0" borderId="55" xfId="0" applyBorder="1"/>
    <xf numFmtId="0" fontId="0" fillId="0" borderId="56" xfId="0" applyBorder="1"/>
    <xf numFmtId="0" fontId="0" fillId="0" borderId="57" xfId="0" applyBorder="1"/>
    <xf numFmtId="0" fontId="3" fillId="0" borderId="57" xfId="0" applyFont="1" applyBorder="1"/>
    <xf numFmtId="0" fontId="2" fillId="0" borderId="58" xfId="4" applyFont="1" applyBorder="1"/>
    <xf numFmtId="0" fontId="0" fillId="0" borderId="58" xfId="0" applyBorder="1"/>
    <xf numFmtId="0" fontId="0" fillId="0" borderId="59" xfId="0" applyBorder="1"/>
    <xf numFmtId="0" fontId="6" fillId="0" borderId="27" xfId="0" applyNumberFormat="1" applyFont="1" applyBorder="1"/>
    <xf numFmtId="169" fontId="6" fillId="0" borderId="2" xfId="0" applyNumberFormat="1" applyFont="1" applyBorder="1" applyAlignment="1">
      <alignment horizontal="right"/>
    </xf>
    <xf numFmtId="169" fontId="6" fillId="0" borderId="3" xfId="0" applyNumberFormat="1" applyFont="1" applyBorder="1" applyAlignment="1">
      <alignment horizontal="right"/>
    </xf>
    <xf numFmtId="166" fontId="3" fillId="2" borderId="2" xfId="0" applyNumberFormat="1" applyFont="1" applyFill="1" applyBorder="1" applyAlignment="1">
      <alignment horizontal="right"/>
    </xf>
    <xf numFmtId="166" fontId="3" fillId="2" borderId="4" xfId="0" applyNumberFormat="1" applyFont="1" applyFill="1" applyBorder="1" applyAlignment="1">
      <alignment horizontal="right"/>
    </xf>
    <xf numFmtId="3" fontId="3" fillId="2" borderId="2" xfId="0" applyNumberFormat="1" applyFont="1" applyFill="1" applyBorder="1" applyAlignment="1"/>
    <xf numFmtId="3" fontId="0" fillId="0" borderId="2" xfId="0" applyNumberFormat="1" applyBorder="1"/>
    <xf numFmtId="3" fontId="0" fillId="0" borderId="1" xfId="0" applyNumberFormat="1" applyBorder="1"/>
    <xf numFmtId="3" fontId="0" fillId="0" borderId="3" xfId="0" applyNumberFormat="1" applyBorder="1"/>
    <xf numFmtId="3" fontId="6" fillId="0" borderId="2" xfId="0" applyNumberFormat="1" applyFont="1" applyFill="1" applyBorder="1" applyAlignment="1">
      <alignment horizontal="right"/>
    </xf>
    <xf numFmtId="3" fontId="6" fillId="0" borderId="1" xfId="0" applyNumberFormat="1" applyFont="1" applyFill="1" applyBorder="1" applyAlignment="1">
      <alignment horizontal="right"/>
    </xf>
    <xf numFmtId="3" fontId="6" fillId="0" borderId="3" xfId="0" applyNumberFormat="1" applyFont="1" applyFill="1" applyBorder="1" applyAlignment="1">
      <alignment horizontal="right"/>
    </xf>
    <xf numFmtId="3" fontId="1" fillId="0" borderId="2" xfId="1" applyNumberFormat="1" applyBorder="1"/>
    <xf numFmtId="3" fontId="1" fillId="0" borderId="1" xfId="1" applyNumberFormat="1" applyBorder="1"/>
    <xf numFmtId="3" fontId="1" fillId="0" borderId="3" xfId="1" applyNumberFormat="1" applyBorder="1"/>
    <xf numFmtId="3" fontId="3" fillId="2" borderId="4" xfId="0" applyNumberFormat="1" applyFont="1" applyFill="1" applyBorder="1" applyAlignment="1">
      <alignment horizontal="right"/>
    </xf>
    <xf numFmtId="3" fontId="3" fillId="2" borderId="5" xfId="0" applyNumberFormat="1" applyFont="1" applyFill="1" applyBorder="1" applyAlignment="1">
      <alignment horizontal="right"/>
    </xf>
    <xf numFmtId="3" fontId="3" fillId="2" borderId="6" xfId="0" applyNumberFormat="1" applyFont="1" applyFill="1" applyBorder="1" applyAlignment="1">
      <alignment horizontal="right"/>
    </xf>
    <xf numFmtId="165" fontId="3" fillId="0" borderId="0" xfId="1" applyNumberFormat="1" applyFont="1" applyFill="1" applyBorder="1" applyAlignment="1">
      <alignment horizontal="right"/>
    </xf>
    <xf numFmtId="165" fontId="6" fillId="0" borderId="11" xfId="1" applyNumberFormat="1" applyFont="1" applyFill="1" applyBorder="1" applyAlignment="1">
      <alignment horizontal="right"/>
    </xf>
    <xf numFmtId="165" fontId="3" fillId="2" borderId="32" xfId="1" applyNumberFormat="1" applyFont="1" applyFill="1" applyBorder="1" applyAlignment="1">
      <alignment horizontal="right"/>
    </xf>
    <xf numFmtId="0" fontId="3" fillId="0" borderId="0" xfId="0" applyFont="1" applyFill="1" applyBorder="1" applyAlignment="1">
      <alignment horizontal="center"/>
    </xf>
    <xf numFmtId="165" fontId="1" fillId="0" borderId="0" xfId="1" applyNumberFormat="1" applyFill="1" applyBorder="1"/>
    <xf numFmtId="0" fontId="3" fillId="0" borderId="0" xfId="0" applyFont="1" applyFill="1" applyBorder="1" applyAlignment="1">
      <alignment horizontal="right"/>
    </xf>
    <xf numFmtId="165" fontId="3" fillId="0" borderId="0" xfId="1" applyNumberFormat="1" applyFont="1" applyFill="1" applyBorder="1"/>
    <xf numFmtId="0" fontId="3" fillId="0" borderId="16" xfId="0" applyFont="1" applyBorder="1" applyAlignment="1">
      <alignment horizontal="center"/>
    </xf>
    <xf numFmtId="0" fontId="7" fillId="0" borderId="0" xfId="0" applyFont="1"/>
    <xf numFmtId="165" fontId="6" fillId="0" borderId="11" xfId="1" applyNumberFormat="1" applyFont="1" applyFill="1" applyBorder="1" applyAlignment="1">
      <alignment horizontal="center"/>
    </xf>
    <xf numFmtId="165" fontId="6" fillId="0" borderId="32" xfId="1" applyNumberFormat="1" applyFont="1" applyFill="1" applyBorder="1" applyAlignment="1">
      <alignment horizontal="center"/>
    </xf>
    <xf numFmtId="0" fontId="0" fillId="0" borderId="8" xfId="0" applyFill="1" applyBorder="1"/>
    <xf numFmtId="166" fontId="3" fillId="2" borderId="1" xfId="0" applyNumberFormat="1" applyFont="1" applyFill="1" applyBorder="1" applyAlignment="1">
      <alignment horizontal="right"/>
    </xf>
    <xf numFmtId="166" fontId="3" fillId="2" borderId="3" xfId="0" applyNumberFormat="1" applyFont="1" applyFill="1" applyBorder="1" applyAlignment="1">
      <alignment horizontal="right"/>
    </xf>
    <xf numFmtId="166" fontId="3" fillId="2" borderId="5" xfId="0" applyNumberFormat="1" applyFont="1" applyFill="1" applyBorder="1" applyAlignment="1">
      <alignment horizontal="right"/>
    </xf>
    <xf numFmtId="166" fontId="3" fillId="2" borderId="6" xfId="0" applyNumberFormat="1" applyFont="1" applyFill="1" applyBorder="1" applyAlignment="1">
      <alignment horizontal="right"/>
    </xf>
    <xf numFmtId="0" fontId="3" fillId="0" borderId="0" xfId="0" applyFont="1" applyBorder="1" applyAlignment="1">
      <alignment horizontal="center" vertical="center"/>
    </xf>
    <xf numFmtId="170" fontId="1" fillId="0" borderId="0" xfId="1" applyNumberFormat="1" applyBorder="1"/>
    <xf numFmtId="170" fontId="6" fillId="0" borderId="0" xfId="0" applyNumberFormat="1" applyFont="1" applyFill="1" applyBorder="1" applyAlignment="1">
      <alignment horizontal="right"/>
    </xf>
    <xf numFmtId="170" fontId="3" fillId="0" borderId="0" xfId="0" applyNumberFormat="1" applyFont="1" applyFill="1" applyBorder="1" applyAlignment="1">
      <alignment horizontal="right"/>
    </xf>
    <xf numFmtId="170" fontId="1" fillId="0" borderId="0" xfId="1" applyNumberFormat="1" applyFill="1" applyBorder="1"/>
    <xf numFmtId="0" fontId="3" fillId="0" borderId="0" xfId="0" applyFont="1" applyBorder="1" applyAlignment="1">
      <alignment horizontal="center" vertical="center" wrapText="1"/>
    </xf>
    <xf numFmtId="3" fontId="3" fillId="2" borderId="1" xfId="0" applyNumberFormat="1" applyFont="1" applyFill="1" applyBorder="1" applyAlignment="1"/>
    <xf numFmtId="3" fontId="0" fillId="0" borderId="50" xfId="0" applyNumberFormat="1" applyBorder="1"/>
    <xf numFmtId="3" fontId="6" fillId="0" borderId="50" xfId="0" applyNumberFormat="1" applyFont="1" applyFill="1" applyBorder="1" applyAlignment="1">
      <alignment horizontal="right"/>
    </xf>
    <xf numFmtId="3" fontId="1" fillId="0" borderId="50" xfId="1" applyNumberFormat="1" applyBorder="1"/>
    <xf numFmtId="3" fontId="3" fillId="2" borderId="60" xfId="0" applyNumberFormat="1" applyFont="1" applyFill="1" applyBorder="1" applyAlignment="1">
      <alignment horizontal="right"/>
    </xf>
    <xf numFmtId="3" fontId="3" fillId="2" borderId="3" xfId="0" applyNumberFormat="1" applyFont="1" applyFill="1" applyBorder="1" applyAlignment="1"/>
    <xf numFmtId="3" fontId="3" fillId="2" borderId="50" xfId="0" applyNumberFormat="1" applyFont="1" applyFill="1" applyBorder="1" applyAlignment="1"/>
    <xf numFmtId="0" fontId="4" fillId="0" borderId="0" xfId="0" applyFont="1"/>
    <xf numFmtId="0" fontId="11" fillId="0" borderId="0" xfId="0" applyFont="1"/>
    <xf numFmtId="0" fontId="1" fillId="0" borderId="0" xfId="0" applyFont="1" applyBorder="1"/>
    <xf numFmtId="0" fontId="10" fillId="0" borderId="0" xfId="0" applyFont="1"/>
    <xf numFmtId="0" fontId="2" fillId="0" borderId="0" xfId="4" applyFont="1" applyBorder="1"/>
    <xf numFmtId="0" fontId="4" fillId="0" borderId="0" xfId="0" applyFont="1" applyBorder="1" applyAlignment="1">
      <alignment vertical="center"/>
    </xf>
    <xf numFmtId="0" fontId="0" fillId="0" borderId="0" xfId="0" applyAlignment="1">
      <alignment horizontal="center"/>
    </xf>
    <xf numFmtId="0" fontId="10" fillId="0" borderId="0" xfId="0" applyFont="1" applyAlignment="1">
      <alignment horizontal="center"/>
    </xf>
    <xf numFmtId="0" fontId="15" fillId="0" borderId="0" xfId="5"/>
    <xf numFmtId="0" fontId="16" fillId="6" borderId="71" xfId="5" applyFont="1" applyFill="1" applyBorder="1" applyAlignment="1"/>
    <xf numFmtId="0" fontId="16" fillId="6" borderId="0" xfId="5" applyFont="1" applyFill="1" applyBorder="1" applyAlignment="1"/>
    <xf numFmtId="0" fontId="16" fillId="6" borderId="72" xfId="5" applyFont="1" applyFill="1" applyBorder="1" applyAlignment="1"/>
    <xf numFmtId="0" fontId="16" fillId="6" borderId="71" xfId="5" applyFont="1" applyFill="1" applyBorder="1" applyAlignment="1">
      <alignment horizontal="center"/>
    </xf>
    <xf numFmtId="0" fontId="16" fillId="6" borderId="0" xfId="5" applyFont="1" applyFill="1" applyBorder="1" applyAlignment="1">
      <alignment horizontal="center"/>
    </xf>
    <xf numFmtId="0" fontId="16" fillId="6" borderId="72" xfId="5" applyFont="1" applyFill="1" applyBorder="1" applyAlignment="1">
      <alignment horizontal="center"/>
    </xf>
    <xf numFmtId="0" fontId="16" fillId="5" borderId="71" xfId="5" applyFont="1" applyFill="1" applyBorder="1" applyAlignment="1">
      <alignment horizontal="center"/>
    </xf>
    <xf numFmtId="0" fontId="16" fillId="5" borderId="0" xfId="5" applyFont="1" applyFill="1" applyBorder="1" applyAlignment="1">
      <alignment horizontal="center"/>
    </xf>
    <xf numFmtId="0" fontId="16" fillId="5" borderId="72" xfId="5" applyFont="1" applyFill="1" applyBorder="1" applyAlignment="1">
      <alignment horizontal="center"/>
    </xf>
    <xf numFmtId="0" fontId="16" fillId="5" borderId="37" xfId="5" applyFont="1" applyFill="1" applyBorder="1" applyAlignment="1">
      <alignment horizontal="center"/>
    </xf>
    <xf numFmtId="0" fontId="16" fillId="5" borderId="73" xfId="5" applyFont="1" applyFill="1" applyBorder="1" applyAlignment="1">
      <alignment horizontal="center"/>
    </xf>
    <xf numFmtId="0" fontId="16" fillId="5" borderId="39" xfId="5" applyFont="1" applyFill="1" applyBorder="1" applyAlignment="1">
      <alignment horizontal="center"/>
    </xf>
    <xf numFmtId="3" fontId="0" fillId="0" borderId="0" xfId="0" applyNumberFormat="1" applyAlignment="1">
      <alignment horizontal="right"/>
    </xf>
    <xf numFmtId="173" fontId="0" fillId="0" borderId="0" xfId="0" applyNumberFormat="1" applyAlignment="1">
      <alignment horizontal="right"/>
    </xf>
    <xf numFmtId="0" fontId="3" fillId="0" borderId="0" xfId="0" applyFont="1" applyFill="1"/>
    <xf numFmtId="0" fontId="2" fillId="0" borderId="0" xfId="0" applyFont="1" applyFill="1" applyAlignment="1">
      <alignment vertical="center"/>
    </xf>
    <xf numFmtId="0" fontId="3" fillId="0" borderId="0" xfId="0" applyFont="1" applyFill="1" applyAlignment="1">
      <alignment vertical="center"/>
    </xf>
    <xf numFmtId="0" fontId="12" fillId="0" borderId="28" xfId="0" applyFont="1" applyFill="1" applyBorder="1" applyAlignment="1">
      <alignment vertical="center"/>
    </xf>
    <xf numFmtId="0" fontId="12" fillId="0" borderId="4" xfId="0" applyFont="1" applyFill="1" applyBorder="1" applyAlignment="1">
      <alignment horizontal="center" vertical="center"/>
    </xf>
    <xf numFmtId="165" fontId="12" fillId="0" borderId="5" xfId="1" applyNumberFormat="1" applyFont="1" applyFill="1" applyBorder="1" applyAlignment="1">
      <alignment horizontal="center" vertical="center" wrapText="1"/>
    </xf>
    <xf numFmtId="167" fontId="12" fillId="0" borderId="5"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xf>
    <xf numFmtId="0" fontId="13" fillId="5" borderId="2" xfId="0" applyFont="1" applyFill="1" applyBorder="1" applyAlignment="1">
      <alignment horizontal="left" vertical="center"/>
    </xf>
    <xf numFmtId="3" fontId="13" fillId="5" borderId="1" xfId="0" applyNumberFormat="1" applyFont="1" applyFill="1" applyBorder="1" applyAlignment="1">
      <alignment horizontal="right"/>
    </xf>
    <xf numFmtId="173" fontId="13" fillId="5" borderId="3" xfId="0" applyNumberFormat="1" applyFont="1" applyFill="1" applyBorder="1" applyAlignment="1">
      <alignment horizontal="right"/>
    </xf>
    <xf numFmtId="0" fontId="13" fillId="7" borderId="2" xfId="0" applyFont="1" applyFill="1" applyBorder="1" applyAlignment="1">
      <alignment horizontal="left" vertical="center"/>
    </xf>
    <xf numFmtId="3" fontId="13" fillId="7" borderId="1" xfId="0" applyNumberFormat="1" applyFont="1" applyFill="1" applyBorder="1" applyAlignment="1">
      <alignment horizontal="right"/>
    </xf>
    <xf numFmtId="173" fontId="13" fillId="7" borderId="3" xfId="0" applyNumberFormat="1" applyFont="1" applyFill="1" applyBorder="1" applyAlignment="1">
      <alignment horizontal="right"/>
    </xf>
    <xf numFmtId="0" fontId="13" fillId="0" borderId="2" xfId="0" applyFont="1" applyFill="1" applyBorder="1" applyAlignment="1">
      <alignment horizontal="left" vertical="center"/>
    </xf>
    <xf numFmtId="0" fontId="3" fillId="0" borderId="2" xfId="0" applyNumberFormat="1" applyFont="1" applyFill="1" applyBorder="1" applyAlignment="1">
      <alignment horizontal="left" vertical="center"/>
    </xf>
    <xf numFmtId="3" fontId="13" fillId="0" borderId="1" xfId="0" applyNumberFormat="1" applyFont="1" applyBorder="1" applyAlignment="1">
      <alignment horizontal="right"/>
    </xf>
    <xf numFmtId="173" fontId="13" fillId="0" borderId="1" xfId="0" applyNumberFormat="1" applyFont="1" applyBorder="1" applyAlignment="1">
      <alignment horizontal="right"/>
    </xf>
    <xf numFmtId="0" fontId="3" fillId="7" borderId="2" xfId="0" applyNumberFormat="1" applyFont="1" applyFill="1" applyBorder="1" applyAlignment="1">
      <alignment horizontal="left" vertical="center"/>
    </xf>
    <xf numFmtId="173" fontId="13" fillId="7" borderId="1" xfId="0" applyNumberFormat="1" applyFont="1" applyFill="1" applyBorder="1" applyAlignment="1">
      <alignment horizontal="right"/>
    </xf>
    <xf numFmtId="173" fontId="13" fillId="0" borderId="3" xfId="0" applyNumberFormat="1" applyFont="1" applyBorder="1" applyAlignment="1">
      <alignment horizontal="right"/>
    </xf>
    <xf numFmtId="0" fontId="3" fillId="7" borderId="4" xfId="0" applyNumberFormat="1" applyFont="1" applyFill="1" applyBorder="1" applyAlignment="1">
      <alignment horizontal="left" vertical="center"/>
    </xf>
    <xf numFmtId="3" fontId="13" fillId="7" borderId="5" xfId="0" applyNumberFormat="1" applyFont="1" applyFill="1" applyBorder="1" applyAlignment="1">
      <alignment horizontal="right"/>
    </xf>
    <xf numFmtId="173" fontId="13" fillId="7" borderId="5" xfId="0" applyNumberFormat="1" applyFont="1" applyFill="1" applyBorder="1" applyAlignment="1">
      <alignment horizontal="right"/>
    </xf>
    <xf numFmtId="173" fontId="13" fillId="7" borderId="6" xfId="0" applyNumberFormat="1" applyFont="1" applyFill="1" applyBorder="1" applyAlignment="1">
      <alignment horizontal="right"/>
    </xf>
    <xf numFmtId="0" fontId="1" fillId="0" borderId="0" xfId="0" applyNumberFormat="1" applyFont="1" applyAlignment="1">
      <alignment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8" xfId="0" applyFont="1" applyFill="1" applyBorder="1" applyAlignment="1">
      <alignment horizontal="center" vertical="center" wrapText="1"/>
    </xf>
    <xf numFmtId="0" fontId="3" fillId="0" borderId="69" xfId="0" applyFont="1" applyFill="1" applyBorder="1" applyAlignment="1">
      <alignment horizontal="center" vertical="center" wrapText="1"/>
    </xf>
    <xf numFmtId="0" fontId="3" fillId="0" borderId="7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47" xfId="0" applyFont="1" applyFill="1" applyBorder="1" applyAlignment="1">
      <alignment horizontal="center" vertical="center" wrapText="1"/>
    </xf>
    <xf numFmtId="3" fontId="3" fillId="0" borderId="68" xfId="0" applyNumberFormat="1" applyFont="1" applyFill="1" applyBorder="1" applyAlignment="1">
      <alignment horizontal="center" vertical="center" wrapText="1"/>
    </xf>
    <xf numFmtId="0" fontId="3" fillId="0" borderId="34" xfId="0" applyFont="1" applyFill="1" applyBorder="1" applyAlignment="1">
      <alignment horizontal="center" vertical="center"/>
    </xf>
    <xf numFmtId="0" fontId="3" fillId="0" borderId="34" xfId="0" applyFont="1" applyFill="1" applyBorder="1" applyAlignment="1">
      <alignment horizontal="center" vertical="center" wrapText="1"/>
    </xf>
    <xf numFmtId="0" fontId="3" fillId="0" borderId="51" xfId="0" applyFont="1" applyFill="1" applyBorder="1" applyAlignment="1">
      <alignment horizontal="center" vertical="center" wrapText="1"/>
    </xf>
    <xf numFmtId="0" fontId="3" fillId="0" borderId="52" xfId="0" applyFont="1" applyFill="1" applyBorder="1" applyAlignment="1">
      <alignment horizontal="center" vertical="center" wrapText="1"/>
    </xf>
    <xf numFmtId="0" fontId="3" fillId="0" borderId="53" xfId="0" applyFont="1" applyFill="1" applyBorder="1" applyAlignment="1">
      <alignment horizontal="center" vertical="center" wrapText="1"/>
    </xf>
    <xf numFmtId="164" fontId="3" fillId="0" borderId="51" xfId="0" applyNumberFormat="1" applyFont="1" applyFill="1" applyBorder="1" applyAlignment="1">
      <alignment horizontal="center" vertical="center" wrapText="1"/>
    </xf>
    <xf numFmtId="164" fontId="3" fillId="0" borderId="52" xfId="0" applyNumberFormat="1" applyFont="1" applyFill="1" applyBorder="1" applyAlignment="1">
      <alignment horizontal="center" vertical="center" wrapText="1"/>
    </xf>
    <xf numFmtId="164" fontId="3" fillId="0" borderId="53" xfId="0" applyNumberFormat="1" applyFont="1" applyFill="1" applyBorder="1" applyAlignment="1">
      <alignment horizontal="center" vertical="center" wrapText="1"/>
    </xf>
    <xf numFmtId="0" fontId="3" fillId="0" borderId="68" xfId="6" applyFont="1" applyFill="1" applyBorder="1" applyAlignment="1">
      <alignment horizontal="center" vertical="center" wrapText="1"/>
    </xf>
    <xf numFmtId="0" fontId="3" fillId="0" borderId="69" xfId="6" applyFont="1" applyFill="1" applyBorder="1" applyAlignment="1">
      <alignment horizontal="center" vertical="center" wrapText="1"/>
    </xf>
    <xf numFmtId="0" fontId="3" fillId="0" borderId="70" xfId="6" applyFont="1" applyFill="1" applyBorder="1" applyAlignment="1">
      <alignment horizontal="center" vertical="center" wrapText="1"/>
    </xf>
    <xf numFmtId="0" fontId="3" fillId="0" borderId="19" xfId="0" applyFont="1" applyFill="1" applyBorder="1" applyAlignment="1">
      <alignment horizontal="center"/>
    </xf>
    <xf numFmtId="5" fontId="1" fillId="0" borderId="2" xfId="2" applyNumberFormat="1" applyBorder="1"/>
    <xf numFmtId="5" fontId="1" fillId="0" borderId="1" xfId="2" applyNumberFormat="1" applyBorder="1"/>
    <xf numFmtId="5" fontId="1" fillId="0" borderId="3" xfId="2" applyNumberFormat="1" applyBorder="1"/>
    <xf numFmtId="5" fontId="3" fillId="2" borderId="4" xfId="2" applyNumberFormat="1" applyFont="1" applyFill="1" applyBorder="1"/>
    <xf numFmtId="5" fontId="3" fillId="2" borderId="5" xfId="2" applyNumberFormat="1" applyFont="1" applyFill="1" applyBorder="1"/>
    <xf numFmtId="5" fontId="3" fillId="2" borderId="6" xfId="2" applyNumberFormat="1" applyFont="1" applyFill="1" applyBorder="1"/>
    <xf numFmtId="173" fontId="6" fillId="0" borderId="2" xfId="0" applyNumberFormat="1" applyFont="1" applyBorder="1" applyAlignment="1">
      <alignment horizontal="right"/>
    </xf>
    <xf numFmtId="173" fontId="6" fillId="0" borderId="1" xfId="0" applyNumberFormat="1" applyFont="1" applyBorder="1" applyAlignment="1">
      <alignment horizontal="right"/>
    </xf>
    <xf numFmtId="173" fontId="6" fillId="0" borderId="9" xfId="0" applyNumberFormat="1" applyFont="1" applyBorder="1" applyAlignment="1">
      <alignment horizontal="right"/>
    </xf>
    <xf numFmtId="173" fontId="6" fillId="0" borderId="3" xfId="0" applyNumberFormat="1" applyFont="1" applyBorder="1" applyAlignment="1">
      <alignment horizontal="right"/>
    </xf>
    <xf numFmtId="173" fontId="6" fillId="0" borderId="7" xfId="0" applyNumberFormat="1" applyFont="1" applyBorder="1" applyAlignment="1">
      <alignment horizontal="right"/>
    </xf>
    <xf numFmtId="173" fontId="3" fillId="2" borderId="2" xfId="0" applyNumberFormat="1" applyFont="1" applyFill="1" applyBorder="1" applyAlignment="1">
      <alignment horizontal="right"/>
    </xf>
    <xf numFmtId="173" fontId="3" fillId="2" borderId="1" xfId="0" applyNumberFormat="1" applyFont="1" applyFill="1" applyBorder="1" applyAlignment="1">
      <alignment horizontal="right"/>
    </xf>
    <xf numFmtId="173" fontId="3" fillId="2" borderId="9" xfId="0" applyNumberFormat="1" applyFont="1" applyFill="1" applyBorder="1" applyAlignment="1">
      <alignment horizontal="right"/>
    </xf>
    <xf numFmtId="173" fontId="3" fillId="2" borderId="3" xfId="0" applyNumberFormat="1" applyFont="1" applyFill="1" applyBorder="1" applyAlignment="1">
      <alignment horizontal="right"/>
    </xf>
    <xf numFmtId="173" fontId="3" fillId="2" borderId="7" xfId="0" applyNumberFormat="1" applyFont="1" applyFill="1" applyBorder="1" applyAlignment="1">
      <alignment horizontal="right"/>
    </xf>
    <xf numFmtId="173" fontId="6" fillId="0" borderId="2" xfId="0" applyNumberFormat="1" applyFont="1" applyFill="1" applyBorder="1" applyAlignment="1">
      <alignment horizontal="right"/>
    </xf>
    <xf numFmtId="173" fontId="6" fillId="0" borderId="1" xfId="0" applyNumberFormat="1" applyFont="1" applyFill="1" applyBorder="1" applyAlignment="1">
      <alignment horizontal="right"/>
    </xf>
    <xf numFmtId="173" fontId="6" fillId="0" borderId="9" xfId="0" applyNumberFormat="1" applyFont="1" applyFill="1" applyBorder="1" applyAlignment="1">
      <alignment horizontal="right"/>
    </xf>
    <xf numFmtId="173" fontId="6" fillId="0" borderId="3" xfId="0" applyNumberFormat="1" applyFont="1" applyFill="1" applyBorder="1" applyAlignment="1">
      <alignment horizontal="right"/>
    </xf>
    <xf numFmtId="173" fontId="6" fillId="0" borderId="7" xfId="0" applyNumberFormat="1" applyFont="1" applyFill="1" applyBorder="1" applyAlignment="1">
      <alignment horizontal="right"/>
    </xf>
    <xf numFmtId="173" fontId="3" fillId="0" borderId="2" xfId="0" applyNumberFormat="1" applyFont="1" applyFill="1" applyBorder="1" applyAlignment="1">
      <alignment horizontal="right"/>
    </xf>
    <xf numFmtId="173" fontId="3" fillId="0" borderId="1" xfId="0" applyNumberFormat="1" applyFont="1" applyFill="1" applyBorder="1" applyAlignment="1">
      <alignment horizontal="right"/>
    </xf>
    <xf numFmtId="173" fontId="3" fillId="0" borderId="9" xfId="0" applyNumberFormat="1" applyFont="1" applyFill="1" applyBorder="1" applyAlignment="1">
      <alignment horizontal="right"/>
    </xf>
    <xf numFmtId="173" fontId="3" fillId="0" borderId="3" xfId="0" applyNumberFormat="1" applyFont="1" applyFill="1" applyBorder="1" applyAlignment="1">
      <alignment horizontal="right"/>
    </xf>
    <xf numFmtId="173" fontId="3" fillId="0" borderId="48" xfId="0" applyNumberFormat="1" applyFont="1" applyFill="1" applyBorder="1" applyAlignment="1">
      <alignment horizontal="right"/>
    </xf>
    <xf numFmtId="173" fontId="3" fillId="2" borderId="4" xfId="0" applyNumberFormat="1" applyFont="1" applyFill="1" applyBorder="1" applyAlignment="1">
      <alignment horizontal="right"/>
    </xf>
    <xf numFmtId="173" fontId="3" fillId="2" borderId="5" xfId="0" applyNumberFormat="1" applyFont="1" applyFill="1" applyBorder="1" applyAlignment="1">
      <alignment horizontal="right"/>
    </xf>
    <xf numFmtId="173" fontId="3" fillId="2" borderId="10" xfId="0" applyNumberFormat="1" applyFont="1" applyFill="1" applyBorder="1" applyAlignment="1">
      <alignment horizontal="right"/>
    </xf>
    <xf numFmtId="173" fontId="3" fillId="2" borderId="6" xfId="0" applyNumberFormat="1" applyFont="1" applyFill="1" applyBorder="1" applyAlignment="1">
      <alignment horizontal="right"/>
    </xf>
    <xf numFmtId="173" fontId="3" fillId="2" borderId="8" xfId="0" applyNumberFormat="1" applyFont="1" applyFill="1" applyBorder="1" applyAlignment="1">
      <alignment horizontal="right"/>
    </xf>
    <xf numFmtId="173" fontId="0" fillId="0" borderId="0" xfId="0" applyNumberFormat="1"/>
    <xf numFmtId="173" fontId="0" fillId="0" borderId="2" xfId="0" applyNumberFormat="1" applyBorder="1"/>
    <xf numFmtId="173" fontId="0" fillId="0" borderId="1" xfId="0" applyNumberFormat="1" applyBorder="1"/>
    <xf numFmtId="173" fontId="0" fillId="0" borderId="9" xfId="0" applyNumberFormat="1" applyBorder="1"/>
    <xf numFmtId="173" fontId="0" fillId="0" borderId="3" xfId="0" applyNumberFormat="1" applyBorder="1"/>
    <xf numFmtId="173" fontId="0" fillId="0" borderId="0" xfId="0" applyNumberFormat="1" applyBorder="1"/>
    <xf numFmtId="173" fontId="0" fillId="0" borderId="7" xfId="0" applyNumberFormat="1" applyBorder="1"/>
    <xf numFmtId="173" fontId="3" fillId="2" borderId="1" xfId="0" applyNumberFormat="1" applyFont="1" applyFill="1" applyBorder="1"/>
    <xf numFmtId="173" fontId="3" fillId="2" borderId="9" xfId="0" applyNumberFormat="1" applyFont="1" applyFill="1" applyBorder="1"/>
    <xf numFmtId="173" fontId="3" fillId="2" borderId="7" xfId="0" applyNumberFormat="1" applyFont="1" applyFill="1" applyBorder="1"/>
    <xf numFmtId="173" fontId="6" fillId="0" borderId="1" xfId="0" applyNumberFormat="1" applyFont="1" applyFill="1" applyBorder="1"/>
    <xf numFmtId="173" fontId="6" fillId="0" borderId="9" xfId="0" applyNumberFormat="1" applyFont="1" applyFill="1" applyBorder="1"/>
    <xf numFmtId="173" fontId="6" fillId="0" borderId="7" xfId="0" applyNumberFormat="1" applyFont="1" applyBorder="1"/>
    <xf numFmtId="173" fontId="3" fillId="2" borderId="5" xfId="0" applyNumberFormat="1" applyFont="1" applyFill="1" applyBorder="1"/>
    <xf numFmtId="173" fontId="3" fillId="2" borderId="10" xfId="0" applyNumberFormat="1" applyFont="1" applyFill="1" applyBorder="1"/>
    <xf numFmtId="173" fontId="3" fillId="2" borderId="8" xfId="0" applyNumberFormat="1" applyFont="1" applyFill="1" applyBorder="1"/>
    <xf numFmtId="173" fontId="3" fillId="0" borderId="21" xfId="0" applyNumberFormat="1" applyFont="1" applyFill="1" applyBorder="1" applyAlignment="1">
      <alignment horizontal="center" vertical="center" wrapText="1"/>
    </xf>
    <xf numFmtId="173" fontId="3" fillId="0" borderId="22" xfId="0" applyNumberFormat="1" applyFont="1" applyFill="1" applyBorder="1" applyAlignment="1">
      <alignment horizontal="center" vertical="center" wrapText="1"/>
    </xf>
    <xf numFmtId="173" fontId="3" fillId="0" borderId="23" xfId="0" applyNumberFormat="1" applyFont="1" applyFill="1" applyBorder="1" applyAlignment="1">
      <alignment horizontal="center" vertical="center" wrapText="1"/>
    </xf>
    <xf numFmtId="173" fontId="3" fillId="0" borderId="47" xfId="0" applyNumberFormat="1" applyFont="1" applyFill="1" applyBorder="1" applyAlignment="1">
      <alignment horizontal="center" vertical="center" wrapText="1"/>
    </xf>
    <xf numFmtId="173" fontId="3" fillId="0" borderId="46" xfId="0" applyNumberFormat="1" applyFont="1" applyFill="1" applyBorder="1" applyAlignment="1">
      <alignment horizontal="center" vertical="center" wrapText="1"/>
    </xf>
    <xf numFmtId="0" fontId="3" fillId="0" borderId="19" xfId="0" applyFont="1" applyFill="1" applyBorder="1"/>
    <xf numFmtId="0" fontId="3" fillId="0" borderId="36" xfId="0" applyFont="1" applyFill="1" applyBorder="1" applyAlignment="1">
      <alignment horizontal="center" vertical="center" wrapText="1"/>
    </xf>
    <xf numFmtId="173" fontId="3" fillId="2" borderId="3" xfId="0" applyNumberFormat="1" applyFont="1" applyFill="1" applyBorder="1"/>
    <xf numFmtId="173" fontId="3" fillId="2" borderId="2" xfId="0" applyNumberFormat="1" applyFont="1" applyFill="1" applyBorder="1"/>
    <xf numFmtId="173" fontId="3" fillId="2" borderId="4" xfId="0" applyNumberFormat="1" applyFont="1" applyFill="1" applyBorder="1"/>
    <xf numFmtId="173" fontId="3" fillId="2" borderId="6" xfId="0" applyNumberFormat="1" applyFont="1" applyFill="1" applyBorder="1"/>
    <xf numFmtId="0" fontId="3" fillId="0" borderId="34" xfId="0" applyFont="1" applyFill="1" applyBorder="1"/>
    <xf numFmtId="0" fontId="3" fillId="0" borderId="51" xfId="0" applyFont="1" applyFill="1" applyBorder="1" applyAlignment="1">
      <alignment horizontal="center" wrapText="1"/>
    </xf>
    <xf numFmtId="0" fontId="3" fillId="0" borderId="52" xfId="0" applyFont="1" applyFill="1" applyBorder="1" applyAlignment="1">
      <alignment horizontal="center" wrapText="1"/>
    </xf>
    <xf numFmtId="0" fontId="3" fillId="0" borderId="53" xfId="0" applyFont="1" applyFill="1" applyBorder="1" applyAlignment="1">
      <alignment horizontal="center" wrapText="1"/>
    </xf>
    <xf numFmtId="0" fontId="1" fillId="7" borderId="41" xfId="0" applyFont="1" applyFill="1" applyBorder="1"/>
    <xf numFmtId="165" fontId="1" fillId="7" borderId="28" xfId="1" applyNumberFormat="1" applyFill="1" applyBorder="1"/>
    <xf numFmtId="0" fontId="1" fillId="5" borderId="7" xfId="0" applyFont="1" applyFill="1" applyBorder="1"/>
    <xf numFmtId="165" fontId="1" fillId="5" borderId="2" xfId="1" applyNumberFormat="1" applyFill="1" applyBorder="1"/>
    <xf numFmtId="0" fontId="3" fillId="4" borderId="42" xfId="0" applyFont="1" applyFill="1" applyBorder="1" applyAlignment="1">
      <alignment horizontal="right"/>
    </xf>
    <xf numFmtId="165" fontId="3" fillId="4" borderId="24" xfId="1" applyNumberFormat="1" applyFont="1" applyFill="1" applyBorder="1"/>
    <xf numFmtId="0" fontId="1" fillId="0" borderId="0" xfId="0" applyFont="1" applyFill="1"/>
    <xf numFmtId="165" fontId="0" fillId="0" borderId="0" xfId="0" applyNumberFormat="1" applyFill="1" applyBorder="1"/>
    <xf numFmtId="0" fontId="3" fillId="0" borderId="19" xfId="0" applyFont="1" applyFill="1" applyBorder="1" applyAlignment="1">
      <alignment horizontal="center" vertical="center" wrapText="1"/>
    </xf>
    <xf numFmtId="173" fontId="3" fillId="0" borderId="51" xfId="0" applyNumberFormat="1" applyFont="1" applyFill="1" applyBorder="1" applyAlignment="1">
      <alignment horizontal="center" vertical="center" wrapText="1"/>
    </xf>
    <xf numFmtId="173" fontId="3" fillId="0" borderId="52" xfId="0" applyNumberFormat="1" applyFont="1" applyFill="1" applyBorder="1" applyAlignment="1">
      <alignment horizontal="center" vertical="center" wrapText="1"/>
    </xf>
    <xf numFmtId="173" fontId="3" fillId="0" borderId="53" xfId="0" applyNumberFormat="1" applyFont="1" applyFill="1" applyBorder="1" applyAlignment="1">
      <alignment horizontal="center" vertical="center" wrapText="1"/>
    </xf>
    <xf numFmtId="5" fontId="1" fillId="0" borderId="2" xfId="1" applyNumberFormat="1" applyBorder="1"/>
    <xf numFmtId="5" fontId="1" fillId="0" borderId="1" xfId="1" applyNumberFormat="1" applyBorder="1"/>
    <xf numFmtId="5" fontId="1" fillId="0" borderId="3" xfId="1" applyNumberFormat="1" applyBorder="1"/>
    <xf numFmtId="5" fontId="3" fillId="2" borderId="24" xfId="1" applyNumberFormat="1" applyFont="1" applyFill="1" applyBorder="1"/>
    <xf numFmtId="5" fontId="3" fillId="2" borderId="40" xfId="1" applyNumberFormat="1" applyFont="1" applyFill="1" applyBorder="1"/>
    <xf numFmtId="5" fontId="3" fillId="2" borderId="39" xfId="1" applyNumberFormat="1" applyFont="1" applyFill="1" applyBorder="1"/>
    <xf numFmtId="0" fontId="3" fillId="0" borderId="15"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63" xfId="0" applyFont="1" applyFill="1" applyBorder="1" applyAlignment="1">
      <alignment horizontal="center" vertical="center" wrapText="1"/>
    </xf>
    <xf numFmtId="173" fontId="13" fillId="5" borderId="1" xfId="0" applyNumberFormat="1" applyFont="1" applyFill="1" applyBorder="1" applyAlignment="1">
      <alignment horizontal="right"/>
    </xf>
    <xf numFmtId="5" fontId="0" fillId="0" borderId="0" xfId="0" applyNumberFormat="1"/>
    <xf numFmtId="167" fontId="0" fillId="0" borderId="0" xfId="0" applyNumberFormat="1"/>
    <xf numFmtId="174" fontId="0" fillId="0" borderId="0" xfId="0" applyNumberFormat="1"/>
    <xf numFmtId="168" fontId="0" fillId="0" borderId="0" xfId="0" applyNumberFormat="1"/>
    <xf numFmtId="171" fontId="0" fillId="0" borderId="0" xfId="0" applyNumberFormat="1"/>
    <xf numFmtId="0" fontId="0" fillId="7" borderId="31" xfId="0" applyNumberFormat="1" applyFill="1" applyBorder="1"/>
    <xf numFmtId="0" fontId="0" fillId="7" borderId="7" xfId="0" applyNumberFormat="1" applyFill="1" applyBorder="1"/>
    <xf numFmtId="0" fontId="0" fillId="5" borderId="7" xfId="0" applyNumberFormat="1" applyFill="1" applyBorder="1"/>
    <xf numFmtId="0" fontId="6" fillId="7" borderId="35" xfId="0" applyNumberFormat="1" applyFont="1" applyFill="1" applyBorder="1"/>
    <xf numFmtId="0" fontId="6" fillId="7" borderId="27" xfId="0" applyNumberFormat="1" applyFont="1" applyFill="1" applyBorder="1"/>
    <xf numFmtId="0" fontId="0" fillId="7" borderId="35" xfId="0" applyFill="1" applyBorder="1"/>
    <xf numFmtId="165" fontId="1" fillId="7" borderId="18" xfId="1" applyNumberFormat="1" applyFill="1" applyBorder="1"/>
    <xf numFmtId="165" fontId="1" fillId="7" borderId="12" xfId="1" applyNumberFormat="1" applyFill="1" applyBorder="1"/>
    <xf numFmtId="165" fontId="1" fillId="7" borderId="17" xfId="1" applyNumberFormat="1" applyFill="1" applyBorder="1"/>
    <xf numFmtId="0" fontId="0" fillId="7" borderId="27" xfId="0" applyFill="1" applyBorder="1"/>
    <xf numFmtId="165" fontId="0" fillId="7" borderId="2" xfId="1" applyNumberFormat="1" applyFont="1" applyFill="1" applyBorder="1"/>
    <xf numFmtId="165" fontId="0" fillId="7" borderId="1" xfId="1" applyNumberFormat="1" applyFont="1" applyFill="1" applyBorder="1"/>
    <xf numFmtId="165" fontId="0" fillId="7" borderId="3" xfId="1" applyNumberFormat="1" applyFont="1" applyFill="1" applyBorder="1"/>
    <xf numFmtId="0" fontId="5" fillId="7" borderId="35" xfId="3" applyFont="1" applyFill="1" applyBorder="1" applyAlignment="1">
      <alignment wrapText="1"/>
    </xf>
    <xf numFmtId="0" fontId="5" fillId="7" borderId="27" xfId="3" applyFont="1" applyFill="1" applyBorder="1" applyAlignment="1">
      <alignment wrapText="1"/>
    </xf>
    <xf numFmtId="0" fontId="0" fillId="7" borderId="41" xfId="0" applyFill="1" applyBorder="1" applyAlignment="1">
      <alignment horizontal="center"/>
    </xf>
    <xf numFmtId="165" fontId="1" fillId="7" borderId="29" xfId="1" applyNumberFormat="1" applyFill="1" applyBorder="1"/>
    <xf numFmtId="165" fontId="1" fillId="7" borderId="45" xfId="1" applyNumberFormat="1" applyFill="1" applyBorder="1"/>
    <xf numFmtId="165" fontId="1" fillId="7" borderId="30" xfId="1" applyNumberFormat="1" applyFill="1" applyBorder="1"/>
    <xf numFmtId="0" fontId="0" fillId="7" borderId="7" xfId="0" applyFill="1" applyBorder="1" applyAlignment="1">
      <alignment horizontal="center"/>
    </xf>
    <xf numFmtId="165" fontId="1" fillId="7" borderId="2" xfId="1" applyNumberFormat="1" applyFill="1" applyBorder="1"/>
    <xf numFmtId="165" fontId="1" fillId="7" borderId="1" xfId="1" applyNumberFormat="1" applyFill="1" applyBorder="1"/>
    <xf numFmtId="165" fontId="1" fillId="7" borderId="9" xfId="1" applyNumberFormat="1" applyFill="1" applyBorder="1"/>
    <xf numFmtId="165" fontId="1" fillId="7" borderId="3" xfId="1" applyNumberFormat="1" applyFill="1" applyBorder="1"/>
    <xf numFmtId="0" fontId="0" fillId="7" borderId="42" xfId="0" applyFill="1" applyBorder="1" applyAlignment="1">
      <alignment horizontal="center"/>
    </xf>
    <xf numFmtId="165" fontId="1" fillId="7" borderId="24" xfId="1" applyNumberFormat="1" applyFill="1" applyBorder="1"/>
    <xf numFmtId="165" fontId="1" fillId="7" borderId="25" xfId="1" applyNumberFormat="1" applyFill="1" applyBorder="1"/>
    <xf numFmtId="165" fontId="1" fillId="7" borderId="44" xfId="1" applyNumberFormat="1" applyFill="1" applyBorder="1"/>
    <xf numFmtId="165" fontId="1" fillId="7" borderId="26" xfId="1" applyNumberFormat="1" applyFill="1" applyBorder="1"/>
    <xf numFmtId="165" fontId="1" fillId="7" borderId="4" xfId="1" applyNumberFormat="1" applyFill="1" applyBorder="1"/>
    <xf numFmtId="165" fontId="1" fillId="7" borderId="5" xfId="1" applyNumberFormat="1" applyFill="1" applyBorder="1"/>
    <xf numFmtId="165" fontId="1" fillId="7" borderId="6" xfId="1" applyNumberFormat="1" applyFill="1" applyBorder="1"/>
    <xf numFmtId="0" fontId="3" fillId="5" borderId="6"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1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3" fillId="5" borderId="47" xfId="0" applyFont="1" applyFill="1" applyBorder="1" applyAlignment="1">
      <alignment horizontal="center"/>
    </xf>
    <xf numFmtId="0" fontId="3" fillId="5" borderId="23" xfId="0" applyFont="1" applyFill="1" applyBorder="1" applyAlignment="1">
      <alignment horizontal="center"/>
    </xf>
    <xf numFmtId="165" fontId="1" fillId="5" borderId="3" xfId="1" applyNumberFormat="1" applyFill="1" applyBorder="1"/>
    <xf numFmtId="165" fontId="1" fillId="5" borderId="1" xfId="1" applyNumberFormat="1" applyFill="1" applyBorder="1"/>
    <xf numFmtId="165" fontId="6" fillId="7" borderId="18" xfId="1" applyNumberFormat="1" applyFont="1" applyFill="1" applyBorder="1" applyAlignment="1">
      <alignment horizontal="center"/>
    </xf>
    <xf numFmtId="165" fontId="6" fillId="7" borderId="12" xfId="1" applyNumberFormat="1" applyFont="1" applyFill="1" applyBorder="1" applyAlignment="1">
      <alignment horizontal="center"/>
    </xf>
    <xf numFmtId="165" fontId="6" fillId="7" borderId="17" xfId="1" applyNumberFormat="1" applyFont="1" applyFill="1" applyBorder="1" applyAlignment="1">
      <alignment horizontal="center"/>
    </xf>
    <xf numFmtId="0" fontId="0" fillId="7" borderId="36" xfId="0" applyFill="1" applyBorder="1"/>
    <xf numFmtId="165" fontId="6" fillId="7" borderId="21" xfId="1" applyNumberFormat="1" applyFont="1" applyFill="1" applyBorder="1" applyAlignment="1">
      <alignment horizontal="center"/>
    </xf>
    <xf numFmtId="165" fontId="6" fillId="7" borderId="22" xfId="1" applyNumberFormat="1" applyFont="1" applyFill="1" applyBorder="1" applyAlignment="1">
      <alignment horizontal="center"/>
    </xf>
    <xf numFmtId="165" fontId="6" fillId="7" borderId="23" xfId="1" applyNumberFormat="1" applyFont="1" applyFill="1" applyBorder="1" applyAlignment="1">
      <alignment horizontal="center"/>
    </xf>
    <xf numFmtId="165" fontId="6" fillId="7" borderId="2" xfId="1" applyNumberFormat="1" applyFont="1" applyFill="1" applyBorder="1" applyAlignment="1">
      <alignment horizontal="center"/>
    </xf>
    <xf numFmtId="165" fontId="6" fillId="7" borderId="1" xfId="1" applyNumberFormat="1" applyFont="1" applyFill="1" applyBorder="1" applyAlignment="1">
      <alignment horizontal="center"/>
    </xf>
    <xf numFmtId="165" fontId="6" fillId="7" borderId="3" xfId="1" applyNumberFormat="1" applyFont="1" applyFill="1" applyBorder="1" applyAlignment="1">
      <alignment horizontal="center"/>
    </xf>
    <xf numFmtId="0" fontId="0" fillId="7" borderId="38" xfId="0" applyFill="1" applyBorder="1"/>
    <xf numFmtId="165" fontId="6" fillId="7" borderId="28" xfId="1" applyNumberFormat="1" applyFont="1" applyFill="1" applyBorder="1" applyAlignment="1">
      <alignment horizontal="center"/>
    </xf>
    <xf numFmtId="165" fontId="6" fillId="7" borderId="29" xfId="1" applyNumberFormat="1" applyFont="1" applyFill="1" applyBorder="1" applyAlignment="1">
      <alignment horizontal="center"/>
    </xf>
    <xf numFmtId="165" fontId="6" fillId="7" borderId="30" xfId="1" applyNumberFormat="1" applyFont="1" applyFill="1" applyBorder="1" applyAlignment="1">
      <alignment horizontal="center"/>
    </xf>
    <xf numFmtId="0" fontId="0" fillId="7" borderId="41" xfId="0" applyFill="1" applyBorder="1"/>
    <xf numFmtId="165" fontId="6" fillId="7" borderId="62" xfId="1" applyNumberFormat="1" applyFont="1" applyFill="1" applyBorder="1" applyAlignment="1">
      <alignment horizontal="center"/>
    </xf>
    <xf numFmtId="0" fontId="0" fillId="7" borderId="7" xfId="0" applyFill="1" applyBorder="1"/>
    <xf numFmtId="165" fontId="6" fillId="7" borderId="11" xfId="1" applyNumberFormat="1" applyFont="1" applyFill="1" applyBorder="1" applyAlignment="1">
      <alignment horizontal="center"/>
    </xf>
    <xf numFmtId="169" fontId="6" fillId="7" borderId="28" xfId="0" applyNumberFormat="1" applyFont="1" applyFill="1" applyBorder="1" applyAlignment="1">
      <alignment horizontal="right"/>
    </xf>
    <xf numFmtId="169" fontId="6" fillId="7" borderId="29" xfId="0" applyNumberFormat="1" applyFont="1" applyFill="1" applyBorder="1" applyAlignment="1">
      <alignment horizontal="right"/>
    </xf>
    <xf numFmtId="169" fontId="6" fillId="7" borderId="30" xfId="0" applyNumberFormat="1" applyFont="1" applyFill="1" applyBorder="1" applyAlignment="1">
      <alignment horizontal="right"/>
    </xf>
    <xf numFmtId="169" fontId="6" fillId="7" borderId="2" xfId="0" applyNumberFormat="1" applyFont="1" applyFill="1" applyBorder="1" applyAlignment="1">
      <alignment horizontal="right"/>
    </xf>
    <xf numFmtId="169" fontId="6" fillId="7" borderId="1" xfId="0" applyNumberFormat="1" applyFont="1" applyFill="1" applyBorder="1" applyAlignment="1">
      <alignment horizontal="right"/>
    </xf>
    <xf numFmtId="169" fontId="6" fillId="7" borderId="3" xfId="0" applyNumberFormat="1" applyFont="1" applyFill="1" applyBorder="1" applyAlignment="1">
      <alignment horizontal="right"/>
    </xf>
    <xf numFmtId="173" fontId="6" fillId="7" borderId="28" xfId="0" applyNumberFormat="1" applyFont="1" applyFill="1" applyBorder="1" applyAlignment="1">
      <alignment horizontal="right"/>
    </xf>
    <xf numFmtId="173" fontId="6" fillId="7" borderId="29" xfId="0" applyNumberFormat="1" applyFont="1" applyFill="1" applyBorder="1" applyAlignment="1">
      <alignment horizontal="right"/>
    </xf>
    <xf numFmtId="173" fontId="6" fillId="7" borderId="45" xfId="0" applyNumberFormat="1" applyFont="1" applyFill="1" applyBorder="1" applyAlignment="1">
      <alignment horizontal="right"/>
    </xf>
    <xf numFmtId="173" fontId="6" fillId="7" borderId="30" xfId="0" applyNumberFormat="1" applyFont="1" applyFill="1" applyBorder="1" applyAlignment="1">
      <alignment horizontal="right"/>
    </xf>
    <xf numFmtId="173" fontId="6" fillId="7" borderId="41" xfId="0" applyNumberFormat="1" applyFont="1" applyFill="1" applyBorder="1" applyAlignment="1">
      <alignment horizontal="right"/>
    </xf>
    <xf numFmtId="173" fontId="6" fillId="7" borderId="2" xfId="0" applyNumberFormat="1" applyFont="1" applyFill="1" applyBorder="1" applyAlignment="1">
      <alignment horizontal="right"/>
    </xf>
    <xf numFmtId="173" fontId="6" fillId="7" borderId="1" xfId="0" applyNumberFormat="1" applyFont="1" applyFill="1" applyBorder="1" applyAlignment="1">
      <alignment horizontal="right"/>
    </xf>
    <xf numFmtId="173" fontId="6" fillId="7" borderId="9" xfId="0" applyNumberFormat="1" applyFont="1" applyFill="1" applyBorder="1" applyAlignment="1">
      <alignment horizontal="right"/>
    </xf>
    <xf numFmtId="173" fontId="6" fillId="7" borderId="3" xfId="0" applyNumberFormat="1" applyFont="1" applyFill="1" applyBorder="1" applyAlignment="1">
      <alignment horizontal="right"/>
    </xf>
    <xf numFmtId="173" fontId="6" fillId="7" borderId="7" xfId="0" applyNumberFormat="1" applyFont="1" applyFill="1" applyBorder="1" applyAlignment="1">
      <alignment horizontal="right"/>
    </xf>
    <xf numFmtId="5" fontId="1" fillId="7" borderId="28" xfId="2" applyNumberFormat="1" applyFill="1" applyBorder="1"/>
    <xf numFmtId="5" fontId="1" fillId="7" borderId="29" xfId="2" applyNumberFormat="1" applyFill="1" applyBorder="1"/>
    <xf numFmtId="5" fontId="1" fillId="7" borderId="30" xfId="2" applyNumberFormat="1" applyFill="1" applyBorder="1"/>
    <xf numFmtId="5" fontId="1" fillId="7" borderId="2" xfId="2" applyNumberFormat="1" applyFill="1" applyBorder="1"/>
    <xf numFmtId="5" fontId="1" fillId="7" borderId="1" xfId="2" applyNumberFormat="1" applyFill="1" applyBorder="1"/>
    <xf numFmtId="5" fontId="1" fillId="7" borderId="3" xfId="2" applyNumberFormat="1" applyFill="1" applyBorder="1"/>
    <xf numFmtId="0" fontId="0" fillId="7" borderId="35" xfId="0" applyNumberFormat="1" applyFill="1" applyBorder="1"/>
    <xf numFmtId="173" fontId="0" fillId="7" borderId="28" xfId="0" applyNumberFormat="1" applyFill="1" applyBorder="1"/>
    <xf numFmtId="173" fontId="0" fillId="7" borderId="29" xfId="0" applyNumberFormat="1" applyFill="1" applyBorder="1"/>
    <xf numFmtId="173" fontId="0" fillId="7" borderId="45" xfId="0" applyNumberFormat="1" applyFill="1" applyBorder="1"/>
    <xf numFmtId="173" fontId="0" fillId="7" borderId="30" xfId="0" applyNumberFormat="1" applyFill="1" applyBorder="1"/>
    <xf numFmtId="173" fontId="0" fillId="7" borderId="2" xfId="0" applyNumberFormat="1" applyFill="1" applyBorder="1"/>
    <xf numFmtId="173" fontId="0" fillId="7" borderId="1" xfId="0" applyNumberFormat="1" applyFill="1" applyBorder="1"/>
    <xf numFmtId="173" fontId="0" fillId="7" borderId="9" xfId="0" applyNumberFormat="1" applyFill="1" applyBorder="1"/>
    <xf numFmtId="173" fontId="0" fillId="7" borderId="3" xfId="0" applyNumberFormat="1" applyFill="1" applyBorder="1"/>
    <xf numFmtId="0" fontId="0" fillId="5" borderId="35" xfId="0" applyNumberFormat="1" applyFill="1" applyBorder="1"/>
    <xf numFmtId="173" fontId="0" fillId="5" borderId="2" xfId="0" applyNumberFormat="1" applyFill="1" applyBorder="1"/>
    <xf numFmtId="173" fontId="0" fillId="5" borderId="1" xfId="0" applyNumberFormat="1" applyFill="1" applyBorder="1"/>
    <xf numFmtId="173" fontId="0" fillId="5" borderId="9" xfId="0" applyNumberFormat="1" applyFill="1" applyBorder="1"/>
    <xf numFmtId="173" fontId="0" fillId="5" borderId="3" xfId="0" applyNumberFormat="1" applyFill="1" applyBorder="1"/>
    <xf numFmtId="173" fontId="0" fillId="7" borderId="41" xfId="0" applyNumberFormat="1" applyFill="1" applyBorder="1"/>
    <xf numFmtId="173" fontId="0" fillId="7" borderId="7" xfId="0" applyNumberFormat="1" applyFill="1" applyBorder="1"/>
    <xf numFmtId="167" fontId="1" fillId="7" borderId="29" xfId="2" applyNumberFormat="1" applyFill="1" applyBorder="1"/>
    <xf numFmtId="167" fontId="1" fillId="7" borderId="30" xfId="2" applyNumberFormat="1" applyFill="1" applyBorder="1"/>
    <xf numFmtId="167" fontId="1" fillId="7" borderId="1" xfId="2" applyNumberFormat="1" applyFill="1" applyBorder="1"/>
    <xf numFmtId="167" fontId="1" fillId="7" borderId="3" xfId="2" applyNumberFormat="1" applyFill="1" applyBorder="1"/>
    <xf numFmtId="0" fontId="0" fillId="7" borderId="27" xfId="0" applyNumberFormat="1" applyFill="1" applyBorder="1"/>
    <xf numFmtId="168" fontId="1" fillId="7" borderId="28" xfId="2" applyNumberFormat="1" applyFill="1" applyBorder="1"/>
    <xf numFmtId="168" fontId="1" fillId="7" borderId="29" xfId="2" applyNumberFormat="1" applyFill="1" applyBorder="1"/>
    <xf numFmtId="168" fontId="1" fillId="7" borderId="30" xfId="2" applyNumberFormat="1" applyFill="1" applyBorder="1"/>
    <xf numFmtId="168" fontId="1" fillId="7" borderId="2" xfId="2" applyNumberFormat="1" applyFill="1" applyBorder="1"/>
    <xf numFmtId="168" fontId="1" fillId="7" borderId="1" xfId="2" applyNumberFormat="1" applyFill="1" applyBorder="1"/>
    <xf numFmtId="168" fontId="1" fillId="7" borderId="3" xfId="2" applyNumberFormat="1" applyFill="1" applyBorder="1"/>
    <xf numFmtId="167" fontId="1" fillId="7" borderId="28" xfId="2" applyNumberFormat="1" applyFill="1" applyBorder="1"/>
    <xf numFmtId="0" fontId="0" fillId="7" borderId="31" xfId="0" applyFill="1" applyBorder="1"/>
    <xf numFmtId="165" fontId="6" fillId="7" borderId="2" xfId="1" applyNumberFormat="1" applyFont="1" applyFill="1" applyBorder="1" applyAlignment="1">
      <alignment horizontal="right"/>
    </xf>
    <xf numFmtId="165" fontId="6" fillId="7" borderId="1" xfId="1" applyNumberFormat="1" applyFont="1" applyFill="1" applyBorder="1" applyAlignment="1">
      <alignment horizontal="right"/>
    </xf>
    <xf numFmtId="165" fontId="6" fillId="7" borderId="3" xfId="1" applyNumberFormat="1" applyFont="1" applyFill="1" applyBorder="1" applyAlignment="1">
      <alignment horizontal="right"/>
    </xf>
    <xf numFmtId="3" fontId="0" fillId="7" borderId="2" xfId="0" applyNumberFormat="1" applyFill="1" applyBorder="1"/>
    <xf numFmtId="3" fontId="0" fillId="7" borderId="1" xfId="0" applyNumberFormat="1" applyFill="1" applyBorder="1"/>
    <xf numFmtId="3" fontId="0" fillId="7" borderId="3" xfId="0" applyNumberFormat="1" applyFill="1" applyBorder="1"/>
    <xf numFmtId="3" fontId="0" fillId="7" borderId="50" xfId="0" applyNumberFormat="1" applyFill="1" applyBorder="1"/>
    <xf numFmtId="165" fontId="6" fillId="7" borderId="62" xfId="1" applyNumberFormat="1" applyFont="1" applyFill="1" applyBorder="1" applyAlignment="1">
      <alignment horizontal="right"/>
    </xf>
    <xf numFmtId="165" fontId="6" fillId="7" borderId="29" xfId="1" applyNumberFormat="1" applyFont="1" applyFill="1" applyBorder="1" applyAlignment="1">
      <alignment horizontal="right"/>
    </xf>
    <xf numFmtId="165" fontId="6" fillId="7" borderId="30" xfId="1" applyNumberFormat="1" applyFont="1" applyFill="1" applyBorder="1" applyAlignment="1">
      <alignment horizontal="right"/>
    </xf>
    <xf numFmtId="0" fontId="0" fillId="7" borderId="43" xfId="0" applyNumberFormat="1" applyFill="1" applyBorder="1"/>
    <xf numFmtId="0" fontId="0" fillId="7" borderId="9" xfId="0" applyNumberFormat="1" applyFill="1" applyBorder="1"/>
    <xf numFmtId="5" fontId="1" fillId="7" borderId="28" xfId="1" applyNumberFormat="1" applyFill="1" applyBorder="1"/>
    <xf numFmtId="5" fontId="1" fillId="7" borderId="29" xfId="1" applyNumberFormat="1" applyFill="1" applyBorder="1"/>
    <xf numFmtId="5" fontId="1" fillId="7" borderId="30" xfId="1" applyNumberFormat="1" applyFill="1" applyBorder="1"/>
    <xf numFmtId="5" fontId="1" fillId="7" borderId="2" xfId="1" applyNumberFormat="1" applyFill="1" applyBorder="1"/>
    <xf numFmtId="5" fontId="1" fillId="7" borderId="1" xfId="1" applyNumberFormat="1" applyFill="1" applyBorder="1"/>
    <xf numFmtId="5" fontId="1" fillId="7" borderId="3" xfId="1" applyNumberFormat="1" applyFill="1" applyBorder="1"/>
    <xf numFmtId="175" fontId="1" fillId="7" borderId="28" xfId="1" applyNumberFormat="1" applyFill="1" applyBorder="1"/>
    <xf numFmtId="175" fontId="1" fillId="7" borderId="29" xfId="1" applyNumberFormat="1" applyFill="1" applyBorder="1"/>
    <xf numFmtId="175" fontId="1" fillId="7" borderId="30" xfId="1" applyNumberFormat="1" applyFill="1" applyBorder="1"/>
    <xf numFmtId="175" fontId="1" fillId="7" borderId="49" xfId="1" applyNumberFormat="1" applyFill="1" applyBorder="1"/>
    <xf numFmtId="175" fontId="1" fillId="0" borderId="2" xfId="1" applyNumberFormat="1" applyBorder="1"/>
    <xf numFmtId="175" fontId="1" fillId="0" borderId="1" xfId="1" applyNumberFormat="1" applyBorder="1"/>
    <xf numFmtId="175" fontId="1" fillId="0" borderId="3" xfId="1" applyNumberFormat="1" applyBorder="1"/>
    <xf numFmtId="175" fontId="1" fillId="0" borderId="50" xfId="1" applyNumberFormat="1" applyBorder="1"/>
    <xf numFmtId="175" fontId="1" fillId="7" borderId="2" xfId="1" applyNumberFormat="1" applyFill="1" applyBorder="1"/>
    <xf numFmtId="175" fontId="1" fillId="7" borderId="1" xfId="1" applyNumberFormat="1" applyFill="1" applyBorder="1"/>
    <xf numFmtId="175" fontId="1" fillId="7" borderId="3" xfId="1" applyNumberFormat="1" applyFill="1" applyBorder="1"/>
    <xf numFmtId="175" fontId="1" fillId="7" borderId="50" xfId="1" applyNumberFormat="1" applyFill="1" applyBorder="1"/>
    <xf numFmtId="175" fontId="3" fillId="2" borderId="2" xfId="0" applyNumberFormat="1" applyFont="1" applyFill="1" applyBorder="1" applyAlignment="1"/>
    <xf numFmtId="175" fontId="3" fillId="2" borderId="1" xfId="0" applyNumberFormat="1" applyFont="1" applyFill="1" applyBorder="1" applyAlignment="1"/>
    <xf numFmtId="175" fontId="3" fillId="2" borderId="3" xfId="0" applyNumberFormat="1" applyFont="1" applyFill="1" applyBorder="1" applyAlignment="1"/>
    <xf numFmtId="175" fontId="3" fillId="2" borderId="50" xfId="0" applyNumberFormat="1" applyFont="1" applyFill="1" applyBorder="1" applyAlignment="1"/>
    <xf numFmtId="175" fontId="3" fillId="2" borderId="2" xfId="0" applyNumberFormat="1" applyFont="1" applyFill="1" applyBorder="1" applyAlignment="1">
      <alignment horizontal="right"/>
    </xf>
    <xf numFmtId="175" fontId="3" fillId="2" borderId="1" xfId="0" applyNumberFormat="1" applyFont="1" applyFill="1" applyBorder="1" applyAlignment="1">
      <alignment horizontal="right"/>
    </xf>
    <xf numFmtId="175" fontId="3" fillId="2" borderId="3" xfId="0" applyNumberFormat="1" applyFont="1" applyFill="1" applyBorder="1" applyAlignment="1">
      <alignment horizontal="right"/>
    </xf>
    <xf numFmtId="175" fontId="3" fillId="2" borderId="50" xfId="0" applyNumberFormat="1" applyFont="1" applyFill="1" applyBorder="1" applyAlignment="1">
      <alignment horizontal="right"/>
    </xf>
    <xf numFmtId="175" fontId="6" fillId="0" borderId="2" xfId="0" applyNumberFormat="1" applyFont="1" applyFill="1" applyBorder="1" applyAlignment="1">
      <alignment horizontal="right"/>
    </xf>
    <xf numFmtId="175" fontId="6" fillId="0" borderId="1" xfId="0" applyNumberFormat="1" applyFont="1" applyFill="1" applyBorder="1" applyAlignment="1">
      <alignment horizontal="right"/>
    </xf>
    <xf numFmtId="175" fontId="6" fillId="0" borderId="3" xfId="0" applyNumberFormat="1" applyFont="1" applyFill="1" applyBorder="1" applyAlignment="1">
      <alignment horizontal="right"/>
    </xf>
    <xf numFmtId="175" fontId="6" fillId="0" borderId="50" xfId="0" applyNumberFormat="1" applyFont="1" applyFill="1" applyBorder="1" applyAlignment="1">
      <alignment horizontal="right"/>
    </xf>
    <xf numFmtId="175" fontId="3" fillId="2" borderId="4" xfId="0" applyNumberFormat="1" applyFont="1" applyFill="1" applyBorder="1" applyAlignment="1">
      <alignment horizontal="right"/>
    </xf>
    <xf numFmtId="175" fontId="3" fillId="2" borderId="5" xfId="0" applyNumberFormat="1" applyFont="1" applyFill="1" applyBorder="1" applyAlignment="1">
      <alignment horizontal="right"/>
    </xf>
    <xf numFmtId="175" fontId="3" fillId="2" borderId="6" xfId="0" applyNumberFormat="1" applyFont="1" applyFill="1" applyBorder="1" applyAlignment="1">
      <alignment horizontal="right"/>
    </xf>
    <xf numFmtId="175" fontId="3" fillId="2" borderId="60" xfId="0" applyNumberFormat="1" applyFont="1" applyFill="1" applyBorder="1" applyAlignment="1">
      <alignment horizontal="right"/>
    </xf>
    <xf numFmtId="175" fontId="0" fillId="7" borderId="28" xfId="1" applyNumberFormat="1" applyFont="1" applyFill="1" applyBorder="1"/>
    <xf numFmtId="175" fontId="0" fillId="7" borderId="29" xfId="1" applyNumberFormat="1" applyFont="1" applyFill="1" applyBorder="1"/>
    <xf numFmtId="175" fontId="0" fillId="7" borderId="30" xfId="1" applyNumberFormat="1" applyFont="1" applyFill="1" applyBorder="1"/>
    <xf numFmtId="175" fontId="0" fillId="0" borderId="2" xfId="0" applyNumberFormat="1" applyBorder="1"/>
    <xf numFmtId="175" fontId="0" fillId="0" borderId="1" xfId="0" applyNumberFormat="1" applyBorder="1"/>
    <xf numFmtId="175" fontId="0" fillId="0" borderId="3" xfId="0" applyNumberFormat="1" applyBorder="1"/>
    <xf numFmtId="175" fontId="0" fillId="7" borderId="2" xfId="0" applyNumberFormat="1" applyFill="1" applyBorder="1"/>
    <xf numFmtId="175" fontId="0" fillId="7" borderId="1" xfId="0" applyNumberFormat="1" applyFill="1" applyBorder="1"/>
    <xf numFmtId="175" fontId="0" fillId="7" borderId="3" xfId="0" applyNumberFormat="1" applyFill="1" applyBorder="1"/>
    <xf numFmtId="175" fontId="3" fillId="0" borderId="2" xfId="0" applyNumberFormat="1" applyFont="1" applyFill="1" applyBorder="1" applyAlignment="1">
      <alignment horizontal="right"/>
    </xf>
    <xf numFmtId="175" fontId="3" fillId="0" borderId="1" xfId="0" applyNumberFormat="1" applyFont="1" applyFill="1" applyBorder="1" applyAlignment="1">
      <alignment horizontal="right"/>
    </xf>
    <xf numFmtId="175" fontId="3" fillId="0" borderId="3" xfId="0" applyNumberFormat="1" applyFont="1" applyFill="1" applyBorder="1" applyAlignment="1">
      <alignment horizontal="right"/>
    </xf>
    <xf numFmtId="3" fontId="6" fillId="7" borderId="28" xfId="0" applyNumberFormat="1" applyFont="1" applyFill="1" applyBorder="1" applyAlignment="1">
      <alignment horizontal="right"/>
    </xf>
    <xf numFmtId="3" fontId="6" fillId="7" borderId="29" xfId="0" applyNumberFormat="1" applyFont="1" applyFill="1" applyBorder="1" applyAlignment="1">
      <alignment horizontal="right"/>
    </xf>
    <xf numFmtId="3" fontId="6" fillId="7" borderId="45" xfId="0" applyNumberFormat="1" applyFont="1" applyFill="1" applyBorder="1" applyAlignment="1">
      <alignment horizontal="right"/>
    </xf>
    <xf numFmtId="3" fontId="6" fillId="7" borderId="30" xfId="0" applyNumberFormat="1" applyFont="1" applyFill="1" applyBorder="1" applyAlignment="1">
      <alignment horizontal="right"/>
    </xf>
    <xf numFmtId="3" fontId="6" fillId="7" borderId="41" xfId="0" applyNumberFormat="1" applyFont="1" applyFill="1" applyBorder="1" applyAlignment="1">
      <alignment horizontal="right"/>
    </xf>
    <xf numFmtId="3" fontId="6" fillId="0" borderId="2" xfId="0" applyNumberFormat="1" applyFont="1" applyBorder="1" applyAlignment="1">
      <alignment horizontal="right"/>
    </xf>
    <xf numFmtId="3" fontId="6" fillId="0" borderId="1" xfId="0" applyNumberFormat="1" applyFont="1" applyBorder="1" applyAlignment="1">
      <alignment horizontal="right"/>
    </xf>
    <xf numFmtId="3" fontId="6" fillId="0" borderId="9" xfId="0" applyNumberFormat="1" applyFont="1" applyBorder="1" applyAlignment="1">
      <alignment horizontal="right"/>
    </xf>
    <xf numFmtId="3" fontId="6" fillId="0" borderId="3" xfId="0" applyNumberFormat="1" applyFont="1" applyBorder="1" applyAlignment="1">
      <alignment horizontal="right"/>
    </xf>
    <xf numFmtId="3" fontId="6" fillId="0" borderId="7" xfId="0" applyNumberFormat="1" applyFont="1" applyBorder="1" applyAlignment="1">
      <alignment horizontal="right"/>
    </xf>
    <xf numFmtId="3" fontId="6" fillId="7" borderId="2" xfId="0" applyNumberFormat="1" applyFont="1" applyFill="1" applyBorder="1" applyAlignment="1">
      <alignment horizontal="right"/>
    </xf>
    <xf numFmtId="3" fontId="6" fillId="7" borderId="1" xfId="0" applyNumberFormat="1" applyFont="1" applyFill="1" applyBorder="1" applyAlignment="1">
      <alignment horizontal="right"/>
    </xf>
    <xf numFmtId="3" fontId="6" fillId="7" borderId="9" xfId="0" applyNumberFormat="1" applyFont="1" applyFill="1" applyBorder="1" applyAlignment="1">
      <alignment horizontal="right"/>
    </xf>
    <xf numFmtId="3" fontId="6" fillId="7" borderId="3" xfId="0" applyNumberFormat="1" applyFont="1" applyFill="1" applyBorder="1" applyAlignment="1">
      <alignment horizontal="right"/>
    </xf>
    <xf numFmtId="3" fontId="6" fillId="7" borderId="7" xfId="0" applyNumberFormat="1" applyFont="1" applyFill="1" applyBorder="1" applyAlignment="1">
      <alignment horizontal="right"/>
    </xf>
    <xf numFmtId="3" fontId="3" fillId="2" borderId="2"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9" xfId="0" applyNumberFormat="1" applyFont="1" applyFill="1" applyBorder="1" applyAlignment="1">
      <alignment horizontal="right"/>
    </xf>
    <xf numFmtId="3" fontId="3" fillId="2" borderId="3" xfId="0" applyNumberFormat="1" applyFont="1" applyFill="1" applyBorder="1" applyAlignment="1">
      <alignment horizontal="right"/>
    </xf>
    <xf numFmtId="3" fontId="3" fillId="2" borderId="7" xfId="0" applyNumberFormat="1" applyFont="1" applyFill="1" applyBorder="1" applyAlignment="1">
      <alignment horizontal="right"/>
    </xf>
    <xf numFmtId="3" fontId="6" fillId="0" borderId="9" xfId="0" applyNumberFormat="1" applyFont="1" applyFill="1" applyBorder="1" applyAlignment="1">
      <alignment horizontal="right"/>
    </xf>
    <xf numFmtId="3" fontId="6" fillId="0" borderId="7" xfId="0" applyNumberFormat="1" applyFont="1" applyFill="1" applyBorder="1" applyAlignment="1">
      <alignment horizontal="right"/>
    </xf>
    <xf numFmtId="3" fontId="3" fillId="0" borderId="2" xfId="0" applyNumberFormat="1" applyFont="1" applyFill="1" applyBorder="1" applyAlignment="1">
      <alignment horizontal="right"/>
    </xf>
    <xf numFmtId="3" fontId="3" fillId="0" borderId="1" xfId="0" applyNumberFormat="1" applyFont="1" applyFill="1" applyBorder="1" applyAlignment="1">
      <alignment horizontal="right"/>
    </xf>
    <xf numFmtId="3" fontId="3" fillId="0" borderId="9" xfId="0" applyNumberFormat="1" applyFont="1" applyFill="1" applyBorder="1" applyAlignment="1">
      <alignment horizontal="right"/>
    </xf>
    <xf numFmtId="3" fontId="3" fillId="0" borderId="3" xfId="0" applyNumberFormat="1" applyFont="1" applyFill="1" applyBorder="1" applyAlignment="1">
      <alignment horizontal="right"/>
    </xf>
    <xf numFmtId="3" fontId="3" fillId="0" borderId="48" xfId="0" applyNumberFormat="1" applyFont="1" applyFill="1" applyBorder="1" applyAlignment="1">
      <alignment horizontal="right"/>
    </xf>
    <xf numFmtId="3" fontId="3" fillId="2" borderId="10" xfId="0" applyNumberFormat="1" applyFont="1" applyFill="1" applyBorder="1" applyAlignment="1">
      <alignment horizontal="right"/>
    </xf>
    <xf numFmtId="3" fontId="3" fillId="2" borderId="8" xfId="0" applyNumberFormat="1" applyFont="1" applyFill="1" applyBorder="1" applyAlignment="1">
      <alignment horizontal="right"/>
    </xf>
    <xf numFmtId="3" fontId="0" fillId="7" borderId="18" xfId="0" applyNumberFormat="1" applyFill="1" applyBorder="1"/>
    <xf numFmtId="3" fontId="0" fillId="7" borderId="12" xfId="0" applyNumberFormat="1" applyFill="1" applyBorder="1"/>
    <xf numFmtId="3" fontId="0" fillId="7" borderId="43" xfId="0" applyNumberFormat="1" applyFill="1" applyBorder="1"/>
    <xf numFmtId="3" fontId="0" fillId="7" borderId="28" xfId="0" applyNumberFormat="1" applyFill="1" applyBorder="1"/>
    <xf numFmtId="3" fontId="0" fillId="7" borderId="29" xfId="0" applyNumberFormat="1" applyFill="1" applyBorder="1"/>
    <xf numFmtId="3" fontId="0" fillId="7" borderId="45" xfId="0" applyNumberFormat="1" applyFill="1" applyBorder="1"/>
    <xf numFmtId="3" fontId="0" fillId="7" borderId="30" xfId="0" applyNumberFormat="1" applyFill="1" applyBorder="1"/>
    <xf numFmtId="3" fontId="0" fillId="0" borderId="9" xfId="0" applyNumberFormat="1" applyBorder="1"/>
    <xf numFmtId="3" fontId="0" fillId="7" borderId="9" xfId="0" applyNumberFormat="1" applyFill="1" applyBorder="1"/>
    <xf numFmtId="3" fontId="3" fillId="2" borderId="2" xfId="0" applyNumberFormat="1" applyFont="1" applyFill="1" applyBorder="1"/>
    <xf numFmtId="3" fontId="3" fillId="2" borderId="1" xfId="0" applyNumberFormat="1" applyFont="1" applyFill="1" applyBorder="1"/>
    <xf numFmtId="3" fontId="3" fillId="2" borderId="9" xfId="0" applyNumberFormat="1" applyFont="1" applyFill="1" applyBorder="1"/>
    <xf numFmtId="3" fontId="3" fillId="2" borderId="3" xfId="0" applyNumberFormat="1" applyFont="1" applyFill="1" applyBorder="1"/>
    <xf numFmtId="3" fontId="0" fillId="5" borderId="2" xfId="0" applyNumberFormat="1" applyFill="1" applyBorder="1"/>
    <xf numFmtId="3" fontId="0" fillId="5" borderId="1" xfId="0" applyNumberFormat="1" applyFill="1" applyBorder="1"/>
    <xf numFmtId="3" fontId="0" fillId="5" borderId="9" xfId="0" applyNumberFormat="1" applyFill="1" applyBorder="1"/>
    <xf numFmtId="3" fontId="0" fillId="5" borderId="3" xfId="0" applyNumberFormat="1" applyFill="1" applyBorder="1"/>
    <xf numFmtId="3" fontId="0" fillId="0" borderId="2" xfId="0" applyNumberFormat="1" applyFill="1" applyBorder="1"/>
    <xf numFmtId="3" fontId="0" fillId="0" borderId="1" xfId="0" applyNumberFormat="1" applyFill="1" applyBorder="1"/>
    <xf numFmtId="3" fontId="0" fillId="0" borderId="9" xfId="0" applyNumberFormat="1" applyFill="1" applyBorder="1"/>
    <xf numFmtId="3" fontId="0" fillId="0" borderId="3" xfId="0" applyNumberFormat="1" applyFill="1" applyBorder="1"/>
    <xf numFmtId="3" fontId="3" fillId="2" borderId="4" xfId="0" applyNumberFormat="1" applyFont="1" applyFill="1" applyBorder="1"/>
    <xf numFmtId="3" fontId="3" fillId="2" borderId="5" xfId="0" applyNumberFormat="1" applyFont="1" applyFill="1" applyBorder="1"/>
    <xf numFmtId="3" fontId="3" fillId="2" borderId="10" xfId="0" applyNumberFormat="1" applyFont="1" applyFill="1" applyBorder="1"/>
    <xf numFmtId="3" fontId="3" fillId="2" borderId="6" xfId="0" applyNumberFormat="1" applyFont="1" applyFill="1" applyBorder="1"/>
    <xf numFmtId="3" fontId="3" fillId="0" borderId="21" xfId="0" applyNumberFormat="1" applyFont="1" applyFill="1" applyBorder="1" applyAlignment="1">
      <alignment horizontal="right"/>
    </xf>
    <xf numFmtId="3" fontId="3" fillId="0" borderId="22" xfId="0" applyNumberFormat="1" applyFont="1" applyFill="1" applyBorder="1" applyAlignment="1">
      <alignment horizontal="right"/>
    </xf>
    <xf numFmtId="3" fontId="3" fillId="0" borderId="23" xfId="0" applyNumberFormat="1" applyFont="1" applyFill="1" applyBorder="1" applyAlignment="1">
      <alignment horizontal="right"/>
    </xf>
    <xf numFmtId="3" fontId="3" fillId="0" borderId="47" xfId="0" applyNumberFormat="1" applyFont="1" applyFill="1" applyBorder="1" applyAlignment="1">
      <alignment horizontal="right"/>
    </xf>
    <xf numFmtId="3" fontId="0" fillId="7" borderId="49" xfId="0" applyNumberFormat="1" applyFill="1" applyBorder="1"/>
    <xf numFmtId="37" fontId="1" fillId="7" borderId="28" xfId="1" applyNumberFormat="1" applyFill="1" applyBorder="1"/>
    <xf numFmtId="37" fontId="1" fillId="7" borderId="29" xfId="1" applyNumberFormat="1" applyFill="1" applyBorder="1"/>
    <xf numFmtId="37" fontId="1" fillId="7" borderId="30" xfId="1" applyNumberFormat="1" applyFill="1" applyBorder="1"/>
    <xf numFmtId="37" fontId="1" fillId="0" borderId="2" xfId="1" applyNumberFormat="1" applyBorder="1"/>
    <xf numFmtId="37" fontId="1" fillId="0" borderId="1" xfId="1" applyNumberFormat="1" applyBorder="1"/>
    <xf numFmtId="37" fontId="1" fillId="0" borderId="3" xfId="1" applyNumberFormat="1" applyBorder="1"/>
    <xf numFmtId="37" fontId="1" fillId="7" borderId="2" xfId="1" applyNumberFormat="1" applyFill="1" applyBorder="1"/>
    <xf numFmtId="37" fontId="1" fillId="7" borderId="1" xfId="1" applyNumberFormat="1" applyFill="1" applyBorder="1"/>
    <xf numFmtId="37" fontId="1" fillId="7" borderId="3" xfId="1" applyNumberFormat="1" applyFill="1" applyBorder="1"/>
    <xf numFmtId="37" fontId="3" fillId="2" borderId="2" xfId="0" applyNumberFormat="1" applyFont="1" applyFill="1" applyBorder="1" applyAlignment="1">
      <alignment horizontal="right"/>
    </xf>
    <xf numFmtId="37" fontId="3" fillId="2" borderId="1" xfId="0" applyNumberFormat="1" applyFont="1" applyFill="1" applyBorder="1" applyAlignment="1">
      <alignment horizontal="right"/>
    </xf>
    <xf numFmtId="37" fontId="3" fillId="2" borderId="9" xfId="0" applyNumberFormat="1" applyFont="1" applyFill="1" applyBorder="1" applyAlignment="1">
      <alignment horizontal="right"/>
    </xf>
    <xf numFmtId="37" fontId="3" fillId="2" borderId="3" xfId="0" applyNumberFormat="1" applyFont="1" applyFill="1" applyBorder="1" applyAlignment="1">
      <alignment horizontal="right"/>
    </xf>
    <xf numFmtId="37" fontId="3" fillId="2" borderId="2" xfId="1" applyNumberFormat="1" applyFont="1" applyFill="1" applyBorder="1"/>
    <xf numFmtId="37" fontId="3" fillId="2" borderId="1" xfId="1" applyNumberFormat="1" applyFont="1" applyFill="1" applyBorder="1"/>
    <xf numFmtId="37" fontId="3" fillId="2" borderId="3" xfId="1" applyNumberFormat="1" applyFont="1" applyFill="1" applyBorder="1"/>
    <xf numFmtId="37" fontId="6" fillId="0" borderId="2" xfId="0" applyNumberFormat="1" applyFont="1" applyFill="1" applyBorder="1" applyAlignment="1">
      <alignment horizontal="right"/>
    </xf>
    <xf numFmtId="37" fontId="6" fillId="0" borderId="1" xfId="0" applyNumberFormat="1" applyFont="1" applyFill="1" applyBorder="1" applyAlignment="1">
      <alignment horizontal="right"/>
    </xf>
    <xf numFmtId="37" fontId="6" fillId="0" borderId="9" xfId="0" applyNumberFormat="1" applyFont="1" applyFill="1" applyBorder="1" applyAlignment="1">
      <alignment horizontal="right"/>
    </xf>
    <xf numFmtId="37" fontId="6" fillId="0" borderId="3" xfId="0" applyNumberFormat="1" applyFont="1" applyFill="1" applyBorder="1" applyAlignment="1">
      <alignment horizontal="right"/>
    </xf>
    <xf numFmtId="37" fontId="3" fillId="0" borderId="2" xfId="0" applyNumberFormat="1" applyFont="1" applyFill="1" applyBorder="1" applyAlignment="1">
      <alignment horizontal="right"/>
    </xf>
    <xf numFmtId="37" fontId="3" fillId="0" borderId="1" xfId="0" applyNumberFormat="1" applyFont="1" applyFill="1" applyBorder="1" applyAlignment="1">
      <alignment horizontal="right"/>
    </xf>
    <xf numFmtId="37" fontId="3" fillId="0" borderId="9" xfId="0" applyNumberFormat="1" applyFont="1" applyFill="1" applyBorder="1" applyAlignment="1">
      <alignment horizontal="right"/>
    </xf>
    <xf numFmtId="37" fontId="3" fillId="0" borderId="3" xfId="0" applyNumberFormat="1" applyFont="1" applyFill="1" applyBorder="1" applyAlignment="1">
      <alignment horizontal="right"/>
    </xf>
    <xf numFmtId="37" fontId="3" fillId="2" borderId="4" xfId="0" applyNumberFormat="1" applyFont="1" applyFill="1" applyBorder="1" applyAlignment="1">
      <alignment horizontal="right"/>
    </xf>
    <xf numFmtId="37" fontId="3" fillId="2" borderId="5" xfId="0" applyNumberFormat="1" applyFont="1" applyFill="1" applyBorder="1" applyAlignment="1">
      <alignment horizontal="right"/>
    </xf>
    <xf numFmtId="37" fontId="3" fillId="2" borderId="10" xfId="0" applyNumberFormat="1" applyFont="1" applyFill="1" applyBorder="1" applyAlignment="1">
      <alignment horizontal="right"/>
    </xf>
    <xf numFmtId="37" fontId="3" fillId="2" borderId="6" xfId="0" applyNumberFormat="1" applyFont="1" applyFill="1" applyBorder="1" applyAlignment="1">
      <alignment horizontal="right"/>
    </xf>
    <xf numFmtId="37" fontId="3" fillId="2" borderId="4" xfId="1" applyNumberFormat="1" applyFont="1" applyFill="1" applyBorder="1"/>
    <xf numFmtId="37" fontId="3" fillId="2" borderId="5" xfId="1" applyNumberFormat="1" applyFont="1" applyFill="1" applyBorder="1"/>
    <xf numFmtId="37" fontId="3" fillId="2" borderId="6" xfId="1" applyNumberFormat="1" applyFont="1" applyFill="1" applyBorder="1"/>
    <xf numFmtId="3" fontId="0" fillId="5" borderId="50" xfId="0" applyNumberFormat="1" applyFill="1" applyBorder="1"/>
    <xf numFmtId="3" fontId="0" fillId="7" borderId="31" xfId="0" applyNumberFormat="1" applyFill="1" applyBorder="1"/>
    <xf numFmtId="3" fontId="0" fillId="0" borderId="7" xfId="0" applyNumberFormat="1" applyBorder="1"/>
    <xf numFmtId="3" fontId="0" fillId="7" borderId="7" xfId="0" applyNumberFormat="1" applyFill="1" applyBorder="1"/>
    <xf numFmtId="3" fontId="3" fillId="0" borderId="7" xfId="0" applyNumberFormat="1" applyFont="1" applyFill="1" applyBorder="1" applyAlignment="1">
      <alignment horizontal="right"/>
    </xf>
    <xf numFmtId="37" fontId="3" fillId="2" borderId="24" xfId="1" applyNumberFormat="1" applyFont="1" applyFill="1" applyBorder="1" applyAlignment="1">
      <alignment horizontal="right"/>
    </xf>
    <xf numFmtId="37" fontId="3" fillId="2" borderId="25" xfId="1" applyNumberFormat="1" applyFont="1" applyFill="1" applyBorder="1" applyAlignment="1">
      <alignment horizontal="right"/>
    </xf>
    <xf numFmtId="37" fontId="3" fillId="2" borderId="26" xfId="1" applyNumberFormat="1" applyFont="1" applyFill="1" applyBorder="1" applyAlignment="1">
      <alignment horizontal="right"/>
    </xf>
    <xf numFmtId="37" fontId="1" fillId="0" borderId="27" xfId="1" applyNumberFormat="1" applyFont="1" applyBorder="1" applyAlignment="1">
      <alignment horizontal="right"/>
    </xf>
    <xf numFmtId="37" fontId="1" fillId="0" borderId="1" xfId="1" applyNumberFormat="1" applyFont="1" applyBorder="1" applyAlignment="1">
      <alignment horizontal="right"/>
    </xf>
    <xf numFmtId="0" fontId="16" fillId="6" borderId="71" xfId="5" applyFont="1" applyFill="1" applyBorder="1" applyAlignment="1">
      <alignment horizontal="center"/>
    </xf>
    <xf numFmtId="0" fontId="16" fillId="6" borderId="0" xfId="5" applyFont="1" applyFill="1" applyBorder="1" applyAlignment="1">
      <alignment horizontal="center"/>
    </xf>
    <xf numFmtId="0" fontId="16" fillId="6" borderId="72" xfId="5" applyFont="1" applyFill="1" applyBorder="1" applyAlignment="1">
      <alignment horizontal="center"/>
    </xf>
    <xf numFmtId="0" fontId="16" fillId="5" borderId="16" xfId="5" applyFont="1" applyFill="1" applyBorder="1" applyAlignment="1">
      <alignment horizontal="center"/>
    </xf>
    <xf numFmtId="0" fontId="16" fillId="5" borderId="66" xfId="5" applyFont="1" applyFill="1" applyBorder="1" applyAlignment="1">
      <alignment horizontal="center"/>
    </xf>
    <xf numFmtId="0" fontId="16" fillId="5" borderId="67" xfId="5" applyFont="1" applyFill="1" applyBorder="1" applyAlignment="1">
      <alignment horizontal="center"/>
    </xf>
    <xf numFmtId="0" fontId="16" fillId="5" borderId="71" xfId="5" applyFont="1" applyFill="1" applyBorder="1" applyAlignment="1">
      <alignment horizontal="center"/>
    </xf>
    <xf numFmtId="0" fontId="16" fillId="5" borderId="0" xfId="5" applyFont="1" applyFill="1" applyBorder="1" applyAlignment="1">
      <alignment horizontal="center"/>
    </xf>
    <xf numFmtId="0" fontId="16" fillId="5" borderId="72" xfId="5" applyFont="1" applyFill="1" applyBorder="1" applyAlignment="1">
      <alignment horizontal="center"/>
    </xf>
    <xf numFmtId="0" fontId="17" fillId="6" borderId="71" xfId="5" applyFont="1" applyFill="1" applyBorder="1" applyAlignment="1">
      <alignment horizontal="center"/>
    </xf>
    <xf numFmtId="0" fontId="17" fillId="6" borderId="0" xfId="5" applyFont="1" applyFill="1" applyBorder="1" applyAlignment="1">
      <alignment horizontal="center"/>
    </xf>
    <xf numFmtId="0" fontId="17" fillId="6" borderId="72" xfId="5" applyFont="1" applyFill="1" applyBorder="1" applyAlignment="1">
      <alignment horizontal="center"/>
    </xf>
    <xf numFmtId="172" fontId="17" fillId="6" borderId="71" xfId="5" applyNumberFormat="1" applyFont="1" applyFill="1" applyBorder="1" applyAlignment="1">
      <alignment horizontal="center"/>
    </xf>
    <xf numFmtId="172" fontId="17" fillId="6" borderId="0" xfId="5" applyNumberFormat="1" applyFont="1" applyFill="1" applyBorder="1" applyAlignment="1">
      <alignment horizontal="center"/>
    </xf>
    <xf numFmtId="172" fontId="17" fillId="6" borderId="72" xfId="5" applyNumberFormat="1" applyFont="1" applyFill="1" applyBorder="1" applyAlignment="1">
      <alignment horizontal="center"/>
    </xf>
    <xf numFmtId="0" fontId="18" fillId="5" borderId="71" xfId="5" applyFont="1" applyFill="1" applyBorder="1" applyAlignment="1">
      <alignment horizontal="center"/>
    </xf>
    <xf numFmtId="0" fontId="18" fillId="5" borderId="0" xfId="5" applyFont="1" applyFill="1" applyBorder="1" applyAlignment="1">
      <alignment horizontal="center"/>
    </xf>
    <xf numFmtId="0" fontId="18" fillId="5" borderId="72" xfId="5" applyFont="1" applyFill="1" applyBorder="1" applyAlignment="1">
      <alignment horizontal="center"/>
    </xf>
    <xf numFmtId="15" fontId="18" fillId="5" borderId="71" xfId="5" applyNumberFormat="1" applyFont="1" applyFill="1" applyBorder="1" applyAlignment="1">
      <alignment horizontal="center"/>
    </xf>
    <xf numFmtId="15" fontId="18" fillId="5" borderId="0" xfId="5" applyNumberFormat="1" applyFont="1" applyFill="1" applyBorder="1" applyAlignment="1">
      <alignment horizontal="center"/>
    </xf>
    <xf numFmtId="15" fontId="18" fillId="5" borderId="72" xfId="5" applyNumberFormat="1" applyFont="1" applyFill="1" applyBorder="1" applyAlignment="1">
      <alignment horizontal="center"/>
    </xf>
    <xf numFmtId="0" fontId="19" fillId="0" borderId="0" xfId="0" applyFont="1" applyAlignment="1">
      <alignment horizontal="center"/>
    </xf>
    <xf numFmtId="0" fontId="1" fillId="0" borderId="0" xfId="0" applyFont="1" applyBorder="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3" fillId="0" borderId="38" xfId="0" applyFont="1" applyFill="1" applyBorder="1" applyAlignment="1">
      <alignment horizontal="center"/>
    </xf>
    <xf numFmtId="0" fontId="3" fillId="0" borderId="65" xfId="0" applyFont="1" applyFill="1" applyBorder="1" applyAlignment="1">
      <alignment horizontal="center"/>
    </xf>
    <xf numFmtId="0" fontId="3" fillId="0" borderId="49" xfId="0" applyFont="1" applyFill="1" applyBorder="1" applyAlignment="1">
      <alignment horizontal="center"/>
    </xf>
    <xf numFmtId="0" fontId="3" fillId="0" borderId="46" xfId="0" applyFont="1" applyFill="1" applyBorder="1" applyAlignment="1">
      <alignment horizontal="center" vertical="center" wrapText="1"/>
    </xf>
    <xf numFmtId="0" fontId="3" fillId="0" borderId="42"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42" xfId="0" applyFont="1" applyFill="1" applyBorder="1" applyAlignment="1">
      <alignment horizontal="center" vertical="center"/>
    </xf>
    <xf numFmtId="0" fontId="3" fillId="0" borderId="34" xfId="0" applyFont="1" applyFill="1" applyBorder="1" applyAlignment="1">
      <alignment horizontal="center"/>
    </xf>
    <xf numFmtId="0" fontId="3" fillId="0" borderId="61" xfId="0" applyFont="1" applyFill="1" applyBorder="1" applyAlignment="1">
      <alignment horizontal="center"/>
    </xf>
    <xf numFmtId="0" fontId="3" fillId="0" borderId="20" xfId="0" applyFont="1" applyFill="1" applyBorder="1" applyAlignment="1">
      <alignment horizontal="center"/>
    </xf>
    <xf numFmtId="0" fontId="3" fillId="0" borderId="38" xfId="0" applyFont="1" applyFill="1" applyBorder="1" applyAlignment="1">
      <alignment horizontal="center" vertical="center"/>
    </xf>
    <xf numFmtId="0" fontId="3" fillId="0" borderId="65" xfId="0" applyFont="1" applyFill="1" applyBorder="1" applyAlignment="1">
      <alignment horizontal="center" vertical="center"/>
    </xf>
    <xf numFmtId="0" fontId="3" fillId="0" borderId="41"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38" xfId="0" applyFont="1" applyBorder="1" applyAlignment="1">
      <alignment horizontal="center"/>
    </xf>
    <xf numFmtId="0" fontId="3" fillId="0" borderId="65" xfId="0" applyFont="1" applyBorder="1" applyAlignment="1">
      <alignment horizontal="center"/>
    </xf>
    <xf numFmtId="0" fontId="3" fillId="0" borderId="49" xfId="0" applyFont="1" applyBorder="1" applyAlignment="1">
      <alignment horizontal="center"/>
    </xf>
    <xf numFmtId="0" fontId="3" fillId="0" borderId="16" xfId="0" applyFont="1" applyBorder="1" applyAlignment="1">
      <alignment horizontal="center"/>
    </xf>
    <xf numFmtId="0" fontId="3" fillId="0" borderId="66" xfId="0" applyFont="1" applyBorder="1" applyAlignment="1">
      <alignment horizontal="center"/>
    </xf>
    <xf numFmtId="0" fontId="3" fillId="0" borderId="67" xfId="0" applyFont="1"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3" fillId="0" borderId="41" xfId="0" applyFont="1" applyBorder="1" applyAlignment="1">
      <alignment horizontal="center" vertical="center"/>
    </xf>
    <xf numFmtId="0" fontId="3" fillId="0" borderId="8" xfId="0" applyFont="1" applyBorder="1" applyAlignment="1">
      <alignment horizontal="center" vertical="center"/>
    </xf>
    <xf numFmtId="0" fontId="3" fillId="0" borderId="34" xfId="0" applyFont="1" applyFill="1" applyBorder="1" applyAlignment="1">
      <alignment horizontal="center" vertical="center"/>
    </xf>
    <xf numFmtId="0" fontId="3" fillId="0" borderId="61" xfId="0" applyFont="1" applyFill="1" applyBorder="1" applyAlignment="1">
      <alignment horizontal="center" vertical="center"/>
    </xf>
    <xf numFmtId="0" fontId="3" fillId="0" borderId="20" xfId="0" applyFont="1" applyFill="1" applyBorder="1" applyAlignment="1">
      <alignment horizontal="center" vertical="center"/>
    </xf>
    <xf numFmtId="0" fontId="1" fillId="0" borderId="0" xfId="0" applyFont="1" applyAlignment="1">
      <alignment horizontal="left" vertical="top" wrapText="1"/>
    </xf>
    <xf numFmtId="0" fontId="4" fillId="0" borderId="66" xfId="0" applyFont="1" applyFill="1" applyBorder="1" applyAlignment="1">
      <alignment horizontal="left" vertical="top" wrapText="1"/>
    </xf>
    <xf numFmtId="0" fontId="1" fillId="0" borderId="0" xfId="0" applyFont="1" applyFill="1" applyBorder="1" applyAlignment="1">
      <alignment vertical="center" wrapText="1"/>
    </xf>
    <xf numFmtId="3" fontId="12" fillId="0" borderId="45" xfId="0" applyNumberFormat="1" applyFont="1" applyFill="1" applyBorder="1" applyAlignment="1">
      <alignment horizontal="center" vertical="center"/>
    </xf>
    <xf numFmtId="3" fontId="12" fillId="0" borderId="62" xfId="0" applyNumberFormat="1" applyFont="1" applyFill="1" applyBorder="1" applyAlignment="1">
      <alignment horizontal="center" vertical="center"/>
    </xf>
    <xf numFmtId="3" fontId="12" fillId="0" borderId="49" xfId="0" applyNumberFormat="1" applyFont="1" applyFill="1" applyBorder="1" applyAlignment="1">
      <alignment horizontal="center" vertical="center"/>
    </xf>
    <xf numFmtId="0" fontId="3" fillId="0" borderId="46" xfId="6" applyFont="1" applyFill="1" applyBorder="1" applyAlignment="1">
      <alignment horizontal="center" vertical="center"/>
    </xf>
    <xf numFmtId="0" fontId="3" fillId="0" borderId="64" xfId="6" applyFont="1" applyFill="1" applyBorder="1" applyAlignment="1">
      <alignment horizontal="center" vertical="center"/>
    </xf>
    <xf numFmtId="0" fontId="3" fillId="0" borderId="41" xfId="6" applyFont="1" applyFill="1" applyBorder="1" applyAlignment="1">
      <alignment horizontal="center" vertical="center"/>
    </xf>
    <xf numFmtId="0" fontId="3" fillId="0" borderId="8" xfId="6" applyFont="1" applyFill="1" applyBorder="1" applyAlignment="1">
      <alignment horizontal="center" vertical="center"/>
    </xf>
    <xf numFmtId="0" fontId="3" fillId="0" borderId="34" xfId="6" applyFont="1" applyFill="1" applyBorder="1" applyAlignment="1">
      <alignment horizontal="center" vertical="center"/>
    </xf>
    <xf numFmtId="0" fontId="3" fillId="0" borderId="61" xfId="6" applyFont="1" applyFill="1" applyBorder="1" applyAlignment="1">
      <alignment horizontal="center" vertical="center"/>
    </xf>
    <xf numFmtId="0" fontId="3" fillId="0" borderId="20" xfId="6" applyFont="1" applyFill="1" applyBorder="1" applyAlignment="1">
      <alignment horizontal="center" vertical="center"/>
    </xf>
    <xf numFmtId="0" fontId="3" fillId="0" borderId="33" xfId="0" applyFont="1" applyFill="1" applyBorder="1" applyAlignment="1">
      <alignment horizontal="center" vertical="center"/>
    </xf>
    <xf numFmtId="173" fontId="3" fillId="0" borderId="38" xfId="0" applyNumberFormat="1" applyFont="1" applyFill="1" applyBorder="1" applyAlignment="1">
      <alignment horizontal="center" vertical="center"/>
    </xf>
    <xf numFmtId="173" fontId="3" fillId="0" borderId="65" xfId="0" applyNumberFormat="1" applyFont="1" applyFill="1" applyBorder="1" applyAlignment="1">
      <alignment horizontal="center" vertical="center"/>
    </xf>
    <xf numFmtId="173" fontId="3" fillId="0" borderId="67" xfId="0" applyNumberFormat="1" applyFont="1" applyFill="1" applyBorder="1" applyAlignment="1">
      <alignment horizontal="center" vertical="center"/>
    </xf>
    <xf numFmtId="173" fontId="3" fillId="0" borderId="28" xfId="0" applyNumberFormat="1" applyFont="1" applyFill="1" applyBorder="1" applyAlignment="1">
      <alignment horizontal="center" vertical="center"/>
    </xf>
    <xf numFmtId="173" fontId="3" fillId="0" borderId="29" xfId="0" applyNumberFormat="1" applyFont="1" applyFill="1" applyBorder="1" applyAlignment="1">
      <alignment horizontal="center" vertical="center"/>
    </xf>
    <xf numFmtId="173" fontId="3" fillId="0" borderId="30" xfId="0" applyNumberFormat="1" applyFont="1" applyFill="1" applyBorder="1" applyAlignment="1">
      <alignment horizontal="center" vertical="center"/>
    </xf>
    <xf numFmtId="0" fontId="3" fillId="0" borderId="64" xfId="0" applyFont="1" applyFill="1" applyBorder="1" applyAlignment="1">
      <alignment horizontal="center" vertical="center"/>
    </xf>
    <xf numFmtId="0" fontId="7" fillId="0" borderId="66" xfId="0" applyFont="1" applyBorder="1" applyAlignment="1">
      <alignment wrapText="1"/>
    </xf>
    <xf numFmtId="0" fontId="0" fillId="0" borderId="0" xfId="0" applyNumberFormat="1" applyFill="1" applyBorder="1" applyAlignment="1">
      <alignment horizontal="left" vertical="center" wrapText="1"/>
    </xf>
    <xf numFmtId="0" fontId="3" fillId="0" borderId="45" xfId="0" applyFont="1" applyFill="1" applyBorder="1" applyAlignment="1">
      <alignment horizontal="center" vertical="center"/>
    </xf>
    <xf numFmtId="0" fontId="3" fillId="0" borderId="49" xfId="0" applyFont="1" applyFill="1" applyBorder="1" applyAlignment="1">
      <alignment horizontal="center" vertical="center"/>
    </xf>
    <xf numFmtId="164" fontId="4" fillId="0" borderId="0" xfId="0" applyNumberFormat="1" applyFont="1" applyFill="1" applyBorder="1" applyAlignment="1">
      <alignment horizontal="left" vertical="top" wrapText="1"/>
    </xf>
    <xf numFmtId="0" fontId="1" fillId="0" borderId="66" xfId="0" applyFont="1" applyBorder="1" applyAlignment="1">
      <alignment horizontal="left" vertical="top" wrapText="1"/>
    </xf>
  </cellXfs>
  <cellStyles count="7">
    <cellStyle name="Comma" xfId="1" builtinId="3"/>
    <cellStyle name="Currency" xfId="2" builtinId="4"/>
    <cellStyle name="Normal" xfId="0" builtinId="0"/>
    <cellStyle name="Normal 2" xfId="6"/>
    <cellStyle name="Normal 3 2" xfId="5"/>
    <cellStyle name="Normal_Sheet3" xfId="3"/>
    <cellStyle name="Table Title" xfId="4"/>
  </cellStyles>
  <dxfs count="5">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609599</xdr:colOff>
      <xdr:row>2</xdr:row>
      <xdr:rowOff>146289</xdr:rowOff>
    </xdr:to>
    <xdr:pic>
      <xdr:nvPicPr>
        <xdr:cNvPr id="3" name="Picture 2" descr="gsa_logo3.jpg&#10;&#10;This is the GSA Logo"/>
        <xdr:cNvPicPr>
          <a:picLocks noChangeAspect="1"/>
        </xdr:cNvPicPr>
      </xdr:nvPicPr>
      <xdr:blipFill>
        <a:blip xmlns:r="http://schemas.openxmlformats.org/officeDocument/2006/relationships" r:embed="rId1" cstate="print"/>
        <a:stretch>
          <a:fillRect/>
        </a:stretch>
      </xdr:blipFill>
      <xdr:spPr>
        <a:xfrm>
          <a:off x="0" y="0"/>
          <a:ext cx="609599" cy="5653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workbookViewId="0">
      <selection sqref="A1:C1"/>
    </sheetView>
  </sheetViews>
  <sheetFormatPr defaultColWidth="9.09765625" defaultRowHeight="13.85" x14ac:dyDescent="0.25"/>
  <cols>
    <col min="1" max="2" width="9.09765625" style="209"/>
    <col min="3" max="3" width="101.8984375" style="209" customWidth="1"/>
    <col min="4" max="16384" width="9.09765625" style="209"/>
  </cols>
  <sheetData>
    <row r="1" spans="1:3" ht="14.3" customHeight="1" x14ac:dyDescent="0.6">
      <c r="A1" s="634"/>
      <c r="B1" s="635"/>
      <c r="C1" s="636"/>
    </row>
    <row r="2" spans="1:3" ht="14.3" customHeight="1" x14ac:dyDescent="0.6">
      <c r="A2" s="637"/>
      <c r="B2" s="638"/>
      <c r="C2" s="639"/>
    </row>
    <row r="3" spans="1:3" ht="14.3" customHeight="1" x14ac:dyDescent="0.6">
      <c r="A3" s="637"/>
      <c r="B3" s="638"/>
      <c r="C3" s="639"/>
    </row>
    <row r="4" spans="1:3" ht="14.3" customHeight="1" x14ac:dyDescent="0.6">
      <c r="A4" s="637"/>
      <c r="B4" s="638"/>
      <c r="C4" s="639"/>
    </row>
    <row r="5" spans="1:3" ht="14.3" customHeight="1" x14ac:dyDescent="0.6">
      <c r="A5" s="637"/>
      <c r="B5" s="638"/>
      <c r="C5" s="639"/>
    </row>
    <row r="6" spans="1:3" ht="14.3" customHeight="1" x14ac:dyDescent="0.6">
      <c r="A6" s="637"/>
      <c r="B6" s="638"/>
      <c r="C6" s="639"/>
    </row>
    <row r="7" spans="1:3" ht="14.3" customHeight="1" x14ac:dyDescent="0.6">
      <c r="A7" s="637"/>
      <c r="B7" s="638"/>
      <c r="C7" s="639"/>
    </row>
    <row r="8" spans="1:3" ht="14.3" customHeight="1" x14ac:dyDescent="0.6">
      <c r="A8" s="637"/>
      <c r="B8" s="638"/>
      <c r="C8" s="639"/>
    </row>
    <row r="9" spans="1:3" ht="14.3" customHeight="1" x14ac:dyDescent="0.6">
      <c r="A9" s="637"/>
      <c r="B9" s="638"/>
      <c r="C9" s="639"/>
    </row>
    <row r="10" spans="1:3" ht="14.3" customHeight="1" x14ac:dyDescent="0.6">
      <c r="A10" s="637"/>
      <c r="B10" s="638"/>
      <c r="C10" s="639"/>
    </row>
    <row r="11" spans="1:3" ht="14.3" customHeight="1" x14ac:dyDescent="0.6">
      <c r="A11" s="631"/>
      <c r="B11" s="632"/>
      <c r="C11" s="633"/>
    </row>
    <row r="12" spans="1:3" ht="14.3" customHeight="1" x14ac:dyDescent="0.6">
      <c r="A12" s="631"/>
      <c r="B12" s="632"/>
      <c r="C12" s="633"/>
    </row>
    <row r="13" spans="1:3" ht="14.3" customHeight="1" x14ac:dyDescent="0.6">
      <c r="A13" s="210"/>
      <c r="B13" s="211"/>
      <c r="C13" s="212"/>
    </row>
    <row r="14" spans="1:3" ht="14.3" customHeight="1" x14ac:dyDescent="0.6">
      <c r="A14" s="210"/>
      <c r="B14" s="211"/>
      <c r="C14" s="212"/>
    </row>
    <row r="15" spans="1:3" ht="40.6" customHeight="1" x14ac:dyDescent="0.6">
      <c r="A15" s="640" t="s">
        <v>346</v>
      </c>
      <c r="B15" s="641"/>
      <c r="C15" s="642"/>
    </row>
    <row r="16" spans="1:3" ht="14.3" customHeight="1" x14ac:dyDescent="0.6">
      <c r="A16" s="213"/>
      <c r="B16" s="214"/>
      <c r="C16" s="215"/>
    </row>
    <row r="17" spans="1:3" ht="42.8" customHeight="1" x14ac:dyDescent="0.6">
      <c r="A17" s="643">
        <v>42825</v>
      </c>
      <c r="B17" s="644"/>
      <c r="C17" s="645"/>
    </row>
    <row r="18" spans="1:3" ht="14.3" customHeight="1" x14ac:dyDescent="0.25">
      <c r="A18" s="631"/>
      <c r="B18" s="632"/>
      <c r="C18" s="633"/>
    </row>
    <row r="19" spans="1:3" ht="14.3" customHeight="1" x14ac:dyDescent="0.25">
      <c r="A19" s="631"/>
      <c r="B19" s="632"/>
      <c r="C19" s="633"/>
    </row>
    <row r="20" spans="1:3" ht="14.3" customHeight="1" x14ac:dyDescent="0.25">
      <c r="A20" s="631"/>
      <c r="B20" s="632"/>
      <c r="C20" s="633"/>
    </row>
    <row r="21" spans="1:3" ht="30.05" customHeight="1" x14ac:dyDescent="0.65">
      <c r="A21" s="646"/>
      <c r="B21" s="647"/>
      <c r="C21" s="648"/>
    </row>
    <row r="22" spans="1:3" ht="14.3" customHeight="1" x14ac:dyDescent="0.6">
      <c r="A22" s="216"/>
      <c r="B22" s="217"/>
      <c r="C22" s="218"/>
    </row>
    <row r="23" spans="1:3" ht="14.3" customHeight="1" x14ac:dyDescent="0.6">
      <c r="A23" s="216"/>
      <c r="B23" s="217"/>
      <c r="C23" s="218"/>
    </row>
    <row r="24" spans="1:3" ht="14.3" customHeight="1" x14ac:dyDescent="0.6">
      <c r="A24" s="216"/>
      <c r="B24" s="217"/>
      <c r="C24" s="218"/>
    </row>
    <row r="25" spans="1:3" ht="23.3" customHeight="1" x14ac:dyDescent="0.65">
      <c r="A25" s="649"/>
      <c r="B25" s="650"/>
      <c r="C25" s="651"/>
    </row>
    <row r="26" spans="1:3" ht="14.3" customHeight="1" x14ac:dyDescent="0.6">
      <c r="A26" s="216"/>
      <c r="B26" s="217"/>
      <c r="C26" s="218"/>
    </row>
    <row r="27" spans="1:3" ht="14.3" customHeight="1" x14ac:dyDescent="0.6">
      <c r="A27" s="216"/>
      <c r="B27" s="217"/>
      <c r="C27" s="218"/>
    </row>
    <row r="28" spans="1:3" ht="14.3" customHeight="1" x14ac:dyDescent="0.6">
      <c r="A28" s="216"/>
      <c r="B28" s="217"/>
      <c r="C28" s="218"/>
    </row>
    <row r="29" spans="1:3" ht="32.299999999999997" customHeight="1" thickBot="1" x14ac:dyDescent="0.65">
      <c r="A29" s="219"/>
      <c r="B29" s="220"/>
      <c r="C29" s="221"/>
    </row>
    <row r="30" spans="1:3" ht="0.7" customHeight="1" x14ac:dyDescent="0.25"/>
  </sheetData>
  <mergeCells count="17">
    <mergeCell ref="A15:C15"/>
    <mergeCell ref="A17:C17"/>
    <mergeCell ref="A18:C20"/>
    <mergeCell ref="A21:C21"/>
    <mergeCell ref="A25:C25"/>
    <mergeCell ref="A12:C12"/>
    <mergeCell ref="A1:C1"/>
    <mergeCell ref="A2:C2"/>
    <mergeCell ref="A3:C3"/>
    <mergeCell ref="A4:C4"/>
    <mergeCell ref="A5:C5"/>
    <mergeCell ref="A6:C6"/>
    <mergeCell ref="A7:C7"/>
    <mergeCell ref="A8:C8"/>
    <mergeCell ref="A9:C9"/>
    <mergeCell ref="A10:C10"/>
    <mergeCell ref="A11:C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O60"/>
  <sheetViews>
    <sheetView showGridLines="0" workbookViewId="0"/>
  </sheetViews>
  <sheetFormatPr defaultRowHeight="12.75" x14ac:dyDescent="0.25"/>
  <cols>
    <col min="2" max="2" width="41.3984375" customWidth="1"/>
    <col min="3" max="3" width="9.3984375" customWidth="1"/>
    <col min="4" max="4" width="8.59765625" customWidth="1"/>
    <col min="5" max="5" width="10.59765625" customWidth="1"/>
    <col min="6" max="6" width="8.59765625" customWidth="1"/>
    <col min="7" max="7" width="11.09765625" customWidth="1"/>
    <col min="8" max="10" width="8.59765625" customWidth="1"/>
    <col min="11" max="11" width="9.8984375" customWidth="1"/>
    <col min="12" max="12" width="12" customWidth="1"/>
    <col min="13" max="13" width="8.59765625" customWidth="1"/>
    <col min="14" max="14" width="8.8984375" customWidth="1"/>
    <col min="15" max="15" width="10.59765625" bestFit="1" customWidth="1"/>
  </cols>
  <sheetData>
    <row r="2" spans="2:15" x14ac:dyDescent="0.25">
      <c r="B2" s="2" t="s">
        <v>58</v>
      </c>
    </row>
    <row r="3" spans="2:15" ht="18.3" thickBot="1" x14ac:dyDescent="0.4">
      <c r="B3" s="5" t="s">
        <v>160</v>
      </c>
    </row>
    <row r="4" spans="2:15" ht="13.3" thickBot="1" x14ac:dyDescent="0.3">
      <c r="B4" s="668" t="s">
        <v>0</v>
      </c>
      <c r="C4" s="684" t="s">
        <v>1</v>
      </c>
      <c r="D4" s="685"/>
      <c r="E4" s="685"/>
      <c r="F4" s="685"/>
      <c r="G4" s="686"/>
      <c r="H4" s="684" t="s">
        <v>2</v>
      </c>
      <c r="I4" s="685"/>
      <c r="J4" s="685"/>
      <c r="K4" s="686"/>
      <c r="L4" s="684" t="s">
        <v>3</v>
      </c>
      <c r="M4" s="685"/>
      <c r="N4" s="686"/>
      <c r="O4" s="661" t="s">
        <v>93</v>
      </c>
    </row>
    <row r="5" spans="2:15" ht="39.75" customHeight="1" thickBot="1" x14ac:dyDescent="0.3">
      <c r="B5" s="669"/>
      <c r="C5" s="260" t="s">
        <v>298</v>
      </c>
      <c r="D5" s="254" t="s">
        <v>128</v>
      </c>
      <c r="E5" s="254" t="s">
        <v>359</v>
      </c>
      <c r="F5" s="254" t="s">
        <v>14</v>
      </c>
      <c r="G5" s="255" t="s">
        <v>360</v>
      </c>
      <c r="H5" s="253" t="s">
        <v>106</v>
      </c>
      <c r="I5" s="254" t="s">
        <v>107</v>
      </c>
      <c r="J5" s="254" t="s">
        <v>108</v>
      </c>
      <c r="K5" s="255" t="s">
        <v>109</v>
      </c>
      <c r="L5" s="253" t="s">
        <v>13</v>
      </c>
      <c r="M5" s="254" t="s">
        <v>7</v>
      </c>
      <c r="N5" s="255" t="s">
        <v>105</v>
      </c>
      <c r="O5" s="662"/>
    </row>
    <row r="6" spans="2:15" x14ac:dyDescent="0.25">
      <c r="B6" s="362" t="s">
        <v>15</v>
      </c>
      <c r="C6" s="531">
        <v>0</v>
      </c>
      <c r="D6" s="532">
        <v>1</v>
      </c>
      <c r="E6" s="532">
        <v>1</v>
      </c>
      <c r="F6" s="532">
        <v>0</v>
      </c>
      <c r="G6" s="533">
        <v>2</v>
      </c>
      <c r="H6" s="531">
        <v>0</v>
      </c>
      <c r="I6" s="532">
        <v>0</v>
      </c>
      <c r="J6" s="532">
        <v>0</v>
      </c>
      <c r="K6" s="533">
        <v>0</v>
      </c>
      <c r="L6" s="531">
        <v>0</v>
      </c>
      <c r="M6" s="532">
        <v>0</v>
      </c>
      <c r="N6" s="534">
        <v>0</v>
      </c>
      <c r="O6" s="535">
        <v>2</v>
      </c>
    </row>
    <row r="7" spans="2:15" x14ac:dyDescent="0.25">
      <c r="B7" s="16" t="s">
        <v>16</v>
      </c>
      <c r="C7" s="536">
        <v>0</v>
      </c>
      <c r="D7" s="537">
        <v>0</v>
      </c>
      <c r="E7" s="537">
        <v>5</v>
      </c>
      <c r="F7" s="537">
        <v>7</v>
      </c>
      <c r="G7" s="538">
        <v>12</v>
      </c>
      <c r="H7" s="536">
        <v>1</v>
      </c>
      <c r="I7" s="537">
        <v>1</v>
      </c>
      <c r="J7" s="537">
        <v>0</v>
      </c>
      <c r="K7" s="538">
        <v>2</v>
      </c>
      <c r="L7" s="536">
        <v>0</v>
      </c>
      <c r="M7" s="537">
        <v>0</v>
      </c>
      <c r="N7" s="539">
        <v>0</v>
      </c>
      <c r="O7" s="540">
        <v>14</v>
      </c>
    </row>
    <row r="8" spans="2:15" x14ac:dyDescent="0.25">
      <c r="B8" s="363" t="s">
        <v>122</v>
      </c>
      <c r="C8" s="541">
        <v>0</v>
      </c>
      <c r="D8" s="542">
        <v>68</v>
      </c>
      <c r="E8" s="542">
        <v>11</v>
      </c>
      <c r="F8" s="542">
        <v>15</v>
      </c>
      <c r="G8" s="543">
        <v>94</v>
      </c>
      <c r="H8" s="541">
        <v>0</v>
      </c>
      <c r="I8" s="542">
        <v>0</v>
      </c>
      <c r="J8" s="542">
        <v>0</v>
      </c>
      <c r="K8" s="543">
        <v>0</v>
      </c>
      <c r="L8" s="541">
        <v>0</v>
      </c>
      <c r="M8" s="542">
        <v>0</v>
      </c>
      <c r="N8" s="544">
        <v>0</v>
      </c>
      <c r="O8" s="545">
        <v>94</v>
      </c>
    </row>
    <row r="9" spans="2:15" x14ac:dyDescent="0.25">
      <c r="B9" s="16" t="s">
        <v>123</v>
      </c>
      <c r="C9" s="536">
        <v>0</v>
      </c>
      <c r="D9" s="537">
        <v>54</v>
      </c>
      <c r="E9" s="537">
        <v>8</v>
      </c>
      <c r="F9" s="537">
        <v>12</v>
      </c>
      <c r="G9" s="538">
        <v>74</v>
      </c>
      <c r="H9" s="536">
        <v>1</v>
      </c>
      <c r="I9" s="537">
        <v>0</v>
      </c>
      <c r="J9" s="537">
        <v>0</v>
      </c>
      <c r="K9" s="538">
        <v>1</v>
      </c>
      <c r="L9" s="536">
        <v>0</v>
      </c>
      <c r="M9" s="537">
        <v>0</v>
      </c>
      <c r="N9" s="539">
        <v>0</v>
      </c>
      <c r="O9" s="540">
        <v>75</v>
      </c>
    </row>
    <row r="10" spans="2:15" x14ac:dyDescent="0.25">
      <c r="B10" s="363" t="s">
        <v>17</v>
      </c>
      <c r="C10" s="541">
        <v>0</v>
      </c>
      <c r="D10" s="542">
        <v>3970</v>
      </c>
      <c r="E10" s="542">
        <v>400</v>
      </c>
      <c r="F10" s="542">
        <v>1325</v>
      </c>
      <c r="G10" s="543">
        <v>5695</v>
      </c>
      <c r="H10" s="541">
        <v>1648</v>
      </c>
      <c r="I10" s="542">
        <v>697</v>
      </c>
      <c r="J10" s="542">
        <v>39</v>
      </c>
      <c r="K10" s="543">
        <v>2384</v>
      </c>
      <c r="L10" s="541">
        <v>0</v>
      </c>
      <c r="M10" s="542">
        <v>7</v>
      </c>
      <c r="N10" s="544">
        <v>7</v>
      </c>
      <c r="O10" s="545">
        <v>8086</v>
      </c>
    </row>
    <row r="11" spans="2:15" x14ac:dyDescent="0.25">
      <c r="B11" s="16" t="s">
        <v>18</v>
      </c>
      <c r="C11" s="536">
        <v>0</v>
      </c>
      <c r="D11" s="537">
        <v>213</v>
      </c>
      <c r="E11" s="537">
        <v>238</v>
      </c>
      <c r="F11" s="537">
        <v>365</v>
      </c>
      <c r="G11" s="538">
        <v>816</v>
      </c>
      <c r="H11" s="536">
        <v>273</v>
      </c>
      <c r="I11" s="537">
        <v>295</v>
      </c>
      <c r="J11" s="537">
        <v>27</v>
      </c>
      <c r="K11" s="538">
        <v>595</v>
      </c>
      <c r="L11" s="536">
        <v>1</v>
      </c>
      <c r="M11" s="537">
        <v>6</v>
      </c>
      <c r="N11" s="539">
        <v>7</v>
      </c>
      <c r="O11" s="540">
        <v>1418</v>
      </c>
    </row>
    <row r="12" spans="2:15" x14ac:dyDescent="0.25">
      <c r="B12" s="363" t="s">
        <v>151</v>
      </c>
      <c r="C12" s="541">
        <v>0</v>
      </c>
      <c r="D12" s="542">
        <v>56</v>
      </c>
      <c r="E12" s="542">
        <v>6</v>
      </c>
      <c r="F12" s="542">
        <v>26</v>
      </c>
      <c r="G12" s="543">
        <v>88</v>
      </c>
      <c r="H12" s="541">
        <v>0</v>
      </c>
      <c r="I12" s="542">
        <v>0</v>
      </c>
      <c r="J12" s="542">
        <v>0</v>
      </c>
      <c r="K12" s="543">
        <v>0</v>
      </c>
      <c r="L12" s="541">
        <v>1</v>
      </c>
      <c r="M12" s="542">
        <v>0</v>
      </c>
      <c r="N12" s="544">
        <v>1</v>
      </c>
      <c r="O12" s="545">
        <v>89</v>
      </c>
    </row>
    <row r="13" spans="2:15" x14ac:dyDescent="0.25">
      <c r="B13" s="16" t="s">
        <v>19</v>
      </c>
      <c r="C13" s="536">
        <v>0</v>
      </c>
      <c r="D13" s="537">
        <v>752</v>
      </c>
      <c r="E13" s="537">
        <v>1542</v>
      </c>
      <c r="F13" s="537">
        <v>2005</v>
      </c>
      <c r="G13" s="538">
        <v>4299</v>
      </c>
      <c r="H13" s="536">
        <v>2893</v>
      </c>
      <c r="I13" s="537">
        <v>3372</v>
      </c>
      <c r="J13" s="537">
        <v>798</v>
      </c>
      <c r="K13" s="538">
        <v>7063</v>
      </c>
      <c r="L13" s="536">
        <v>32</v>
      </c>
      <c r="M13" s="537">
        <v>128</v>
      </c>
      <c r="N13" s="539">
        <v>160</v>
      </c>
      <c r="O13" s="540">
        <v>11522</v>
      </c>
    </row>
    <row r="14" spans="2:15" x14ac:dyDescent="0.25">
      <c r="B14" s="363" t="s">
        <v>20</v>
      </c>
      <c r="C14" s="541">
        <v>0</v>
      </c>
      <c r="D14" s="542">
        <v>1701</v>
      </c>
      <c r="E14" s="542">
        <v>718</v>
      </c>
      <c r="F14" s="542">
        <v>1028</v>
      </c>
      <c r="G14" s="543">
        <v>3447</v>
      </c>
      <c r="H14" s="541">
        <v>450</v>
      </c>
      <c r="I14" s="542">
        <v>227</v>
      </c>
      <c r="J14" s="542">
        <v>21</v>
      </c>
      <c r="K14" s="543">
        <v>698</v>
      </c>
      <c r="L14" s="541">
        <v>59</v>
      </c>
      <c r="M14" s="542">
        <v>5</v>
      </c>
      <c r="N14" s="544">
        <v>64</v>
      </c>
      <c r="O14" s="545">
        <v>4209</v>
      </c>
    </row>
    <row r="15" spans="2:15" x14ac:dyDescent="0.25">
      <c r="B15" s="16" t="s">
        <v>124</v>
      </c>
      <c r="C15" s="536">
        <v>0</v>
      </c>
      <c r="D15" s="537">
        <v>2160</v>
      </c>
      <c r="E15" s="537">
        <v>1351</v>
      </c>
      <c r="F15" s="537">
        <v>3187</v>
      </c>
      <c r="G15" s="538">
        <v>6698</v>
      </c>
      <c r="H15" s="536">
        <v>789</v>
      </c>
      <c r="I15" s="537">
        <v>951</v>
      </c>
      <c r="J15" s="537">
        <v>139</v>
      </c>
      <c r="K15" s="538">
        <v>1879</v>
      </c>
      <c r="L15" s="536">
        <v>7</v>
      </c>
      <c r="M15" s="537">
        <v>16</v>
      </c>
      <c r="N15" s="539">
        <v>23</v>
      </c>
      <c r="O15" s="540">
        <v>8600</v>
      </c>
    </row>
    <row r="16" spans="2:15" x14ac:dyDescent="0.25">
      <c r="B16" s="363" t="s">
        <v>21</v>
      </c>
      <c r="C16" s="541">
        <v>0</v>
      </c>
      <c r="D16" s="542">
        <v>263</v>
      </c>
      <c r="E16" s="542">
        <v>26</v>
      </c>
      <c r="F16" s="542">
        <v>41</v>
      </c>
      <c r="G16" s="543">
        <v>330</v>
      </c>
      <c r="H16" s="541">
        <v>1</v>
      </c>
      <c r="I16" s="542">
        <v>0</v>
      </c>
      <c r="J16" s="542">
        <v>0</v>
      </c>
      <c r="K16" s="543">
        <v>1</v>
      </c>
      <c r="L16" s="541">
        <v>0</v>
      </c>
      <c r="M16" s="542">
        <v>0</v>
      </c>
      <c r="N16" s="544">
        <v>0</v>
      </c>
      <c r="O16" s="545">
        <v>331</v>
      </c>
    </row>
    <row r="17" spans="2:15" x14ac:dyDescent="0.25">
      <c r="B17" s="16" t="s">
        <v>22</v>
      </c>
      <c r="C17" s="536">
        <v>0</v>
      </c>
      <c r="D17" s="537">
        <v>1080</v>
      </c>
      <c r="E17" s="537">
        <v>316</v>
      </c>
      <c r="F17" s="537">
        <v>866</v>
      </c>
      <c r="G17" s="538">
        <v>2262</v>
      </c>
      <c r="H17" s="536">
        <v>69</v>
      </c>
      <c r="I17" s="537">
        <v>16</v>
      </c>
      <c r="J17" s="537">
        <v>9</v>
      </c>
      <c r="K17" s="538">
        <v>94</v>
      </c>
      <c r="L17" s="536">
        <v>1</v>
      </c>
      <c r="M17" s="537">
        <v>14</v>
      </c>
      <c r="N17" s="539">
        <v>15</v>
      </c>
      <c r="O17" s="540">
        <v>2371</v>
      </c>
    </row>
    <row r="18" spans="2:15" x14ac:dyDescent="0.25">
      <c r="B18" s="363" t="s">
        <v>23</v>
      </c>
      <c r="C18" s="541">
        <v>0</v>
      </c>
      <c r="D18" s="542">
        <v>1045</v>
      </c>
      <c r="E18" s="542">
        <v>961</v>
      </c>
      <c r="F18" s="542">
        <v>1076</v>
      </c>
      <c r="G18" s="543">
        <v>3082</v>
      </c>
      <c r="H18" s="541">
        <v>239</v>
      </c>
      <c r="I18" s="542">
        <v>208</v>
      </c>
      <c r="J18" s="542">
        <v>20</v>
      </c>
      <c r="K18" s="543">
        <v>467</v>
      </c>
      <c r="L18" s="541">
        <v>0</v>
      </c>
      <c r="M18" s="542">
        <v>293</v>
      </c>
      <c r="N18" s="544">
        <v>293</v>
      </c>
      <c r="O18" s="545">
        <v>3842</v>
      </c>
    </row>
    <row r="19" spans="2:15" x14ac:dyDescent="0.25">
      <c r="B19" s="16" t="s">
        <v>24</v>
      </c>
      <c r="C19" s="536">
        <v>0</v>
      </c>
      <c r="D19" s="537">
        <v>336</v>
      </c>
      <c r="E19" s="537">
        <v>160</v>
      </c>
      <c r="F19" s="537">
        <v>517</v>
      </c>
      <c r="G19" s="538">
        <v>1013</v>
      </c>
      <c r="H19" s="536">
        <v>102</v>
      </c>
      <c r="I19" s="537">
        <v>70</v>
      </c>
      <c r="J19" s="537">
        <v>11</v>
      </c>
      <c r="K19" s="538">
        <v>183</v>
      </c>
      <c r="L19" s="536">
        <v>0</v>
      </c>
      <c r="M19" s="537">
        <v>15</v>
      </c>
      <c r="N19" s="539">
        <v>15</v>
      </c>
      <c r="O19" s="540">
        <v>1211</v>
      </c>
    </row>
    <row r="20" spans="2:15" x14ac:dyDescent="0.25">
      <c r="B20" s="363" t="s">
        <v>25</v>
      </c>
      <c r="C20" s="541">
        <v>1</v>
      </c>
      <c r="D20" s="542">
        <v>1035</v>
      </c>
      <c r="E20" s="542">
        <v>445</v>
      </c>
      <c r="F20" s="542">
        <v>2707</v>
      </c>
      <c r="G20" s="543">
        <v>4188</v>
      </c>
      <c r="H20" s="541">
        <v>2345</v>
      </c>
      <c r="I20" s="542">
        <v>2928</v>
      </c>
      <c r="J20" s="542">
        <v>227</v>
      </c>
      <c r="K20" s="543">
        <v>5500</v>
      </c>
      <c r="L20" s="541">
        <v>13</v>
      </c>
      <c r="M20" s="542">
        <v>282</v>
      </c>
      <c r="N20" s="544">
        <v>295</v>
      </c>
      <c r="O20" s="545">
        <v>9983</v>
      </c>
    </row>
    <row r="21" spans="2:15" x14ac:dyDescent="0.25">
      <c r="B21" s="16" t="s">
        <v>26</v>
      </c>
      <c r="C21" s="536">
        <v>0</v>
      </c>
      <c r="D21" s="537">
        <v>1252</v>
      </c>
      <c r="E21" s="537">
        <v>524</v>
      </c>
      <c r="F21" s="537">
        <v>2203</v>
      </c>
      <c r="G21" s="538">
        <v>3979</v>
      </c>
      <c r="H21" s="536">
        <v>649</v>
      </c>
      <c r="I21" s="537">
        <v>983</v>
      </c>
      <c r="J21" s="537">
        <v>80</v>
      </c>
      <c r="K21" s="538">
        <v>1712</v>
      </c>
      <c r="L21" s="536">
        <v>1</v>
      </c>
      <c r="M21" s="537">
        <v>3</v>
      </c>
      <c r="N21" s="539">
        <v>4</v>
      </c>
      <c r="O21" s="540">
        <v>5695</v>
      </c>
    </row>
    <row r="22" spans="2:15" x14ac:dyDescent="0.25">
      <c r="B22" s="363" t="s">
        <v>180</v>
      </c>
      <c r="C22" s="541">
        <v>0</v>
      </c>
      <c r="D22" s="542">
        <v>1770</v>
      </c>
      <c r="E22" s="542">
        <v>124</v>
      </c>
      <c r="F22" s="542">
        <v>1090</v>
      </c>
      <c r="G22" s="543">
        <v>2984</v>
      </c>
      <c r="H22" s="541">
        <v>104</v>
      </c>
      <c r="I22" s="542">
        <v>8</v>
      </c>
      <c r="J22" s="542">
        <v>7</v>
      </c>
      <c r="K22" s="543">
        <v>119</v>
      </c>
      <c r="L22" s="541">
        <v>0</v>
      </c>
      <c r="M22" s="542">
        <v>0</v>
      </c>
      <c r="N22" s="544">
        <v>0</v>
      </c>
      <c r="O22" s="545">
        <v>3103</v>
      </c>
    </row>
    <row r="23" spans="2:15" x14ac:dyDescent="0.25">
      <c r="B23" s="16" t="s">
        <v>27</v>
      </c>
      <c r="C23" s="536">
        <v>0</v>
      </c>
      <c r="D23" s="537">
        <v>7132</v>
      </c>
      <c r="E23" s="537">
        <v>3328</v>
      </c>
      <c r="F23" s="537">
        <v>2202</v>
      </c>
      <c r="G23" s="538">
        <v>12662</v>
      </c>
      <c r="H23" s="536">
        <v>953</v>
      </c>
      <c r="I23" s="537">
        <v>753</v>
      </c>
      <c r="J23" s="537">
        <v>445</v>
      </c>
      <c r="K23" s="538">
        <v>2151</v>
      </c>
      <c r="L23" s="536">
        <v>185</v>
      </c>
      <c r="M23" s="537">
        <v>291</v>
      </c>
      <c r="N23" s="539">
        <v>476</v>
      </c>
      <c r="O23" s="540">
        <v>15289</v>
      </c>
    </row>
    <row r="24" spans="2:15" x14ac:dyDescent="0.25">
      <c r="B24" s="363" t="s">
        <v>28</v>
      </c>
      <c r="C24" s="541">
        <v>0</v>
      </c>
      <c r="D24" s="542">
        <v>260</v>
      </c>
      <c r="E24" s="542">
        <v>81</v>
      </c>
      <c r="F24" s="542">
        <v>379</v>
      </c>
      <c r="G24" s="543">
        <v>720</v>
      </c>
      <c r="H24" s="541">
        <v>47</v>
      </c>
      <c r="I24" s="542">
        <v>66</v>
      </c>
      <c r="J24" s="542">
        <v>7</v>
      </c>
      <c r="K24" s="543">
        <v>120</v>
      </c>
      <c r="L24" s="541">
        <v>0</v>
      </c>
      <c r="M24" s="542">
        <v>0</v>
      </c>
      <c r="N24" s="544">
        <v>0</v>
      </c>
      <c r="O24" s="545">
        <v>840</v>
      </c>
    </row>
    <row r="25" spans="2:15" x14ac:dyDescent="0.25">
      <c r="B25" s="16" t="s">
        <v>29</v>
      </c>
      <c r="C25" s="536">
        <v>0</v>
      </c>
      <c r="D25" s="537">
        <v>70</v>
      </c>
      <c r="E25" s="537">
        <v>4</v>
      </c>
      <c r="F25" s="537">
        <v>6</v>
      </c>
      <c r="G25" s="538">
        <v>80</v>
      </c>
      <c r="H25" s="536">
        <v>1</v>
      </c>
      <c r="I25" s="537">
        <v>0</v>
      </c>
      <c r="J25" s="537">
        <v>0</v>
      </c>
      <c r="K25" s="538">
        <v>1</v>
      </c>
      <c r="L25" s="536">
        <v>0</v>
      </c>
      <c r="M25" s="537">
        <v>0</v>
      </c>
      <c r="N25" s="539">
        <v>0</v>
      </c>
      <c r="O25" s="540">
        <v>81</v>
      </c>
    </row>
    <row r="26" spans="2:15" x14ac:dyDescent="0.25">
      <c r="B26" s="363" t="s">
        <v>30</v>
      </c>
      <c r="C26" s="541">
        <v>0</v>
      </c>
      <c r="D26" s="542">
        <v>0</v>
      </c>
      <c r="E26" s="542">
        <v>0</v>
      </c>
      <c r="F26" s="542">
        <v>3</v>
      </c>
      <c r="G26" s="543">
        <v>3</v>
      </c>
      <c r="H26" s="541">
        <v>1</v>
      </c>
      <c r="I26" s="542">
        <v>0</v>
      </c>
      <c r="J26" s="542">
        <v>0</v>
      </c>
      <c r="K26" s="543">
        <v>1</v>
      </c>
      <c r="L26" s="541">
        <v>0</v>
      </c>
      <c r="M26" s="542">
        <v>0</v>
      </c>
      <c r="N26" s="544">
        <v>0</v>
      </c>
      <c r="O26" s="545">
        <v>4</v>
      </c>
    </row>
    <row r="27" spans="2:15" x14ac:dyDescent="0.25">
      <c r="B27" s="16" t="s">
        <v>153</v>
      </c>
      <c r="C27" s="536">
        <v>0</v>
      </c>
      <c r="D27" s="537">
        <v>2</v>
      </c>
      <c r="E27" s="537">
        <v>4</v>
      </c>
      <c r="F27" s="537">
        <v>0</v>
      </c>
      <c r="G27" s="538">
        <v>6</v>
      </c>
      <c r="H27" s="536">
        <v>0</v>
      </c>
      <c r="I27" s="537">
        <v>0</v>
      </c>
      <c r="J27" s="537">
        <v>0</v>
      </c>
      <c r="K27" s="538">
        <v>0</v>
      </c>
      <c r="L27" s="536">
        <v>0</v>
      </c>
      <c r="M27" s="537">
        <v>0</v>
      </c>
      <c r="N27" s="539">
        <v>0</v>
      </c>
      <c r="O27" s="540">
        <v>6</v>
      </c>
    </row>
    <row r="28" spans="2:15" x14ac:dyDescent="0.25">
      <c r="B28" s="363" t="s">
        <v>177</v>
      </c>
      <c r="C28" s="541">
        <v>0</v>
      </c>
      <c r="D28" s="542">
        <v>9</v>
      </c>
      <c r="E28" s="542">
        <v>0</v>
      </c>
      <c r="F28" s="542">
        <v>0</v>
      </c>
      <c r="G28" s="543">
        <v>9</v>
      </c>
      <c r="H28" s="541">
        <v>0</v>
      </c>
      <c r="I28" s="542">
        <v>0</v>
      </c>
      <c r="J28" s="542">
        <v>0</v>
      </c>
      <c r="K28" s="543">
        <v>0</v>
      </c>
      <c r="L28" s="541">
        <v>0</v>
      </c>
      <c r="M28" s="542">
        <v>0</v>
      </c>
      <c r="N28" s="544">
        <v>0</v>
      </c>
      <c r="O28" s="545">
        <v>9</v>
      </c>
    </row>
    <row r="29" spans="2:15" x14ac:dyDescent="0.25">
      <c r="B29" s="16" t="s">
        <v>31</v>
      </c>
      <c r="C29" s="536">
        <v>0</v>
      </c>
      <c r="D29" s="537">
        <v>558</v>
      </c>
      <c r="E29" s="537">
        <v>130</v>
      </c>
      <c r="F29" s="537">
        <v>204</v>
      </c>
      <c r="G29" s="538">
        <v>892</v>
      </c>
      <c r="H29" s="536">
        <v>49</v>
      </c>
      <c r="I29" s="537">
        <v>19</v>
      </c>
      <c r="J29" s="537">
        <v>1</v>
      </c>
      <c r="K29" s="538">
        <v>69</v>
      </c>
      <c r="L29" s="536">
        <v>0</v>
      </c>
      <c r="M29" s="537">
        <v>1</v>
      </c>
      <c r="N29" s="539">
        <v>1</v>
      </c>
      <c r="O29" s="540">
        <v>962</v>
      </c>
    </row>
    <row r="30" spans="2:15" x14ac:dyDescent="0.25">
      <c r="B30" s="363" t="s">
        <v>32</v>
      </c>
      <c r="C30" s="541">
        <v>0</v>
      </c>
      <c r="D30" s="542">
        <v>1</v>
      </c>
      <c r="E30" s="542">
        <v>0</v>
      </c>
      <c r="F30" s="542">
        <v>0</v>
      </c>
      <c r="G30" s="543">
        <v>1</v>
      </c>
      <c r="H30" s="541">
        <v>0</v>
      </c>
      <c r="I30" s="542">
        <v>0</v>
      </c>
      <c r="J30" s="542">
        <v>0</v>
      </c>
      <c r="K30" s="543">
        <v>0</v>
      </c>
      <c r="L30" s="541">
        <v>0</v>
      </c>
      <c r="M30" s="542">
        <v>0</v>
      </c>
      <c r="N30" s="544">
        <v>0</v>
      </c>
      <c r="O30" s="545">
        <v>1</v>
      </c>
    </row>
    <row r="31" spans="2:15" x14ac:dyDescent="0.25">
      <c r="B31" s="16" t="s">
        <v>33</v>
      </c>
      <c r="C31" s="536">
        <v>0</v>
      </c>
      <c r="D31" s="537">
        <v>5</v>
      </c>
      <c r="E31" s="537">
        <v>4</v>
      </c>
      <c r="F31" s="537">
        <v>0</v>
      </c>
      <c r="G31" s="538">
        <v>9</v>
      </c>
      <c r="H31" s="536">
        <v>0</v>
      </c>
      <c r="I31" s="537">
        <v>0</v>
      </c>
      <c r="J31" s="537">
        <v>5</v>
      </c>
      <c r="K31" s="538">
        <v>5</v>
      </c>
      <c r="L31" s="536">
        <v>0</v>
      </c>
      <c r="M31" s="537">
        <v>1</v>
      </c>
      <c r="N31" s="539">
        <v>1</v>
      </c>
      <c r="O31" s="540">
        <v>15</v>
      </c>
    </row>
    <row r="32" spans="2:15" x14ac:dyDescent="0.25">
      <c r="B32" s="363" t="s">
        <v>34</v>
      </c>
      <c r="C32" s="541">
        <v>0</v>
      </c>
      <c r="D32" s="542">
        <v>368</v>
      </c>
      <c r="E32" s="542">
        <v>367</v>
      </c>
      <c r="F32" s="542">
        <v>174</v>
      </c>
      <c r="G32" s="543">
        <v>909</v>
      </c>
      <c r="H32" s="541">
        <v>498</v>
      </c>
      <c r="I32" s="542">
        <v>471</v>
      </c>
      <c r="J32" s="542">
        <v>70</v>
      </c>
      <c r="K32" s="543">
        <v>1039</v>
      </c>
      <c r="L32" s="541">
        <v>12</v>
      </c>
      <c r="M32" s="542">
        <v>17</v>
      </c>
      <c r="N32" s="544">
        <v>29</v>
      </c>
      <c r="O32" s="545">
        <v>1977</v>
      </c>
    </row>
    <row r="33" spans="2:15" x14ac:dyDescent="0.25">
      <c r="B33" s="16" t="s">
        <v>155</v>
      </c>
      <c r="C33" s="536">
        <v>0</v>
      </c>
      <c r="D33" s="537">
        <v>1</v>
      </c>
      <c r="E33" s="537">
        <v>29</v>
      </c>
      <c r="F33" s="537">
        <v>5</v>
      </c>
      <c r="G33" s="538">
        <v>35</v>
      </c>
      <c r="H33" s="536">
        <v>4</v>
      </c>
      <c r="I33" s="537">
        <v>11</v>
      </c>
      <c r="J33" s="537">
        <v>7</v>
      </c>
      <c r="K33" s="538">
        <v>22</v>
      </c>
      <c r="L33" s="536">
        <v>0</v>
      </c>
      <c r="M33" s="537">
        <v>0</v>
      </c>
      <c r="N33" s="539">
        <v>0</v>
      </c>
      <c r="O33" s="540">
        <v>57</v>
      </c>
    </row>
    <row r="34" spans="2:15" x14ac:dyDescent="0.25">
      <c r="B34" s="363" t="s">
        <v>125</v>
      </c>
      <c r="C34" s="541">
        <v>0</v>
      </c>
      <c r="D34" s="542">
        <v>0</v>
      </c>
      <c r="E34" s="542">
        <v>5</v>
      </c>
      <c r="F34" s="542">
        <v>1</v>
      </c>
      <c r="G34" s="543">
        <v>6</v>
      </c>
      <c r="H34" s="541">
        <v>1</v>
      </c>
      <c r="I34" s="542">
        <v>1</v>
      </c>
      <c r="J34" s="542">
        <v>1</v>
      </c>
      <c r="K34" s="543">
        <v>3</v>
      </c>
      <c r="L34" s="541">
        <v>0</v>
      </c>
      <c r="M34" s="542">
        <v>0</v>
      </c>
      <c r="N34" s="544">
        <v>0</v>
      </c>
      <c r="O34" s="545">
        <v>9</v>
      </c>
    </row>
    <row r="35" spans="2:15" x14ac:dyDescent="0.25">
      <c r="B35" s="16" t="s">
        <v>35</v>
      </c>
      <c r="C35" s="536">
        <v>0</v>
      </c>
      <c r="D35" s="537">
        <v>31</v>
      </c>
      <c r="E35" s="537">
        <v>0</v>
      </c>
      <c r="F35" s="537">
        <v>3</v>
      </c>
      <c r="G35" s="538">
        <v>34</v>
      </c>
      <c r="H35" s="536">
        <v>0</v>
      </c>
      <c r="I35" s="537">
        <v>1</v>
      </c>
      <c r="J35" s="537">
        <v>0</v>
      </c>
      <c r="K35" s="538">
        <v>1</v>
      </c>
      <c r="L35" s="536">
        <v>0</v>
      </c>
      <c r="M35" s="537">
        <v>0</v>
      </c>
      <c r="N35" s="539">
        <v>0</v>
      </c>
      <c r="O35" s="540">
        <v>35</v>
      </c>
    </row>
    <row r="36" spans="2:15" x14ac:dyDescent="0.25">
      <c r="B36" s="363" t="s">
        <v>36</v>
      </c>
      <c r="C36" s="541">
        <v>0</v>
      </c>
      <c r="D36" s="542">
        <v>9</v>
      </c>
      <c r="E36" s="542">
        <v>23</v>
      </c>
      <c r="F36" s="542">
        <v>21</v>
      </c>
      <c r="G36" s="543">
        <v>53</v>
      </c>
      <c r="H36" s="541">
        <v>13</v>
      </c>
      <c r="I36" s="542">
        <v>19</v>
      </c>
      <c r="J36" s="542">
        <v>2</v>
      </c>
      <c r="K36" s="543">
        <v>34</v>
      </c>
      <c r="L36" s="541">
        <v>0</v>
      </c>
      <c r="M36" s="542">
        <v>0</v>
      </c>
      <c r="N36" s="544">
        <v>0</v>
      </c>
      <c r="O36" s="545">
        <v>87</v>
      </c>
    </row>
    <row r="37" spans="2:15" x14ac:dyDescent="0.25">
      <c r="B37" s="16" t="s">
        <v>178</v>
      </c>
      <c r="C37" s="536">
        <v>0</v>
      </c>
      <c r="D37" s="537">
        <v>0</v>
      </c>
      <c r="E37" s="537">
        <v>2</v>
      </c>
      <c r="F37" s="537">
        <v>1</v>
      </c>
      <c r="G37" s="538">
        <v>3</v>
      </c>
      <c r="H37" s="536">
        <v>0</v>
      </c>
      <c r="I37" s="537">
        <v>0</v>
      </c>
      <c r="J37" s="537">
        <v>0</v>
      </c>
      <c r="K37" s="538">
        <v>0</v>
      </c>
      <c r="L37" s="536">
        <v>0</v>
      </c>
      <c r="M37" s="537">
        <v>0</v>
      </c>
      <c r="N37" s="539">
        <v>0</v>
      </c>
      <c r="O37" s="540">
        <v>3</v>
      </c>
    </row>
    <row r="38" spans="2:15" x14ac:dyDescent="0.25">
      <c r="B38" s="363" t="s">
        <v>126</v>
      </c>
      <c r="C38" s="541">
        <v>0</v>
      </c>
      <c r="D38" s="542">
        <v>5</v>
      </c>
      <c r="E38" s="542">
        <v>9</v>
      </c>
      <c r="F38" s="542">
        <v>10</v>
      </c>
      <c r="G38" s="543">
        <v>24</v>
      </c>
      <c r="H38" s="541">
        <v>1</v>
      </c>
      <c r="I38" s="542">
        <v>0</v>
      </c>
      <c r="J38" s="542">
        <v>2</v>
      </c>
      <c r="K38" s="543">
        <v>3</v>
      </c>
      <c r="L38" s="541">
        <v>0</v>
      </c>
      <c r="M38" s="542">
        <v>0</v>
      </c>
      <c r="N38" s="544">
        <v>0</v>
      </c>
      <c r="O38" s="545">
        <v>27</v>
      </c>
    </row>
    <row r="39" spans="2:15" x14ac:dyDescent="0.25">
      <c r="B39" s="16" t="s">
        <v>37</v>
      </c>
      <c r="C39" s="536">
        <v>0</v>
      </c>
      <c r="D39" s="537">
        <v>1687</v>
      </c>
      <c r="E39" s="537">
        <v>9</v>
      </c>
      <c r="F39" s="537">
        <v>154</v>
      </c>
      <c r="G39" s="538">
        <v>1850</v>
      </c>
      <c r="H39" s="536">
        <v>4</v>
      </c>
      <c r="I39" s="537">
        <v>2</v>
      </c>
      <c r="J39" s="537">
        <v>0</v>
      </c>
      <c r="K39" s="538">
        <v>6</v>
      </c>
      <c r="L39" s="536">
        <v>0</v>
      </c>
      <c r="M39" s="537">
        <v>0</v>
      </c>
      <c r="N39" s="539">
        <v>0</v>
      </c>
      <c r="O39" s="540">
        <v>1856</v>
      </c>
    </row>
    <row r="40" spans="2:15" x14ac:dyDescent="0.25">
      <c r="B40" s="363" t="s">
        <v>38</v>
      </c>
      <c r="C40" s="541">
        <v>0</v>
      </c>
      <c r="D40" s="542">
        <v>9</v>
      </c>
      <c r="E40" s="542">
        <v>1</v>
      </c>
      <c r="F40" s="542">
        <v>1</v>
      </c>
      <c r="G40" s="543">
        <v>11</v>
      </c>
      <c r="H40" s="541">
        <v>0</v>
      </c>
      <c r="I40" s="542">
        <v>0</v>
      </c>
      <c r="J40" s="542">
        <v>0</v>
      </c>
      <c r="K40" s="543">
        <v>0</v>
      </c>
      <c r="L40" s="541">
        <v>0</v>
      </c>
      <c r="M40" s="542">
        <v>0</v>
      </c>
      <c r="N40" s="544">
        <v>0</v>
      </c>
      <c r="O40" s="545">
        <v>11</v>
      </c>
    </row>
    <row r="41" spans="2:15" x14ac:dyDescent="0.25">
      <c r="B41" s="16" t="s">
        <v>181</v>
      </c>
      <c r="C41" s="536">
        <v>0</v>
      </c>
      <c r="D41" s="537">
        <v>2</v>
      </c>
      <c r="E41" s="537">
        <v>1</v>
      </c>
      <c r="F41" s="537">
        <v>0</v>
      </c>
      <c r="G41" s="538">
        <v>3</v>
      </c>
      <c r="H41" s="536">
        <v>0</v>
      </c>
      <c r="I41" s="537">
        <v>0</v>
      </c>
      <c r="J41" s="537">
        <v>0</v>
      </c>
      <c r="K41" s="538">
        <v>0</v>
      </c>
      <c r="L41" s="536">
        <v>0</v>
      </c>
      <c r="M41" s="537">
        <v>0</v>
      </c>
      <c r="N41" s="539">
        <v>0</v>
      </c>
      <c r="O41" s="540">
        <v>3</v>
      </c>
    </row>
    <row r="42" spans="2:15" x14ac:dyDescent="0.25">
      <c r="B42" s="363" t="s">
        <v>39</v>
      </c>
      <c r="C42" s="541">
        <v>0</v>
      </c>
      <c r="D42" s="542">
        <v>88</v>
      </c>
      <c r="E42" s="542">
        <v>25</v>
      </c>
      <c r="F42" s="542">
        <v>43</v>
      </c>
      <c r="G42" s="543">
        <v>156</v>
      </c>
      <c r="H42" s="541">
        <v>2</v>
      </c>
      <c r="I42" s="542">
        <v>1</v>
      </c>
      <c r="J42" s="542">
        <v>0</v>
      </c>
      <c r="K42" s="543">
        <v>3</v>
      </c>
      <c r="L42" s="541">
        <v>0</v>
      </c>
      <c r="M42" s="542">
        <v>0</v>
      </c>
      <c r="N42" s="544">
        <v>0</v>
      </c>
      <c r="O42" s="545">
        <v>159</v>
      </c>
    </row>
    <row r="43" spans="2:15" x14ac:dyDescent="0.25">
      <c r="B43" s="16" t="s">
        <v>40</v>
      </c>
      <c r="C43" s="536">
        <v>0</v>
      </c>
      <c r="D43" s="537">
        <v>0</v>
      </c>
      <c r="E43" s="537">
        <v>2</v>
      </c>
      <c r="F43" s="537">
        <v>8</v>
      </c>
      <c r="G43" s="538">
        <v>10</v>
      </c>
      <c r="H43" s="536">
        <v>3</v>
      </c>
      <c r="I43" s="537">
        <v>1</v>
      </c>
      <c r="J43" s="537">
        <v>1</v>
      </c>
      <c r="K43" s="538">
        <v>5</v>
      </c>
      <c r="L43" s="536">
        <v>0</v>
      </c>
      <c r="M43" s="537">
        <v>3</v>
      </c>
      <c r="N43" s="539">
        <v>3</v>
      </c>
      <c r="O43" s="540">
        <v>18</v>
      </c>
    </row>
    <row r="44" spans="2:15" x14ac:dyDescent="0.25">
      <c r="B44" s="363" t="s">
        <v>41</v>
      </c>
      <c r="C44" s="541">
        <v>0</v>
      </c>
      <c r="D44" s="542">
        <v>236</v>
      </c>
      <c r="E44" s="542">
        <v>64</v>
      </c>
      <c r="F44" s="542">
        <v>107</v>
      </c>
      <c r="G44" s="543">
        <v>407</v>
      </c>
      <c r="H44" s="541">
        <v>6</v>
      </c>
      <c r="I44" s="542">
        <v>6</v>
      </c>
      <c r="J44" s="542">
        <v>20</v>
      </c>
      <c r="K44" s="543">
        <v>32</v>
      </c>
      <c r="L44" s="541">
        <v>0</v>
      </c>
      <c r="M44" s="542">
        <v>6</v>
      </c>
      <c r="N44" s="544">
        <v>6</v>
      </c>
      <c r="O44" s="545">
        <v>445</v>
      </c>
    </row>
    <row r="45" spans="2:15" x14ac:dyDescent="0.25">
      <c r="B45" s="16" t="s">
        <v>42</v>
      </c>
      <c r="C45" s="536">
        <v>0</v>
      </c>
      <c r="D45" s="537">
        <v>0</v>
      </c>
      <c r="E45" s="537">
        <v>0</v>
      </c>
      <c r="F45" s="537">
        <v>0</v>
      </c>
      <c r="G45" s="538">
        <v>0</v>
      </c>
      <c r="H45" s="536">
        <v>0</v>
      </c>
      <c r="I45" s="537">
        <v>0</v>
      </c>
      <c r="J45" s="537">
        <v>0</v>
      </c>
      <c r="K45" s="538">
        <v>0</v>
      </c>
      <c r="L45" s="536">
        <v>0</v>
      </c>
      <c r="M45" s="537">
        <v>0</v>
      </c>
      <c r="N45" s="539">
        <v>0</v>
      </c>
      <c r="O45" s="540">
        <v>0</v>
      </c>
    </row>
    <row r="46" spans="2:15" x14ac:dyDescent="0.25">
      <c r="B46" s="363" t="s">
        <v>182</v>
      </c>
      <c r="C46" s="541">
        <v>0</v>
      </c>
      <c r="D46" s="542">
        <v>1</v>
      </c>
      <c r="E46" s="542">
        <v>1</v>
      </c>
      <c r="F46" s="542">
        <v>0</v>
      </c>
      <c r="G46" s="543">
        <v>2</v>
      </c>
      <c r="H46" s="541">
        <v>0</v>
      </c>
      <c r="I46" s="542">
        <v>0</v>
      </c>
      <c r="J46" s="542">
        <v>0</v>
      </c>
      <c r="K46" s="543">
        <v>0</v>
      </c>
      <c r="L46" s="541">
        <v>0</v>
      </c>
      <c r="M46" s="542">
        <v>0</v>
      </c>
      <c r="N46" s="544">
        <v>0</v>
      </c>
      <c r="O46" s="545">
        <v>2</v>
      </c>
    </row>
    <row r="47" spans="2:15" x14ac:dyDescent="0.25">
      <c r="B47" s="17" t="s">
        <v>51</v>
      </c>
      <c r="C47" s="546">
        <v>1</v>
      </c>
      <c r="D47" s="547">
        <v>26230</v>
      </c>
      <c r="E47" s="547">
        <v>10925</v>
      </c>
      <c r="F47" s="547">
        <v>19792</v>
      </c>
      <c r="G47" s="548">
        <v>56948</v>
      </c>
      <c r="H47" s="546">
        <v>11147</v>
      </c>
      <c r="I47" s="547">
        <v>11107</v>
      </c>
      <c r="J47" s="547">
        <v>1939</v>
      </c>
      <c r="K47" s="548">
        <v>24193</v>
      </c>
      <c r="L47" s="546">
        <v>312</v>
      </c>
      <c r="M47" s="547">
        <v>1088</v>
      </c>
      <c r="N47" s="549">
        <v>1400</v>
      </c>
      <c r="O47" s="550">
        <v>82541</v>
      </c>
    </row>
    <row r="48" spans="2:15" x14ac:dyDescent="0.25">
      <c r="B48" s="16" t="s">
        <v>43</v>
      </c>
      <c r="C48" s="536">
        <v>0</v>
      </c>
      <c r="D48" s="537">
        <v>648</v>
      </c>
      <c r="E48" s="537">
        <v>418</v>
      </c>
      <c r="F48" s="537">
        <v>949</v>
      </c>
      <c r="G48" s="538">
        <v>2015</v>
      </c>
      <c r="H48" s="536">
        <v>2707</v>
      </c>
      <c r="I48" s="537">
        <v>1657</v>
      </c>
      <c r="J48" s="537">
        <v>185</v>
      </c>
      <c r="K48" s="538">
        <v>4549</v>
      </c>
      <c r="L48" s="536">
        <v>1</v>
      </c>
      <c r="M48" s="537">
        <v>0</v>
      </c>
      <c r="N48" s="539">
        <v>1</v>
      </c>
      <c r="O48" s="540">
        <v>6565</v>
      </c>
    </row>
    <row r="49" spans="2:15" x14ac:dyDescent="0.25">
      <c r="B49" s="363" t="s">
        <v>44</v>
      </c>
      <c r="C49" s="541">
        <v>0</v>
      </c>
      <c r="D49" s="542">
        <v>1957</v>
      </c>
      <c r="E49" s="542">
        <v>692</v>
      </c>
      <c r="F49" s="542">
        <v>817</v>
      </c>
      <c r="G49" s="543">
        <v>3466</v>
      </c>
      <c r="H49" s="541">
        <v>383</v>
      </c>
      <c r="I49" s="542">
        <v>383</v>
      </c>
      <c r="J49" s="542">
        <v>209</v>
      </c>
      <c r="K49" s="543">
        <v>975</v>
      </c>
      <c r="L49" s="541">
        <v>5</v>
      </c>
      <c r="M49" s="542">
        <v>136</v>
      </c>
      <c r="N49" s="544">
        <v>141</v>
      </c>
      <c r="O49" s="545">
        <v>4582</v>
      </c>
    </row>
    <row r="50" spans="2:15" x14ac:dyDescent="0.25">
      <c r="B50" s="16" t="s">
        <v>45</v>
      </c>
      <c r="C50" s="536">
        <v>9</v>
      </c>
      <c r="D50" s="537">
        <v>3370</v>
      </c>
      <c r="E50" s="537">
        <v>3220</v>
      </c>
      <c r="F50" s="537">
        <v>904</v>
      </c>
      <c r="G50" s="538">
        <v>7503</v>
      </c>
      <c r="H50" s="536">
        <v>3614</v>
      </c>
      <c r="I50" s="537">
        <v>4745</v>
      </c>
      <c r="J50" s="537">
        <v>530</v>
      </c>
      <c r="K50" s="538">
        <v>8889</v>
      </c>
      <c r="L50" s="536">
        <v>68</v>
      </c>
      <c r="M50" s="537">
        <v>322</v>
      </c>
      <c r="N50" s="539">
        <v>390</v>
      </c>
      <c r="O50" s="540">
        <v>16782</v>
      </c>
    </row>
    <row r="51" spans="2:15" x14ac:dyDescent="0.25">
      <c r="B51" s="363" t="s">
        <v>46</v>
      </c>
      <c r="C51" s="541">
        <v>45</v>
      </c>
      <c r="D51" s="542">
        <v>13836</v>
      </c>
      <c r="E51" s="542">
        <v>12928</v>
      </c>
      <c r="F51" s="542">
        <v>2003</v>
      </c>
      <c r="G51" s="543">
        <v>28812</v>
      </c>
      <c r="H51" s="541">
        <v>9270</v>
      </c>
      <c r="I51" s="542">
        <v>10391</v>
      </c>
      <c r="J51" s="542">
        <v>2807</v>
      </c>
      <c r="K51" s="543">
        <v>22468</v>
      </c>
      <c r="L51" s="541">
        <v>210</v>
      </c>
      <c r="M51" s="542">
        <v>2043</v>
      </c>
      <c r="N51" s="544">
        <v>2253</v>
      </c>
      <c r="O51" s="545">
        <v>53533</v>
      </c>
    </row>
    <row r="52" spans="2:15" x14ac:dyDescent="0.25">
      <c r="B52" s="16" t="s">
        <v>47</v>
      </c>
      <c r="C52" s="536">
        <v>0</v>
      </c>
      <c r="D52" s="537">
        <v>6361</v>
      </c>
      <c r="E52" s="537">
        <v>5108</v>
      </c>
      <c r="F52" s="537">
        <v>1178</v>
      </c>
      <c r="G52" s="538">
        <v>12647</v>
      </c>
      <c r="H52" s="536">
        <v>3548</v>
      </c>
      <c r="I52" s="537">
        <v>2896</v>
      </c>
      <c r="J52" s="537">
        <v>627</v>
      </c>
      <c r="K52" s="538">
        <v>7071</v>
      </c>
      <c r="L52" s="536">
        <v>159</v>
      </c>
      <c r="M52" s="537">
        <v>236</v>
      </c>
      <c r="N52" s="539">
        <v>395</v>
      </c>
      <c r="O52" s="540">
        <v>20113</v>
      </c>
    </row>
    <row r="53" spans="2:15" x14ac:dyDescent="0.25">
      <c r="B53" s="363" t="s">
        <v>48</v>
      </c>
      <c r="C53" s="541">
        <v>0</v>
      </c>
      <c r="D53" s="542">
        <v>2909</v>
      </c>
      <c r="E53" s="542">
        <v>2054</v>
      </c>
      <c r="F53" s="542">
        <v>392</v>
      </c>
      <c r="G53" s="543">
        <v>5355</v>
      </c>
      <c r="H53" s="541">
        <v>1323</v>
      </c>
      <c r="I53" s="542">
        <v>1219</v>
      </c>
      <c r="J53" s="542">
        <v>79</v>
      </c>
      <c r="K53" s="543">
        <v>2621</v>
      </c>
      <c r="L53" s="541">
        <v>30</v>
      </c>
      <c r="M53" s="542">
        <v>244</v>
      </c>
      <c r="N53" s="544">
        <v>274</v>
      </c>
      <c r="O53" s="545">
        <v>8250</v>
      </c>
    </row>
    <row r="54" spans="2:15" x14ac:dyDescent="0.25">
      <c r="B54" s="17" t="s">
        <v>52</v>
      </c>
      <c r="C54" s="546">
        <v>54</v>
      </c>
      <c r="D54" s="547">
        <v>29081</v>
      </c>
      <c r="E54" s="547">
        <v>24420</v>
      </c>
      <c r="F54" s="547">
        <v>6243</v>
      </c>
      <c r="G54" s="548">
        <v>59798</v>
      </c>
      <c r="H54" s="546">
        <v>20845</v>
      </c>
      <c r="I54" s="547">
        <v>21291</v>
      </c>
      <c r="J54" s="547">
        <v>4437</v>
      </c>
      <c r="K54" s="548">
        <v>46573</v>
      </c>
      <c r="L54" s="546">
        <v>473</v>
      </c>
      <c r="M54" s="547">
        <v>2981</v>
      </c>
      <c r="N54" s="549">
        <v>3454</v>
      </c>
      <c r="O54" s="550">
        <v>109825</v>
      </c>
    </row>
    <row r="55" spans="2:15" x14ac:dyDescent="0.25">
      <c r="B55" s="154" t="s">
        <v>49</v>
      </c>
      <c r="C55" s="163">
        <v>0</v>
      </c>
      <c r="D55" s="164">
        <v>156</v>
      </c>
      <c r="E55" s="164">
        <v>51</v>
      </c>
      <c r="F55" s="164">
        <v>55</v>
      </c>
      <c r="G55" s="551">
        <v>262</v>
      </c>
      <c r="H55" s="163">
        <v>49</v>
      </c>
      <c r="I55" s="164">
        <v>82</v>
      </c>
      <c r="J55" s="164">
        <v>1</v>
      </c>
      <c r="K55" s="551">
        <v>132</v>
      </c>
      <c r="L55" s="163">
        <v>0</v>
      </c>
      <c r="M55" s="164">
        <v>1</v>
      </c>
      <c r="N55" s="165">
        <v>1</v>
      </c>
      <c r="O55" s="552">
        <v>395</v>
      </c>
    </row>
    <row r="56" spans="2:15" x14ac:dyDescent="0.25">
      <c r="B56" s="17" t="s">
        <v>53</v>
      </c>
      <c r="C56" s="546">
        <v>0</v>
      </c>
      <c r="D56" s="547">
        <v>156</v>
      </c>
      <c r="E56" s="547">
        <v>51</v>
      </c>
      <c r="F56" s="547">
        <v>55</v>
      </c>
      <c r="G56" s="548">
        <v>262</v>
      </c>
      <c r="H56" s="546">
        <v>49</v>
      </c>
      <c r="I56" s="547">
        <v>82</v>
      </c>
      <c r="J56" s="547">
        <v>1</v>
      </c>
      <c r="K56" s="548">
        <v>132</v>
      </c>
      <c r="L56" s="546">
        <v>0</v>
      </c>
      <c r="M56" s="547">
        <v>1</v>
      </c>
      <c r="N56" s="549">
        <v>1</v>
      </c>
      <c r="O56" s="550">
        <v>395</v>
      </c>
    </row>
    <row r="57" spans="2:15" x14ac:dyDescent="0.25">
      <c r="B57" s="16"/>
      <c r="C57" s="553"/>
      <c r="D57" s="554"/>
      <c r="E57" s="554"/>
      <c r="F57" s="554"/>
      <c r="G57" s="555"/>
      <c r="H57" s="553"/>
      <c r="I57" s="554"/>
      <c r="J57" s="554"/>
      <c r="K57" s="555"/>
      <c r="L57" s="553"/>
      <c r="M57" s="554"/>
      <c r="N57" s="556"/>
      <c r="O57" s="557"/>
    </row>
    <row r="58" spans="2:15" ht="13.3" thickBot="1" x14ac:dyDescent="0.3">
      <c r="B58" s="18" t="s">
        <v>50</v>
      </c>
      <c r="C58" s="169">
        <v>55</v>
      </c>
      <c r="D58" s="170">
        <v>55467</v>
      </c>
      <c r="E58" s="170">
        <v>35396</v>
      </c>
      <c r="F58" s="170">
        <v>26090</v>
      </c>
      <c r="G58" s="558">
        <v>117008</v>
      </c>
      <c r="H58" s="169">
        <v>32041</v>
      </c>
      <c r="I58" s="170">
        <v>32480</v>
      </c>
      <c r="J58" s="170">
        <v>6377</v>
      </c>
      <c r="K58" s="558">
        <v>70898</v>
      </c>
      <c r="L58" s="169">
        <v>785</v>
      </c>
      <c r="M58" s="170">
        <v>4070</v>
      </c>
      <c r="N58" s="171">
        <v>4855</v>
      </c>
      <c r="O58" s="559">
        <v>192761</v>
      </c>
    </row>
    <row r="59" spans="2:15" ht="15.55" x14ac:dyDescent="0.3">
      <c r="B59" s="180" t="s">
        <v>159</v>
      </c>
    </row>
    <row r="60" spans="2:15" x14ac:dyDescent="0.25">
      <c r="B60" s="4" t="s">
        <v>339</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42"/>
  <sheetViews>
    <sheetView showGridLines="0" zoomScaleNormal="100" workbookViewId="0"/>
  </sheetViews>
  <sheetFormatPr defaultRowHeight="12.75" x14ac:dyDescent="0.25"/>
  <cols>
    <col min="1" max="1" width="9.09765625" customWidth="1"/>
    <col min="2" max="2" width="18.59765625" bestFit="1" customWidth="1"/>
    <col min="3" max="7" width="16.59765625" customWidth="1"/>
    <col min="9" max="10" width="10.3984375" bestFit="1" customWidth="1"/>
    <col min="11" max="11" width="5.3984375" customWidth="1"/>
    <col min="12" max="12" width="10.3984375" bestFit="1" customWidth="1"/>
    <col min="13" max="13" width="5" customWidth="1"/>
    <col min="17" max="17" width="14" customWidth="1"/>
  </cols>
  <sheetData>
    <row r="2" spans="2:7" ht="13.05" customHeight="1" x14ac:dyDescent="0.25">
      <c r="B2" s="2" t="s">
        <v>58</v>
      </c>
    </row>
    <row r="3" spans="2:7" ht="18.3" thickBot="1" x14ac:dyDescent="0.4">
      <c r="B3" s="5" t="s">
        <v>299</v>
      </c>
      <c r="C3" s="138"/>
      <c r="D3" s="138"/>
      <c r="E3" s="138"/>
      <c r="F3" s="138"/>
      <c r="G3" s="138"/>
    </row>
    <row r="4" spans="2:7" ht="13.3" thickBot="1" x14ac:dyDescent="0.3">
      <c r="B4" s="261" t="s">
        <v>367</v>
      </c>
      <c r="C4" s="73" t="s">
        <v>361</v>
      </c>
      <c r="D4" s="38" t="s">
        <v>362</v>
      </c>
      <c r="E4" s="38" t="s">
        <v>363</v>
      </c>
      <c r="F4" s="38" t="s">
        <v>364</v>
      </c>
      <c r="G4" s="39" t="s">
        <v>365</v>
      </c>
    </row>
    <row r="5" spans="2:7" x14ac:dyDescent="0.25">
      <c r="B5" s="414" t="s">
        <v>10</v>
      </c>
      <c r="C5" s="415">
        <v>115451</v>
      </c>
      <c r="D5" s="416">
        <v>110438</v>
      </c>
      <c r="E5" s="416">
        <v>113012</v>
      </c>
      <c r="F5" s="416">
        <v>115509</v>
      </c>
      <c r="G5" s="417">
        <v>117008</v>
      </c>
    </row>
    <row r="6" spans="2:7" x14ac:dyDescent="0.25">
      <c r="B6" s="58" t="s">
        <v>11</v>
      </c>
      <c r="C6" s="34">
        <v>70263</v>
      </c>
      <c r="D6" s="32">
        <v>68784</v>
      </c>
      <c r="E6" s="32">
        <v>68429</v>
      </c>
      <c r="F6" s="32">
        <v>68931</v>
      </c>
      <c r="G6" s="35">
        <v>70898</v>
      </c>
    </row>
    <row r="7" spans="2:7" x14ac:dyDescent="0.25">
      <c r="B7" s="371" t="s">
        <v>9</v>
      </c>
      <c r="C7" s="411">
        <v>4975</v>
      </c>
      <c r="D7" s="412">
        <v>4767</v>
      </c>
      <c r="E7" s="412">
        <v>4773</v>
      </c>
      <c r="F7" s="412">
        <v>4851</v>
      </c>
      <c r="G7" s="413">
        <v>4855</v>
      </c>
    </row>
    <row r="8" spans="2:7" ht="13.3" thickBot="1" x14ac:dyDescent="0.3">
      <c r="B8" s="87" t="s">
        <v>95</v>
      </c>
      <c r="C8" s="51">
        <v>190689</v>
      </c>
      <c r="D8" s="52">
        <v>183989</v>
      </c>
      <c r="E8" s="52">
        <v>186214</v>
      </c>
      <c r="F8" s="52">
        <v>189291</v>
      </c>
      <c r="G8" s="53">
        <v>192761</v>
      </c>
    </row>
    <row r="9" spans="2:7" ht="15.55" x14ac:dyDescent="0.3">
      <c r="B9" s="201" t="s">
        <v>159</v>
      </c>
    </row>
    <row r="39" spans="2:8" x14ac:dyDescent="0.25">
      <c r="H39" s="15"/>
    </row>
    <row r="40" spans="2:8" x14ac:dyDescent="0.25">
      <c r="H40" s="15"/>
    </row>
    <row r="41" spans="2:8" x14ac:dyDescent="0.25">
      <c r="B41" s="15"/>
      <c r="C41" s="22"/>
      <c r="D41" s="22"/>
      <c r="E41" s="22"/>
      <c r="F41" s="22"/>
      <c r="G41" s="22"/>
      <c r="H41" s="15"/>
    </row>
    <row r="42" spans="2:8" x14ac:dyDescent="0.25">
      <c r="B42" s="15"/>
      <c r="C42" s="15"/>
      <c r="D42" s="15"/>
      <c r="E42" s="15"/>
      <c r="F42" s="15"/>
      <c r="G42" s="15"/>
      <c r="H42" s="15"/>
    </row>
  </sheetData>
  <phoneticPr fontId="4"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M60"/>
  <sheetViews>
    <sheetView showGridLines="0" workbookViewId="0"/>
  </sheetViews>
  <sheetFormatPr defaultRowHeight="12.05" customHeight="1" x14ac:dyDescent="0.25"/>
  <cols>
    <col min="2" max="2" width="41.09765625" customWidth="1"/>
    <col min="3" max="13" width="11.59765625" customWidth="1"/>
  </cols>
  <sheetData>
    <row r="2" spans="2:13" ht="12.05" customHeight="1" x14ac:dyDescent="0.25">
      <c r="B2" s="2" t="s">
        <v>58</v>
      </c>
    </row>
    <row r="3" spans="2:13" ht="18.7" customHeight="1" thickBot="1" x14ac:dyDescent="0.4">
      <c r="B3" s="5" t="s">
        <v>162</v>
      </c>
    </row>
    <row r="4" spans="2:13" ht="39.6" customHeight="1" thickBot="1" x14ac:dyDescent="0.3">
      <c r="B4" s="262" t="s">
        <v>0</v>
      </c>
      <c r="C4" s="263" t="s">
        <v>298</v>
      </c>
      <c r="D4" s="264" t="s">
        <v>368</v>
      </c>
      <c r="E4" s="264" t="s">
        <v>369</v>
      </c>
      <c r="F4" s="264" t="s">
        <v>370</v>
      </c>
      <c r="G4" s="264" t="s">
        <v>371</v>
      </c>
      <c r="H4" s="264" t="s">
        <v>57</v>
      </c>
      <c r="I4" s="264" t="s">
        <v>115</v>
      </c>
      <c r="J4" s="264" t="s">
        <v>127</v>
      </c>
      <c r="K4" s="264" t="s">
        <v>372</v>
      </c>
      <c r="L4" s="264" t="s">
        <v>373</v>
      </c>
      <c r="M4" s="265" t="s">
        <v>4</v>
      </c>
    </row>
    <row r="5" spans="2:13" ht="13.6" customHeight="1" x14ac:dyDescent="0.25">
      <c r="B5" s="375" t="s">
        <v>15</v>
      </c>
      <c r="C5" s="563">
        <v>0</v>
      </c>
      <c r="D5" s="564">
        <v>0</v>
      </c>
      <c r="E5" s="564">
        <v>0</v>
      </c>
      <c r="F5" s="564">
        <v>24</v>
      </c>
      <c r="G5" s="564">
        <v>0</v>
      </c>
      <c r="H5" s="564">
        <v>0</v>
      </c>
      <c r="I5" s="564">
        <v>0</v>
      </c>
      <c r="J5" s="564">
        <v>0</v>
      </c>
      <c r="K5" s="564">
        <v>3</v>
      </c>
      <c r="L5" s="564">
        <v>0</v>
      </c>
      <c r="M5" s="566">
        <v>27</v>
      </c>
    </row>
    <row r="6" spans="2:13" ht="13.6" customHeight="1" x14ac:dyDescent="0.25">
      <c r="B6" s="91" t="s">
        <v>16</v>
      </c>
      <c r="C6" s="160">
        <v>0</v>
      </c>
      <c r="D6" s="161">
        <v>0</v>
      </c>
      <c r="E6" s="161">
        <v>0</v>
      </c>
      <c r="F6" s="161">
        <v>1</v>
      </c>
      <c r="G6" s="161">
        <v>0</v>
      </c>
      <c r="H6" s="161">
        <v>0</v>
      </c>
      <c r="I6" s="161">
        <v>46</v>
      </c>
      <c r="J6" s="161">
        <v>7</v>
      </c>
      <c r="K6" s="161">
        <v>12</v>
      </c>
      <c r="L6" s="161">
        <v>8</v>
      </c>
      <c r="M6" s="162">
        <v>74</v>
      </c>
    </row>
    <row r="7" spans="2:13" ht="13.6" customHeight="1" x14ac:dyDescent="0.25">
      <c r="B7" s="376" t="s">
        <v>122</v>
      </c>
      <c r="C7" s="476">
        <v>0</v>
      </c>
      <c r="D7" s="477">
        <v>57</v>
      </c>
      <c r="E7" s="477">
        <v>9</v>
      </c>
      <c r="F7" s="477">
        <v>2</v>
      </c>
      <c r="G7" s="477">
        <v>0</v>
      </c>
      <c r="H7" s="477">
        <v>0</v>
      </c>
      <c r="I7" s="477">
        <v>15</v>
      </c>
      <c r="J7" s="477">
        <v>0</v>
      </c>
      <c r="K7" s="477">
        <v>10</v>
      </c>
      <c r="L7" s="477">
        <v>1</v>
      </c>
      <c r="M7" s="478">
        <v>94</v>
      </c>
    </row>
    <row r="8" spans="2:13" ht="13.6" customHeight="1" x14ac:dyDescent="0.25">
      <c r="B8" s="91" t="s">
        <v>123</v>
      </c>
      <c r="C8" s="160">
        <v>0</v>
      </c>
      <c r="D8" s="161">
        <v>4</v>
      </c>
      <c r="E8" s="161">
        <v>49</v>
      </c>
      <c r="F8" s="161">
        <v>1</v>
      </c>
      <c r="G8" s="161">
        <v>0</v>
      </c>
      <c r="H8" s="161">
        <v>0</v>
      </c>
      <c r="I8" s="161">
        <v>12</v>
      </c>
      <c r="J8" s="161">
        <v>0</v>
      </c>
      <c r="K8" s="161">
        <v>7</v>
      </c>
      <c r="L8" s="161">
        <v>1</v>
      </c>
      <c r="M8" s="162">
        <v>74</v>
      </c>
    </row>
    <row r="9" spans="2:13" ht="13.6" customHeight="1" x14ac:dyDescent="0.25">
      <c r="B9" s="376" t="s">
        <v>17</v>
      </c>
      <c r="C9" s="476">
        <v>2</v>
      </c>
      <c r="D9" s="477">
        <v>2634</v>
      </c>
      <c r="E9" s="477">
        <v>1870</v>
      </c>
      <c r="F9" s="477">
        <v>981</v>
      </c>
      <c r="G9" s="477">
        <v>14</v>
      </c>
      <c r="H9" s="477">
        <v>0</v>
      </c>
      <c r="I9" s="477">
        <v>7832</v>
      </c>
      <c r="J9" s="477">
        <v>277</v>
      </c>
      <c r="K9" s="477">
        <v>1032</v>
      </c>
      <c r="L9" s="477">
        <v>199</v>
      </c>
      <c r="M9" s="478">
        <v>14841</v>
      </c>
    </row>
    <row r="10" spans="2:13" ht="13.6" customHeight="1" x14ac:dyDescent="0.25">
      <c r="B10" s="91" t="s">
        <v>18</v>
      </c>
      <c r="C10" s="160">
        <v>0</v>
      </c>
      <c r="D10" s="161">
        <v>57</v>
      </c>
      <c r="E10" s="161">
        <v>130</v>
      </c>
      <c r="F10" s="161">
        <v>76</v>
      </c>
      <c r="G10" s="161">
        <v>13</v>
      </c>
      <c r="H10" s="161">
        <v>0</v>
      </c>
      <c r="I10" s="161">
        <v>464</v>
      </c>
      <c r="J10" s="161">
        <v>94</v>
      </c>
      <c r="K10" s="161">
        <v>271</v>
      </c>
      <c r="L10" s="161">
        <v>37</v>
      </c>
      <c r="M10" s="162">
        <v>1142</v>
      </c>
    </row>
    <row r="11" spans="2:13" ht="13.6" customHeight="1" x14ac:dyDescent="0.25">
      <c r="B11" s="376" t="s">
        <v>151</v>
      </c>
      <c r="C11" s="476">
        <v>0</v>
      </c>
      <c r="D11" s="477">
        <v>0</v>
      </c>
      <c r="E11" s="477">
        <v>23</v>
      </c>
      <c r="F11" s="477">
        <v>33</v>
      </c>
      <c r="G11" s="477">
        <v>0</v>
      </c>
      <c r="H11" s="477">
        <v>0</v>
      </c>
      <c r="I11" s="477">
        <v>28</v>
      </c>
      <c r="J11" s="477">
        <v>0</v>
      </c>
      <c r="K11" s="477">
        <v>6</v>
      </c>
      <c r="L11" s="477">
        <v>0</v>
      </c>
      <c r="M11" s="478">
        <v>90</v>
      </c>
    </row>
    <row r="12" spans="2:13" ht="13.6" customHeight="1" x14ac:dyDescent="0.25">
      <c r="B12" s="91" t="s">
        <v>19</v>
      </c>
      <c r="C12" s="160">
        <v>0</v>
      </c>
      <c r="D12" s="161">
        <v>267</v>
      </c>
      <c r="E12" s="161">
        <v>505</v>
      </c>
      <c r="F12" s="161">
        <v>62</v>
      </c>
      <c r="G12" s="161">
        <v>10</v>
      </c>
      <c r="H12" s="161">
        <v>0</v>
      </c>
      <c r="I12" s="161">
        <v>2057</v>
      </c>
      <c r="J12" s="161">
        <v>142</v>
      </c>
      <c r="K12" s="161">
        <v>1420</v>
      </c>
      <c r="L12" s="161">
        <v>278</v>
      </c>
      <c r="M12" s="162">
        <v>4741</v>
      </c>
    </row>
    <row r="13" spans="2:13" ht="13.6" customHeight="1" x14ac:dyDescent="0.25">
      <c r="B13" s="376" t="s">
        <v>20</v>
      </c>
      <c r="C13" s="476">
        <v>0</v>
      </c>
      <c r="D13" s="477">
        <v>479</v>
      </c>
      <c r="E13" s="477">
        <v>1072</v>
      </c>
      <c r="F13" s="477">
        <v>266</v>
      </c>
      <c r="G13" s="477">
        <v>13</v>
      </c>
      <c r="H13" s="477">
        <v>0</v>
      </c>
      <c r="I13" s="477">
        <v>1255</v>
      </c>
      <c r="J13" s="477">
        <v>46</v>
      </c>
      <c r="K13" s="477">
        <v>752</v>
      </c>
      <c r="L13" s="477">
        <v>70</v>
      </c>
      <c r="M13" s="478">
        <v>3953</v>
      </c>
    </row>
    <row r="14" spans="2:13" ht="13.6" customHeight="1" x14ac:dyDescent="0.25">
      <c r="B14" s="91" t="s">
        <v>124</v>
      </c>
      <c r="C14" s="160">
        <v>0</v>
      </c>
      <c r="D14" s="161">
        <v>943</v>
      </c>
      <c r="E14" s="161">
        <v>1459</v>
      </c>
      <c r="F14" s="161">
        <v>4515</v>
      </c>
      <c r="G14" s="161">
        <v>3630</v>
      </c>
      <c r="H14" s="161">
        <v>83</v>
      </c>
      <c r="I14" s="161">
        <v>19959</v>
      </c>
      <c r="J14" s="161">
        <v>1468</v>
      </c>
      <c r="K14" s="161">
        <v>2483</v>
      </c>
      <c r="L14" s="161">
        <v>2145</v>
      </c>
      <c r="M14" s="162">
        <v>36685</v>
      </c>
    </row>
    <row r="15" spans="2:13" ht="13.6" customHeight="1" x14ac:dyDescent="0.25">
      <c r="B15" s="376" t="s">
        <v>21</v>
      </c>
      <c r="C15" s="476">
        <v>0</v>
      </c>
      <c r="D15" s="477">
        <v>35</v>
      </c>
      <c r="E15" s="477">
        <v>204</v>
      </c>
      <c r="F15" s="477">
        <v>24</v>
      </c>
      <c r="G15" s="477">
        <v>0</v>
      </c>
      <c r="H15" s="477">
        <v>0</v>
      </c>
      <c r="I15" s="477">
        <v>45</v>
      </c>
      <c r="J15" s="477">
        <v>0</v>
      </c>
      <c r="K15" s="477">
        <v>26</v>
      </c>
      <c r="L15" s="477">
        <v>0</v>
      </c>
      <c r="M15" s="478">
        <v>334</v>
      </c>
    </row>
    <row r="16" spans="2:13" ht="13.6" customHeight="1" x14ac:dyDescent="0.25">
      <c r="B16" s="91" t="s">
        <v>22</v>
      </c>
      <c r="C16" s="160">
        <v>93</v>
      </c>
      <c r="D16" s="161">
        <v>1119</v>
      </c>
      <c r="E16" s="161">
        <v>6530</v>
      </c>
      <c r="F16" s="161">
        <v>9128</v>
      </c>
      <c r="G16" s="161">
        <v>1193</v>
      </c>
      <c r="H16" s="161">
        <v>0</v>
      </c>
      <c r="I16" s="161">
        <v>13843</v>
      </c>
      <c r="J16" s="161">
        <v>1257</v>
      </c>
      <c r="K16" s="161">
        <v>2275</v>
      </c>
      <c r="L16" s="161">
        <v>1066</v>
      </c>
      <c r="M16" s="162">
        <v>36504</v>
      </c>
    </row>
    <row r="17" spans="2:13" ht="13.6" customHeight="1" x14ac:dyDescent="0.25">
      <c r="B17" s="376" t="s">
        <v>23</v>
      </c>
      <c r="C17" s="476">
        <v>13</v>
      </c>
      <c r="D17" s="477">
        <v>483</v>
      </c>
      <c r="E17" s="477">
        <v>510</v>
      </c>
      <c r="F17" s="477">
        <v>52</v>
      </c>
      <c r="G17" s="477">
        <v>1</v>
      </c>
      <c r="H17" s="477">
        <v>0</v>
      </c>
      <c r="I17" s="477">
        <v>1074</v>
      </c>
      <c r="J17" s="477">
        <v>3</v>
      </c>
      <c r="K17" s="477">
        <v>775</v>
      </c>
      <c r="L17" s="477">
        <v>186</v>
      </c>
      <c r="M17" s="478">
        <v>3097</v>
      </c>
    </row>
    <row r="18" spans="2:13" ht="13.6" customHeight="1" x14ac:dyDescent="0.25">
      <c r="B18" s="91" t="s">
        <v>24</v>
      </c>
      <c r="C18" s="160">
        <v>0</v>
      </c>
      <c r="D18" s="161">
        <v>125</v>
      </c>
      <c r="E18" s="161">
        <v>349</v>
      </c>
      <c r="F18" s="161">
        <v>973</v>
      </c>
      <c r="G18" s="161">
        <v>498</v>
      </c>
      <c r="H18" s="161">
        <v>1</v>
      </c>
      <c r="I18" s="161">
        <v>2989</v>
      </c>
      <c r="J18" s="161">
        <v>3619</v>
      </c>
      <c r="K18" s="161">
        <v>888</v>
      </c>
      <c r="L18" s="161">
        <v>953</v>
      </c>
      <c r="M18" s="162">
        <v>10395</v>
      </c>
    </row>
    <row r="19" spans="2:13" ht="13.6" customHeight="1" x14ac:dyDescent="0.25">
      <c r="B19" s="376" t="s">
        <v>25</v>
      </c>
      <c r="C19" s="476">
        <v>189</v>
      </c>
      <c r="D19" s="477">
        <v>631</v>
      </c>
      <c r="E19" s="477">
        <v>830</v>
      </c>
      <c r="F19" s="477">
        <v>831</v>
      </c>
      <c r="G19" s="477">
        <v>451</v>
      </c>
      <c r="H19" s="477">
        <v>0</v>
      </c>
      <c r="I19" s="477">
        <v>6846</v>
      </c>
      <c r="J19" s="477">
        <v>507</v>
      </c>
      <c r="K19" s="477">
        <v>891</v>
      </c>
      <c r="L19" s="477">
        <v>357</v>
      </c>
      <c r="M19" s="478">
        <v>11533</v>
      </c>
    </row>
    <row r="20" spans="2:13" ht="13.6" customHeight="1" x14ac:dyDescent="0.25">
      <c r="B20" s="91" t="s">
        <v>26</v>
      </c>
      <c r="C20" s="160">
        <v>0</v>
      </c>
      <c r="D20" s="161">
        <v>423</v>
      </c>
      <c r="E20" s="161">
        <v>827</v>
      </c>
      <c r="F20" s="161">
        <v>30</v>
      </c>
      <c r="G20" s="161">
        <v>1</v>
      </c>
      <c r="H20" s="161">
        <v>0</v>
      </c>
      <c r="I20" s="161">
        <v>2274</v>
      </c>
      <c r="J20" s="161">
        <v>31</v>
      </c>
      <c r="K20" s="161">
        <v>509</v>
      </c>
      <c r="L20" s="161">
        <v>23</v>
      </c>
      <c r="M20" s="162">
        <v>4118</v>
      </c>
    </row>
    <row r="21" spans="2:13" ht="13.6" customHeight="1" x14ac:dyDescent="0.25">
      <c r="B21" s="376" t="s">
        <v>180</v>
      </c>
      <c r="C21" s="476">
        <v>0</v>
      </c>
      <c r="D21" s="477">
        <v>264</v>
      </c>
      <c r="E21" s="477">
        <v>844</v>
      </c>
      <c r="F21" s="477">
        <v>658</v>
      </c>
      <c r="G21" s="477">
        <v>5</v>
      </c>
      <c r="H21" s="477">
        <v>0</v>
      </c>
      <c r="I21" s="477">
        <v>1102</v>
      </c>
      <c r="J21" s="477">
        <v>5</v>
      </c>
      <c r="K21" s="477">
        <v>119</v>
      </c>
      <c r="L21" s="477">
        <v>6</v>
      </c>
      <c r="M21" s="478">
        <v>3003</v>
      </c>
    </row>
    <row r="22" spans="2:13" ht="13.6" customHeight="1" x14ac:dyDescent="0.25">
      <c r="B22" s="91" t="s">
        <v>27</v>
      </c>
      <c r="C22" s="160">
        <v>60</v>
      </c>
      <c r="D22" s="161">
        <v>3590</v>
      </c>
      <c r="E22" s="161">
        <v>3240</v>
      </c>
      <c r="F22" s="161">
        <v>575</v>
      </c>
      <c r="G22" s="161">
        <v>69</v>
      </c>
      <c r="H22" s="161">
        <v>0</v>
      </c>
      <c r="I22" s="161">
        <v>2833</v>
      </c>
      <c r="J22" s="161">
        <v>71</v>
      </c>
      <c r="K22" s="161">
        <v>4110</v>
      </c>
      <c r="L22" s="161">
        <v>869</v>
      </c>
      <c r="M22" s="162">
        <v>15417</v>
      </c>
    </row>
    <row r="23" spans="2:13" ht="13.6" customHeight="1" x14ac:dyDescent="0.25">
      <c r="B23" s="376" t="s">
        <v>28</v>
      </c>
      <c r="C23" s="476">
        <v>0</v>
      </c>
      <c r="D23" s="477">
        <v>90</v>
      </c>
      <c r="E23" s="477">
        <v>157</v>
      </c>
      <c r="F23" s="477">
        <v>14</v>
      </c>
      <c r="G23" s="477">
        <v>0</v>
      </c>
      <c r="H23" s="477">
        <v>0</v>
      </c>
      <c r="I23" s="477">
        <v>372</v>
      </c>
      <c r="J23" s="477">
        <v>24</v>
      </c>
      <c r="K23" s="477">
        <v>80</v>
      </c>
      <c r="L23" s="477">
        <v>3</v>
      </c>
      <c r="M23" s="478">
        <v>740</v>
      </c>
    </row>
    <row r="24" spans="2:13" ht="13.6" customHeight="1" x14ac:dyDescent="0.25">
      <c r="B24" s="91" t="s">
        <v>29</v>
      </c>
      <c r="C24" s="160">
        <v>0</v>
      </c>
      <c r="D24" s="161">
        <v>50</v>
      </c>
      <c r="E24" s="161">
        <v>18</v>
      </c>
      <c r="F24" s="161">
        <v>2</v>
      </c>
      <c r="G24" s="161">
        <v>1</v>
      </c>
      <c r="H24" s="161">
        <v>0</v>
      </c>
      <c r="I24" s="161">
        <v>6</v>
      </c>
      <c r="J24" s="161">
        <v>0</v>
      </c>
      <c r="K24" s="161">
        <v>4</v>
      </c>
      <c r="L24" s="161">
        <v>0</v>
      </c>
      <c r="M24" s="162">
        <v>81</v>
      </c>
    </row>
    <row r="25" spans="2:13" ht="13.6" customHeight="1" x14ac:dyDescent="0.25">
      <c r="B25" s="376" t="s">
        <v>30</v>
      </c>
      <c r="C25" s="476">
        <v>0</v>
      </c>
      <c r="D25" s="477">
        <v>0</v>
      </c>
      <c r="E25" s="477">
        <v>0</v>
      </c>
      <c r="F25" s="477">
        <v>0</v>
      </c>
      <c r="G25" s="477">
        <v>0</v>
      </c>
      <c r="H25" s="477">
        <v>0</v>
      </c>
      <c r="I25" s="477">
        <v>88</v>
      </c>
      <c r="J25" s="477">
        <v>0</v>
      </c>
      <c r="K25" s="477">
        <v>0</v>
      </c>
      <c r="L25" s="477">
        <v>0</v>
      </c>
      <c r="M25" s="478">
        <v>88</v>
      </c>
    </row>
    <row r="26" spans="2:13" ht="13.6" customHeight="1" x14ac:dyDescent="0.25">
      <c r="B26" s="91" t="s">
        <v>153</v>
      </c>
      <c r="C26" s="160">
        <v>0</v>
      </c>
      <c r="D26" s="161">
        <v>1</v>
      </c>
      <c r="E26" s="161">
        <v>2</v>
      </c>
      <c r="F26" s="161">
        <v>0</v>
      </c>
      <c r="G26" s="161">
        <v>1</v>
      </c>
      <c r="H26" s="161">
        <v>0</v>
      </c>
      <c r="I26" s="161">
        <v>0</v>
      </c>
      <c r="J26" s="161">
        <v>0</v>
      </c>
      <c r="K26" s="161">
        <v>3</v>
      </c>
      <c r="L26" s="161">
        <v>1</v>
      </c>
      <c r="M26" s="162">
        <v>8</v>
      </c>
    </row>
    <row r="27" spans="2:13" ht="13.6" customHeight="1" x14ac:dyDescent="0.25">
      <c r="B27" s="376" t="s">
        <v>177</v>
      </c>
      <c r="C27" s="476">
        <v>0</v>
      </c>
      <c r="D27" s="477">
        <v>5</v>
      </c>
      <c r="E27" s="477">
        <v>3</v>
      </c>
      <c r="F27" s="477">
        <v>1</v>
      </c>
      <c r="G27" s="477">
        <v>0</v>
      </c>
      <c r="H27" s="477">
        <v>0</v>
      </c>
      <c r="I27" s="477">
        <v>0</v>
      </c>
      <c r="J27" s="477">
        <v>0</v>
      </c>
      <c r="K27" s="477">
        <v>0</v>
      </c>
      <c r="L27" s="477">
        <v>0</v>
      </c>
      <c r="M27" s="478">
        <v>9</v>
      </c>
    </row>
    <row r="28" spans="2:13" ht="13.6" customHeight="1" x14ac:dyDescent="0.25">
      <c r="B28" s="91" t="s">
        <v>31</v>
      </c>
      <c r="C28" s="160">
        <v>0</v>
      </c>
      <c r="D28" s="161">
        <v>186</v>
      </c>
      <c r="E28" s="161">
        <v>361</v>
      </c>
      <c r="F28" s="161">
        <v>11</v>
      </c>
      <c r="G28" s="161">
        <v>0</v>
      </c>
      <c r="H28" s="161">
        <v>0</v>
      </c>
      <c r="I28" s="161">
        <v>202</v>
      </c>
      <c r="J28" s="161">
        <v>2</v>
      </c>
      <c r="K28" s="161">
        <v>122</v>
      </c>
      <c r="L28" s="161">
        <v>8</v>
      </c>
      <c r="M28" s="162">
        <v>892</v>
      </c>
    </row>
    <row r="29" spans="2:13" ht="13.6" customHeight="1" x14ac:dyDescent="0.25">
      <c r="B29" s="376" t="s">
        <v>32</v>
      </c>
      <c r="C29" s="476">
        <v>0</v>
      </c>
      <c r="D29" s="477">
        <v>0</v>
      </c>
      <c r="E29" s="477">
        <v>1</v>
      </c>
      <c r="F29" s="477">
        <v>7</v>
      </c>
      <c r="G29" s="477">
        <v>0</v>
      </c>
      <c r="H29" s="477">
        <v>0</v>
      </c>
      <c r="I29" s="477">
        <v>2</v>
      </c>
      <c r="J29" s="477">
        <v>0</v>
      </c>
      <c r="K29" s="477">
        <v>2</v>
      </c>
      <c r="L29" s="477">
        <v>0</v>
      </c>
      <c r="M29" s="478">
        <v>12</v>
      </c>
    </row>
    <row r="30" spans="2:13" ht="13.6" customHeight="1" x14ac:dyDescent="0.25">
      <c r="B30" s="91" t="s">
        <v>33</v>
      </c>
      <c r="C30" s="160">
        <v>0</v>
      </c>
      <c r="D30" s="161">
        <v>0</v>
      </c>
      <c r="E30" s="161">
        <v>4</v>
      </c>
      <c r="F30" s="161">
        <v>1</v>
      </c>
      <c r="G30" s="161">
        <v>0</v>
      </c>
      <c r="H30" s="161">
        <v>0</v>
      </c>
      <c r="I30" s="161">
        <v>0</v>
      </c>
      <c r="J30" s="161">
        <v>0</v>
      </c>
      <c r="K30" s="161">
        <v>2</v>
      </c>
      <c r="L30" s="161">
        <v>2</v>
      </c>
      <c r="M30" s="162">
        <v>9</v>
      </c>
    </row>
    <row r="31" spans="2:13" ht="13.6" customHeight="1" x14ac:dyDescent="0.25">
      <c r="B31" s="376" t="s">
        <v>34</v>
      </c>
      <c r="C31" s="476">
        <v>246</v>
      </c>
      <c r="D31" s="477">
        <v>192</v>
      </c>
      <c r="E31" s="477">
        <v>180</v>
      </c>
      <c r="F31" s="477">
        <v>56</v>
      </c>
      <c r="G31" s="477">
        <v>2</v>
      </c>
      <c r="H31" s="477">
        <v>0</v>
      </c>
      <c r="I31" s="477">
        <v>268</v>
      </c>
      <c r="J31" s="477">
        <v>10</v>
      </c>
      <c r="K31" s="477">
        <v>376</v>
      </c>
      <c r="L31" s="477">
        <v>38</v>
      </c>
      <c r="M31" s="478">
        <v>1368</v>
      </c>
    </row>
    <row r="32" spans="2:13" ht="13.6" customHeight="1" x14ac:dyDescent="0.25">
      <c r="B32" s="91" t="s">
        <v>155</v>
      </c>
      <c r="C32" s="160">
        <v>0</v>
      </c>
      <c r="D32" s="161">
        <v>0</v>
      </c>
      <c r="E32" s="161">
        <v>0</v>
      </c>
      <c r="F32" s="161">
        <v>1</v>
      </c>
      <c r="G32" s="161">
        <v>0</v>
      </c>
      <c r="H32" s="161">
        <v>0</v>
      </c>
      <c r="I32" s="161">
        <v>5</v>
      </c>
      <c r="J32" s="161">
        <v>0</v>
      </c>
      <c r="K32" s="161">
        <v>27</v>
      </c>
      <c r="L32" s="161">
        <v>2</v>
      </c>
      <c r="M32" s="162">
        <v>35</v>
      </c>
    </row>
    <row r="33" spans="2:13" ht="13.6" customHeight="1" x14ac:dyDescent="0.25">
      <c r="B33" s="376" t="s">
        <v>125</v>
      </c>
      <c r="C33" s="476">
        <v>0</v>
      </c>
      <c r="D33" s="477">
        <v>0</v>
      </c>
      <c r="E33" s="477">
        <v>0</v>
      </c>
      <c r="F33" s="477">
        <v>0</v>
      </c>
      <c r="G33" s="477">
        <v>0</v>
      </c>
      <c r="H33" s="477">
        <v>0</v>
      </c>
      <c r="I33" s="477">
        <v>1</v>
      </c>
      <c r="J33" s="477">
        <v>0</v>
      </c>
      <c r="K33" s="477">
        <v>5</v>
      </c>
      <c r="L33" s="477">
        <v>0</v>
      </c>
      <c r="M33" s="478">
        <v>6</v>
      </c>
    </row>
    <row r="34" spans="2:13" ht="13.6" customHeight="1" x14ac:dyDescent="0.25">
      <c r="B34" s="91" t="s">
        <v>35</v>
      </c>
      <c r="C34" s="160">
        <v>0</v>
      </c>
      <c r="D34" s="161">
        <v>31</v>
      </c>
      <c r="E34" s="161">
        <v>0</v>
      </c>
      <c r="F34" s="161">
        <v>0</v>
      </c>
      <c r="G34" s="161">
        <v>0</v>
      </c>
      <c r="H34" s="161">
        <v>0</v>
      </c>
      <c r="I34" s="161">
        <v>3</v>
      </c>
      <c r="J34" s="161">
        <v>0</v>
      </c>
      <c r="K34" s="161">
        <v>0</v>
      </c>
      <c r="L34" s="161">
        <v>0</v>
      </c>
      <c r="M34" s="162">
        <v>34</v>
      </c>
    </row>
    <row r="35" spans="2:13" ht="13.6" customHeight="1" x14ac:dyDescent="0.25">
      <c r="B35" s="376" t="s">
        <v>36</v>
      </c>
      <c r="C35" s="476">
        <v>0</v>
      </c>
      <c r="D35" s="477">
        <v>6</v>
      </c>
      <c r="E35" s="477">
        <v>13</v>
      </c>
      <c r="F35" s="477">
        <v>6</v>
      </c>
      <c r="G35" s="477">
        <v>0</v>
      </c>
      <c r="H35" s="477">
        <v>0</v>
      </c>
      <c r="I35" s="477">
        <v>46</v>
      </c>
      <c r="J35" s="477">
        <v>21</v>
      </c>
      <c r="K35" s="477">
        <v>33</v>
      </c>
      <c r="L35" s="477">
        <v>44</v>
      </c>
      <c r="M35" s="478">
        <v>169</v>
      </c>
    </row>
    <row r="36" spans="2:13" ht="13.6" customHeight="1" x14ac:dyDescent="0.25">
      <c r="B36" s="91" t="s">
        <v>178</v>
      </c>
      <c r="C36" s="160">
        <v>0</v>
      </c>
      <c r="D36" s="161">
        <v>0</v>
      </c>
      <c r="E36" s="161">
        <v>0</v>
      </c>
      <c r="F36" s="161">
        <v>0</v>
      </c>
      <c r="G36" s="161">
        <v>0</v>
      </c>
      <c r="H36" s="161">
        <v>0</v>
      </c>
      <c r="I36" s="161">
        <v>1</v>
      </c>
      <c r="J36" s="161">
        <v>0</v>
      </c>
      <c r="K36" s="161">
        <v>2</v>
      </c>
      <c r="L36" s="161">
        <v>0</v>
      </c>
      <c r="M36" s="162">
        <v>3</v>
      </c>
    </row>
    <row r="37" spans="2:13" ht="13.6" customHeight="1" x14ac:dyDescent="0.25">
      <c r="B37" s="376" t="s">
        <v>126</v>
      </c>
      <c r="C37" s="476">
        <v>0</v>
      </c>
      <c r="D37" s="477">
        <v>1</v>
      </c>
      <c r="E37" s="477">
        <v>3</v>
      </c>
      <c r="F37" s="477">
        <v>1</v>
      </c>
      <c r="G37" s="477">
        <v>0</v>
      </c>
      <c r="H37" s="477">
        <v>0</v>
      </c>
      <c r="I37" s="477">
        <v>10</v>
      </c>
      <c r="J37" s="477">
        <v>0</v>
      </c>
      <c r="K37" s="477">
        <v>8</v>
      </c>
      <c r="L37" s="477">
        <v>1</v>
      </c>
      <c r="M37" s="478">
        <v>24</v>
      </c>
    </row>
    <row r="38" spans="2:13" ht="13.6" customHeight="1" x14ac:dyDescent="0.25">
      <c r="B38" s="91" t="s">
        <v>37</v>
      </c>
      <c r="C38" s="160">
        <v>0</v>
      </c>
      <c r="D38" s="161">
        <v>614</v>
      </c>
      <c r="E38" s="161">
        <v>1064</v>
      </c>
      <c r="F38" s="161">
        <v>9</v>
      </c>
      <c r="G38" s="161">
        <v>1</v>
      </c>
      <c r="H38" s="161">
        <v>0</v>
      </c>
      <c r="I38" s="161">
        <v>154</v>
      </c>
      <c r="J38" s="161">
        <v>0</v>
      </c>
      <c r="K38" s="161">
        <v>9</v>
      </c>
      <c r="L38" s="161">
        <v>1</v>
      </c>
      <c r="M38" s="162">
        <v>1852</v>
      </c>
    </row>
    <row r="39" spans="2:13" ht="13.6" customHeight="1" x14ac:dyDescent="0.25">
      <c r="B39" s="376" t="s">
        <v>38</v>
      </c>
      <c r="C39" s="476">
        <v>0</v>
      </c>
      <c r="D39" s="477">
        <v>11</v>
      </c>
      <c r="E39" s="477">
        <v>39</v>
      </c>
      <c r="F39" s="477">
        <v>4</v>
      </c>
      <c r="G39" s="477">
        <v>0</v>
      </c>
      <c r="H39" s="477">
        <v>0</v>
      </c>
      <c r="I39" s="477">
        <v>484</v>
      </c>
      <c r="J39" s="477">
        <v>0</v>
      </c>
      <c r="K39" s="477">
        <v>63</v>
      </c>
      <c r="L39" s="477">
        <v>1</v>
      </c>
      <c r="M39" s="478">
        <v>602</v>
      </c>
    </row>
    <row r="40" spans="2:13" ht="13.6" customHeight="1" x14ac:dyDescent="0.25">
      <c r="B40" s="91" t="s">
        <v>181</v>
      </c>
      <c r="C40" s="160">
        <v>0</v>
      </c>
      <c r="D40" s="161">
        <v>0</v>
      </c>
      <c r="E40" s="161">
        <v>2</v>
      </c>
      <c r="F40" s="161">
        <v>0</v>
      </c>
      <c r="G40" s="161">
        <v>0</v>
      </c>
      <c r="H40" s="161">
        <v>0</v>
      </c>
      <c r="I40" s="161">
        <v>0</v>
      </c>
      <c r="J40" s="161">
        <v>0</v>
      </c>
      <c r="K40" s="161">
        <v>1</v>
      </c>
      <c r="L40" s="161">
        <v>0</v>
      </c>
      <c r="M40" s="162">
        <v>3</v>
      </c>
    </row>
    <row r="41" spans="2:13" ht="13.6" customHeight="1" x14ac:dyDescent="0.25">
      <c r="B41" s="376" t="s">
        <v>39</v>
      </c>
      <c r="C41" s="476">
        <v>0</v>
      </c>
      <c r="D41" s="477">
        <v>27</v>
      </c>
      <c r="E41" s="477">
        <v>34</v>
      </c>
      <c r="F41" s="477">
        <v>27</v>
      </c>
      <c r="G41" s="477">
        <v>0</v>
      </c>
      <c r="H41" s="477">
        <v>0</v>
      </c>
      <c r="I41" s="477">
        <v>42</v>
      </c>
      <c r="J41" s="477">
        <v>1</v>
      </c>
      <c r="K41" s="477">
        <v>25</v>
      </c>
      <c r="L41" s="477">
        <v>0</v>
      </c>
      <c r="M41" s="478">
        <v>156</v>
      </c>
    </row>
    <row r="42" spans="2:13" ht="13.6" customHeight="1" x14ac:dyDescent="0.25">
      <c r="B42" s="91" t="s">
        <v>40</v>
      </c>
      <c r="C42" s="160">
        <v>35</v>
      </c>
      <c r="D42" s="161">
        <v>1</v>
      </c>
      <c r="E42" s="161">
        <v>10</v>
      </c>
      <c r="F42" s="161">
        <v>3</v>
      </c>
      <c r="G42" s="161">
        <v>0</v>
      </c>
      <c r="H42" s="161">
        <v>0</v>
      </c>
      <c r="I42" s="161">
        <v>58</v>
      </c>
      <c r="J42" s="161">
        <v>5</v>
      </c>
      <c r="K42" s="161">
        <v>89</v>
      </c>
      <c r="L42" s="161">
        <v>19</v>
      </c>
      <c r="M42" s="162">
        <v>220</v>
      </c>
    </row>
    <row r="43" spans="2:13" ht="13.6" customHeight="1" x14ac:dyDescent="0.25">
      <c r="B43" s="376" t="s">
        <v>41</v>
      </c>
      <c r="C43" s="476">
        <v>0</v>
      </c>
      <c r="D43" s="477">
        <v>37</v>
      </c>
      <c r="E43" s="477">
        <v>84</v>
      </c>
      <c r="F43" s="477">
        <v>116</v>
      </c>
      <c r="G43" s="477">
        <v>0</v>
      </c>
      <c r="H43" s="477">
        <v>0</v>
      </c>
      <c r="I43" s="477">
        <v>108</v>
      </c>
      <c r="J43" s="477">
        <v>0</v>
      </c>
      <c r="K43" s="477">
        <v>55</v>
      </c>
      <c r="L43" s="477">
        <v>11</v>
      </c>
      <c r="M43" s="478">
        <v>411</v>
      </c>
    </row>
    <row r="44" spans="2:13" ht="13.6" customHeight="1" x14ac:dyDescent="0.25">
      <c r="B44" s="91" t="s">
        <v>42</v>
      </c>
      <c r="C44" s="160">
        <v>0</v>
      </c>
      <c r="D44" s="161">
        <v>65</v>
      </c>
      <c r="E44" s="161">
        <v>190</v>
      </c>
      <c r="F44" s="161">
        <v>101</v>
      </c>
      <c r="G44" s="161">
        <v>0</v>
      </c>
      <c r="H44" s="161">
        <v>0</v>
      </c>
      <c r="I44" s="161">
        <v>468</v>
      </c>
      <c r="J44" s="161">
        <v>0</v>
      </c>
      <c r="K44" s="161">
        <v>125</v>
      </c>
      <c r="L44" s="161">
        <v>0</v>
      </c>
      <c r="M44" s="162">
        <v>949</v>
      </c>
    </row>
    <row r="45" spans="2:13" ht="13.6" customHeight="1" x14ac:dyDescent="0.25">
      <c r="B45" s="376" t="s">
        <v>182</v>
      </c>
      <c r="C45" s="476">
        <v>0</v>
      </c>
      <c r="D45" s="477">
        <v>0</v>
      </c>
      <c r="E45" s="477">
        <v>0</v>
      </c>
      <c r="F45" s="477">
        <v>0</v>
      </c>
      <c r="G45" s="477">
        <v>1</v>
      </c>
      <c r="H45" s="477">
        <v>0</v>
      </c>
      <c r="I45" s="477">
        <v>0</v>
      </c>
      <c r="J45" s="477">
        <v>0</v>
      </c>
      <c r="K45" s="477">
        <v>1</v>
      </c>
      <c r="L45" s="477">
        <v>0</v>
      </c>
      <c r="M45" s="478">
        <v>2</v>
      </c>
    </row>
    <row r="46" spans="2:13" ht="13.6" customHeight="1" x14ac:dyDescent="0.25">
      <c r="B46" s="92" t="s">
        <v>51</v>
      </c>
      <c r="C46" s="546">
        <v>638</v>
      </c>
      <c r="D46" s="547">
        <v>12428</v>
      </c>
      <c r="E46" s="547">
        <v>20616</v>
      </c>
      <c r="F46" s="547">
        <v>18592</v>
      </c>
      <c r="G46" s="547">
        <v>5904</v>
      </c>
      <c r="H46" s="547">
        <v>84</v>
      </c>
      <c r="I46" s="547">
        <v>64992</v>
      </c>
      <c r="J46" s="547">
        <v>7590</v>
      </c>
      <c r="K46" s="547">
        <v>16621</v>
      </c>
      <c r="L46" s="547">
        <v>6330</v>
      </c>
      <c r="M46" s="549">
        <v>153795</v>
      </c>
    </row>
    <row r="47" spans="2:13" ht="13.6" customHeight="1" x14ac:dyDescent="0.25">
      <c r="B47" s="91" t="s">
        <v>43</v>
      </c>
      <c r="C47" s="160">
        <v>12</v>
      </c>
      <c r="D47" s="161">
        <v>262</v>
      </c>
      <c r="E47" s="161">
        <v>386</v>
      </c>
      <c r="F47" s="161">
        <v>0</v>
      </c>
      <c r="G47" s="161">
        <v>0</v>
      </c>
      <c r="H47" s="161">
        <v>0</v>
      </c>
      <c r="I47" s="161">
        <v>952</v>
      </c>
      <c r="J47" s="161">
        <v>6</v>
      </c>
      <c r="K47" s="161">
        <v>372</v>
      </c>
      <c r="L47" s="161">
        <v>47</v>
      </c>
      <c r="M47" s="162">
        <v>2037</v>
      </c>
    </row>
    <row r="48" spans="2:13" ht="13.6" customHeight="1" x14ac:dyDescent="0.25">
      <c r="B48" s="376" t="s">
        <v>44</v>
      </c>
      <c r="C48" s="476">
        <v>102</v>
      </c>
      <c r="D48" s="477">
        <v>839</v>
      </c>
      <c r="E48" s="477">
        <v>887</v>
      </c>
      <c r="F48" s="477">
        <v>324</v>
      </c>
      <c r="G48" s="477">
        <v>49</v>
      </c>
      <c r="H48" s="477">
        <v>0</v>
      </c>
      <c r="I48" s="477">
        <v>1141</v>
      </c>
      <c r="J48" s="477">
        <v>104</v>
      </c>
      <c r="K48" s="477">
        <v>865</v>
      </c>
      <c r="L48" s="477">
        <v>150</v>
      </c>
      <c r="M48" s="478">
        <v>4461</v>
      </c>
    </row>
    <row r="49" spans="2:13" ht="13.6" customHeight="1" x14ac:dyDescent="0.25">
      <c r="B49" s="91" t="s">
        <v>45</v>
      </c>
      <c r="C49" s="160">
        <v>49</v>
      </c>
      <c r="D49" s="161">
        <v>1268</v>
      </c>
      <c r="E49" s="161">
        <v>3017</v>
      </c>
      <c r="F49" s="161">
        <v>260</v>
      </c>
      <c r="G49" s="161">
        <v>84</v>
      </c>
      <c r="H49" s="161">
        <v>0</v>
      </c>
      <c r="I49" s="161">
        <v>1611</v>
      </c>
      <c r="J49" s="161">
        <v>20</v>
      </c>
      <c r="K49" s="161">
        <v>3341</v>
      </c>
      <c r="L49" s="161">
        <v>1532</v>
      </c>
      <c r="M49" s="162">
        <v>11182</v>
      </c>
    </row>
    <row r="50" spans="2:13" ht="13.6" customHeight="1" x14ac:dyDescent="0.25">
      <c r="B50" s="376" t="s">
        <v>46</v>
      </c>
      <c r="C50" s="476">
        <v>299</v>
      </c>
      <c r="D50" s="477">
        <v>9334</v>
      </c>
      <c r="E50" s="477">
        <v>4185</v>
      </c>
      <c r="F50" s="477">
        <v>1349</v>
      </c>
      <c r="G50" s="477">
        <v>35</v>
      </c>
      <c r="H50" s="477">
        <v>1</v>
      </c>
      <c r="I50" s="477">
        <v>3146</v>
      </c>
      <c r="J50" s="477">
        <v>148</v>
      </c>
      <c r="K50" s="477">
        <v>8429</v>
      </c>
      <c r="L50" s="477">
        <v>5154</v>
      </c>
      <c r="M50" s="478">
        <v>32080</v>
      </c>
    </row>
    <row r="51" spans="2:13" ht="13.6" customHeight="1" x14ac:dyDescent="0.25">
      <c r="B51" s="91" t="s">
        <v>47</v>
      </c>
      <c r="C51" s="160">
        <v>1245</v>
      </c>
      <c r="D51" s="161">
        <v>2191</v>
      </c>
      <c r="E51" s="161">
        <v>3938</v>
      </c>
      <c r="F51" s="161">
        <v>895</v>
      </c>
      <c r="G51" s="161">
        <v>0</v>
      </c>
      <c r="H51" s="161">
        <v>0</v>
      </c>
      <c r="I51" s="161">
        <v>1833</v>
      </c>
      <c r="J51" s="161">
        <v>294</v>
      </c>
      <c r="K51" s="161">
        <v>4420</v>
      </c>
      <c r="L51" s="161">
        <v>2175</v>
      </c>
      <c r="M51" s="162">
        <v>16991</v>
      </c>
    </row>
    <row r="52" spans="2:13" ht="13.6" customHeight="1" x14ac:dyDescent="0.25">
      <c r="B52" s="376" t="s">
        <v>48</v>
      </c>
      <c r="C52" s="476">
        <v>912</v>
      </c>
      <c r="D52" s="477">
        <v>1873</v>
      </c>
      <c r="E52" s="477">
        <v>1040</v>
      </c>
      <c r="F52" s="477">
        <v>252</v>
      </c>
      <c r="G52" s="477">
        <v>1</v>
      </c>
      <c r="H52" s="477">
        <v>0</v>
      </c>
      <c r="I52" s="477">
        <v>505</v>
      </c>
      <c r="J52" s="477">
        <v>7</v>
      </c>
      <c r="K52" s="477">
        <v>1858</v>
      </c>
      <c r="L52" s="477">
        <v>571</v>
      </c>
      <c r="M52" s="478">
        <v>7019</v>
      </c>
    </row>
    <row r="53" spans="2:13" ht="13.6" customHeight="1" x14ac:dyDescent="0.25">
      <c r="B53" s="92" t="s">
        <v>52</v>
      </c>
      <c r="C53" s="546">
        <v>2619</v>
      </c>
      <c r="D53" s="547">
        <v>15767</v>
      </c>
      <c r="E53" s="547">
        <v>13453</v>
      </c>
      <c r="F53" s="547">
        <v>3080</v>
      </c>
      <c r="G53" s="547">
        <v>169</v>
      </c>
      <c r="H53" s="547">
        <v>1</v>
      </c>
      <c r="I53" s="547">
        <v>9188</v>
      </c>
      <c r="J53" s="547">
        <v>579</v>
      </c>
      <c r="K53" s="547">
        <v>19285</v>
      </c>
      <c r="L53" s="547">
        <v>9629</v>
      </c>
      <c r="M53" s="549">
        <v>73770</v>
      </c>
    </row>
    <row r="54" spans="2:13" ht="13.6" customHeight="1" x14ac:dyDescent="0.25">
      <c r="B54" s="154" t="s">
        <v>49</v>
      </c>
      <c r="C54" s="163">
        <v>0</v>
      </c>
      <c r="D54" s="164">
        <v>114</v>
      </c>
      <c r="E54" s="164">
        <v>4086</v>
      </c>
      <c r="F54" s="164">
        <v>2770</v>
      </c>
      <c r="G54" s="164">
        <v>143</v>
      </c>
      <c r="H54" s="164">
        <v>0</v>
      </c>
      <c r="I54" s="164">
        <v>1434</v>
      </c>
      <c r="J54" s="164">
        <v>1</v>
      </c>
      <c r="K54" s="164">
        <v>714</v>
      </c>
      <c r="L54" s="164">
        <v>4</v>
      </c>
      <c r="M54" s="165">
        <v>9266</v>
      </c>
    </row>
    <row r="55" spans="2:13" ht="13.6" customHeight="1" x14ac:dyDescent="0.25">
      <c r="B55" s="92" t="s">
        <v>71</v>
      </c>
      <c r="C55" s="546">
        <v>0</v>
      </c>
      <c r="D55" s="547">
        <v>114</v>
      </c>
      <c r="E55" s="547">
        <v>4086</v>
      </c>
      <c r="F55" s="547">
        <v>2770</v>
      </c>
      <c r="G55" s="547">
        <v>143</v>
      </c>
      <c r="H55" s="547">
        <v>0</v>
      </c>
      <c r="I55" s="547">
        <v>1434</v>
      </c>
      <c r="J55" s="547">
        <v>1</v>
      </c>
      <c r="K55" s="547">
        <v>714</v>
      </c>
      <c r="L55" s="547">
        <v>4</v>
      </c>
      <c r="M55" s="549">
        <v>9266</v>
      </c>
    </row>
    <row r="56" spans="2:13" ht="13.6" customHeight="1" x14ac:dyDescent="0.25">
      <c r="B56" s="93"/>
      <c r="C56" s="553"/>
      <c r="D56" s="554"/>
      <c r="E56" s="554"/>
      <c r="F56" s="554"/>
      <c r="G56" s="554"/>
      <c r="H56" s="554"/>
      <c r="I56" s="554"/>
      <c r="J56" s="554"/>
      <c r="K56" s="554"/>
      <c r="L56" s="554"/>
      <c r="M56" s="556"/>
    </row>
    <row r="57" spans="2:13" ht="13.6" customHeight="1" thickBot="1" x14ac:dyDescent="0.3">
      <c r="B57" s="94" t="s">
        <v>50</v>
      </c>
      <c r="C57" s="169">
        <v>3257</v>
      </c>
      <c r="D57" s="170">
        <v>28309</v>
      </c>
      <c r="E57" s="170">
        <v>38155</v>
      </c>
      <c r="F57" s="170">
        <v>24442</v>
      </c>
      <c r="G57" s="170">
        <v>6216</v>
      </c>
      <c r="H57" s="170">
        <v>85</v>
      </c>
      <c r="I57" s="170">
        <v>75614</v>
      </c>
      <c r="J57" s="170">
        <v>8170</v>
      </c>
      <c r="K57" s="170">
        <v>36620</v>
      </c>
      <c r="L57" s="170">
        <v>15963</v>
      </c>
      <c r="M57" s="171">
        <v>236831</v>
      </c>
    </row>
    <row r="58" spans="2:13" ht="12.05" customHeight="1" x14ac:dyDescent="0.25">
      <c r="B58" s="12" t="s">
        <v>161</v>
      </c>
    </row>
    <row r="59" spans="2:13" ht="12.05" customHeight="1" x14ac:dyDescent="0.25">
      <c r="B59" s="7" t="s">
        <v>339</v>
      </c>
    </row>
    <row r="60" spans="2:13" ht="12.05" customHeight="1" x14ac:dyDescent="0.25">
      <c r="B60" s="7" t="s">
        <v>339</v>
      </c>
    </row>
  </sheetData>
  <phoneticPr fontId="4"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G17"/>
  <sheetViews>
    <sheetView showGridLines="0" zoomScaleNormal="100" workbookViewId="0"/>
  </sheetViews>
  <sheetFormatPr defaultRowHeight="12.75" x14ac:dyDescent="0.25"/>
  <cols>
    <col min="1" max="1" width="9.09765625" customWidth="1"/>
    <col min="2" max="2" width="26.8984375" bestFit="1" customWidth="1"/>
    <col min="3" max="7" width="12.59765625" customWidth="1"/>
    <col min="9" max="9" width="10.3984375" bestFit="1" customWidth="1"/>
    <col min="10" max="10" width="10.3984375" customWidth="1"/>
    <col min="11" max="11" width="12.59765625" customWidth="1"/>
    <col min="12" max="12" width="10.3984375" bestFit="1" customWidth="1"/>
  </cols>
  <sheetData>
    <row r="2" spans="2:7" ht="13.05" customHeight="1" x14ac:dyDescent="0.25">
      <c r="B2" s="2" t="s">
        <v>58</v>
      </c>
    </row>
    <row r="3" spans="2:7" ht="18.3" thickBot="1" x14ac:dyDescent="0.4">
      <c r="B3" s="5" t="s">
        <v>300</v>
      </c>
      <c r="C3" s="138"/>
      <c r="D3" s="138"/>
      <c r="E3" s="138"/>
      <c r="F3" s="138"/>
      <c r="G3" s="138"/>
    </row>
    <row r="4" spans="2:7" ht="13.3" thickBot="1" x14ac:dyDescent="0.3">
      <c r="B4" s="179" t="s">
        <v>110</v>
      </c>
      <c r="C4" s="73" t="s">
        <v>361</v>
      </c>
      <c r="D4" s="38" t="s">
        <v>362</v>
      </c>
      <c r="E4" s="38" t="s">
        <v>363</v>
      </c>
      <c r="F4" s="38" t="s">
        <v>364</v>
      </c>
      <c r="G4" s="39" t="s">
        <v>365</v>
      </c>
    </row>
    <row r="5" spans="2:7" x14ac:dyDescent="0.25">
      <c r="B5" s="418" t="s">
        <v>399</v>
      </c>
      <c r="C5" s="419">
        <v>3893</v>
      </c>
      <c r="D5" s="416">
        <v>3729</v>
      </c>
      <c r="E5" s="416">
        <v>3830</v>
      </c>
      <c r="F5" s="416">
        <v>3686</v>
      </c>
      <c r="G5" s="417">
        <v>3257</v>
      </c>
    </row>
    <row r="6" spans="2:7" x14ac:dyDescent="0.25">
      <c r="B6" s="100" t="s">
        <v>66</v>
      </c>
      <c r="C6" s="181">
        <v>13867</v>
      </c>
      <c r="D6" s="29">
        <v>20368</v>
      </c>
      <c r="E6" s="29">
        <v>25076</v>
      </c>
      <c r="F6" s="29">
        <v>27356</v>
      </c>
      <c r="G6" s="31">
        <v>28309</v>
      </c>
    </row>
    <row r="7" spans="2:7" x14ac:dyDescent="0.25">
      <c r="B7" s="420" t="s">
        <v>59</v>
      </c>
      <c r="C7" s="421">
        <v>47999</v>
      </c>
      <c r="D7" s="412">
        <v>41564</v>
      </c>
      <c r="E7" s="412">
        <v>39079</v>
      </c>
      <c r="F7" s="412">
        <v>38766</v>
      </c>
      <c r="G7" s="413">
        <v>38155</v>
      </c>
    </row>
    <row r="8" spans="2:7" x14ac:dyDescent="0.25">
      <c r="B8" s="100" t="s">
        <v>65</v>
      </c>
      <c r="C8" s="181">
        <v>33321</v>
      </c>
      <c r="D8" s="29">
        <v>30659</v>
      </c>
      <c r="E8" s="29">
        <v>28271</v>
      </c>
      <c r="F8" s="29">
        <v>24775</v>
      </c>
      <c r="G8" s="31">
        <v>24442</v>
      </c>
    </row>
    <row r="9" spans="2:7" x14ac:dyDescent="0.25">
      <c r="B9" s="420" t="s">
        <v>61</v>
      </c>
      <c r="C9" s="421">
        <v>8571</v>
      </c>
      <c r="D9" s="412">
        <v>6753</v>
      </c>
      <c r="E9" s="412">
        <v>5760</v>
      </c>
      <c r="F9" s="412">
        <v>7150</v>
      </c>
      <c r="G9" s="413">
        <v>6216</v>
      </c>
    </row>
    <row r="10" spans="2:7" x14ac:dyDescent="0.25">
      <c r="B10" s="100" t="s">
        <v>57</v>
      </c>
      <c r="C10" s="181">
        <v>130</v>
      </c>
      <c r="D10" s="29">
        <v>123</v>
      </c>
      <c r="E10" s="29">
        <v>126</v>
      </c>
      <c r="F10" s="29">
        <v>83</v>
      </c>
      <c r="G10" s="31">
        <v>85</v>
      </c>
    </row>
    <row r="11" spans="2:7" x14ac:dyDescent="0.25">
      <c r="B11" s="420" t="s">
        <v>69</v>
      </c>
      <c r="C11" s="421">
        <v>39518</v>
      </c>
      <c r="D11" s="412">
        <v>38409</v>
      </c>
      <c r="E11" s="412">
        <v>37439</v>
      </c>
      <c r="F11" s="412">
        <v>37448</v>
      </c>
      <c r="G11" s="413">
        <v>36620</v>
      </c>
    </row>
    <row r="12" spans="2:7" x14ac:dyDescent="0.25">
      <c r="B12" s="100" t="s">
        <v>67</v>
      </c>
      <c r="C12" s="181">
        <v>15740</v>
      </c>
      <c r="D12" s="29">
        <v>14115</v>
      </c>
      <c r="E12" s="29">
        <v>14515</v>
      </c>
      <c r="F12" s="29">
        <v>14617</v>
      </c>
      <c r="G12" s="31">
        <v>15963</v>
      </c>
    </row>
    <row r="13" spans="2:7" x14ac:dyDescent="0.25">
      <c r="B13" s="420" t="s">
        <v>68</v>
      </c>
      <c r="C13" s="421">
        <v>73356</v>
      </c>
      <c r="D13" s="412">
        <v>70371</v>
      </c>
      <c r="E13" s="412">
        <v>70235</v>
      </c>
      <c r="F13" s="412">
        <v>73203</v>
      </c>
      <c r="G13" s="413">
        <v>75614</v>
      </c>
    </row>
    <row r="14" spans="2:7" ht="13.3" thickBot="1" x14ac:dyDescent="0.3">
      <c r="B14" s="183" t="s">
        <v>70</v>
      </c>
      <c r="C14" s="182">
        <v>9405</v>
      </c>
      <c r="D14" s="96">
        <v>9533</v>
      </c>
      <c r="E14" s="96">
        <v>9978</v>
      </c>
      <c r="F14" s="96">
        <v>8235</v>
      </c>
      <c r="G14" s="97">
        <v>8170</v>
      </c>
    </row>
    <row r="15" spans="2:7" ht="13.3" thickBot="1" x14ac:dyDescent="0.3">
      <c r="B15" s="76" t="s">
        <v>12</v>
      </c>
      <c r="C15" s="51">
        <v>245800</v>
      </c>
      <c r="D15" s="52">
        <v>235624</v>
      </c>
      <c r="E15" s="52">
        <v>234309</v>
      </c>
      <c r="F15" s="52">
        <v>235319</v>
      </c>
      <c r="G15" s="95">
        <v>236831</v>
      </c>
    </row>
    <row r="17" spans="2:7" ht="27" customHeight="1" x14ac:dyDescent="0.25">
      <c r="B17" s="687" t="s">
        <v>374</v>
      </c>
      <c r="C17" s="687"/>
      <c r="D17" s="687"/>
      <c r="E17" s="687"/>
      <c r="F17" s="687"/>
      <c r="G17" s="687"/>
    </row>
  </sheetData>
  <mergeCells count="1">
    <mergeCell ref="B17:G17"/>
  </mergeCells>
  <phoneticPr fontId="4"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L60"/>
  <sheetViews>
    <sheetView showGridLines="0" workbookViewId="0"/>
  </sheetViews>
  <sheetFormatPr defaultRowHeight="12.05" customHeight="1" x14ac:dyDescent="0.25"/>
  <cols>
    <col min="2" max="2" width="40" customWidth="1"/>
    <col min="3" max="9" width="12.3984375" customWidth="1"/>
    <col min="10" max="11" width="12.59765625" customWidth="1"/>
  </cols>
  <sheetData>
    <row r="2" spans="2:12" ht="12.05" customHeight="1" x14ac:dyDescent="0.25">
      <c r="B2" s="2" t="s">
        <v>58</v>
      </c>
    </row>
    <row r="3" spans="2:12" ht="18.7" customHeight="1" thickBot="1" x14ac:dyDescent="0.4">
      <c r="B3" s="5" t="s">
        <v>102</v>
      </c>
    </row>
    <row r="4" spans="2:12" ht="27.7" customHeight="1" thickBot="1" x14ac:dyDescent="0.3">
      <c r="B4" s="262" t="s">
        <v>0</v>
      </c>
      <c r="C4" s="266" t="s">
        <v>62</v>
      </c>
      <c r="D4" s="267" t="s">
        <v>63</v>
      </c>
      <c r="E4" s="267" t="s">
        <v>64</v>
      </c>
      <c r="F4" s="267" t="s">
        <v>60</v>
      </c>
      <c r="G4" s="267" t="s">
        <v>13</v>
      </c>
      <c r="H4" s="267" t="s">
        <v>7</v>
      </c>
      <c r="I4" s="268" t="s">
        <v>4</v>
      </c>
      <c r="J4" s="11">
        <v>0</v>
      </c>
      <c r="K4" s="9"/>
      <c r="L4" s="9"/>
    </row>
    <row r="5" spans="2:12" ht="12.05" customHeight="1" x14ac:dyDescent="0.25">
      <c r="B5" s="375" t="s">
        <v>15</v>
      </c>
      <c r="C5" s="563">
        <v>9</v>
      </c>
      <c r="D5" s="564">
        <v>0</v>
      </c>
      <c r="E5" s="564">
        <v>6</v>
      </c>
      <c r="F5" s="564">
        <v>0</v>
      </c>
      <c r="G5" s="564">
        <v>0</v>
      </c>
      <c r="H5" s="564">
        <v>0</v>
      </c>
      <c r="I5" s="566">
        <v>15</v>
      </c>
      <c r="J5" s="10"/>
      <c r="K5" s="10"/>
      <c r="L5" s="10"/>
    </row>
    <row r="6" spans="2:12" ht="12.05" customHeight="1" x14ac:dyDescent="0.25">
      <c r="B6" s="91" t="s">
        <v>16</v>
      </c>
      <c r="C6" s="160">
        <v>24</v>
      </c>
      <c r="D6" s="161">
        <v>12</v>
      </c>
      <c r="E6" s="161">
        <v>23</v>
      </c>
      <c r="F6" s="161">
        <v>18</v>
      </c>
      <c r="G6" s="161">
        <v>0</v>
      </c>
      <c r="H6" s="161">
        <v>9</v>
      </c>
      <c r="I6" s="162">
        <v>86</v>
      </c>
      <c r="J6" s="10"/>
      <c r="K6" s="10"/>
      <c r="L6" s="10"/>
    </row>
    <row r="7" spans="2:12" ht="12.05" customHeight="1" x14ac:dyDescent="0.25">
      <c r="B7" s="376" t="s">
        <v>122</v>
      </c>
      <c r="C7" s="476">
        <v>1</v>
      </c>
      <c r="D7" s="477">
        <v>1</v>
      </c>
      <c r="E7" s="477">
        <v>0</v>
      </c>
      <c r="F7" s="477">
        <v>0</v>
      </c>
      <c r="G7" s="477">
        <v>0</v>
      </c>
      <c r="H7" s="477">
        <v>0</v>
      </c>
      <c r="I7" s="478">
        <v>2</v>
      </c>
      <c r="J7" s="10"/>
      <c r="K7" s="10"/>
      <c r="L7" s="10"/>
    </row>
    <row r="8" spans="2:12" ht="12.05" customHeight="1" x14ac:dyDescent="0.25">
      <c r="B8" s="91" t="s">
        <v>123</v>
      </c>
      <c r="C8" s="160">
        <v>0</v>
      </c>
      <c r="D8" s="161">
        <v>1</v>
      </c>
      <c r="E8" s="161">
        <v>0</v>
      </c>
      <c r="F8" s="161">
        <v>0</v>
      </c>
      <c r="G8" s="161">
        <v>0</v>
      </c>
      <c r="H8" s="161">
        <v>0</v>
      </c>
      <c r="I8" s="162">
        <v>1</v>
      </c>
      <c r="J8" s="10"/>
      <c r="K8" s="10"/>
      <c r="L8" s="10"/>
    </row>
    <row r="9" spans="2:12" ht="12.05" customHeight="1" x14ac:dyDescent="0.25">
      <c r="B9" s="376" t="s">
        <v>17</v>
      </c>
      <c r="C9" s="476">
        <v>3557</v>
      </c>
      <c r="D9" s="477">
        <v>14411</v>
      </c>
      <c r="E9" s="477">
        <v>9309</v>
      </c>
      <c r="F9" s="477">
        <v>2441</v>
      </c>
      <c r="G9" s="477">
        <v>0</v>
      </c>
      <c r="H9" s="477">
        <v>103</v>
      </c>
      <c r="I9" s="478">
        <v>29821</v>
      </c>
      <c r="J9" s="10"/>
      <c r="K9" s="10"/>
      <c r="L9" s="10"/>
    </row>
    <row r="10" spans="2:12" ht="12.05" customHeight="1" x14ac:dyDescent="0.25">
      <c r="B10" s="91" t="s">
        <v>18</v>
      </c>
      <c r="C10" s="160">
        <v>130</v>
      </c>
      <c r="D10" s="161">
        <v>345</v>
      </c>
      <c r="E10" s="161">
        <v>369</v>
      </c>
      <c r="F10" s="161">
        <v>48</v>
      </c>
      <c r="G10" s="161">
        <v>1</v>
      </c>
      <c r="H10" s="161">
        <v>8</v>
      </c>
      <c r="I10" s="162">
        <v>901</v>
      </c>
      <c r="J10" s="10"/>
      <c r="K10" s="10"/>
      <c r="L10" s="10"/>
    </row>
    <row r="11" spans="2:12" ht="12.05" customHeight="1" x14ac:dyDescent="0.25">
      <c r="B11" s="376" t="s">
        <v>151</v>
      </c>
      <c r="C11" s="476">
        <v>0</v>
      </c>
      <c r="D11" s="477">
        <v>0</v>
      </c>
      <c r="E11" s="477">
        <v>0</v>
      </c>
      <c r="F11" s="477">
        <v>0</v>
      </c>
      <c r="G11" s="477">
        <v>1</v>
      </c>
      <c r="H11" s="477">
        <v>0</v>
      </c>
      <c r="I11" s="478">
        <v>1</v>
      </c>
      <c r="J11" s="10"/>
      <c r="K11" s="10"/>
      <c r="L11" s="10"/>
    </row>
    <row r="12" spans="2:12" ht="12.05" customHeight="1" x14ac:dyDescent="0.25">
      <c r="B12" s="91" t="s">
        <v>19</v>
      </c>
      <c r="C12" s="160">
        <v>1758</v>
      </c>
      <c r="D12" s="161">
        <v>1599</v>
      </c>
      <c r="E12" s="161">
        <v>3836</v>
      </c>
      <c r="F12" s="161">
        <v>2219</v>
      </c>
      <c r="G12" s="161">
        <v>64</v>
      </c>
      <c r="H12" s="161">
        <v>174</v>
      </c>
      <c r="I12" s="162">
        <v>9650</v>
      </c>
      <c r="J12" s="10"/>
      <c r="K12" s="10"/>
      <c r="L12" s="10"/>
    </row>
    <row r="13" spans="2:12" ht="12.05" customHeight="1" x14ac:dyDescent="0.25">
      <c r="B13" s="376" t="s">
        <v>20</v>
      </c>
      <c r="C13" s="476">
        <v>255</v>
      </c>
      <c r="D13" s="477">
        <v>346</v>
      </c>
      <c r="E13" s="477">
        <v>316</v>
      </c>
      <c r="F13" s="477">
        <v>97</v>
      </c>
      <c r="G13" s="477">
        <v>61</v>
      </c>
      <c r="H13" s="477">
        <v>19</v>
      </c>
      <c r="I13" s="478">
        <v>1094</v>
      </c>
      <c r="J13" s="10"/>
      <c r="K13" s="10"/>
      <c r="L13" s="10"/>
    </row>
    <row r="14" spans="2:12" ht="12.05" customHeight="1" x14ac:dyDescent="0.25">
      <c r="B14" s="91" t="s">
        <v>124</v>
      </c>
      <c r="C14" s="160">
        <v>1136</v>
      </c>
      <c r="D14" s="161">
        <v>9339</v>
      </c>
      <c r="E14" s="161">
        <v>3623</v>
      </c>
      <c r="F14" s="161">
        <v>1174</v>
      </c>
      <c r="G14" s="161">
        <v>51</v>
      </c>
      <c r="H14" s="161">
        <v>389</v>
      </c>
      <c r="I14" s="162">
        <v>15712</v>
      </c>
      <c r="J14" s="10"/>
      <c r="K14" s="10"/>
      <c r="L14" s="10"/>
    </row>
    <row r="15" spans="2:12" ht="12.05" customHeight="1" x14ac:dyDescent="0.25">
      <c r="B15" s="376" t="s">
        <v>21</v>
      </c>
      <c r="C15" s="476">
        <v>1</v>
      </c>
      <c r="D15" s="477">
        <v>0</v>
      </c>
      <c r="E15" s="477">
        <v>0</v>
      </c>
      <c r="F15" s="477">
        <v>0</v>
      </c>
      <c r="G15" s="477">
        <v>0</v>
      </c>
      <c r="H15" s="477">
        <v>0</v>
      </c>
      <c r="I15" s="478">
        <v>1</v>
      </c>
      <c r="J15" s="10"/>
      <c r="K15" s="10"/>
      <c r="L15" s="10"/>
    </row>
    <row r="16" spans="2:12" ht="12.05" customHeight="1" x14ac:dyDescent="0.25">
      <c r="B16" s="91" t="s">
        <v>22</v>
      </c>
      <c r="C16" s="160">
        <v>2158</v>
      </c>
      <c r="D16" s="161">
        <v>2903</v>
      </c>
      <c r="E16" s="161">
        <v>1136</v>
      </c>
      <c r="F16" s="161">
        <v>1067</v>
      </c>
      <c r="G16" s="161">
        <v>4</v>
      </c>
      <c r="H16" s="161">
        <v>197</v>
      </c>
      <c r="I16" s="162">
        <v>7465</v>
      </c>
      <c r="J16" s="10"/>
      <c r="K16" s="10"/>
      <c r="L16" s="10"/>
    </row>
    <row r="17" spans="2:12" ht="12.05" customHeight="1" x14ac:dyDescent="0.25">
      <c r="B17" s="376" t="s">
        <v>23</v>
      </c>
      <c r="C17" s="476">
        <v>131</v>
      </c>
      <c r="D17" s="477">
        <v>110</v>
      </c>
      <c r="E17" s="477">
        <v>211</v>
      </c>
      <c r="F17" s="477">
        <v>28</v>
      </c>
      <c r="G17" s="477">
        <v>0</v>
      </c>
      <c r="H17" s="477">
        <v>293</v>
      </c>
      <c r="I17" s="478">
        <v>773</v>
      </c>
      <c r="J17" s="10"/>
      <c r="K17" s="10"/>
      <c r="L17" s="10"/>
    </row>
    <row r="18" spans="2:12" ht="12.05" customHeight="1" x14ac:dyDescent="0.25">
      <c r="B18" s="91" t="s">
        <v>24</v>
      </c>
      <c r="C18" s="160">
        <v>1086</v>
      </c>
      <c r="D18" s="161">
        <v>620</v>
      </c>
      <c r="E18" s="161">
        <v>1320</v>
      </c>
      <c r="F18" s="161">
        <v>726</v>
      </c>
      <c r="G18" s="161">
        <v>23</v>
      </c>
      <c r="H18" s="161">
        <v>150</v>
      </c>
      <c r="I18" s="162">
        <v>3925</v>
      </c>
      <c r="J18" s="10"/>
      <c r="K18" s="10"/>
      <c r="L18" s="10"/>
    </row>
    <row r="19" spans="2:12" ht="12.05" customHeight="1" x14ac:dyDescent="0.25">
      <c r="B19" s="376" t="s">
        <v>25</v>
      </c>
      <c r="C19" s="476">
        <v>1723</v>
      </c>
      <c r="D19" s="477">
        <v>7936</v>
      </c>
      <c r="E19" s="477">
        <v>9355</v>
      </c>
      <c r="F19" s="477">
        <v>3179</v>
      </c>
      <c r="G19" s="477">
        <v>56</v>
      </c>
      <c r="H19" s="477">
        <v>547</v>
      </c>
      <c r="I19" s="478">
        <v>22796</v>
      </c>
      <c r="J19" s="10"/>
      <c r="K19" s="10"/>
      <c r="L19" s="10"/>
    </row>
    <row r="20" spans="2:12" ht="12.05" customHeight="1" x14ac:dyDescent="0.25">
      <c r="B20" s="91" t="s">
        <v>26</v>
      </c>
      <c r="C20" s="160">
        <v>291</v>
      </c>
      <c r="D20" s="161">
        <v>437</v>
      </c>
      <c r="E20" s="161">
        <v>1054</v>
      </c>
      <c r="F20" s="161">
        <v>141</v>
      </c>
      <c r="G20" s="161">
        <v>1</v>
      </c>
      <c r="H20" s="161">
        <v>3</v>
      </c>
      <c r="I20" s="162">
        <v>1927</v>
      </c>
      <c r="J20" s="10"/>
      <c r="K20" s="10"/>
      <c r="L20" s="10"/>
    </row>
    <row r="21" spans="2:12" ht="12.05" customHeight="1" x14ac:dyDescent="0.25">
      <c r="B21" s="376" t="s">
        <v>180</v>
      </c>
      <c r="C21" s="476">
        <v>51</v>
      </c>
      <c r="D21" s="477">
        <v>57</v>
      </c>
      <c r="E21" s="477">
        <v>52</v>
      </c>
      <c r="F21" s="477">
        <v>9</v>
      </c>
      <c r="G21" s="477">
        <v>0</v>
      </c>
      <c r="H21" s="477">
        <v>0</v>
      </c>
      <c r="I21" s="478">
        <v>169</v>
      </c>
      <c r="J21" s="10"/>
      <c r="K21" s="10"/>
      <c r="L21" s="10"/>
    </row>
    <row r="22" spans="2:12" ht="12.05" customHeight="1" x14ac:dyDescent="0.25">
      <c r="B22" s="91" t="s">
        <v>27</v>
      </c>
      <c r="C22" s="160">
        <v>1177</v>
      </c>
      <c r="D22" s="161">
        <v>282</v>
      </c>
      <c r="E22" s="161">
        <v>1050</v>
      </c>
      <c r="F22" s="161">
        <v>781</v>
      </c>
      <c r="G22" s="161">
        <v>210</v>
      </c>
      <c r="H22" s="161">
        <v>1018</v>
      </c>
      <c r="I22" s="162">
        <v>4518</v>
      </c>
      <c r="J22" s="10"/>
      <c r="K22" s="10"/>
      <c r="L22" s="10"/>
    </row>
    <row r="23" spans="2:12" ht="12.05" customHeight="1" x14ac:dyDescent="0.25">
      <c r="B23" s="376" t="s">
        <v>28</v>
      </c>
      <c r="C23" s="476">
        <v>20</v>
      </c>
      <c r="D23" s="477">
        <v>49</v>
      </c>
      <c r="E23" s="477">
        <v>133</v>
      </c>
      <c r="F23" s="477">
        <v>26</v>
      </c>
      <c r="G23" s="477">
        <v>0</v>
      </c>
      <c r="H23" s="477">
        <v>7</v>
      </c>
      <c r="I23" s="478">
        <v>235</v>
      </c>
      <c r="J23" s="10"/>
      <c r="K23" s="10"/>
      <c r="L23" s="10"/>
    </row>
    <row r="24" spans="2:12" ht="12.05" customHeight="1" x14ac:dyDescent="0.25">
      <c r="B24" s="91" t="s">
        <v>29</v>
      </c>
      <c r="C24" s="160">
        <v>1</v>
      </c>
      <c r="D24" s="161">
        <v>0</v>
      </c>
      <c r="E24" s="161">
        <v>0</v>
      </c>
      <c r="F24" s="161">
        <v>0</v>
      </c>
      <c r="G24" s="161">
        <v>0</v>
      </c>
      <c r="H24" s="161">
        <v>0</v>
      </c>
      <c r="I24" s="162">
        <v>1</v>
      </c>
      <c r="J24" s="10"/>
      <c r="K24" s="10"/>
      <c r="L24" s="10"/>
    </row>
    <row r="25" spans="2:12" ht="12.05" customHeight="1" x14ac:dyDescent="0.25">
      <c r="B25" s="376" t="s">
        <v>30</v>
      </c>
      <c r="C25" s="476">
        <v>2</v>
      </c>
      <c r="D25" s="477">
        <v>0</v>
      </c>
      <c r="E25" s="477">
        <v>0</v>
      </c>
      <c r="F25" s="477">
        <v>0</v>
      </c>
      <c r="G25" s="477">
        <v>0</v>
      </c>
      <c r="H25" s="477">
        <v>0</v>
      </c>
      <c r="I25" s="478">
        <v>2</v>
      </c>
      <c r="J25" s="10"/>
      <c r="K25" s="10"/>
      <c r="L25" s="10"/>
    </row>
    <row r="26" spans="2:12" ht="12.05" customHeight="1" x14ac:dyDescent="0.25">
      <c r="B26" s="91" t="s">
        <v>153</v>
      </c>
      <c r="C26" s="160">
        <v>0</v>
      </c>
      <c r="D26" s="161">
        <v>0</v>
      </c>
      <c r="E26" s="161">
        <v>0</v>
      </c>
      <c r="F26" s="161">
        <v>0</v>
      </c>
      <c r="G26" s="161">
        <v>0</v>
      </c>
      <c r="H26" s="161">
        <v>0</v>
      </c>
      <c r="I26" s="162">
        <v>0</v>
      </c>
      <c r="J26" s="10"/>
      <c r="K26" s="10"/>
      <c r="L26" s="10"/>
    </row>
    <row r="27" spans="2:12" ht="12.05" customHeight="1" x14ac:dyDescent="0.25">
      <c r="B27" s="376" t="s">
        <v>177</v>
      </c>
      <c r="C27" s="476">
        <v>0</v>
      </c>
      <c r="D27" s="477">
        <v>0</v>
      </c>
      <c r="E27" s="477">
        <v>0</v>
      </c>
      <c r="F27" s="477">
        <v>0</v>
      </c>
      <c r="G27" s="477">
        <v>0</v>
      </c>
      <c r="H27" s="477">
        <v>0</v>
      </c>
      <c r="I27" s="478">
        <v>0</v>
      </c>
      <c r="J27" s="10"/>
      <c r="K27" s="10"/>
      <c r="L27" s="10"/>
    </row>
    <row r="28" spans="2:12" ht="12.05" customHeight="1" x14ac:dyDescent="0.25">
      <c r="B28" s="91" t="s">
        <v>31</v>
      </c>
      <c r="C28" s="160">
        <v>22</v>
      </c>
      <c r="D28" s="161">
        <v>27</v>
      </c>
      <c r="E28" s="161">
        <v>19</v>
      </c>
      <c r="F28" s="161">
        <v>1</v>
      </c>
      <c r="G28" s="161">
        <v>0</v>
      </c>
      <c r="H28" s="161">
        <v>1</v>
      </c>
      <c r="I28" s="162">
        <v>70</v>
      </c>
      <c r="J28" s="10"/>
      <c r="K28" s="10"/>
      <c r="L28" s="10"/>
    </row>
    <row r="29" spans="2:12" ht="12.05" customHeight="1" x14ac:dyDescent="0.25">
      <c r="B29" s="376" t="s">
        <v>32</v>
      </c>
      <c r="C29" s="476">
        <v>16</v>
      </c>
      <c r="D29" s="477">
        <v>3</v>
      </c>
      <c r="E29" s="477">
        <v>6</v>
      </c>
      <c r="F29" s="477">
        <v>5</v>
      </c>
      <c r="G29" s="477">
        <v>0</v>
      </c>
      <c r="H29" s="477">
        <v>0</v>
      </c>
      <c r="I29" s="478">
        <v>30</v>
      </c>
      <c r="J29" s="10"/>
      <c r="K29" s="10"/>
      <c r="L29" s="10"/>
    </row>
    <row r="30" spans="2:12" ht="12.05" customHeight="1" x14ac:dyDescent="0.25">
      <c r="B30" s="91" t="s">
        <v>33</v>
      </c>
      <c r="C30" s="160">
        <v>0</v>
      </c>
      <c r="D30" s="161">
        <v>0</v>
      </c>
      <c r="E30" s="161">
        <v>0</v>
      </c>
      <c r="F30" s="161">
        <v>5</v>
      </c>
      <c r="G30" s="161">
        <v>0</v>
      </c>
      <c r="H30" s="161">
        <v>1</v>
      </c>
      <c r="I30" s="162">
        <v>6</v>
      </c>
      <c r="J30" s="10"/>
      <c r="K30" s="10"/>
      <c r="L30" s="10"/>
    </row>
    <row r="31" spans="2:12" ht="12.05" customHeight="1" x14ac:dyDescent="0.25">
      <c r="B31" s="376" t="s">
        <v>34</v>
      </c>
      <c r="C31" s="476">
        <v>522</v>
      </c>
      <c r="D31" s="477">
        <v>102</v>
      </c>
      <c r="E31" s="477">
        <v>590</v>
      </c>
      <c r="F31" s="477">
        <v>305</v>
      </c>
      <c r="G31" s="477">
        <v>20</v>
      </c>
      <c r="H31" s="477">
        <v>36</v>
      </c>
      <c r="I31" s="478">
        <v>1575</v>
      </c>
      <c r="J31" s="10"/>
      <c r="K31" s="10"/>
      <c r="L31" s="10"/>
    </row>
    <row r="32" spans="2:12" ht="12.05" customHeight="1" x14ac:dyDescent="0.25">
      <c r="B32" s="91" t="s">
        <v>155</v>
      </c>
      <c r="C32" s="160">
        <v>4</v>
      </c>
      <c r="D32" s="161">
        <v>0</v>
      </c>
      <c r="E32" s="161">
        <v>11</v>
      </c>
      <c r="F32" s="161">
        <v>7</v>
      </c>
      <c r="G32" s="161">
        <v>0</v>
      </c>
      <c r="H32" s="161">
        <v>0</v>
      </c>
      <c r="I32" s="162">
        <v>22</v>
      </c>
      <c r="J32" s="10"/>
      <c r="K32" s="10"/>
      <c r="L32" s="10"/>
    </row>
    <row r="33" spans="2:12" ht="12.05" customHeight="1" x14ac:dyDescent="0.25">
      <c r="B33" s="376" t="s">
        <v>125</v>
      </c>
      <c r="C33" s="476">
        <v>1</v>
      </c>
      <c r="D33" s="477">
        <v>1</v>
      </c>
      <c r="E33" s="477">
        <v>2</v>
      </c>
      <c r="F33" s="477">
        <v>1</v>
      </c>
      <c r="G33" s="477">
        <v>0</v>
      </c>
      <c r="H33" s="477">
        <v>0</v>
      </c>
      <c r="I33" s="478">
        <v>5</v>
      </c>
      <c r="J33" s="10"/>
      <c r="K33" s="10"/>
      <c r="L33" s="10"/>
    </row>
    <row r="34" spans="2:12" ht="12.05" customHeight="1" x14ac:dyDescent="0.25">
      <c r="B34" s="91" t="s">
        <v>35</v>
      </c>
      <c r="C34" s="160">
        <v>0</v>
      </c>
      <c r="D34" s="161">
        <v>0</v>
      </c>
      <c r="E34" s="161">
        <v>1</v>
      </c>
      <c r="F34" s="161">
        <v>0</v>
      </c>
      <c r="G34" s="161">
        <v>0</v>
      </c>
      <c r="H34" s="161">
        <v>0</v>
      </c>
      <c r="I34" s="162">
        <v>1</v>
      </c>
      <c r="J34" s="10"/>
      <c r="K34" s="10"/>
      <c r="L34" s="10"/>
    </row>
    <row r="35" spans="2:12" ht="12.05" customHeight="1" x14ac:dyDescent="0.25">
      <c r="B35" s="376" t="s">
        <v>36</v>
      </c>
      <c r="C35" s="476">
        <v>40</v>
      </c>
      <c r="D35" s="477">
        <v>45</v>
      </c>
      <c r="E35" s="477">
        <v>186</v>
      </c>
      <c r="F35" s="477">
        <v>91</v>
      </c>
      <c r="G35" s="477">
        <v>5</v>
      </c>
      <c r="H35" s="477">
        <v>12</v>
      </c>
      <c r="I35" s="478">
        <v>379</v>
      </c>
      <c r="J35" s="10"/>
      <c r="K35" s="10"/>
      <c r="L35" s="10"/>
    </row>
    <row r="36" spans="2:12" ht="12.05" customHeight="1" x14ac:dyDescent="0.25">
      <c r="B36" s="91" t="s">
        <v>178</v>
      </c>
      <c r="C36" s="160">
        <v>0</v>
      </c>
      <c r="D36" s="161">
        <v>0</v>
      </c>
      <c r="E36" s="161">
        <v>0</v>
      </c>
      <c r="F36" s="161">
        <v>0</v>
      </c>
      <c r="G36" s="161">
        <v>0</v>
      </c>
      <c r="H36" s="161">
        <v>0</v>
      </c>
      <c r="I36" s="162">
        <v>0</v>
      </c>
      <c r="J36" s="10"/>
      <c r="K36" s="10"/>
      <c r="L36" s="10"/>
    </row>
    <row r="37" spans="2:12" ht="12.05" customHeight="1" x14ac:dyDescent="0.25">
      <c r="B37" s="376" t="s">
        <v>126</v>
      </c>
      <c r="C37" s="476">
        <v>1</v>
      </c>
      <c r="D37" s="477">
        <v>0</v>
      </c>
      <c r="E37" s="477">
        <v>0</v>
      </c>
      <c r="F37" s="477">
        <v>2</v>
      </c>
      <c r="G37" s="477">
        <v>0</v>
      </c>
      <c r="H37" s="477">
        <v>0</v>
      </c>
      <c r="I37" s="478">
        <v>3</v>
      </c>
      <c r="J37" s="10"/>
      <c r="K37" s="10"/>
      <c r="L37" s="10"/>
    </row>
    <row r="38" spans="2:12" ht="12.05" customHeight="1" x14ac:dyDescent="0.25">
      <c r="B38" s="91" t="s">
        <v>37</v>
      </c>
      <c r="C38" s="160">
        <v>0</v>
      </c>
      <c r="D38" s="161">
        <v>4</v>
      </c>
      <c r="E38" s="161">
        <v>2</v>
      </c>
      <c r="F38" s="161">
        <v>0</v>
      </c>
      <c r="G38" s="161">
        <v>0</v>
      </c>
      <c r="H38" s="161">
        <v>0</v>
      </c>
      <c r="I38" s="162">
        <v>6</v>
      </c>
      <c r="J38" s="10"/>
      <c r="K38" s="10"/>
      <c r="L38" s="10"/>
    </row>
    <row r="39" spans="2:12" ht="12.05" customHeight="1" x14ac:dyDescent="0.25">
      <c r="B39" s="376" t="s">
        <v>38</v>
      </c>
      <c r="C39" s="476">
        <v>19</v>
      </c>
      <c r="D39" s="477">
        <v>49</v>
      </c>
      <c r="E39" s="477">
        <v>0</v>
      </c>
      <c r="F39" s="477">
        <v>0</v>
      </c>
      <c r="G39" s="477">
        <v>0</v>
      </c>
      <c r="H39" s="477">
        <v>15</v>
      </c>
      <c r="I39" s="478">
        <v>83</v>
      </c>
      <c r="J39" s="10"/>
      <c r="K39" s="10"/>
      <c r="L39" s="10"/>
    </row>
    <row r="40" spans="2:12" ht="12.05" customHeight="1" x14ac:dyDescent="0.25">
      <c r="B40" s="91" t="s">
        <v>181</v>
      </c>
      <c r="C40" s="160">
        <v>0</v>
      </c>
      <c r="D40" s="161">
        <v>0</v>
      </c>
      <c r="E40" s="161">
        <v>0</v>
      </c>
      <c r="F40" s="161">
        <v>0</v>
      </c>
      <c r="G40" s="161">
        <v>0</v>
      </c>
      <c r="H40" s="161">
        <v>0</v>
      </c>
      <c r="I40" s="162">
        <v>0</v>
      </c>
      <c r="J40" s="10"/>
      <c r="K40" s="10"/>
      <c r="L40" s="10"/>
    </row>
    <row r="41" spans="2:12" ht="12.05" customHeight="1" x14ac:dyDescent="0.25">
      <c r="B41" s="376" t="s">
        <v>39</v>
      </c>
      <c r="C41" s="476">
        <v>2</v>
      </c>
      <c r="D41" s="477">
        <v>0</v>
      </c>
      <c r="E41" s="477">
        <v>1</v>
      </c>
      <c r="F41" s="477">
        <v>0</v>
      </c>
      <c r="G41" s="477">
        <v>0</v>
      </c>
      <c r="H41" s="477">
        <v>0</v>
      </c>
      <c r="I41" s="478">
        <v>3</v>
      </c>
      <c r="J41" s="10"/>
      <c r="K41" s="10"/>
      <c r="L41" s="10"/>
    </row>
    <row r="42" spans="2:12" ht="12.05" customHeight="1" x14ac:dyDescent="0.25">
      <c r="B42" s="91" t="s">
        <v>40</v>
      </c>
      <c r="C42" s="160">
        <v>65</v>
      </c>
      <c r="D42" s="161">
        <v>96</v>
      </c>
      <c r="E42" s="161">
        <v>55</v>
      </c>
      <c r="F42" s="161">
        <v>45</v>
      </c>
      <c r="G42" s="161">
        <v>0</v>
      </c>
      <c r="H42" s="161">
        <v>12</v>
      </c>
      <c r="I42" s="162">
        <v>273</v>
      </c>
      <c r="J42" s="10"/>
      <c r="K42" s="10"/>
      <c r="L42" s="10"/>
    </row>
    <row r="43" spans="2:12" ht="12.05" customHeight="1" x14ac:dyDescent="0.25">
      <c r="B43" s="376" t="s">
        <v>41</v>
      </c>
      <c r="C43" s="476">
        <v>3</v>
      </c>
      <c r="D43" s="477">
        <v>3</v>
      </c>
      <c r="E43" s="477">
        <v>6</v>
      </c>
      <c r="F43" s="477">
        <v>22</v>
      </c>
      <c r="G43" s="477">
        <v>0</v>
      </c>
      <c r="H43" s="477">
        <v>6</v>
      </c>
      <c r="I43" s="478">
        <v>40</v>
      </c>
      <c r="J43" s="10"/>
      <c r="K43" s="10"/>
      <c r="L43" s="10"/>
    </row>
    <row r="44" spans="2:12" ht="12.05" customHeight="1" x14ac:dyDescent="0.25">
      <c r="B44" s="91" t="s">
        <v>42</v>
      </c>
      <c r="C44" s="160">
        <v>190</v>
      </c>
      <c r="D44" s="161">
        <v>390</v>
      </c>
      <c r="E44" s="161">
        <v>980</v>
      </c>
      <c r="F44" s="161">
        <v>60</v>
      </c>
      <c r="G44" s="161">
        <v>1</v>
      </c>
      <c r="H44" s="161">
        <v>0</v>
      </c>
      <c r="I44" s="162">
        <v>1621</v>
      </c>
      <c r="J44" s="10"/>
      <c r="K44" s="10"/>
      <c r="L44" s="10"/>
    </row>
    <row r="45" spans="2:12" ht="12.05" customHeight="1" x14ac:dyDescent="0.25">
      <c r="B45" s="376" t="s">
        <v>182</v>
      </c>
      <c r="C45" s="476">
        <v>0</v>
      </c>
      <c r="D45" s="477">
        <v>0</v>
      </c>
      <c r="E45" s="477">
        <v>0</v>
      </c>
      <c r="F45" s="477">
        <v>0</v>
      </c>
      <c r="G45" s="477">
        <v>0</v>
      </c>
      <c r="H45" s="477">
        <v>0</v>
      </c>
      <c r="I45" s="478">
        <v>0</v>
      </c>
      <c r="J45" s="10"/>
      <c r="K45" s="10"/>
      <c r="L45" s="10"/>
    </row>
    <row r="46" spans="2:12" ht="12.05" customHeight="1" x14ac:dyDescent="0.25">
      <c r="B46" s="92" t="s">
        <v>51</v>
      </c>
      <c r="C46" s="546">
        <v>14396</v>
      </c>
      <c r="D46" s="547">
        <v>39168</v>
      </c>
      <c r="E46" s="547">
        <v>33652</v>
      </c>
      <c r="F46" s="547">
        <v>12498</v>
      </c>
      <c r="G46" s="547">
        <v>498</v>
      </c>
      <c r="H46" s="547">
        <v>3000</v>
      </c>
      <c r="I46" s="549">
        <v>103212</v>
      </c>
      <c r="J46" s="8"/>
      <c r="K46" s="8"/>
      <c r="L46" s="8"/>
    </row>
    <row r="47" spans="2:12" ht="12.05" customHeight="1" x14ac:dyDescent="0.25">
      <c r="B47" s="91" t="s">
        <v>43</v>
      </c>
      <c r="C47" s="160">
        <v>918</v>
      </c>
      <c r="D47" s="161">
        <v>1849</v>
      </c>
      <c r="E47" s="161">
        <v>1762</v>
      </c>
      <c r="F47" s="161">
        <v>693</v>
      </c>
      <c r="G47" s="161">
        <v>2</v>
      </c>
      <c r="H47" s="161">
        <v>0</v>
      </c>
      <c r="I47" s="162">
        <v>5224</v>
      </c>
      <c r="J47" s="8"/>
      <c r="K47" s="8"/>
      <c r="L47" s="8"/>
    </row>
    <row r="48" spans="2:12" ht="12.05" customHeight="1" x14ac:dyDescent="0.25">
      <c r="B48" s="376" t="s">
        <v>44</v>
      </c>
      <c r="C48" s="476">
        <v>435</v>
      </c>
      <c r="D48" s="477">
        <v>191</v>
      </c>
      <c r="E48" s="477">
        <v>617</v>
      </c>
      <c r="F48" s="477">
        <v>644</v>
      </c>
      <c r="G48" s="477">
        <v>5</v>
      </c>
      <c r="H48" s="477">
        <v>369</v>
      </c>
      <c r="I48" s="478">
        <v>2261</v>
      </c>
      <c r="J48" s="10"/>
      <c r="K48" s="10"/>
      <c r="L48" s="10"/>
    </row>
    <row r="49" spans="2:12" ht="12.05" customHeight="1" x14ac:dyDescent="0.25">
      <c r="B49" s="91" t="s">
        <v>45</v>
      </c>
      <c r="C49" s="160">
        <v>10942</v>
      </c>
      <c r="D49" s="161">
        <v>2644</v>
      </c>
      <c r="E49" s="161">
        <v>14935</v>
      </c>
      <c r="F49" s="161">
        <v>6010</v>
      </c>
      <c r="G49" s="161">
        <v>339</v>
      </c>
      <c r="H49" s="161">
        <v>1449</v>
      </c>
      <c r="I49" s="162">
        <v>36319</v>
      </c>
      <c r="J49" s="10"/>
      <c r="K49" s="10"/>
      <c r="L49" s="10"/>
    </row>
    <row r="50" spans="2:12" ht="12.05" customHeight="1" x14ac:dyDescent="0.25">
      <c r="B50" s="376" t="s">
        <v>46</v>
      </c>
      <c r="C50" s="476">
        <v>6506</v>
      </c>
      <c r="D50" s="477">
        <v>5369</v>
      </c>
      <c r="E50" s="477">
        <v>12316</v>
      </c>
      <c r="F50" s="477">
        <v>5395</v>
      </c>
      <c r="G50" s="477">
        <v>250</v>
      </c>
      <c r="H50" s="477">
        <v>2248</v>
      </c>
      <c r="I50" s="478">
        <v>32084</v>
      </c>
      <c r="J50" s="10"/>
      <c r="K50" s="10"/>
      <c r="L50" s="10"/>
    </row>
    <row r="51" spans="2:12" ht="12.05" customHeight="1" x14ac:dyDescent="0.25">
      <c r="B51" s="91" t="s">
        <v>47</v>
      </c>
      <c r="C51" s="160">
        <v>8593</v>
      </c>
      <c r="D51" s="161">
        <v>1327</v>
      </c>
      <c r="E51" s="161">
        <v>7518</v>
      </c>
      <c r="F51" s="161">
        <v>3372</v>
      </c>
      <c r="G51" s="161">
        <v>199</v>
      </c>
      <c r="H51" s="161">
        <v>567</v>
      </c>
      <c r="I51" s="162">
        <v>21576</v>
      </c>
      <c r="J51" s="10"/>
      <c r="K51" s="10"/>
      <c r="L51" s="10"/>
    </row>
    <row r="52" spans="2:12" ht="12.05" customHeight="1" x14ac:dyDescent="0.25">
      <c r="B52" s="376" t="s">
        <v>48</v>
      </c>
      <c r="C52" s="476">
        <v>1547</v>
      </c>
      <c r="D52" s="477">
        <v>568</v>
      </c>
      <c r="E52" s="477">
        <v>2033</v>
      </c>
      <c r="F52" s="477">
        <v>1267</v>
      </c>
      <c r="G52" s="477">
        <v>46</v>
      </c>
      <c r="H52" s="477">
        <v>450</v>
      </c>
      <c r="I52" s="478">
        <v>5911</v>
      </c>
      <c r="J52" s="10"/>
      <c r="K52" s="10"/>
      <c r="L52" s="10"/>
    </row>
    <row r="53" spans="2:12" ht="12.05" customHeight="1" x14ac:dyDescent="0.25">
      <c r="B53" s="92" t="s">
        <v>52</v>
      </c>
      <c r="C53" s="546">
        <v>28941</v>
      </c>
      <c r="D53" s="547">
        <v>11948</v>
      </c>
      <c r="E53" s="547">
        <v>39181</v>
      </c>
      <c r="F53" s="547">
        <v>17381</v>
      </c>
      <c r="G53" s="547">
        <v>841</v>
      </c>
      <c r="H53" s="547">
        <v>5083</v>
      </c>
      <c r="I53" s="549">
        <v>103375</v>
      </c>
      <c r="J53" s="8"/>
      <c r="K53" s="8"/>
      <c r="L53" s="8"/>
    </row>
    <row r="54" spans="2:12" ht="12.05" customHeight="1" x14ac:dyDescent="0.25">
      <c r="B54" s="154" t="s">
        <v>49</v>
      </c>
      <c r="C54" s="163">
        <v>189852</v>
      </c>
      <c r="D54" s="164">
        <v>2027</v>
      </c>
      <c r="E54" s="164">
        <v>21269</v>
      </c>
      <c r="F54" s="164">
        <v>5060</v>
      </c>
      <c r="G54" s="164">
        <v>0</v>
      </c>
      <c r="H54" s="164">
        <v>2</v>
      </c>
      <c r="I54" s="165">
        <v>218210</v>
      </c>
      <c r="J54" s="10"/>
      <c r="K54" s="10"/>
      <c r="L54" s="10"/>
    </row>
    <row r="55" spans="2:12" ht="12.05" customHeight="1" x14ac:dyDescent="0.25">
      <c r="B55" s="92" t="s">
        <v>71</v>
      </c>
      <c r="C55" s="546">
        <v>189852</v>
      </c>
      <c r="D55" s="547">
        <v>2027</v>
      </c>
      <c r="E55" s="547">
        <v>21269</v>
      </c>
      <c r="F55" s="547">
        <v>5060</v>
      </c>
      <c r="G55" s="547">
        <v>0</v>
      </c>
      <c r="H55" s="547">
        <v>2</v>
      </c>
      <c r="I55" s="549">
        <v>218210</v>
      </c>
      <c r="J55" s="8"/>
      <c r="K55" s="8"/>
      <c r="L55" s="8"/>
    </row>
    <row r="56" spans="2:12" ht="12.05" customHeight="1" x14ac:dyDescent="0.25">
      <c r="B56" s="93"/>
      <c r="C56" s="553"/>
      <c r="D56" s="554"/>
      <c r="E56" s="554"/>
      <c r="F56" s="554"/>
      <c r="G56" s="554"/>
      <c r="H56" s="554"/>
      <c r="I56" s="556"/>
      <c r="J56" s="8"/>
      <c r="K56" s="8"/>
      <c r="L56" s="8"/>
    </row>
    <row r="57" spans="2:12" ht="12.05" customHeight="1" thickBot="1" x14ac:dyDescent="0.3">
      <c r="B57" s="94" t="s">
        <v>50</v>
      </c>
      <c r="C57" s="169">
        <v>233189</v>
      </c>
      <c r="D57" s="170">
        <v>53143</v>
      </c>
      <c r="E57" s="170">
        <v>94102</v>
      </c>
      <c r="F57" s="170">
        <v>34939</v>
      </c>
      <c r="G57" s="170">
        <v>1339</v>
      </c>
      <c r="H57" s="170">
        <v>8085</v>
      </c>
      <c r="I57" s="171">
        <v>424797</v>
      </c>
      <c r="J57" s="8"/>
      <c r="K57" s="8"/>
      <c r="L57" s="8"/>
    </row>
    <row r="58" spans="2:12" ht="12.05" customHeight="1" x14ac:dyDescent="0.25">
      <c r="B58" s="180" t="s">
        <v>163</v>
      </c>
    </row>
    <row r="59" spans="2:12" ht="12.05" customHeight="1" x14ac:dyDescent="0.25">
      <c r="B59" s="7" t="s">
        <v>339</v>
      </c>
    </row>
    <row r="60" spans="2:12" ht="12.05" customHeight="1" x14ac:dyDescent="0.25">
      <c r="B60" s="7" t="s">
        <v>339</v>
      </c>
    </row>
  </sheetData>
  <phoneticPr fontId="4"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H45"/>
  <sheetViews>
    <sheetView showGridLines="0" zoomScaleNormal="100" workbookViewId="0"/>
  </sheetViews>
  <sheetFormatPr defaultRowHeight="12.75" x14ac:dyDescent="0.25"/>
  <cols>
    <col min="1" max="1" width="9.09765625" customWidth="1"/>
    <col min="2" max="2" width="18.59765625" bestFit="1" customWidth="1"/>
    <col min="3" max="7" width="12.59765625" customWidth="1"/>
    <col min="9" max="11" width="10.3984375" bestFit="1" customWidth="1"/>
    <col min="12" max="12" width="10.3984375" customWidth="1"/>
    <col min="15" max="15" width="12.59765625" bestFit="1" customWidth="1"/>
  </cols>
  <sheetData>
    <row r="2" spans="2:7" ht="13.05" customHeight="1" x14ac:dyDescent="0.25">
      <c r="B2" s="2" t="s">
        <v>58</v>
      </c>
    </row>
    <row r="3" spans="2:7" ht="18.3" thickBot="1" x14ac:dyDescent="0.4">
      <c r="B3" s="5" t="s">
        <v>301</v>
      </c>
      <c r="C3" s="138"/>
      <c r="D3" s="138"/>
      <c r="E3" s="138"/>
      <c r="F3" s="138"/>
      <c r="G3" s="138"/>
    </row>
    <row r="4" spans="2:7" ht="13.3" thickBot="1" x14ac:dyDescent="0.3">
      <c r="B4" s="68" t="s">
        <v>110</v>
      </c>
      <c r="C4" s="73" t="s">
        <v>361</v>
      </c>
      <c r="D4" s="38" t="s">
        <v>362</v>
      </c>
      <c r="E4" s="38" t="s">
        <v>363</v>
      </c>
      <c r="F4" s="38" t="s">
        <v>364</v>
      </c>
      <c r="G4" s="39" t="s">
        <v>365</v>
      </c>
    </row>
    <row r="5" spans="2:7" x14ac:dyDescent="0.25">
      <c r="B5" s="418" t="s">
        <v>62</v>
      </c>
      <c r="C5" s="415">
        <v>233629</v>
      </c>
      <c r="D5" s="416">
        <v>231886</v>
      </c>
      <c r="E5" s="416">
        <v>231215</v>
      </c>
      <c r="F5" s="416">
        <v>232914</v>
      </c>
      <c r="G5" s="417">
        <v>233189</v>
      </c>
    </row>
    <row r="6" spans="2:7" x14ac:dyDescent="0.25">
      <c r="B6" s="100" t="s">
        <v>63</v>
      </c>
      <c r="C6" s="30">
        <v>48690</v>
      </c>
      <c r="D6" s="29">
        <v>46830</v>
      </c>
      <c r="E6" s="29">
        <v>46528</v>
      </c>
      <c r="F6" s="29">
        <v>49079</v>
      </c>
      <c r="G6" s="31">
        <v>53143</v>
      </c>
    </row>
    <row r="7" spans="2:7" x14ac:dyDescent="0.25">
      <c r="B7" s="420" t="s">
        <v>64</v>
      </c>
      <c r="C7" s="411">
        <v>78630</v>
      </c>
      <c r="D7" s="412">
        <v>77235</v>
      </c>
      <c r="E7" s="412">
        <v>78372</v>
      </c>
      <c r="F7" s="412">
        <v>79421</v>
      </c>
      <c r="G7" s="413">
        <v>94102</v>
      </c>
    </row>
    <row r="8" spans="2:7" x14ac:dyDescent="0.25">
      <c r="B8" s="100" t="s">
        <v>60</v>
      </c>
      <c r="C8" s="30">
        <v>33642</v>
      </c>
      <c r="D8" s="29">
        <v>34624</v>
      </c>
      <c r="E8" s="29">
        <v>33996</v>
      </c>
      <c r="F8" s="29">
        <v>34049</v>
      </c>
      <c r="G8" s="31">
        <v>34939</v>
      </c>
    </row>
    <row r="9" spans="2:7" x14ac:dyDescent="0.25">
      <c r="B9" s="420" t="s">
        <v>13</v>
      </c>
      <c r="C9" s="411">
        <v>1401</v>
      </c>
      <c r="D9" s="412">
        <v>1363</v>
      </c>
      <c r="E9" s="412">
        <v>1231</v>
      </c>
      <c r="F9" s="412">
        <v>1349</v>
      </c>
      <c r="G9" s="413">
        <v>1339</v>
      </c>
    </row>
    <row r="10" spans="2:7" x14ac:dyDescent="0.25">
      <c r="B10" s="100" t="s">
        <v>7</v>
      </c>
      <c r="C10" s="30">
        <v>8269</v>
      </c>
      <c r="D10" s="29">
        <v>8186</v>
      </c>
      <c r="E10" s="29">
        <v>8200</v>
      </c>
      <c r="F10" s="29">
        <v>8173</v>
      </c>
      <c r="G10" s="31">
        <v>8085</v>
      </c>
    </row>
    <row r="11" spans="2:7" ht="13.3" thickBot="1" x14ac:dyDescent="0.3">
      <c r="B11" s="101" t="s">
        <v>12</v>
      </c>
      <c r="C11" s="51">
        <v>404261</v>
      </c>
      <c r="D11" s="52">
        <v>400124</v>
      </c>
      <c r="E11" s="52">
        <v>399542</v>
      </c>
      <c r="F11" s="52">
        <v>404985</v>
      </c>
      <c r="G11" s="95">
        <v>424797</v>
      </c>
    </row>
    <row r="12" spans="2:7" ht="36.700000000000003" customHeight="1" x14ac:dyDescent="0.25">
      <c r="B12" s="688" t="s">
        <v>375</v>
      </c>
      <c r="C12" s="688"/>
      <c r="D12" s="688"/>
      <c r="E12" s="688"/>
      <c r="F12" s="688"/>
      <c r="G12" s="688"/>
    </row>
    <row r="14" spans="2:7" ht="25.5" customHeight="1" x14ac:dyDescent="0.25">
      <c r="B14" s="687" t="s">
        <v>374</v>
      </c>
      <c r="C14" s="687"/>
      <c r="D14" s="687"/>
      <c r="E14" s="687"/>
      <c r="F14" s="687"/>
      <c r="G14" s="687"/>
    </row>
    <row r="42" spans="2:8" x14ac:dyDescent="0.25">
      <c r="H42" s="15"/>
    </row>
    <row r="43" spans="2:8" x14ac:dyDescent="0.25">
      <c r="H43" s="15"/>
    </row>
    <row r="44" spans="2:8" x14ac:dyDescent="0.25">
      <c r="B44" s="15"/>
      <c r="C44" s="22"/>
      <c r="D44" s="22"/>
      <c r="E44" s="22"/>
      <c r="F44" s="22"/>
      <c r="G44" s="22"/>
      <c r="H44" s="15"/>
    </row>
    <row r="45" spans="2:8" x14ac:dyDescent="0.25">
      <c r="B45" s="15"/>
      <c r="C45" s="15"/>
      <c r="D45" s="15"/>
      <c r="E45" s="15"/>
      <c r="F45" s="15"/>
      <c r="G45" s="15"/>
      <c r="H45" s="15"/>
    </row>
  </sheetData>
  <mergeCells count="2">
    <mergeCell ref="B12:G12"/>
    <mergeCell ref="B14:G14"/>
  </mergeCells>
  <phoneticPr fontId="4"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M60"/>
  <sheetViews>
    <sheetView showGridLines="0" workbookViewId="0"/>
  </sheetViews>
  <sheetFormatPr defaultRowHeight="12.05" customHeight="1" x14ac:dyDescent="0.25"/>
  <cols>
    <col min="2" max="2" width="40.3984375" customWidth="1"/>
    <col min="3" max="13" width="11" customWidth="1"/>
  </cols>
  <sheetData>
    <row r="2" spans="2:13" ht="12.05" customHeight="1" x14ac:dyDescent="0.25">
      <c r="B2" s="2" t="s">
        <v>58</v>
      </c>
    </row>
    <row r="3" spans="2:13" ht="18.7" customHeight="1" thickBot="1" x14ac:dyDescent="0.4">
      <c r="B3" s="5" t="s">
        <v>103</v>
      </c>
    </row>
    <row r="4" spans="2:13" ht="40.6" customHeight="1" thickBot="1" x14ac:dyDescent="0.3">
      <c r="B4" s="262" t="s">
        <v>0</v>
      </c>
      <c r="C4" s="263" t="s">
        <v>298</v>
      </c>
      <c r="D4" s="264" t="s">
        <v>114</v>
      </c>
      <c r="E4" s="264" t="s">
        <v>59</v>
      </c>
      <c r="F4" s="264" t="s">
        <v>65</v>
      </c>
      <c r="G4" s="264" t="s">
        <v>61</v>
      </c>
      <c r="H4" s="264" t="s">
        <v>57</v>
      </c>
      <c r="I4" s="264" t="s">
        <v>115</v>
      </c>
      <c r="J4" s="264" t="s">
        <v>116</v>
      </c>
      <c r="K4" s="264" t="s">
        <v>376</v>
      </c>
      <c r="L4" s="264" t="s">
        <v>377</v>
      </c>
      <c r="M4" s="265" t="s">
        <v>4</v>
      </c>
    </row>
    <row r="5" spans="2:13" ht="12.05" customHeight="1" x14ac:dyDescent="0.25">
      <c r="B5" s="375" t="s">
        <v>15</v>
      </c>
      <c r="C5" s="563">
        <v>0</v>
      </c>
      <c r="D5" s="564">
        <v>0</v>
      </c>
      <c r="E5" s="564">
        <v>0</v>
      </c>
      <c r="F5" s="564">
        <v>0</v>
      </c>
      <c r="G5" s="564">
        <v>0</v>
      </c>
      <c r="H5" s="564">
        <v>0</v>
      </c>
      <c r="I5" s="564">
        <v>0</v>
      </c>
      <c r="J5" s="564">
        <v>0</v>
      </c>
      <c r="K5" s="564">
        <v>0</v>
      </c>
      <c r="L5" s="564">
        <v>0</v>
      </c>
      <c r="M5" s="566">
        <v>0</v>
      </c>
    </row>
    <row r="6" spans="2:13" ht="12.05" customHeight="1" x14ac:dyDescent="0.25">
      <c r="B6" s="91" t="s">
        <v>16</v>
      </c>
      <c r="C6" s="160">
        <v>0</v>
      </c>
      <c r="D6" s="161">
        <v>0</v>
      </c>
      <c r="E6" s="161">
        <v>0</v>
      </c>
      <c r="F6" s="161">
        <v>0</v>
      </c>
      <c r="G6" s="161">
        <v>0</v>
      </c>
      <c r="H6" s="161">
        <v>0</v>
      </c>
      <c r="I6" s="161">
        <v>0</v>
      </c>
      <c r="J6" s="161">
        <v>0</v>
      </c>
      <c r="K6" s="161">
        <v>0</v>
      </c>
      <c r="L6" s="161">
        <v>0</v>
      </c>
      <c r="M6" s="162">
        <v>0</v>
      </c>
    </row>
    <row r="7" spans="2:13" ht="12.05" customHeight="1" x14ac:dyDescent="0.25">
      <c r="B7" s="376" t="s">
        <v>122</v>
      </c>
      <c r="C7" s="476">
        <v>0</v>
      </c>
      <c r="D7" s="477">
        <v>0</v>
      </c>
      <c r="E7" s="477">
        <v>0</v>
      </c>
      <c r="F7" s="477">
        <v>0</v>
      </c>
      <c r="G7" s="477">
        <v>0</v>
      </c>
      <c r="H7" s="477">
        <v>0</v>
      </c>
      <c r="I7" s="477">
        <v>0</v>
      </c>
      <c r="J7" s="477">
        <v>0</v>
      </c>
      <c r="K7" s="477">
        <v>0</v>
      </c>
      <c r="L7" s="477">
        <v>0</v>
      </c>
      <c r="M7" s="478">
        <v>0</v>
      </c>
    </row>
    <row r="8" spans="2:13" ht="12.05" customHeight="1" x14ac:dyDescent="0.25">
      <c r="B8" s="91" t="s">
        <v>123</v>
      </c>
      <c r="C8" s="160">
        <v>0</v>
      </c>
      <c r="D8" s="161">
        <v>0</v>
      </c>
      <c r="E8" s="161">
        <v>0</v>
      </c>
      <c r="F8" s="161">
        <v>0</v>
      </c>
      <c r="G8" s="161">
        <v>0</v>
      </c>
      <c r="H8" s="161">
        <v>0</v>
      </c>
      <c r="I8" s="161">
        <v>0</v>
      </c>
      <c r="J8" s="161">
        <v>0</v>
      </c>
      <c r="K8" s="161">
        <v>0</v>
      </c>
      <c r="L8" s="161">
        <v>0</v>
      </c>
      <c r="M8" s="162">
        <v>0</v>
      </c>
    </row>
    <row r="9" spans="2:13" ht="12.05" customHeight="1" x14ac:dyDescent="0.25">
      <c r="B9" s="376" t="s">
        <v>17</v>
      </c>
      <c r="C9" s="476">
        <v>0</v>
      </c>
      <c r="D9" s="477">
        <v>5</v>
      </c>
      <c r="E9" s="477">
        <v>48</v>
      </c>
      <c r="F9" s="477">
        <v>29</v>
      </c>
      <c r="G9" s="477">
        <v>8</v>
      </c>
      <c r="H9" s="477">
        <v>0</v>
      </c>
      <c r="I9" s="477">
        <v>629</v>
      </c>
      <c r="J9" s="477">
        <v>1</v>
      </c>
      <c r="K9" s="477">
        <v>11</v>
      </c>
      <c r="L9" s="477">
        <v>0</v>
      </c>
      <c r="M9" s="478">
        <v>731</v>
      </c>
    </row>
    <row r="10" spans="2:13" ht="12.05" customHeight="1" x14ac:dyDescent="0.25">
      <c r="B10" s="91" t="s">
        <v>18</v>
      </c>
      <c r="C10" s="160">
        <v>0</v>
      </c>
      <c r="D10" s="161">
        <v>14</v>
      </c>
      <c r="E10" s="161">
        <v>67</v>
      </c>
      <c r="F10" s="161">
        <v>19</v>
      </c>
      <c r="G10" s="161">
        <v>0</v>
      </c>
      <c r="H10" s="161">
        <v>0</v>
      </c>
      <c r="I10" s="161">
        <v>59</v>
      </c>
      <c r="J10" s="161">
        <v>25</v>
      </c>
      <c r="K10" s="161">
        <v>2</v>
      </c>
      <c r="L10" s="161">
        <v>0</v>
      </c>
      <c r="M10" s="162">
        <v>186</v>
      </c>
    </row>
    <row r="11" spans="2:13" ht="12.05" customHeight="1" x14ac:dyDescent="0.25">
      <c r="B11" s="376" t="s">
        <v>151</v>
      </c>
      <c r="C11" s="476">
        <v>0</v>
      </c>
      <c r="D11" s="477">
        <v>0</v>
      </c>
      <c r="E11" s="477">
        <v>0</v>
      </c>
      <c r="F11" s="477">
        <v>1</v>
      </c>
      <c r="G11" s="477">
        <v>0</v>
      </c>
      <c r="H11" s="477">
        <v>0</v>
      </c>
      <c r="I11" s="477">
        <v>0</v>
      </c>
      <c r="J11" s="477">
        <v>0</v>
      </c>
      <c r="K11" s="477">
        <v>0</v>
      </c>
      <c r="L11" s="477">
        <v>0</v>
      </c>
      <c r="M11" s="478">
        <v>1</v>
      </c>
    </row>
    <row r="12" spans="2:13" ht="12.05" customHeight="1" x14ac:dyDescent="0.25">
      <c r="B12" s="91" t="s">
        <v>19</v>
      </c>
      <c r="C12" s="160">
        <v>0</v>
      </c>
      <c r="D12" s="161">
        <v>6</v>
      </c>
      <c r="E12" s="161">
        <v>2</v>
      </c>
      <c r="F12" s="161">
        <v>3</v>
      </c>
      <c r="G12" s="161">
        <v>8</v>
      </c>
      <c r="H12" s="161">
        <v>0</v>
      </c>
      <c r="I12" s="161">
        <v>468</v>
      </c>
      <c r="J12" s="161">
        <v>15</v>
      </c>
      <c r="K12" s="161">
        <v>6</v>
      </c>
      <c r="L12" s="161">
        <v>23</v>
      </c>
      <c r="M12" s="162">
        <v>531</v>
      </c>
    </row>
    <row r="13" spans="2:13" ht="12.05" customHeight="1" x14ac:dyDescent="0.25">
      <c r="B13" s="376" t="s">
        <v>20</v>
      </c>
      <c r="C13" s="476">
        <v>0</v>
      </c>
      <c r="D13" s="477">
        <v>22</v>
      </c>
      <c r="E13" s="477">
        <v>322</v>
      </c>
      <c r="F13" s="477">
        <v>127</v>
      </c>
      <c r="G13" s="477">
        <v>13</v>
      </c>
      <c r="H13" s="477">
        <v>0</v>
      </c>
      <c r="I13" s="477">
        <v>181</v>
      </c>
      <c r="J13" s="477">
        <v>16</v>
      </c>
      <c r="K13" s="477">
        <v>65</v>
      </c>
      <c r="L13" s="477">
        <v>2</v>
      </c>
      <c r="M13" s="478">
        <v>748</v>
      </c>
    </row>
    <row r="14" spans="2:13" ht="12.05" customHeight="1" x14ac:dyDescent="0.25">
      <c r="B14" s="91" t="s">
        <v>124</v>
      </c>
      <c r="C14" s="160">
        <v>0</v>
      </c>
      <c r="D14" s="161">
        <v>50</v>
      </c>
      <c r="E14" s="161">
        <v>225</v>
      </c>
      <c r="F14" s="161">
        <v>3315</v>
      </c>
      <c r="G14" s="161">
        <v>3288</v>
      </c>
      <c r="H14" s="161">
        <v>83</v>
      </c>
      <c r="I14" s="161">
        <v>13238</v>
      </c>
      <c r="J14" s="161">
        <v>1163</v>
      </c>
      <c r="K14" s="161">
        <v>1126</v>
      </c>
      <c r="L14" s="161">
        <v>1037</v>
      </c>
      <c r="M14" s="162">
        <v>23525</v>
      </c>
    </row>
    <row r="15" spans="2:13" ht="12.05" customHeight="1" x14ac:dyDescent="0.25">
      <c r="B15" s="376" t="s">
        <v>21</v>
      </c>
      <c r="C15" s="476">
        <v>0</v>
      </c>
      <c r="D15" s="477">
        <v>2</v>
      </c>
      <c r="E15" s="477">
        <v>112</v>
      </c>
      <c r="F15" s="477">
        <v>4</v>
      </c>
      <c r="G15" s="477">
        <v>0</v>
      </c>
      <c r="H15" s="477">
        <v>0</v>
      </c>
      <c r="I15" s="477">
        <v>21</v>
      </c>
      <c r="J15" s="477">
        <v>0</v>
      </c>
      <c r="K15" s="477">
        <v>4</v>
      </c>
      <c r="L15" s="477">
        <v>0</v>
      </c>
      <c r="M15" s="478">
        <v>143</v>
      </c>
    </row>
    <row r="16" spans="2:13" ht="12.05" customHeight="1" x14ac:dyDescent="0.25">
      <c r="B16" s="91" t="s">
        <v>22</v>
      </c>
      <c r="C16" s="160">
        <v>13</v>
      </c>
      <c r="D16" s="161">
        <v>1049</v>
      </c>
      <c r="E16" s="161">
        <v>6316</v>
      </c>
      <c r="F16" s="161">
        <v>8980</v>
      </c>
      <c r="G16" s="161">
        <v>1182</v>
      </c>
      <c r="H16" s="161">
        <v>0</v>
      </c>
      <c r="I16" s="161">
        <v>13515</v>
      </c>
      <c r="J16" s="161">
        <v>1254</v>
      </c>
      <c r="K16" s="161">
        <v>2090</v>
      </c>
      <c r="L16" s="161">
        <v>1009</v>
      </c>
      <c r="M16" s="162">
        <v>35408</v>
      </c>
    </row>
    <row r="17" spans="2:13" ht="12.05" customHeight="1" x14ac:dyDescent="0.25">
      <c r="B17" s="376" t="s">
        <v>23</v>
      </c>
      <c r="C17" s="476">
        <v>0</v>
      </c>
      <c r="D17" s="477">
        <v>5</v>
      </c>
      <c r="E17" s="477">
        <v>76</v>
      </c>
      <c r="F17" s="477">
        <v>17</v>
      </c>
      <c r="G17" s="477">
        <v>1</v>
      </c>
      <c r="H17" s="477">
        <v>0</v>
      </c>
      <c r="I17" s="477">
        <v>64</v>
      </c>
      <c r="J17" s="477">
        <v>0</v>
      </c>
      <c r="K17" s="477">
        <v>9</v>
      </c>
      <c r="L17" s="477">
        <v>1</v>
      </c>
      <c r="M17" s="478">
        <v>173</v>
      </c>
    </row>
    <row r="18" spans="2:13" ht="12.05" customHeight="1" x14ac:dyDescent="0.25">
      <c r="B18" s="91" t="s">
        <v>24</v>
      </c>
      <c r="C18" s="160">
        <v>0</v>
      </c>
      <c r="D18" s="161">
        <v>17</v>
      </c>
      <c r="E18" s="161">
        <v>61</v>
      </c>
      <c r="F18" s="161">
        <v>230</v>
      </c>
      <c r="G18" s="161">
        <v>389</v>
      </c>
      <c r="H18" s="161">
        <v>1</v>
      </c>
      <c r="I18" s="161">
        <v>1192</v>
      </c>
      <c r="J18" s="161">
        <v>2297</v>
      </c>
      <c r="K18" s="161">
        <v>131</v>
      </c>
      <c r="L18" s="161">
        <v>260</v>
      </c>
      <c r="M18" s="162">
        <v>4578</v>
      </c>
    </row>
    <row r="19" spans="2:13" ht="12.05" customHeight="1" x14ac:dyDescent="0.25">
      <c r="B19" s="376" t="s">
        <v>25</v>
      </c>
      <c r="C19" s="476">
        <v>0</v>
      </c>
      <c r="D19" s="477">
        <v>5</v>
      </c>
      <c r="E19" s="477">
        <v>14</v>
      </c>
      <c r="F19" s="477">
        <v>224</v>
      </c>
      <c r="G19" s="477">
        <v>363</v>
      </c>
      <c r="H19" s="477">
        <v>0</v>
      </c>
      <c r="I19" s="477">
        <v>1528</v>
      </c>
      <c r="J19" s="477">
        <v>105</v>
      </c>
      <c r="K19" s="477">
        <v>37</v>
      </c>
      <c r="L19" s="477">
        <v>63</v>
      </c>
      <c r="M19" s="478">
        <v>2339</v>
      </c>
    </row>
    <row r="20" spans="2:13" ht="12.05" customHeight="1" x14ac:dyDescent="0.25">
      <c r="B20" s="91" t="s">
        <v>26</v>
      </c>
      <c r="C20" s="160">
        <v>0</v>
      </c>
      <c r="D20" s="161">
        <v>4</v>
      </c>
      <c r="E20" s="161">
        <v>44</v>
      </c>
      <c r="F20" s="161">
        <v>6</v>
      </c>
      <c r="G20" s="161">
        <v>0</v>
      </c>
      <c r="H20" s="161">
        <v>0</v>
      </c>
      <c r="I20" s="161">
        <v>53</v>
      </c>
      <c r="J20" s="161">
        <v>0</v>
      </c>
      <c r="K20" s="161">
        <v>5</v>
      </c>
      <c r="L20" s="161">
        <v>0</v>
      </c>
      <c r="M20" s="162">
        <v>112</v>
      </c>
    </row>
    <row r="21" spans="2:13" ht="12.05" customHeight="1" x14ac:dyDescent="0.25">
      <c r="B21" s="376" t="s">
        <v>180</v>
      </c>
      <c r="C21" s="476">
        <v>0</v>
      </c>
      <c r="D21" s="477">
        <v>141</v>
      </c>
      <c r="E21" s="477">
        <v>782</v>
      </c>
      <c r="F21" s="477">
        <v>657</v>
      </c>
      <c r="G21" s="477">
        <v>5</v>
      </c>
      <c r="H21" s="477">
        <v>0</v>
      </c>
      <c r="I21" s="477">
        <v>1061</v>
      </c>
      <c r="J21" s="477">
        <v>5</v>
      </c>
      <c r="K21" s="477">
        <v>75</v>
      </c>
      <c r="L21" s="477">
        <v>0</v>
      </c>
      <c r="M21" s="478">
        <v>2726</v>
      </c>
    </row>
    <row r="22" spans="2:13" ht="12.05" customHeight="1" x14ac:dyDescent="0.25">
      <c r="B22" s="91" t="s">
        <v>27</v>
      </c>
      <c r="C22" s="160">
        <v>0</v>
      </c>
      <c r="D22" s="161">
        <v>5</v>
      </c>
      <c r="E22" s="161">
        <v>91</v>
      </c>
      <c r="F22" s="161">
        <v>172</v>
      </c>
      <c r="G22" s="161">
        <v>14</v>
      </c>
      <c r="H22" s="161">
        <v>0</v>
      </c>
      <c r="I22" s="161">
        <v>401</v>
      </c>
      <c r="J22" s="161">
        <v>3</v>
      </c>
      <c r="K22" s="161">
        <v>17</v>
      </c>
      <c r="L22" s="161">
        <v>3</v>
      </c>
      <c r="M22" s="162">
        <v>706</v>
      </c>
    </row>
    <row r="23" spans="2:13" ht="12.05" customHeight="1" x14ac:dyDescent="0.25">
      <c r="B23" s="376" t="s">
        <v>28</v>
      </c>
      <c r="C23" s="476">
        <v>0</v>
      </c>
      <c r="D23" s="477">
        <v>14</v>
      </c>
      <c r="E23" s="477">
        <v>76</v>
      </c>
      <c r="F23" s="477">
        <v>13</v>
      </c>
      <c r="G23" s="477">
        <v>0</v>
      </c>
      <c r="H23" s="477">
        <v>0</v>
      </c>
      <c r="I23" s="477">
        <v>69</v>
      </c>
      <c r="J23" s="477">
        <v>1</v>
      </c>
      <c r="K23" s="477">
        <v>5</v>
      </c>
      <c r="L23" s="477">
        <v>0</v>
      </c>
      <c r="M23" s="478">
        <v>178</v>
      </c>
    </row>
    <row r="24" spans="2:13" ht="12.05" customHeight="1" x14ac:dyDescent="0.25">
      <c r="B24" s="91" t="s">
        <v>29</v>
      </c>
      <c r="C24" s="160">
        <v>0</v>
      </c>
      <c r="D24" s="161">
        <v>0</v>
      </c>
      <c r="E24" s="161">
        <v>0</v>
      </c>
      <c r="F24" s="161">
        <v>0</v>
      </c>
      <c r="G24" s="161">
        <v>0</v>
      </c>
      <c r="H24" s="161">
        <v>0</v>
      </c>
      <c r="I24" s="161">
        <v>0</v>
      </c>
      <c r="J24" s="161">
        <v>0</v>
      </c>
      <c r="K24" s="161">
        <v>0</v>
      </c>
      <c r="L24" s="161">
        <v>0</v>
      </c>
      <c r="M24" s="162">
        <v>0</v>
      </c>
    </row>
    <row r="25" spans="2:13" ht="12.05" customHeight="1" x14ac:dyDescent="0.25">
      <c r="B25" s="376" t="s">
        <v>30</v>
      </c>
      <c r="C25" s="476">
        <v>0</v>
      </c>
      <c r="D25" s="477">
        <v>0</v>
      </c>
      <c r="E25" s="477">
        <v>0</v>
      </c>
      <c r="F25" s="477">
        <v>0</v>
      </c>
      <c r="G25" s="477">
        <v>0</v>
      </c>
      <c r="H25" s="477">
        <v>0</v>
      </c>
      <c r="I25" s="477">
        <v>0</v>
      </c>
      <c r="J25" s="477">
        <v>0</v>
      </c>
      <c r="K25" s="477">
        <v>0</v>
      </c>
      <c r="L25" s="477">
        <v>0</v>
      </c>
      <c r="M25" s="478">
        <v>0</v>
      </c>
    </row>
    <row r="26" spans="2:13" ht="12.05" customHeight="1" x14ac:dyDescent="0.25">
      <c r="B26" s="91" t="s">
        <v>153</v>
      </c>
      <c r="C26" s="160">
        <v>0</v>
      </c>
      <c r="D26" s="161">
        <v>0</v>
      </c>
      <c r="E26" s="161">
        <v>0</v>
      </c>
      <c r="F26" s="161">
        <v>0</v>
      </c>
      <c r="G26" s="161">
        <v>0</v>
      </c>
      <c r="H26" s="161">
        <v>0</v>
      </c>
      <c r="I26" s="161">
        <v>0</v>
      </c>
      <c r="J26" s="161">
        <v>0</v>
      </c>
      <c r="K26" s="161">
        <v>0</v>
      </c>
      <c r="L26" s="161">
        <v>0</v>
      </c>
      <c r="M26" s="162">
        <v>0</v>
      </c>
    </row>
    <row r="27" spans="2:13" ht="12.05" customHeight="1" x14ac:dyDescent="0.25">
      <c r="B27" s="376" t="s">
        <v>177</v>
      </c>
      <c r="C27" s="476">
        <v>0</v>
      </c>
      <c r="D27" s="477">
        <v>0</v>
      </c>
      <c r="E27" s="477">
        <v>0</v>
      </c>
      <c r="F27" s="477">
        <v>0</v>
      </c>
      <c r="G27" s="477">
        <v>0</v>
      </c>
      <c r="H27" s="477">
        <v>0</v>
      </c>
      <c r="I27" s="477">
        <v>0</v>
      </c>
      <c r="J27" s="477">
        <v>0</v>
      </c>
      <c r="K27" s="477">
        <v>0</v>
      </c>
      <c r="L27" s="477">
        <v>0</v>
      </c>
      <c r="M27" s="478">
        <v>0</v>
      </c>
    </row>
    <row r="28" spans="2:13" ht="12.05" customHeight="1" x14ac:dyDescent="0.25">
      <c r="B28" s="91" t="s">
        <v>31</v>
      </c>
      <c r="C28" s="160">
        <v>0</v>
      </c>
      <c r="D28" s="161">
        <v>1</v>
      </c>
      <c r="E28" s="161">
        <v>5</v>
      </c>
      <c r="F28" s="161">
        <v>1</v>
      </c>
      <c r="G28" s="161">
        <v>0</v>
      </c>
      <c r="H28" s="161">
        <v>0</v>
      </c>
      <c r="I28" s="161">
        <v>7</v>
      </c>
      <c r="J28" s="161">
        <v>1</v>
      </c>
      <c r="K28" s="161">
        <v>0</v>
      </c>
      <c r="L28" s="161">
        <v>0</v>
      </c>
      <c r="M28" s="162">
        <v>15</v>
      </c>
    </row>
    <row r="29" spans="2:13" ht="12.05" customHeight="1" x14ac:dyDescent="0.25">
      <c r="B29" s="376" t="s">
        <v>32</v>
      </c>
      <c r="C29" s="476">
        <v>0</v>
      </c>
      <c r="D29" s="477">
        <v>0</v>
      </c>
      <c r="E29" s="477">
        <v>0</v>
      </c>
      <c r="F29" s="477">
        <v>0</v>
      </c>
      <c r="G29" s="477">
        <v>0</v>
      </c>
      <c r="H29" s="477">
        <v>0</v>
      </c>
      <c r="I29" s="477">
        <v>0</v>
      </c>
      <c r="J29" s="477">
        <v>0</v>
      </c>
      <c r="K29" s="477">
        <v>0</v>
      </c>
      <c r="L29" s="477">
        <v>0</v>
      </c>
      <c r="M29" s="478">
        <v>0</v>
      </c>
    </row>
    <row r="30" spans="2:13" ht="12.05" customHeight="1" x14ac:dyDescent="0.25">
      <c r="B30" s="91" t="s">
        <v>33</v>
      </c>
      <c r="C30" s="160">
        <v>0</v>
      </c>
      <c r="D30" s="161">
        <v>0</v>
      </c>
      <c r="E30" s="161">
        <v>0</v>
      </c>
      <c r="F30" s="161">
        <v>0</v>
      </c>
      <c r="G30" s="161">
        <v>0</v>
      </c>
      <c r="H30" s="161">
        <v>0</v>
      </c>
      <c r="I30" s="161">
        <v>0</v>
      </c>
      <c r="J30" s="161">
        <v>0</v>
      </c>
      <c r="K30" s="161">
        <v>0</v>
      </c>
      <c r="L30" s="161">
        <v>0</v>
      </c>
      <c r="M30" s="162">
        <v>0</v>
      </c>
    </row>
    <row r="31" spans="2:13" ht="12.05" customHeight="1" x14ac:dyDescent="0.25">
      <c r="B31" s="376" t="s">
        <v>34</v>
      </c>
      <c r="C31" s="476">
        <v>0</v>
      </c>
      <c r="D31" s="477">
        <v>4</v>
      </c>
      <c r="E31" s="477">
        <v>28</v>
      </c>
      <c r="F31" s="477">
        <v>23</v>
      </c>
      <c r="G31" s="477">
        <v>1</v>
      </c>
      <c r="H31" s="477">
        <v>0</v>
      </c>
      <c r="I31" s="477">
        <v>61</v>
      </c>
      <c r="J31" s="477">
        <v>1</v>
      </c>
      <c r="K31" s="477">
        <v>4</v>
      </c>
      <c r="L31" s="477">
        <v>0</v>
      </c>
      <c r="M31" s="478">
        <v>122</v>
      </c>
    </row>
    <row r="32" spans="2:13" ht="12.05" customHeight="1" x14ac:dyDescent="0.25">
      <c r="B32" s="91" t="s">
        <v>155</v>
      </c>
      <c r="C32" s="160">
        <v>0</v>
      </c>
      <c r="D32" s="161">
        <v>0</v>
      </c>
      <c r="E32" s="161">
        <v>0</v>
      </c>
      <c r="F32" s="161">
        <v>1</v>
      </c>
      <c r="G32" s="161">
        <v>0</v>
      </c>
      <c r="H32" s="161">
        <v>0</v>
      </c>
      <c r="I32" s="161">
        <v>0</v>
      </c>
      <c r="J32" s="161">
        <v>0</v>
      </c>
      <c r="K32" s="161">
        <v>0</v>
      </c>
      <c r="L32" s="161">
        <v>0</v>
      </c>
      <c r="M32" s="162">
        <v>1</v>
      </c>
    </row>
    <row r="33" spans="2:13" ht="12.05" customHeight="1" x14ac:dyDescent="0.25">
      <c r="B33" s="376" t="s">
        <v>125</v>
      </c>
      <c r="C33" s="476">
        <v>0</v>
      </c>
      <c r="D33" s="477">
        <v>0</v>
      </c>
      <c r="E33" s="477">
        <v>0</v>
      </c>
      <c r="F33" s="477">
        <v>0</v>
      </c>
      <c r="G33" s="477">
        <v>0</v>
      </c>
      <c r="H33" s="477">
        <v>0</v>
      </c>
      <c r="I33" s="477">
        <v>1</v>
      </c>
      <c r="J33" s="477">
        <v>0</v>
      </c>
      <c r="K33" s="477">
        <v>0</v>
      </c>
      <c r="L33" s="477">
        <v>0</v>
      </c>
      <c r="M33" s="478">
        <v>1</v>
      </c>
    </row>
    <row r="34" spans="2:13" ht="12.05" customHeight="1" x14ac:dyDescent="0.25">
      <c r="B34" s="91" t="s">
        <v>35</v>
      </c>
      <c r="C34" s="160">
        <v>0</v>
      </c>
      <c r="D34" s="161">
        <v>0</v>
      </c>
      <c r="E34" s="161">
        <v>0</v>
      </c>
      <c r="F34" s="161">
        <v>0</v>
      </c>
      <c r="G34" s="161">
        <v>0</v>
      </c>
      <c r="H34" s="161">
        <v>0</v>
      </c>
      <c r="I34" s="161">
        <v>0</v>
      </c>
      <c r="J34" s="161">
        <v>0</v>
      </c>
      <c r="K34" s="161">
        <v>0</v>
      </c>
      <c r="L34" s="161">
        <v>0</v>
      </c>
      <c r="M34" s="162">
        <v>0</v>
      </c>
    </row>
    <row r="35" spans="2:13" ht="12.05" customHeight="1" x14ac:dyDescent="0.25">
      <c r="B35" s="376" t="s">
        <v>36</v>
      </c>
      <c r="C35" s="476">
        <v>0</v>
      </c>
      <c r="D35" s="477">
        <v>0</v>
      </c>
      <c r="E35" s="477">
        <v>0</v>
      </c>
      <c r="F35" s="477">
        <v>0</v>
      </c>
      <c r="G35" s="477">
        <v>0</v>
      </c>
      <c r="H35" s="477">
        <v>0</v>
      </c>
      <c r="I35" s="477">
        <v>0</v>
      </c>
      <c r="J35" s="477">
        <v>0</v>
      </c>
      <c r="K35" s="477">
        <v>0</v>
      </c>
      <c r="L35" s="477">
        <v>0</v>
      </c>
      <c r="M35" s="478">
        <v>0</v>
      </c>
    </row>
    <row r="36" spans="2:13" ht="12.05" customHeight="1" x14ac:dyDescent="0.25">
      <c r="B36" s="91" t="s">
        <v>178</v>
      </c>
      <c r="C36" s="160">
        <v>0</v>
      </c>
      <c r="D36" s="161">
        <v>0</v>
      </c>
      <c r="E36" s="161">
        <v>0</v>
      </c>
      <c r="F36" s="161">
        <v>0</v>
      </c>
      <c r="G36" s="161">
        <v>0</v>
      </c>
      <c r="H36" s="161">
        <v>0</v>
      </c>
      <c r="I36" s="161">
        <v>0</v>
      </c>
      <c r="J36" s="161">
        <v>0</v>
      </c>
      <c r="K36" s="161">
        <v>0</v>
      </c>
      <c r="L36" s="161">
        <v>0</v>
      </c>
      <c r="M36" s="162">
        <v>0</v>
      </c>
    </row>
    <row r="37" spans="2:13" ht="12.05" customHeight="1" x14ac:dyDescent="0.25">
      <c r="B37" s="376" t="s">
        <v>126</v>
      </c>
      <c r="C37" s="476">
        <v>0</v>
      </c>
      <c r="D37" s="477">
        <v>0</v>
      </c>
      <c r="E37" s="477">
        <v>0</v>
      </c>
      <c r="F37" s="477">
        <v>0</v>
      </c>
      <c r="G37" s="477">
        <v>0</v>
      </c>
      <c r="H37" s="477">
        <v>0</v>
      </c>
      <c r="I37" s="477">
        <v>0</v>
      </c>
      <c r="J37" s="477">
        <v>0</v>
      </c>
      <c r="K37" s="477">
        <v>0</v>
      </c>
      <c r="L37" s="477">
        <v>0</v>
      </c>
      <c r="M37" s="478">
        <v>0</v>
      </c>
    </row>
    <row r="38" spans="2:13" ht="12.05" customHeight="1" x14ac:dyDescent="0.25">
      <c r="B38" s="91" t="s">
        <v>37</v>
      </c>
      <c r="C38" s="160">
        <v>0</v>
      </c>
      <c r="D38" s="161">
        <v>0</v>
      </c>
      <c r="E38" s="161">
        <v>15</v>
      </c>
      <c r="F38" s="161">
        <v>0</v>
      </c>
      <c r="G38" s="161">
        <v>0</v>
      </c>
      <c r="H38" s="161">
        <v>0</v>
      </c>
      <c r="I38" s="161">
        <v>11</v>
      </c>
      <c r="J38" s="161">
        <v>0</v>
      </c>
      <c r="K38" s="161">
        <v>0</v>
      </c>
      <c r="L38" s="161">
        <v>0</v>
      </c>
      <c r="M38" s="162">
        <v>26</v>
      </c>
    </row>
    <row r="39" spans="2:13" ht="12.05" customHeight="1" x14ac:dyDescent="0.25">
      <c r="B39" s="376" t="s">
        <v>38</v>
      </c>
      <c r="C39" s="476">
        <v>0</v>
      </c>
      <c r="D39" s="477">
        <v>0</v>
      </c>
      <c r="E39" s="477">
        <v>0</v>
      </c>
      <c r="F39" s="477">
        <v>0</v>
      </c>
      <c r="G39" s="477">
        <v>0</v>
      </c>
      <c r="H39" s="477">
        <v>0</v>
      </c>
      <c r="I39" s="477">
        <v>1</v>
      </c>
      <c r="J39" s="477">
        <v>0</v>
      </c>
      <c r="K39" s="477">
        <v>0</v>
      </c>
      <c r="L39" s="477">
        <v>0</v>
      </c>
      <c r="M39" s="478">
        <v>1</v>
      </c>
    </row>
    <row r="40" spans="2:13" ht="12.05" customHeight="1" x14ac:dyDescent="0.25">
      <c r="B40" s="91" t="s">
        <v>181</v>
      </c>
      <c r="C40" s="160">
        <v>0</v>
      </c>
      <c r="D40" s="161">
        <v>0</v>
      </c>
      <c r="E40" s="161">
        <v>0</v>
      </c>
      <c r="F40" s="161">
        <v>0</v>
      </c>
      <c r="G40" s="161">
        <v>0</v>
      </c>
      <c r="H40" s="161">
        <v>0</v>
      </c>
      <c r="I40" s="161">
        <v>0</v>
      </c>
      <c r="J40" s="161">
        <v>0</v>
      </c>
      <c r="K40" s="161">
        <v>0</v>
      </c>
      <c r="L40" s="161">
        <v>0</v>
      </c>
      <c r="M40" s="162">
        <v>0</v>
      </c>
    </row>
    <row r="41" spans="2:13" ht="12.05" customHeight="1" x14ac:dyDescent="0.25">
      <c r="B41" s="376" t="s">
        <v>39</v>
      </c>
      <c r="C41" s="476">
        <v>0</v>
      </c>
      <c r="D41" s="477">
        <v>0</v>
      </c>
      <c r="E41" s="477">
        <v>0</v>
      </c>
      <c r="F41" s="477">
        <v>2</v>
      </c>
      <c r="G41" s="477">
        <v>0</v>
      </c>
      <c r="H41" s="477">
        <v>0</v>
      </c>
      <c r="I41" s="477">
        <v>2</v>
      </c>
      <c r="J41" s="477">
        <v>0</v>
      </c>
      <c r="K41" s="477">
        <v>0</v>
      </c>
      <c r="L41" s="477">
        <v>0</v>
      </c>
      <c r="M41" s="478">
        <v>4</v>
      </c>
    </row>
    <row r="42" spans="2:13" ht="12.05" customHeight="1" x14ac:dyDescent="0.25">
      <c r="B42" s="91" t="s">
        <v>40</v>
      </c>
      <c r="C42" s="160">
        <v>0</v>
      </c>
      <c r="D42" s="161">
        <v>0</v>
      </c>
      <c r="E42" s="161">
        <v>0</v>
      </c>
      <c r="F42" s="161">
        <v>0</v>
      </c>
      <c r="G42" s="161">
        <v>0</v>
      </c>
      <c r="H42" s="161">
        <v>0</v>
      </c>
      <c r="I42" s="161">
        <v>1</v>
      </c>
      <c r="J42" s="161">
        <v>0</v>
      </c>
      <c r="K42" s="161">
        <v>0</v>
      </c>
      <c r="L42" s="161">
        <v>0</v>
      </c>
      <c r="M42" s="162">
        <v>1</v>
      </c>
    </row>
    <row r="43" spans="2:13" ht="12.05" customHeight="1" x14ac:dyDescent="0.25">
      <c r="B43" s="376" t="s">
        <v>41</v>
      </c>
      <c r="C43" s="476">
        <v>0</v>
      </c>
      <c r="D43" s="477">
        <v>0</v>
      </c>
      <c r="E43" s="477">
        <v>0</v>
      </c>
      <c r="F43" s="477">
        <v>1</v>
      </c>
      <c r="G43" s="477">
        <v>0</v>
      </c>
      <c r="H43" s="477">
        <v>0</v>
      </c>
      <c r="I43" s="477">
        <v>1</v>
      </c>
      <c r="J43" s="477">
        <v>0</v>
      </c>
      <c r="K43" s="477">
        <v>0</v>
      </c>
      <c r="L43" s="477">
        <v>0</v>
      </c>
      <c r="M43" s="478">
        <v>2</v>
      </c>
    </row>
    <row r="44" spans="2:13" ht="12.05" customHeight="1" x14ac:dyDescent="0.25">
      <c r="B44" s="91" t="s">
        <v>42</v>
      </c>
      <c r="C44" s="160">
        <v>0</v>
      </c>
      <c r="D44" s="161">
        <v>0</v>
      </c>
      <c r="E44" s="161">
        <v>0</v>
      </c>
      <c r="F44" s="161">
        <v>5</v>
      </c>
      <c r="G44" s="161">
        <v>0</v>
      </c>
      <c r="H44" s="161">
        <v>0</v>
      </c>
      <c r="I44" s="161">
        <v>62</v>
      </c>
      <c r="J44" s="161">
        <v>0</v>
      </c>
      <c r="K44" s="161">
        <v>0</v>
      </c>
      <c r="L44" s="161">
        <v>0</v>
      </c>
      <c r="M44" s="162">
        <v>67</v>
      </c>
    </row>
    <row r="45" spans="2:13" ht="12.05" customHeight="1" x14ac:dyDescent="0.25">
      <c r="B45" s="376" t="s">
        <v>182</v>
      </c>
      <c r="C45" s="476">
        <v>0</v>
      </c>
      <c r="D45" s="477">
        <v>0</v>
      </c>
      <c r="E45" s="477">
        <v>0</v>
      </c>
      <c r="F45" s="477">
        <v>0</v>
      </c>
      <c r="G45" s="477">
        <v>0</v>
      </c>
      <c r="H45" s="477">
        <v>0</v>
      </c>
      <c r="I45" s="477">
        <v>0</v>
      </c>
      <c r="J45" s="477">
        <v>0</v>
      </c>
      <c r="K45" s="477">
        <v>0</v>
      </c>
      <c r="L45" s="477">
        <v>0</v>
      </c>
      <c r="M45" s="478">
        <v>0</v>
      </c>
    </row>
    <row r="46" spans="2:13" ht="12.05" customHeight="1" x14ac:dyDescent="0.25">
      <c r="B46" s="92" t="s">
        <v>51</v>
      </c>
      <c r="C46" s="546">
        <v>13</v>
      </c>
      <c r="D46" s="547">
        <v>1344</v>
      </c>
      <c r="E46" s="547">
        <v>8284</v>
      </c>
      <c r="F46" s="547">
        <v>13830</v>
      </c>
      <c r="G46" s="547">
        <v>5272</v>
      </c>
      <c r="H46" s="547">
        <v>84</v>
      </c>
      <c r="I46" s="547">
        <v>32626</v>
      </c>
      <c r="J46" s="547">
        <v>4887</v>
      </c>
      <c r="K46" s="547">
        <v>3587</v>
      </c>
      <c r="L46" s="547">
        <v>2398</v>
      </c>
      <c r="M46" s="549">
        <v>72325</v>
      </c>
    </row>
    <row r="47" spans="2:13" ht="12.05" customHeight="1" x14ac:dyDescent="0.25">
      <c r="B47" s="91" t="s">
        <v>43</v>
      </c>
      <c r="C47" s="160">
        <v>0</v>
      </c>
      <c r="D47" s="161">
        <v>0</v>
      </c>
      <c r="E47" s="161">
        <v>0</v>
      </c>
      <c r="F47" s="161">
        <v>0</v>
      </c>
      <c r="G47" s="161">
        <v>0</v>
      </c>
      <c r="H47" s="161">
        <v>0</v>
      </c>
      <c r="I47" s="161">
        <v>0</v>
      </c>
      <c r="J47" s="161">
        <v>0</v>
      </c>
      <c r="K47" s="161">
        <v>0</v>
      </c>
      <c r="L47" s="161">
        <v>0</v>
      </c>
      <c r="M47" s="162">
        <v>0</v>
      </c>
    </row>
    <row r="48" spans="2:13" ht="12.05" customHeight="1" x14ac:dyDescent="0.25">
      <c r="B48" s="376" t="s">
        <v>44</v>
      </c>
      <c r="C48" s="476">
        <v>0</v>
      </c>
      <c r="D48" s="477">
        <v>10</v>
      </c>
      <c r="E48" s="477">
        <v>69</v>
      </c>
      <c r="F48" s="477">
        <v>226</v>
      </c>
      <c r="G48" s="477">
        <v>49</v>
      </c>
      <c r="H48" s="477">
        <v>0</v>
      </c>
      <c r="I48" s="477">
        <v>299</v>
      </c>
      <c r="J48" s="477">
        <v>3</v>
      </c>
      <c r="K48" s="477">
        <v>12</v>
      </c>
      <c r="L48" s="477">
        <v>2</v>
      </c>
      <c r="M48" s="478">
        <v>670</v>
      </c>
    </row>
    <row r="49" spans="2:13" ht="12.05" customHeight="1" x14ac:dyDescent="0.25">
      <c r="B49" s="91" t="s">
        <v>45</v>
      </c>
      <c r="C49" s="160">
        <v>2</v>
      </c>
      <c r="D49" s="161">
        <v>2</v>
      </c>
      <c r="E49" s="161">
        <v>370</v>
      </c>
      <c r="F49" s="161">
        <v>0</v>
      </c>
      <c r="G49" s="161">
        <v>23</v>
      </c>
      <c r="H49" s="161">
        <v>0</v>
      </c>
      <c r="I49" s="161">
        <v>96</v>
      </c>
      <c r="J49" s="161">
        <v>0</v>
      </c>
      <c r="K49" s="161">
        <v>31</v>
      </c>
      <c r="L49" s="161">
        <v>31</v>
      </c>
      <c r="M49" s="162">
        <v>555</v>
      </c>
    </row>
    <row r="50" spans="2:13" ht="12.05" customHeight="1" x14ac:dyDescent="0.25">
      <c r="B50" s="376" t="s">
        <v>46</v>
      </c>
      <c r="C50" s="476">
        <v>1</v>
      </c>
      <c r="D50" s="477">
        <v>49</v>
      </c>
      <c r="E50" s="477">
        <v>219</v>
      </c>
      <c r="F50" s="477">
        <v>964</v>
      </c>
      <c r="G50" s="477">
        <v>13</v>
      </c>
      <c r="H50" s="477">
        <v>0</v>
      </c>
      <c r="I50" s="477">
        <v>474</v>
      </c>
      <c r="J50" s="477">
        <v>9</v>
      </c>
      <c r="K50" s="477">
        <v>70</v>
      </c>
      <c r="L50" s="477">
        <v>24</v>
      </c>
      <c r="M50" s="478">
        <v>1823</v>
      </c>
    </row>
    <row r="51" spans="2:13" ht="12.05" customHeight="1" x14ac:dyDescent="0.25">
      <c r="B51" s="91" t="s">
        <v>47</v>
      </c>
      <c r="C51" s="160">
        <v>0</v>
      </c>
      <c r="D51" s="161">
        <v>0</v>
      </c>
      <c r="E51" s="161">
        <v>7</v>
      </c>
      <c r="F51" s="161">
        <v>421</v>
      </c>
      <c r="G51" s="161">
        <v>0</v>
      </c>
      <c r="H51" s="161">
        <v>0</v>
      </c>
      <c r="I51" s="161">
        <v>336</v>
      </c>
      <c r="J51" s="161">
        <v>0</v>
      </c>
      <c r="K51" s="161">
        <v>13</v>
      </c>
      <c r="L51" s="161">
        <v>3</v>
      </c>
      <c r="M51" s="162">
        <v>780</v>
      </c>
    </row>
    <row r="52" spans="2:13" ht="12.05" customHeight="1" x14ac:dyDescent="0.25">
      <c r="B52" s="376" t="s">
        <v>48</v>
      </c>
      <c r="C52" s="476">
        <v>0</v>
      </c>
      <c r="D52" s="477">
        <v>0</v>
      </c>
      <c r="E52" s="477">
        <v>38</v>
      </c>
      <c r="F52" s="477">
        <v>153</v>
      </c>
      <c r="G52" s="477">
        <v>0</v>
      </c>
      <c r="H52" s="477">
        <v>0</v>
      </c>
      <c r="I52" s="477">
        <v>51</v>
      </c>
      <c r="J52" s="477">
        <v>0</v>
      </c>
      <c r="K52" s="477">
        <v>9</v>
      </c>
      <c r="L52" s="477">
        <v>1</v>
      </c>
      <c r="M52" s="478">
        <v>252</v>
      </c>
    </row>
    <row r="53" spans="2:13" ht="12.05" customHeight="1" x14ac:dyDescent="0.25">
      <c r="B53" s="92" t="s">
        <v>52</v>
      </c>
      <c r="C53" s="546">
        <v>3</v>
      </c>
      <c r="D53" s="547">
        <v>61</v>
      </c>
      <c r="E53" s="547">
        <v>703</v>
      </c>
      <c r="F53" s="547">
        <v>1764</v>
      </c>
      <c r="G53" s="547">
        <v>85</v>
      </c>
      <c r="H53" s="547">
        <v>0</v>
      </c>
      <c r="I53" s="547">
        <v>1256</v>
      </c>
      <c r="J53" s="547">
        <v>12</v>
      </c>
      <c r="K53" s="547">
        <v>135</v>
      </c>
      <c r="L53" s="547">
        <v>61</v>
      </c>
      <c r="M53" s="549">
        <v>4080</v>
      </c>
    </row>
    <row r="54" spans="2:13" ht="12.05" customHeight="1" x14ac:dyDescent="0.25">
      <c r="B54" s="154" t="s">
        <v>49</v>
      </c>
      <c r="C54" s="163">
        <v>0</v>
      </c>
      <c r="D54" s="164">
        <v>0</v>
      </c>
      <c r="E54" s="164">
        <v>274</v>
      </c>
      <c r="F54" s="164">
        <v>1100</v>
      </c>
      <c r="G54" s="164">
        <v>131</v>
      </c>
      <c r="H54" s="164">
        <v>0</v>
      </c>
      <c r="I54" s="164">
        <v>1035</v>
      </c>
      <c r="J54" s="164">
        <v>0</v>
      </c>
      <c r="K54" s="164">
        <v>240</v>
      </c>
      <c r="L54" s="164">
        <v>0</v>
      </c>
      <c r="M54" s="165">
        <v>2780</v>
      </c>
    </row>
    <row r="55" spans="2:13" ht="12.05" customHeight="1" x14ac:dyDescent="0.25">
      <c r="B55" s="92" t="s">
        <v>71</v>
      </c>
      <c r="C55" s="546">
        <v>0</v>
      </c>
      <c r="D55" s="547">
        <v>0</v>
      </c>
      <c r="E55" s="547">
        <v>274</v>
      </c>
      <c r="F55" s="547">
        <v>1100</v>
      </c>
      <c r="G55" s="547">
        <v>131</v>
      </c>
      <c r="H55" s="547">
        <v>0</v>
      </c>
      <c r="I55" s="547">
        <v>1035</v>
      </c>
      <c r="J55" s="547">
        <v>0</v>
      </c>
      <c r="K55" s="547">
        <v>240</v>
      </c>
      <c r="L55" s="547">
        <v>0</v>
      </c>
      <c r="M55" s="549">
        <v>2780</v>
      </c>
    </row>
    <row r="56" spans="2:13" ht="12.05" customHeight="1" x14ac:dyDescent="0.25">
      <c r="B56" s="93"/>
      <c r="C56" s="553"/>
      <c r="D56" s="554"/>
      <c r="E56" s="554"/>
      <c r="F56" s="554"/>
      <c r="G56" s="554"/>
      <c r="H56" s="554"/>
      <c r="I56" s="554"/>
      <c r="J56" s="554"/>
      <c r="K56" s="554"/>
      <c r="L56" s="554"/>
      <c r="M56" s="556"/>
    </row>
    <row r="57" spans="2:13" ht="12.05" customHeight="1" thickBot="1" x14ac:dyDescent="0.3">
      <c r="B57" s="94" t="s">
        <v>50</v>
      </c>
      <c r="C57" s="169">
        <v>16</v>
      </c>
      <c r="D57" s="170">
        <v>1405</v>
      </c>
      <c r="E57" s="170">
        <v>9261</v>
      </c>
      <c r="F57" s="170">
        <v>16694</v>
      </c>
      <c r="G57" s="170">
        <v>5488</v>
      </c>
      <c r="H57" s="170">
        <v>84</v>
      </c>
      <c r="I57" s="170">
        <v>34917</v>
      </c>
      <c r="J57" s="170">
        <v>4899</v>
      </c>
      <c r="K57" s="170">
        <v>3962</v>
      </c>
      <c r="L57" s="170">
        <v>2459</v>
      </c>
      <c r="M57" s="171">
        <v>79185</v>
      </c>
    </row>
    <row r="58" spans="2:13" ht="12.05" customHeight="1" x14ac:dyDescent="0.25">
      <c r="B58" s="7"/>
    </row>
    <row r="59" spans="2:13" ht="12.05" customHeight="1" x14ac:dyDescent="0.25">
      <c r="B59" s="7" t="s">
        <v>339</v>
      </c>
    </row>
    <row r="60" spans="2:13" ht="12.05" customHeight="1" x14ac:dyDescent="0.25">
      <c r="B60" s="7" t="s">
        <v>339</v>
      </c>
    </row>
  </sheetData>
  <phoneticPr fontId="4"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15"/>
  <sheetViews>
    <sheetView showGridLines="0" zoomScaleNormal="100" workbookViewId="0"/>
  </sheetViews>
  <sheetFormatPr defaultRowHeight="12.75" x14ac:dyDescent="0.25"/>
  <cols>
    <col min="1" max="1" width="9.09765625" customWidth="1"/>
    <col min="2" max="2" width="26.8984375" bestFit="1" customWidth="1"/>
    <col min="3" max="7" width="12.59765625" customWidth="1"/>
    <col min="9" max="10" width="10.3984375" bestFit="1" customWidth="1"/>
    <col min="11" max="11" width="12.09765625" customWidth="1"/>
    <col min="12" max="12" width="10.3984375" bestFit="1" customWidth="1"/>
    <col min="14" max="14" width="12.59765625" bestFit="1" customWidth="1"/>
  </cols>
  <sheetData>
    <row r="2" spans="2:7" ht="13.05" customHeight="1" x14ac:dyDescent="0.25">
      <c r="B2" s="2" t="s">
        <v>58</v>
      </c>
    </row>
    <row r="3" spans="2:7" ht="18.3" thickBot="1" x14ac:dyDescent="0.4">
      <c r="B3" s="5" t="s">
        <v>302</v>
      </c>
      <c r="C3" s="138"/>
      <c r="D3" s="138"/>
      <c r="E3" s="138"/>
      <c r="F3" s="138"/>
      <c r="G3" s="138"/>
    </row>
    <row r="4" spans="2:7" ht="13.3" thickBot="1" x14ac:dyDescent="0.3">
      <c r="B4" s="68" t="s">
        <v>110</v>
      </c>
      <c r="C4" s="73" t="s">
        <v>361</v>
      </c>
      <c r="D4" s="38" t="s">
        <v>362</v>
      </c>
      <c r="E4" s="38" t="s">
        <v>363</v>
      </c>
      <c r="F4" s="38" t="s">
        <v>364</v>
      </c>
      <c r="G4" s="39" t="s">
        <v>365</v>
      </c>
    </row>
    <row r="5" spans="2:7" x14ac:dyDescent="0.25">
      <c r="B5" s="418" t="s">
        <v>399</v>
      </c>
      <c r="C5" s="404">
        <v>42</v>
      </c>
      <c r="D5" s="405">
        <v>30</v>
      </c>
      <c r="E5" s="405">
        <v>104</v>
      </c>
      <c r="F5" s="405">
        <v>93</v>
      </c>
      <c r="G5" s="406">
        <v>16</v>
      </c>
    </row>
    <row r="6" spans="2:7" x14ac:dyDescent="0.25">
      <c r="B6" s="100" t="s">
        <v>66</v>
      </c>
      <c r="C6" s="30">
        <v>1061</v>
      </c>
      <c r="D6" s="29">
        <v>1197</v>
      </c>
      <c r="E6" s="29">
        <v>1417</v>
      </c>
      <c r="F6" s="29">
        <v>1510</v>
      </c>
      <c r="G6" s="31">
        <v>1405</v>
      </c>
    </row>
    <row r="7" spans="2:7" x14ac:dyDescent="0.25">
      <c r="B7" s="420" t="s">
        <v>59</v>
      </c>
      <c r="C7" s="411">
        <v>8240</v>
      </c>
      <c r="D7" s="412">
        <v>7720</v>
      </c>
      <c r="E7" s="412">
        <v>8554</v>
      </c>
      <c r="F7" s="412">
        <v>9257</v>
      </c>
      <c r="G7" s="413">
        <v>9261</v>
      </c>
    </row>
    <row r="8" spans="2:7" x14ac:dyDescent="0.25">
      <c r="B8" s="100" t="s">
        <v>65</v>
      </c>
      <c r="C8" s="30">
        <v>18666</v>
      </c>
      <c r="D8" s="29">
        <v>19095</v>
      </c>
      <c r="E8" s="29">
        <v>19031</v>
      </c>
      <c r="F8" s="29">
        <v>16965</v>
      </c>
      <c r="G8" s="31">
        <v>16694</v>
      </c>
    </row>
    <row r="9" spans="2:7" x14ac:dyDescent="0.25">
      <c r="B9" s="420" t="s">
        <v>61</v>
      </c>
      <c r="C9" s="411">
        <v>7367</v>
      </c>
      <c r="D9" s="412">
        <v>5476</v>
      </c>
      <c r="E9" s="412">
        <v>4728</v>
      </c>
      <c r="F9" s="412">
        <v>6082</v>
      </c>
      <c r="G9" s="413">
        <v>5488</v>
      </c>
    </row>
    <row r="10" spans="2:7" x14ac:dyDescent="0.25">
      <c r="B10" s="100" t="s">
        <v>57</v>
      </c>
      <c r="C10" s="30">
        <v>123</v>
      </c>
      <c r="D10" s="29">
        <v>108</v>
      </c>
      <c r="E10" s="29">
        <v>123</v>
      </c>
      <c r="F10" s="29">
        <v>77</v>
      </c>
      <c r="G10" s="31">
        <v>84</v>
      </c>
    </row>
    <row r="11" spans="2:7" x14ac:dyDescent="0.25">
      <c r="B11" s="420" t="s">
        <v>69</v>
      </c>
      <c r="C11" s="411">
        <v>4327</v>
      </c>
      <c r="D11" s="412">
        <v>3835</v>
      </c>
      <c r="E11" s="412">
        <v>3802</v>
      </c>
      <c r="F11" s="412">
        <v>3779</v>
      </c>
      <c r="G11" s="413">
        <v>3962</v>
      </c>
    </row>
    <row r="12" spans="2:7" x14ac:dyDescent="0.25">
      <c r="B12" s="100" t="s">
        <v>67</v>
      </c>
      <c r="C12" s="30">
        <v>2223</v>
      </c>
      <c r="D12" s="29">
        <v>2180</v>
      </c>
      <c r="E12" s="29">
        <v>2088</v>
      </c>
      <c r="F12" s="29">
        <v>2320</v>
      </c>
      <c r="G12" s="31">
        <v>2459</v>
      </c>
    </row>
    <row r="13" spans="2:7" x14ac:dyDescent="0.25">
      <c r="B13" s="420" t="s">
        <v>68</v>
      </c>
      <c r="C13" s="411">
        <v>33568</v>
      </c>
      <c r="D13" s="412">
        <v>31520</v>
      </c>
      <c r="E13" s="412">
        <v>31196</v>
      </c>
      <c r="F13" s="412">
        <v>33454</v>
      </c>
      <c r="G13" s="413">
        <v>34917</v>
      </c>
    </row>
    <row r="14" spans="2:7" x14ac:dyDescent="0.25">
      <c r="B14" s="100" t="s">
        <v>70</v>
      </c>
      <c r="C14" s="30">
        <v>5142</v>
      </c>
      <c r="D14" s="29">
        <v>5559</v>
      </c>
      <c r="E14" s="29">
        <v>6015</v>
      </c>
      <c r="F14" s="29">
        <v>4621</v>
      </c>
      <c r="G14" s="31">
        <v>4899</v>
      </c>
    </row>
    <row r="15" spans="2:7" ht="13.3" thickBot="1" x14ac:dyDescent="0.3">
      <c r="B15" s="101" t="s">
        <v>12</v>
      </c>
      <c r="C15" s="51">
        <v>80759</v>
      </c>
      <c r="D15" s="52">
        <v>76720</v>
      </c>
      <c r="E15" s="52">
        <v>77058</v>
      </c>
      <c r="F15" s="52">
        <v>78158</v>
      </c>
      <c r="G15" s="95">
        <v>79185</v>
      </c>
    </row>
  </sheetData>
  <phoneticPr fontId="4" type="noConversion"/>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L60"/>
  <sheetViews>
    <sheetView showGridLines="0" workbookViewId="0"/>
  </sheetViews>
  <sheetFormatPr defaultRowHeight="12.05" customHeight="1" x14ac:dyDescent="0.25"/>
  <cols>
    <col min="2" max="2" width="41.59765625" customWidth="1"/>
    <col min="3" max="9" width="12.09765625" customWidth="1"/>
    <col min="10" max="11" width="12.59765625" customWidth="1"/>
  </cols>
  <sheetData>
    <row r="2" spans="2:12" ht="12.05" customHeight="1" x14ac:dyDescent="0.25">
      <c r="B2" s="2" t="s">
        <v>58</v>
      </c>
    </row>
    <row r="3" spans="2:12" ht="18.7" customHeight="1" thickBot="1" x14ac:dyDescent="0.4">
      <c r="B3" s="5" t="s">
        <v>104</v>
      </c>
    </row>
    <row r="4" spans="2:12" ht="30.05" customHeight="1" thickBot="1" x14ac:dyDescent="0.3">
      <c r="B4" s="262" t="s">
        <v>0</v>
      </c>
      <c r="C4" s="266" t="s">
        <v>378</v>
      </c>
      <c r="D4" s="267" t="s">
        <v>117</v>
      </c>
      <c r="E4" s="267" t="s">
        <v>64</v>
      </c>
      <c r="F4" s="267" t="s">
        <v>60</v>
      </c>
      <c r="G4" s="267" t="s">
        <v>13</v>
      </c>
      <c r="H4" s="267" t="s">
        <v>7</v>
      </c>
      <c r="I4" s="268" t="s">
        <v>4</v>
      </c>
      <c r="J4" s="11">
        <v>0</v>
      </c>
      <c r="K4" s="9"/>
      <c r="L4" s="9"/>
    </row>
    <row r="5" spans="2:12" ht="12.05" customHeight="1" x14ac:dyDescent="0.25">
      <c r="B5" s="375" t="s">
        <v>15</v>
      </c>
      <c r="C5" s="563">
        <v>0</v>
      </c>
      <c r="D5" s="564">
        <v>0</v>
      </c>
      <c r="E5" s="564">
        <v>0</v>
      </c>
      <c r="F5" s="564">
        <v>0</v>
      </c>
      <c r="G5" s="564">
        <v>0</v>
      </c>
      <c r="H5" s="564">
        <v>0</v>
      </c>
      <c r="I5" s="566">
        <v>0</v>
      </c>
      <c r="J5" s="10"/>
      <c r="K5" s="10"/>
      <c r="L5" s="10"/>
    </row>
    <row r="6" spans="2:12" ht="12.05" customHeight="1" x14ac:dyDescent="0.25">
      <c r="B6" s="91" t="s">
        <v>16</v>
      </c>
      <c r="C6" s="160">
        <v>0</v>
      </c>
      <c r="D6" s="161">
        <v>0</v>
      </c>
      <c r="E6" s="161">
        <v>0</v>
      </c>
      <c r="F6" s="161">
        <v>0</v>
      </c>
      <c r="G6" s="161">
        <v>0</v>
      </c>
      <c r="H6" s="161">
        <v>0</v>
      </c>
      <c r="I6" s="162">
        <v>0</v>
      </c>
      <c r="J6" s="10"/>
      <c r="K6" s="10"/>
      <c r="L6" s="10"/>
    </row>
    <row r="7" spans="2:12" ht="12.05" customHeight="1" x14ac:dyDescent="0.25">
      <c r="B7" s="376" t="s">
        <v>122</v>
      </c>
      <c r="C7" s="476">
        <v>0</v>
      </c>
      <c r="D7" s="477">
        <v>0</v>
      </c>
      <c r="E7" s="477">
        <v>0</v>
      </c>
      <c r="F7" s="477">
        <v>0</v>
      </c>
      <c r="G7" s="477">
        <v>0</v>
      </c>
      <c r="H7" s="477">
        <v>0</v>
      </c>
      <c r="I7" s="478">
        <v>0</v>
      </c>
      <c r="J7" s="10"/>
      <c r="K7" s="10"/>
      <c r="L7" s="10"/>
    </row>
    <row r="8" spans="2:12" ht="12.05" customHeight="1" x14ac:dyDescent="0.25">
      <c r="B8" s="91" t="s">
        <v>123</v>
      </c>
      <c r="C8" s="160">
        <v>0</v>
      </c>
      <c r="D8" s="161">
        <v>0</v>
      </c>
      <c r="E8" s="161">
        <v>0</v>
      </c>
      <c r="F8" s="161">
        <v>0</v>
      </c>
      <c r="G8" s="161">
        <v>0</v>
      </c>
      <c r="H8" s="161">
        <v>0</v>
      </c>
      <c r="I8" s="162">
        <v>0</v>
      </c>
      <c r="J8" s="10"/>
      <c r="K8" s="10"/>
      <c r="L8" s="10"/>
    </row>
    <row r="9" spans="2:12" ht="12.05" customHeight="1" x14ac:dyDescent="0.25">
      <c r="B9" s="376" t="s">
        <v>17</v>
      </c>
      <c r="C9" s="476">
        <v>3</v>
      </c>
      <c r="D9" s="477">
        <v>93</v>
      </c>
      <c r="E9" s="477">
        <v>267</v>
      </c>
      <c r="F9" s="477">
        <v>1</v>
      </c>
      <c r="G9" s="477">
        <v>0</v>
      </c>
      <c r="H9" s="477">
        <v>0</v>
      </c>
      <c r="I9" s="478">
        <v>364</v>
      </c>
      <c r="J9" s="10"/>
      <c r="K9" s="10"/>
      <c r="L9" s="10"/>
    </row>
    <row r="10" spans="2:12" ht="12.05" customHeight="1" x14ac:dyDescent="0.25">
      <c r="B10" s="91" t="s">
        <v>18</v>
      </c>
      <c r="C10" s="160">
        <v>4</v>
      </c>
      <c r="D10" s="161">
        <v>39</v>
      </c>
      <c r="E10" s="161">
        <v>2</v>
      </c>
      <c r="F10" s="161">
        <v>0</v>
      </c>
      <c r="G10" s="161">
        <v>0</v>
      </c>
      <c r="H10" s="161">
        <v>0</v>
      </c>
      <c r="I10" s="162">
        <v>45</v>
      </c>
      <c r="J10" s="10"/>
      <c r="K10" s="10"/>
      <c r="L10" s="10"/>
    </row>
    <row r="11" spans="2:12" ht="12.05" customHeight="1" x14ac:dyDescent="0.25">
      <c r="B11" s="376" t="s">
        <v>151</v>
      </c>
      <c r="C11" s="476">
        <v>0</v>
      </c>
      <c r="D11" s="477">
        <v>0</v>
      </c>
      <c r="E11" s="477">
        <v>0</v>
      </c>
      <c r="F11" s="477">
        <v>0</v>
      </c>
      <c r="G11" s="477">
        <v>0</v>
      </c>
      <c r="H11" s="477">
        <v>0</v>
      </c>
      <c r="I11" s="478">
        <v>0</v>
      </c>
      <c r="J11" s="10"/>
      <c r="K11" s="10"/>
      <c r="L11" s="10"/>
    </row>
    <row r="12" spans="2:12" ht="12.05" customHeight="1" x14ac:dyDescent="0.25">
      <c r="B12" s="91" t="s">
        <v>19</v>
      </c>
      <c r="C12" s="160">
        <v>12</v>
      </c>
      <c r="D12" s="161">
        <v>140</v>
      </c>
      <c r="E12" s="161">
        <v>46</v>
      </c>
      <c r="F12" s="161">
        <v>6</v>
      </c>
      <c r="G12" s="161">
        <v>0</v>
      </c>
      <c r="H12" s="161">
        <v>11</v>
      </c>
      <c r="I12" s="162">
        <v>215</v>
      </c>
      <c r="J12" s="10"/>
      <c r="K12" s="10"/>
      <c r="L12" s="10"/>
    </row>
    <row r="13" spans="2:12" ht="12.05" customHeight="1" x14ac:dyDescent="0.25">
      <c r="B13" s="376" t="s">
        <v>20</v>
      </c>
      <c r="C13" s="476">
        <v>21</v>
      </c>
      <c r="D13" s="477">
        <v>15</v>
      </c>
      <c r="E13" s="477">
        <v>9</v>
      </c>
      <c r="F13" s="477">
        <v>1</v>
      </c>
      <c r="G13" s="477">
        <v>0</v>
      </c>
      <c r="H13" s="477">
        <v>1</v>
      </c>
      <c r="I13" s="478">
        <v>47</v>
      </c>
      <c r="J13" s="10"/>
      <c r="K13" s="10"/>
      <c r="L13" s="10"/>
    </row>
    <row r="14" spans="2:12" ht="12.05" customHeight="1" x14ac:dyDescent="0.25">
      <c r="B14" s="91" t="s">
        <v>124</v>
      </c>
      <c r="C14" s="160">
        <v>386</v>
      </c>
      <c r="D14" s="161">
        <v>6819</v>
      </c>
      <c r="E14" s="161">
        <v>874</v>
      </c>
      <c r="F14" s="161">
        <v>93</v>
      </c>
      <c r="G14" s="161">
        <v>0</v>
      </c>
      <c r="H14" s="161">
        <v>253</v>
      </c>
      <c r="I14" s="162">
        <v>8425</v>
      </c>
      <c r="J14" s="10"/>
      <c r="K14" s="10"/>
      <c r="L14" s="10"/>
    </row>
    <row r="15" spans="2:12" ht="12.05" customHeight="1" x14ac:dyDescent="0.25">
      <c r="B15" s="376" t="s">
        <v>21</v>
      </c>
      <c r="C15" s="476">
        <v>0</v>
      </c>
      <c r="D15" s="477">
        <v>0</v>
      </c>
      <c r="E15" s="477">
        <v>0</v>
      </c>
      <c r="F15" s="477">
        <v>0</v>
      </c>
      <c r="G15" s="477">
        <v>0</v>
      </c>
      <c r="H15" s="477">
        <v>0</v>
      </c>
      <c r="I15" s="478">
        <v>0</v>
      </c>
      <c r="J15" s="10"/>
      <c r="K15" s="10"/>
      <c r="L15" s="10"/>
    </row>
    <row r="16" spans="2:12" ht="12.05" customHeight="1" x14ac:dyDescent="0.25">
      <c r="B16" s="91" t="s">
        <v>22</v>
      </c>
      <c r="C16" s="160">
        <v>2046</v>
      </c>
      <c r="D16" s="161">
        <v>2856</v>
      </c>
      <c r="E16" s="161">
        <v>1021</v>
      </c>
      <c r="F16" s="161">
        <v>833</v>
      </c>
      <c r="G16" s="161">
        <v>0</v>
      </c>
      <c r="H16" s="161">
        <v>190</v>
      </c>
      <c r="I16" s="162">
        <v>6946</v>
      </c>
      <c r="J16" s="10"/>
      <c r="K16" s="10"/>
      <c r="L16" s="10"/>
    </row>
    <row r="17" spans="2:12" ht="12.05" customHeight="1" x14ac:dyDescent="0.25">
      <c r="B17" s="376" t="s">
        <v>23</v>
      </c>
      <c r="C17" s="476">
        <v>2</v>
      </c>
      <c r="D17" s="477">
        <v>0</v>
      </c>
      <c r="E17" s="477">
        <v>1</v>
      </c>
      <c r="F17" s="477">
        <v>0</v>
      </c>
      <c r="G17" s="477">
        <v>0</v>
      </c>
      <c r="H17" s="477">
        <v>2</v>
      </c>
      <c r="I17" s="478">
        <v>5</v>
      </c>
      <c r="J17" s="10"/>
      <c r="K17" s="10"/>
      <c r="L17" s="10"/>
    </row>
    <row r="18" spans="2:12" ht="12.05" customHeight="1" x14ac:dyDescent="0.25">
      <c r="B18" s="91" t="s">
        <v>24</v>
      </c>
      <c r="C18" s="160">
        <v>73</v>
      </c>
      <c r="D18" s="161">
        <v>60</v>
      </c>
      <c r="E18" s="161">
        <v>119</v>
      </c>
      <c r="F18" s="161">
        <v>148</v>
      </c>
      <c r="G18" s="161">
        <v>0</v>
      </c>
      <c r="H18" s="161">
        <v>3</v>
      </c>
      <c r="I18" s="162">
        <v>403</v>
      </c>
      <c r="J18" s="10"/>
      <c r="K18" s="10"/>
      <c r="L18" s="10"/>
    </row>
    <row r="19" spans="2:12" ht="12.05" customHeight="1" x14ac:dyDescent="0.25">
      <c r="B19" s="376" t="s">
        <v>25</v>
      </c>
      <c r="C19" s="476">
        <v>41</v>
      </c>
      <c r="D19" s="477">
        <v>794</v>
      </c>
      <c r="E19" s="477">
        <v>388</v>
      </c>
      <c r="F19" s="477">
        <v>5</v>
      </c>
      <c r="G19" s="477">
        <v>0</v>
      </c>
      <c r="H19" s="477">
        <v>3</v>
      </c>
      <c r="I19" s="478">
        <v>1231</v>
      </c>
      <c r="J19" s="10"/>
      <c r="K19" s="10"/>
      <c r="L19" s="10"/>
    </row>
    <row r="20" spans="2:12" ht="12.05" customHeight="1" x14ac:dyDescent="0.25">
      <c r="B20" s="91" t="s">
        <v>26</v>
      </c>
      <c r="C20" s="160">
        <v>0</v>
      </c>
      <c r="D20" s="161">
        <v>0</v>
      </c>
      <c r="E20" s="161">
        <v>0</v>
      </c>
      <c r="F20" s="161">
        <v>0</v>
      </c>
      <c r="G20" s="161">
        <v>0</v>
      </c>
      <c r="H20" s="161">
        <v>0</v>
      </c>
      <c r="I20" s="162">
        <v>0</v>
      </c>
      <c r="J20" s="10"/>
      <c r="K20" s="10"/>
      <c r="L20" s="10"/>
    </row>
    <row r="21" spans="2:12" ht="12.05" customHeight="1" x14ac:dyDescent="0.25">
      <c r="B21" s="376" t="s">
        <v>180</v>
      </c>
      <c r="C21" s="476">
        <v>6</v>
      </c>
      <c r="D21" s="477">
        <v>15</v>
      </c>
      <c r="E21" s="477">
        <v>46</v>
      </c>
      <c r="F21" s="477">
        <v>0</v>
      </c>
      <c r="G21" s="477">
        <v>0</v>
      </c>
      <c r="H21" s="477">
        <v>0</v>
      </c>
      <c r="I21" s="478">
        <v>67</v>
      </c>
      <c r="J21" s="10"/>
      <c r="K21" s="10"/>
      <c r="L21" s="10"/>
    </row>
    <row r="22" spans="2:12" ht="12.05" customHeight="1" x14ac:dyDescent="0.25">
      <c r="B22" s="91" t="s">
        <v>27</v>
      </c>
      <c r="C22" s="160">
        <v>19</v>
      </c>
      <c r="D22" s="161">
        <v>7</v>
      </c>
      <c r="E22" s="161">
        <v>5</v>
      </c>
      <c r="F22" s="161">
        <v>0</v>
      </c>
      <c r="G22" s="161">
        <v>0</v>
      </c>
      <c r="H22" s="161">
        <v>3</v>
      </c>
      <c r="I22" s="162">
        <v>34</v>
      </c>
      <c r="J22" s="10"/>
      <c r="K22" s="10"/>
      <c r="L22" s="10"/>
    </row>
    <row r="23" spans="2:12" ht="12.05" customHeight="1" x14ac:dyDescent="0.25">
      <c r="B23" s="376" t="s">
        <v>28</v>
      </c>
      <c r="C23" s="476">
        <v>5</v>
      </c>
      <c r="D23" s="477">
        <v>6</v>
      </c>
      <c r="E23" s="477">
        <v>5</v>
      </c>
      <c r="F23" s="477">
        <v>1</v>
      </c>
      <c r="G23" s="477">
        <v>0</v>
      </c>
      <c r="H23" s="477">
        <v>0</v>
      </c>
      <c r="I23" s="478">
        <v>17</v>
      </c>
      <c r="J23" s="10"/>
      <c r="K23" s="10"/>
      <c r="L23" s="10"/>
    </row>
    <row r="24" spans="2:12" ht="12.05" customHeight="1" x14ac:dyDescent="0.25">
      <c r="B24" s="91" t="s">
        <v>29</v>
      </c>
      <c r="C24" s="160">
        <v>0</v>
      </c>
      <c r="D24" s="161">
        <v>0</v>
      </c>
      <c r="E24" s="161">
        <v>0</v>
      </c>
      <c r="F24" s="161">
        <v>0</v>
      </c>
      <c r="G24" s="161">
        <v>0</v>
      </c>
      <c r="H24" s="161">
        <v>0</v>
      </c>
      <c r="I24" s="162">
        <v>0</v>
      </c>
      <c r="J24" s="10"/>
      <c r="K24" s="10"/>
      <c r="L24" s="10"/>
    </row>
    <row r="25" spans="2:12" ht="12.05" customHeight="1" x14ac:dyDescent="0.25">
      <c r="B25" s="376" t="s">
        <v>30</v>
      </c>
      <c r="C25" s="476">
        <v>0</v>
      </c>
      <c r="D25" s="477">
        <v>0</v>
      </c>
      <c r="E25" s="477">
        <v>0</v>
      </c>
      <c r="F25" s="477">
        <v>0</v>
      </c>
      <c r="G25" s="477">
        <v>0</v>
      </c>
      <c r="H25" s="477">
        <v>0</v>
      </c>
      <c r="I25" s="478">
        <v>0</v>
      </c>
      <c r="J25" s="10"/>
      <c r="K25" s="10"/>
      <c r="L25" s="10"/>
    </row>
    <row r="26" spans="2:12" ht="12.05" customHeight="1" x14ac:dyDescent="0.25">
      <c r="B26" s="91" t="s">
        <v>153</v>
      </c>
      <c r="C26" s="160">
        <v>0</v>
      </c>
      <c r="D26" s="161">
        <v>0</v>
      </c>
      <c r="E26" s="161">
        <v>0</v>
      </c>
      <c r="F26" s="161">
        <v>0</v>
      </c>
      <c r="G26" s="161">
        <v>0</v>
      </c>
      <c r="H26" s="161">
        <v>0</v>
      </c>
      <c r="I26" s="162">
        <v>0</v>
      </c>
      <c r="J26" s="10"/>
      <c r="K26" s="10"/>
      <c r="L26" s="10"/>
    </row>
    <row r="27" spans="2:12" ht="12.05" customHeight="1" x14ac:dyDescent="0.25">
      <c r="B27" s="376" t="s">
        <v>177</v>
      </c>
      <c r="C27" s="476">
        <v>0</v>
      </c>
      <c r="D27" s="477">
        <v>0</v>
      </c>
      <c r="E27" s="477">
        <v>0</v>
      </c>
      <c r="F27" s="477">
        <v>0</v>
      </c>
      <c r="G27" s="477">
        <v>0</v>
      </c>
      <c r="H27" s="477">
        <v>0</v>
      </c>
      <c r="I27" s="478">
        <v>0</v>
      </c>
      <c r="J27" s="10"/>
      <c r="K27" s="10"/>
      <c r="L27" s="10"/>
    </row>
    <row r="28" spans="2:12" ht="12.05" customHeight="1" x14ac:dyDescent="0.25">
      <c r="B28" s="91" t="s">
        <v>31</v>
      </c>
      <c r="C28" s="160">
        <v>1</v>
      </c>
      <c r="D28" s="161">
        <v>0</v>
      </c>
      <c r="E28" s="161">
        <v>0</v>
      </c>
      <c r="F28" s="161">
        <v>0</v>
      </c>
      <c r="G28" s="161">
        <v>0</v>
      </c>
      <c r="H28" s="161">
        <v>0</v>
      </c>
      <c r="I28" s="162">
        <v>1</v>
      </c>
      <c r="J28" s="10"/>
      <c r="K28" s="10"/>
      <c r="L28" s="10"/>
    </row>
    <row r="29" spans="2:12" ht="12.05" customHeight="1" x14ac:dyDescent="0.25">
      <c r="B29" s="376" t="s">
        <v>32</v>
      </c>
      <c r="C29" s="476">
        <v>0</v>
      </c>
      <c r="D29" s="477">
        <v>0</v>
      </c>
      <c r="E29" s="477">
        <v>0</v>
      </c>
      <c r="F29" s="477">
        <v>0</v>
      </c>
      <c r="G29" s="477">
        <v>0</v>
      </c>
      <c r="H29" s="477">
        <v>0</v>
      </c>
      <c r="I29" s="478">
        <v>0</v>
      </c>
      <c r="J29" s="10"/>
      <c r="K29" s="10"/>
      <c r="L29" s="10"/>
    </row>
    <row r="30" spans="2:12" ht="12.05" customHeight="1" x14ac:dyDescent="0.25">
      <c r="B30" s="91" t="s">
        <v>33</v>
      </c>
      <c r="C30" s="160">
        <v>0</v>
      </c>
      <c r="D30" s="161">
        <v>0</v>
      </c>
      <c r="E30" s="161">
        <v>0</v>
      </c>
      <c r="F30" s="161">
        <v>0</v>
      </c>
      <c r="G30" s="161">
        <v>0</v>
      </c>
      <c r="H30" s="161">
        <v>0</v>
      </c>
      <c r="I30" s="162">
        <v>0</v>
      </c>
      <c r="J30" s="10"/>
      <c r="K30" s="10"/>
      <c r="L30" s="10"/>
    </row>
    <row r="31" spans="2:12" ht="12.05" customHeight="1" x14ac:dyDescent="0.25">
      <c r="B31" s="376" t="s">
        <v>34</v>
      </c>
      <c r="C31" s="476">
        <v>3</v>
      </c>
      <c r="D31" s="477">
        <v>3</v>
      </c>
      <c r="E31" s="477">
        <v>10</v>
      </c>
      <c r="F31" s="477">
        <v>1</v>
      </c>
      <c r="G31" s="477">
        <v>0</v>
      </c>
      <c r="H31" s="477">
        <v>0</v>
      </c>
      <c r="I31" s="478">
        <v>17</v>
      </c>
      <c r="J31" s="10"/>
      <c r="K31" s="10"/>
      <c r="L31" s="10"/>
    </row>
    <row r="32" spans="2:12" ht="12.05" customHeight="1" x14ac:dyDescent="0.25">
      <c r="B32" s="91" t="s">
        <v>155</v>
      </c>
      <c r="C32" s="160">
        <v>0</v>
      </c>
      <c r="D32" s="161">
        <v>0</v>
      </c>
      <c r="E32" s="161">
        <v>0</v>
      </c>
      <c r="F32" s="161">
        <v>0</v>
      </c>
      <c r="G32" s="161">
        <v>0</v>
      </c>
      <c r="H32" s="161">
        <v>0</v>
      </c>
      <c r="I32" s="162">
        <v>0</v>
      </c>
      <c r="J32" s="10"/>
      <c r="K32" s="10"/>
      <c r="L32" s="10"/>
    </row>
    <row r="33" spans="2:12" ht="12.05" customHeight="1" x14ac:dyDescent="0.25">
      <c r="B33" s="376" t="s">
        <v>125</v>
      </c>
      <c r="C33" s="476">
        <v>0</v>
      </c>
      <c r="D33" s="477">
        <v>0</v>
      </c>
      <c r="E33" s="477">
        <v>0</v>
      </c>
      <c r="F33" s="477">
        <v>0</v>
      </c>
      <c r="G33" s="477">
        <v>0</v>
      </c>
      <c r="H33" s="477">
        <v>0</v>
      </c>
      <c r="I33" s="478">
        <v>0</v>
      </c>
      <c r="J33" s="10"/>
      <c r="K33" s="10"/>
      <c r="L33" s="10"/>
    </row>
    <row r="34" spans="2:12" ht="12.05" customHeight="1" x14ac:dyDescent="0.25">
      <c r="B34" s="91" t="s">
        <v>35</v>
      </c>
      <c r="C34" s="160">
        <v>0</v>
      </c>
      <c r="D34" s="161">
        <v>0</v>
      </c>
      <c r="E34" s="161">
        <v>0</v>
      </c>
      <c r="F34" s="161">
        <v>0</v>
      </c>
      <c r="G34" s="161">
        <v>0</v>
      </c>
      <c r="H34" s="161">
        <v>0</v>
      </c>
      <c r="I34" s="162">
        <v>0</v>
      </c>
      <c r="J34" s="10"/>
      <c r="K34" s="10"/>
      <c r="L34" s="10"/>
    </row>
    <row r="35" spans="2:12" ht="12.05" customHeight="1" x14ac:dyDescent="0.25">
      <c r="B35" s="376" t="s">
        <v>36</v>
      </c>
      <c r="C35" s="476">
        <v>0</v>
      </c>
      <c r="D35" s="477">
        <v>0</v>
      </c>
      <c r="E35" s="477">
        <v>0</v>
      </c>
      <c r="F35" s="477">
        <v>0</v>
      </c>
      <c r="G35" s="477">
        <v>0</v>
      </c>
      <c r="H35" s="477">
        <v>0</v>
      </c>
      <c r="I35" s="478">
        <v>0</v>
      </c>
      <c r="J35" s="10"/>
      <c r="K35" s="10"/>
      <c r="L35" s="10"/>
    </row>
    <row r="36" spans="2:12" ht="12.05" customHeight="1" x14ac:dyDescent="0.25">
      <c r="B36" s="91" t="s">
        <v>178</v>
      </c>
      <c r="C36" s="160">
        <v>0</v>
      </c>
      <c r="D36" s="161">
        <v>0</v>
      </c>
      <c r="E36" s="161">
        <v>0</v>
      </c>
      <c r="F36" s="161">
        <v>0</v>
      </c>
      <c r="G36" s="161">
        <v>0</v>
      </c>
      <c r="H36" s="161">
        <v>0</v>
      </c>
      <c r="I36" s="162">
        <v>0</v>
      </c>
      <c r="J36" s="10"/>
      <c r="K36" s="10"/>
      <c r="L36" s="10"/>
    </row>
    <row r="37" spans="2:12" ht="12.05" customHeight="1" x14ac:dyDescent="0.25">
      <c r="B37" s="376" t="s">
        <v>126</v>
      </c>
      <c r="C37" s="476">
        <v>0</v>
      </c>
      <c r="D37" s="477">
        <v>0</v>
      </c>
      <c r="E37" s="477">
        <v>0</v>
      </c>
      <c r="F37" s="477">
        <v>0</v>
      </c>
      <c r="G37" s="477">
        <v>0</v>
      </c>
      <c r="H37" s="477">
        <v>0</v>
      </c>
      <c r="I37" s="478">
        <v>0</v>
      </c>
      <c r="J37" s="10"/>
      <c r="K37" s="10"/>
      <c r="L37" s="10"/>
    </row>
    <row r="38" spans="2:12" ht="12.05" customHeight="1" x14ac:dyDescent="0.25">
      <c r="B38" s="91" t="s">
        <v>37</v>
      </c>
      <c r="C38" s="160">
        <v>0</v>
      </c>
      <c r="D38" s="161">
        <v>0</v>
      </c>
      <c r="E38" s="161">
        <v>0</v>
      </c>
      <c r="F38" s="161">
        <v>0</v>
      </c>
      <c r="G38" s="161">
        <v>0</v>
      </c>
      <c r="H38" s="161">
        <v>0</v>
      </c>
      <c r="I38" s="162">
        <v>0</v>
      </c>
      <c r="J38" s="10"/>
      <c r="K38" s="10"/>
      <c r="L38" s="10"/>
    </row>
    <row r="39" spans="2:12" ht="12.05" customHeight="1" x14ac:dyDescent="0.25">
      <c r="B39" s="376" t="s">
        <v>38</v>
      </c>
      <c r="C39" s="476">
        <v>0</v>
      </c>
      <c r="D39" s="477">
        <v>0</v>
      </c>
      <c r="E39" s="477">
        <v>0</v>
      </c>
      <c r="F39" s="477">
        <v>0</v>
      </c>
      <c r="G39" s="477">
        <v>0</v>
      </c>
      <c r="H39" s="477">
        <v>0</v>
      </c>
      <c r="I39" s="478">
        <v>0</v>
      </c>
      <c r="J39" s="10"/>
      <c r="K39" s="10"/>
      <c r="L39" s="10"/>
    </row>
    <row r="40" spans="2:12" ht="12.05" customHeight="1" x14ac:dyDescent="0.25">
      <c r="B40" s="91" t="s">
        <v>181</v>
      </c>
      <c r="C40" s="160">
        <v>0</v>
      </c>
      <c r="D40" s="161">
        <v>0</v>
      </c>
      <c r="E40" s="161">
        <v>0</v>
      </c>
      <c r="F40" s="161">
        <v>0</v>
      </c>
      <c r="G40" s="161">
        <v>0</v>
      </c>
      <c r="H40" s="161">
        <v>0</v>
      </c>
      <c r="I40" s="162">
        <v>0</v>
      </c>
      <c r="J40" s="10"/>
      <c r="K40" s="10"/>
      <c r="L40" s="10"/>
    </row>
    <row r="41" spans="2:12" ht="12.05" customHeight="1" x14ac:dyDescent="0.25">
      <c r="B41" s="376" t="s">
        <v>39</v>
      </c>
      <c r="C41" s="476">
        <v>0</v>
      </c>
      <c r="D41" s="477">
        <v>0</v>
      </c>
      <c r="E41" s="477">
        <v>0</v>
      </c>
      <c r="F41" s="477">
        <v>0</v>
      </c>
      <c r="G41" s="477">
        <v>0</v>
      </c>
      <c r="H41" s="477">
        <v>0</v>
      </c>
      <c r="I41" s="478">
        <v>0</v>
      </c>
      <c r="J41" s="10"/>
      <c r="K41" s="10"/>
      <c r="L41" s="10"/>
    </row>
    <row r="42" spans="2:12" ht="12.05" customHeight="1" x14ac:dyDescent="0.25">
      <c r="B42" s="91" t="s">
        <v>40</v>
      </c>
      <c r="C42" s="160">
        <v>0</v>
      </c>
      <c r="D42" s="161">
        <v>0</v>
      </c>
      <c r="E42" s="161">
        <v>0</v>
      </c>
      <c r="F42" s="161">
        <v>0</v>
      </c>
      <c r="G42" s="161">
        <v>0</v>
      </c>
      <c r="H42" s="161">
        <v>0</v>
      </c>
      <c r="I42" s="162">
        <v>0</v>
      </c>
      <c r="J42" s="10"/>
      <c r="K42" s="10"/>
      <c r="L42" s="10"/>
    </row>
    <row r="43" spans="2:12" ht="12.05" customHeight="1" x14ac:dyDescent="0.25">
      <c r="B43" s="376" t="s">
        <v>41</v>
      </c>
      <c r="C43" s="476">
        <v>0</v>
      </c>
      <c r="D43" s="477">
        <v>0</v>
      </c>
      <c r="E43" s="477">
        <v>0</v>
      </c>
      <c r="F43" s="477">
        <v>0</v>
      </c>
      <c r="G43" s="477">
        <v>0</v>
      </c>
      <c r="H43" s="477">
        <v>0</v>
      </c>
      <c r="I43" s="478">
        <v>0</v>
      </c>
      <c r="J43" s="10"/>
      <c r="K43" s="10"/>
      <c r="L43" s="10"/>
    </row>
    <row r="44" spans="2:12" ht="12.05" customHeight="1" x14ac:dyDescent="0.25">
      <c r="B44" s="91" t="s">
        <v>42</v>
      </c>
      <c r="C44" s="160">
        <v>3</v>
      </c>
      <c r="D44" s="161">
        <v>19</v>
      </c>
      <c r="E44" s="161">
        <v>0</v>
      </c>
      <c r="F44" s="161">
        <v>0</v>
      </c>
      <c r="G44" s="161">
        <v>0</v>
      </c>
      <c r="H44" s="161">
        <v>0</v>
      </c>
      <c r="I44" s="162">
        <v>22</v>
      </c>
      <c r="J44" s="10"/>
      <c r="K44" s="10"/>
      <c r="L44" s="10"/>
    </row>
    <row r="45" spans="2:12" ht="12.05" customHeight="1" x14ac:dyDescent="0.25">
      <c r="B45" s="376" t="s">
        <v>182</v>
      </c>
      <c r="C45" s="476">
        <v>0</v>
      </c>
      <c r="D45" s="477">
        <v>0</v>
      </c>
      <c r="E45" s="477">
        <v>0</v>
      </c>
      <c r="F45" s="477">
        <v>0</v>
      </c>
      <c r="G45" s="477">
        <v>0</v>
      </c>
      <c r="H45" s="477">
        <v>0</v>
      </c>
      <c r="I45" s="478">
        <v>0</v>
      </c>
      <c r="J45" s="10"/>
      <c r="K45" s="10"/>
      <c r="L45" s="10"/>
    </row>
    <row r="46" spans="2:12" ht="12.05" customHeight="1" x14ac:dyDescent="0.25">
      <c r="B46" s="92" t="s">
        <v>51</v>
      </c>
      <c r="C46" s="546">
        <v>2625</v>
      </c>
      <c r="D46" s="547">
        <v>10866</v>
      </c>
      <c r="E46" s="547">
        <v>2793</v>
      </c>
      <c r="F46" s="547">
        <v>1089</v>
      </c>
      <c r="G46" s="547">
        <v>0</v>
      </c>
      <c r="H46" s="547">
        <v>466</v>
      </c>
      <c r="I46" s="549">
        <v>17839</v>
      </c>
      <c r="J46" s="8"/>
      <c r="K46" s="8"/>
      <c r="L46" s="8"/>
    </row>
    <row r="47" spans="2:12" ht="12.05" customHeight="1" x14ac:dyDescent="0.25">
      <c r="B47" s="91" t="s">
        <v>43</v>
      </c>
      <c r="C47" s="160">
        <v>0</v>
      </c>
      <c r="D47" s="161">
        <v>0</v>
      </c>
      <c r="E47" s="161">
        <v>0</v>
      </c>
      <c r="F47" s="161">
        <v>0</v>
      </c>
      <c r="G47" s="161">
        <v>0</v>
      </c>
      <c r="H47" s="161">
        <v>0</v>
      </c>
      <c r="I47" s="162">
        <v>0</v>
      </c>
      <c r="J47" s="8"/>
      <c r="K47" s="8"/>
      <c r="L47" s="8"/>
    </row>
    <row r="48" spans="2:12" ht="12.05" customHeight="1" x14ac:dyDescent="0.25">
      <c r="B48" s="376" t="s">
        <v>44</v>
      </c>
      <c r="C48" s="476">
        <v>10</v>
      </c>
      <c r="D48" s="477">
        <v>19</v>
      </c>
      <c r="E48" s="477">
        <v>2</v>
      </c>
      <c r="F48" s="477">
        <v>0</v>
      </c>
      <c r="G48" s="477">
        <v>0</v>
      </c>
      <c r="H48" s="477">
        <v>0</v>
      </c>
      <c r="I48" s="478">
        <v>31</v>
      </c>
      <c r="J48" s="10"/>
      <c r="K48" s="10"/>
      <c r="L48" s="10"/>
    </row>
    <row r="49" spans="2:12" ht="12.05" customHeight="1" x14ac:dyDescent="0.25">
      <c r="B49" s="91" t="s">
        <v>45</v>
      </c>
      <c r="C49" s="160">
        <v>354</v>
      </c>
      <c r="D49" s="161">
        <v>194</v>
      </c>
      <c r="E49" s="161">
        <v>344</v>
      </c>
      <c r="F49" s="161">
        <v>4</v>
      </c>
      <c r="G49" s="161">
        <v>0</v>
      </c>
      <c r="H49" s="161">
        <v>17</v>
      </c>
      <c r="I49" s="162">
        <v>913</v>
      </c>
      <c r="J49" s="10"/>
      <c r="K49" s="10"/>
      <c r="L49" s="10"/>
    </row>
    <row r="50" spans="2:12" ht="12.05" customHeight="1" x14ac:dyDescent="0.25">
      <c r="B50" s="376" t="s">
        <v>46</v>
      </c>
      <c r="C50" s="476">
        <v>62</v>
      </c>
      <c r="D50" s="477">
        <v>160</v>
      </c>
      <c r="E50" s="477">
        <v>69</v>
      </c>
      <c r="F50" s="477">
        <v>27</v>
      </c>
      <c r="G50" s="477">
        <v>0</v>
      </c>
      <c r="H50" s="477">
        <v>1</v>
      </c>
      <c r="I50" s="478">
        <v>319</v>
      </c>
      <c r="J50" s="10"/>
      <c r="K50" s="10"/>
      <c r="L50" s="10"/>
    </row>
    <row r="51" spans="2:12" ht="12.05" customHeight="1" x14ac:dyDescent="0.25">
      <c r="B51" s="91" t="s">
        <v>47</v>
      </c>
      <c r="C51" s="160">
        <v>94</v>
      </c>
      <c r="D51" s="161">
        <v>17</v>
      </c>
      <c r="E51" s="161">
        <v>25</v>
      </c>
      <c r="F51" s="161">
        <v>0</v>
      </c>
      <c r="G51" s="161">
        <v>0</v>
      </c>
      <c r="H51" s="161">
        <v>0</v>
      </c>
      <c r="I51" s="162">
        <v>136</v>
      </c>
      <c r="J51" s="10"/>
      <c r="K51" s="10"/>
      <c r="L51" s="10"/>
    </row>
    <row r="52" spans="2:12" ht="12.05" customHeight="1" x14ac:dyDescent="0.25">
      <c r="B52" s="376" t="s">
        <v>48</v>
      </c>
      <c r="C52" s="476">
        <v>13</v>
      </c>
      <c r="D52" s="477">
        <v>22</v>
      </c>
      <c r="E52" s="477">
        <v>18</v>
      </c>
      <c r="F52" s="477">
        <v>3</v>
      </c>
      <c r="G52" s="477">
        <v>0</v>
      </c>
      <c r="H52" s="477">
        <v>0</v>
      </c>
      <c r="I52" s="478">
        <v>56</v>
      </c>
      <c r="J52" s="10"/>
      <c r="K52" s="10"/>
      <c r="L52" s="10"/>
    </row>
    <row r="53" spans="2:12" ht="12.05" customHeight="1" x14ac:dyDescent="0.25">
      <c r="B53" s="92" t="s">
        <v>52</v>
      </c>
      <c r="C53" s="546">
        <v>533</v>
      </c>
      <c r="D53" s="547">
        <v>412</v>
      </c>
      <c r="E53" s="547">
        <v>458</v>
      </c>
      <c r="F53" s="547">
        <v>34</v>
      </c>
      <c r="G53" s="547">
        <v>0</v>
      </c>
      <c r="H53" s="547">
        <v>18</v>
      </c>
      <c r="I53" s="549">
        <v>1455</v>
      </c>
      <c r="J53" s="8"/>
      <c r="K53" s="8"/>
      <c r="L53" s="8"/>
    </row>
    <row r="54" spans="2:12" ht="12.05" customHeight="1" x14ac:dyDescent="0.25">
      <c r="B54" s="154" t="s">
        <v>49</v>
      </c>
      <c r="C54" s="163">
        <v>165</v>
      </c>
      <c r="D54" s="164">
        <v>42</v>
      </c>
      <c r="E54" s="164">
        <v>29</v>
      </c>
      <c r="F54" s="164">
        <v>3</v>
      </c>
      <c r="G54" s="164">
        <v>0</v>
      </c>
      <c r="H54" s="164">
        <v>0</v>
      </c>
      <c r="I54" s="165">
        <v>239</v>
      </c>
      <c r="J54" s="10"/>
      <c r="K54" s="10"/>
      <c r="L54" s="10"/>
    </row>
    <row r="55" spans="2:12" ht="12.05" customHeight="1" x14ac:dyDescent="0.25">
      <c r="B55" s="92" t="s">
        <v>71</v>
      </c>
      <c r="C55" s="546">
        <v>165</v>
      </c>
      <c r="D55" s="547">
        <v>42</v>
      </c>
      <c r="E55" s="547">
        <v>29</v>
      </c>
      <c r="F55" s="547">
        <v>3</v>
      </c>
      <c r="G55" s="547">
        <v>0</v>
      </c>
      <c r="H55" s="547">
        <v>0</v>
      </c>
      <c r="I55" s="549">
        <v>239</v>
      </c>
      <c r="J55" s="8"/>
      <c r="K55" s="8"/>
      <c r="L55" s="8"/>
    </row>
    <row r="56" spans="2:12" ht="12.05" customHeight="1" x14ac:dyDescent="0.25">
      <c r="B56" s="93"/>
      <c r="C56" s="553"/>
      <c r="D56" s="554"/>
      <c r="E56" s="554"/>
      <c r="F56" s="554"/>
      <c r="G56" s="554"/>
      <c r="H56" s="554"/>
      <c r="I56" s="556"/>
      <c r="J56" s="8"/>
      <c r="K56" s="8"/>
      <c r="L56" s="8"/>
    </row>
    <row r="57" spans="2:12" ht="12.05" customHeight="1" thickBot="1" x14ac:dyDescent="0.3">
      <c r="B57" s="94" t="s">
        <v>50</v>
      </c>
      <c r="C57" s="169">
        <v>3323</v>
      </c>
      <c r="D57" s="170">
        <v>11320</v>
      </c>
      <c r="E57" s="170">
        <v>3280</v>
      </c>
      <c r="F57" s="170">
        <v>1126</v>
      </c>
      <c r="G57" s="170">
        <v>0</v>
      </c>
      <c r="H57" s="170">
        <v>484</v>
      </c>
      <c r="I57" s="171">
        <v>19533</v>
      </c>
      <c r="J57" s="8"/>
      <c r="K57" s="8"/>
      <c r="L57" s="8"/>
    </row>
    <row r="58" spans="2:12" ht="12.05" customHeight="1" x14ac:dyDescent="0.25">
      <c r="B58" s="12" t="s">
        <v>164</v>
      </c>
    </row>
    <row r="59" spans="2:12" ht="12.05" customHeight="1" x14ac:dyDescent="0.25">
      <c r="B59" s="7" t="s">
        <v>339</v>
      </c>
    </row>
    <row r="60" spans="2:12" ht="12.05" customHeight="1" x14ac:dyDescent="0.25">
      <c r="B60" s="7" t="s">
        <v>339</v>
      </c>
    </row>
  </sheetData>
  <phoneticPr fontId="4" type="noConversion"/>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2:H45"/>
  <sheetViews>
    <sheetView showGridLines="0" zoomScaleNormal="100" workbookViewId="0"/>
  </sheetViews>
  <sheetFormatPr defaultRowHeight="12.75" x14ac:dyDescent="0.25"/>
  <cols>
    <col min="1" max="1" width="9.09765625" customWidth="1"/>
    <col min="2" max="2" width="18.59765625" bestFit="1" customWidth="1"/>
    <col min="3" max="7" width="13.59765625" customWidth="1"/>
    <col min="9" max="11" width="10.3984375" bestFit="1" customWidth="1"/>
    <col min="12" max="12" width="10.09765625" customWidth="1"/>
    <col min="15" max="15" width="12.59765625" bestFit="1" customWidth="1"/>
  </cols>
  <sheetData>
    <row r="2" spans="2:7" ht="13.05" customHeight="1" x14ac:dyDescent="0.25">
      <c r="B2" s="2" t="s">
        <v>58</v>
      </c>
    </row>
    <row r="3" spans="2:7" ht="18.3" thickBot="1" x14ac:dyDescent="0.4">
      <c r="B3" s="5" t="s">
        <v>304</v>
      </c>
      <c r="C3" s="138"/>
      <c r="D3" s="138"/>
      <c r="E3" s="138"/>
      <c r="F3" s="138"/>
      <c r="G3" s="138"/>
    </row>
    <row r="4" spans="2:7" ht="13.3" thickBot="1" x14ac:dyDescent="0.3">
      <c r="B4" s="68" t="s">
        <v>110</v>
      </c>
      <c r="C4" s="73" t="s">
        <v>361</v>
      </c>
      <c r="D4" s="38" t="s">
        <v>362</v>
      </c>
      <c r="E4" s="38" t="s">
        <v>363</v>
      </c>
      <c r="F4" s="38" t="s">
        <v>364</v>
      </c>
      <c r="G4" s="39" t="s">
        <v>365</v>
      </c>
    </row>
    <row r="5" spans="2:7" x14ac:dyDescent="0.25">
      <c r="B5" s="418" t="s">
        <v>62</v>
      </c>
      <c r="C5" s="415">
        <v>3428</v>
      </c>
      <c r="D5" s="416">
        <v>3078</v>
      </c>
      <c r="E5" s="416">
        <v>3247</v>
      </c>
      <c r="F5" s="416">
        <v>3182</v>
      </c>
      <c r="G5" s="417">
        <v>3323</v>
      </c>
    </row>
    <row r="6" spans="2:7" x14ac:dyDescent="0.25">
      <c r="B6" s="100" t="s">
        <v>63</v>
      </c>
      <c r="C6" s="30">
        <v>9709</v>
      </c>
      <c r="D6" s="29">
        <v>8805</v>
      </c>
      <c r="E6" s="29">
        <v>9057</v>
      </c>
      <c r="F6" s="29">
        <v>10203</v>
      </c>
      <c r="G6" s="31">
        <v>11320</v>
      </c>
    </row>
    <row r="7" spans="2:7" x14ac:dyDescent="0.25">
      <c r="B7" s="420" t="s">
        <v>64</v>
      </c>
      <c r="C7" s="411">
        <v>3361</v>
      </c>
      <c r="D7" s="412">
        <v>3560</v>
      </c>
      <c r="E7" s="412">
        <v>6398</v>
      </c>
      <c r="F7" s="412">
        <v>3559</v>
      </c>
      <c r="G7" s="413">
        <v>3280</v>
      </c>
    </row>
    <row r="8" spans="2:7" x14ac:dyDescent="0.25">
      <c r="B8" s="100" t="s">
        <v>60</v>
      </c>
      <c r="C8" s="30">
        <v>1497</v>
      </c>
      <c r="D8" s="29">
        <v>1629</v>
      </c>
      <c r="E8" s="29">
        <v>1438</v>
      </c>
      <c r="F8" s="29">
        <v>1003</v>
      </c>
      <c r="G8" s="31">
        <v>1126</v>
      </c>
    </row>
    <row r="9" spans="2:7" x14ac:dyDescent="0.25">
      <c r="B9" s="420" t="s">
        <v>13</v>
      </c>
      <c r="C9" s="411">
        <v>56</v>
      </c>
      <c r="D9" s="412">
        <v>69</v>
      </c>
      <c r="E9" s="412">
        <v>33</v>
      </c>
      <c r="F9" s="412">
        <v>0</v>
      </c>
      <c r="G9" s="413">
        <v>0</v>
      </c>
    </row>
    <row r="10" spans="2:7" x14ac:dyDescent="0.25">
      <c r="B10" s="100" t="s">
        <v>7</v>
      </c>
      <c r="C10" s="30">
        <v>641</v>
      </c>
      <c r="D10" s="29">
        <v>523</v>
      </c>
      <c r="E10" s="29">
        <v>504</v>
      </c>
      <c r="F10" s="29">
        <v>464</v>
      </c>
      <c r="G10" s="31">
        <v>484</v>
      </c>
    </row>
    <row r="11" spans="2:7" ht="13.3" thickBot="1" x14ac:dyDescent="0.3">
      <c r="B11" s="101" t="s">
        <v>12</v>
      </c>
      <c r="C11" s="51">
        <v>18692</v>
      </c>
      <c r="D11" s="52">
        <v>17664</v>
      </c>
      <c r="E11" s="52">
        <v>20677</v>
      </c>
      <c r="F11" s="52">
        <v>18411</v>
      </c>
      <c r="G11" s="95">
        <v>19533</v>
      </c>
    </row>
    <row r="12" spans="2:7" x14ac:dyDescent="0.25">
      <c r="B12" s="206" t="s">
        <v>303</v>
      </c>
    </row>
    <row r="42" spans="2:8" x14ac:dyDescent="0.25">
      <c r="H42" s="15"/>
    </row>
    <row r="43" spans="2:8" x14ac:dyDescent="0.25">
      <c r="H43" s="15"/>
    </row>
    <row r="44" spans="2:8" x14ac:dyDescent="0.25">
      <c r="B44" s="15"/>
      <c r="C44" s="22"/>
      <c r="D44" s="22"/>
      <c r="E44" s="22"/>
      <c r="F44" s="22"/>
      <c r="G44" s="22"/>
      <c r="H44" s="15"/>
    </row>
    <row r="45" spans="2:8" x14ac:dyDescent="0.25">
      <c r="B45" s="15"/>
      <c r="C45" s="15"/>
      <c r="D45" s="15"/>
      <c r="E45" s="15"/>
      <c r="F45" s="15"/>
      <c r="G45" s="15"/>
      <c r="H45" s="15"/>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C80"/>
  <sheetViews>
    <sheetView zoomScaleNormal="100" workbookViewId="0"/>
  </sheetViews>
  <sheetFormatPr defaultRowHeight="12.75" x14ac:dyDescent="0.25"/>
  <cols>
    <col min="1" max="1" width="12.3984375" customWidth="1"/>
    <col min="2" max="2" width="76.59765625" customWidth="1"/>
  </cols>
  <sheetData>
    <row r="2" spans="1:3" ht="20.5" x14ac:dyDescent="0.4">
      <c r="A2" s="652" t="s">
        <v>355</v>
      </c>
      <c r="B2" s="652"/>
      <c r="C2" s="202"/>
    </row>
    <row r="3" spans="1:3" x14ac:dyDescent="0.25">
      <c r="A3" s="6"/>
      <c r="B3" s="6"/>
    </row>
    <row r="4" spans="1:3" x14ac:dyDescent="0.25">
      <c r="A4" s="6"/>
    </row>
    <row r="5" spans="1:3" ht="15.55" x14ac:dyDescent="0.3">
      <c r="A5" s="6"/>
      <c r="B5" s="208" t="s">
        <v>353</v>
      </c>
    </row>
    <row r="6" spans="1:3" x14ac:dyDescent="0.25">
      <c r="A6" s="6"/>
      <c r="B6" s="6"/>
    </row>
    <row r="7" spans="1:3" s="204" customFormat="1" ht="15.55" x14ac:dyDescent="0.3">
      <c r="A7" s="204" t="s">
        <v>185</v>
      </c>
    </row>
    <row r="8" spans="1:3" x14ac:dyDescent="0.25">
      <c r="A8" s="21" t="s">
        <v>338</v>
      </c>
      <c r="B8" s="21" t="s">
        <v>186</v>
      </c>
    </row>
    <row r="10" spans="1:3" s="204" customFormat="1" ht="15.55" x14ac:dyDescent="0.3">
      <c r="A10" s="204" t="s">
        <v>58</v>
      </c>
    </row>
    <row r="11" spans="1:3" x14ac:dyDescent="0.25">
      <c r="A11" s="21" t="s">
        <v>187</v>
      </c>
      <c r="B11" t="s">
        <v>188</v>
      </c>
    </row>
    <row r="12" spans="1:3" x14ac:dyDescent="0.25">
      <c r="A12" s="21" t="s">
        <v>189</v>
      </c>
      <c r="B12" t="s">
        <v>130</v>
      </c>
    </row>
    <row r="13" spans="1:3" x14ac:dyDescent="0.25">
      <c r="A13" s="21" t="s">
        <v>190</v>
      </c>
      <c r="B13" t="s">
        <v>191</v>
      </c>
    </row>
    <row r="14" spans="1:3" x14ac:dyDescent="0.25">
      <c r="A14" s="21" t="s">
        <v>192</v>
      </c>
      <c r="B14" t="s">
        <v>131</v>
      </c>
    </row>
    <row r="15" spans="1:3" x14ac:dyDescent="0.25">
      <c r="A15" s="21" t="s">
        <v>193</v>
      </c>
      <c r="B15" t="s">
        <v>194</v>
      </c>
    </row>
    <row r="16" spans="1:3" x14ac:dyDescent="0.25">
      <c r="A16" s="21" t="s">
        <v>195</v>
      </c>
      <c r="B16" t="s">
        <v>196</v>
      </c>
    </row>
    <row r="17" spans="1:2" x14ac:dyDescent="0.25">
      <c r="A17" s="21" t="s">
        <v>197</v>
      </c>
      <c r="B17" t="s">
        <v>198</v>
      </c>
    </row>
    <row r="18" spans="1:2" x14ac:dyDescent="0.25">
      <c r="A18" s="21" t="s">
        <v>199</v>
      </c>
      <c r="B18" t="s">
        <v>132</v>
      </c>
    </row>
    <row r="19" spans="1:2" x14ac:dyDescent="0.25">
      <c r="A19" s="21" t="s">
        <v>200</v>
      </c>
      <c r="B19" t="s">
        <v>10</v>
      </c>
    </row>
    <row r="20" spans="1:2" x14ac:dyDescent="0.25">
      <c r="A20" s="21" t="s">
        <v>201</v>
      </c>
      <c r="B20" t="s">
        <v>133</v>
      </c>
    </row>
    <row r="21" spans="1:2" x14ac:dyDescent="0.25">
      <c r="A21" s="21" t="s">
        <v>202</v>
      </c>
      <c r="B21" t="s">
        <v>203</v>
      </c>
    </row>
    <row r="22" spans="1:2" x14ac:dyDescent="0.25">
      <c r="A22" s="21" t="s">
        <v>204</v>
      </c>
      <c r="B22" t="s">
        <v>134</v>
      </c>
    </row>
    <row r="23" spans="1:2" x14ac:dyDescent="0.25">
      <c r="A23" s="21" t="s">
        <v>205</v>
      </c>
      <c r="B23" t="s">
        <v>206</v>
      </c>
    </row>
    <row r="24" spans="1:2" x14ac:dyDescent="0.25">
      <c r="A24" s="21" t="s">
        <v>207</v>
      </c>
      <c r="B24" t="s">
        <v>135</v>
      </c>
    </row>
    <row r="25" spans="1:2" x14ac:dyDescent="0.25">
      <c r="A25" s="21" t="s">
        <v>208</v>
      </c>
      <c r="B25" t="s">
        <v>209</v>
      </c>
    </row>
    <row r="26" spans="1:2" x14ac:dyDescent="0.25">
      <c r="A26" s="21" t="s">
        <v>210</v>
      </c>
      <c r="B26" t="s">
        <v>136</v>
      </c>
    </row>
    <row r="27" spans="1:2" x14ac:dyDescent="0.25">
      <c r="A27" s="21" t="s">
        <v>211</v>
      </c>
      <c r="B27" t="s">
        <v>212</v>
      </c>
    </row>
    <row r="28" spans="1:2" x14ac:dyDescent="0.25">
      <c r="A28" s="21" t="s">
        <v>213</v>
      </c>
      <c r="B28" t="s">
        <v>214</v>
      </c>
    </row>
    <row r="30" spans="1:2" s="204" customFormat="1" ht="15.55" x14ac:dyDescent="0.3">
      <c r="A30" s="204" t="s">
        <v>91</v>
      </c>
    </row>
    <row r="31" spans="1:2" x14ac:dyDescent="0.25">
      <c r="A31" s="21" t="s">
        <v>215</v>
      </c>
      <c r="B31" t="s">
        <v>216</v>
      </c>
    </row>
    <row r="32" spans="1:2" x14ac:dyDescent="0.25">
      <c r="A32" s="21" t="s">
        <v>217</v>
      </c>
      <c r="B32" t="s">
        <v>218</v>
      </c>
    </row>
    <row r="33" spans="1:2" x14ac:dyDescent="0.25">
      <c r="A33" s="21" t="s">
        <v>219</v>
      </c>
      <c r="B33" t="s">
        <v>220</v>
      </c>
    </row>
    <row r="34" spans="1:2" x14ac:dyDescent="0.25">
      <c r="A34" s="21" t="s">
        <v>221</v>
      </c>
      <c r="B34" t="s">
        <v>222</v>
      </c>
    </row>
    <row r="35" spans="1:2" x14ac:dyDescent="0.25">
      <c r="A35" s="21" t="s">
        <v>223</v>
      </c>
      <c r="B35" t="s">
        <v>224</v>
      </c>
    </row>
    <row r="36" spans="1:2" x14ac:dyDescent="0.25">
      <c r="A36" s="21" t="s">
        <v>225</v>
      </c>
      <c r="B36" t="s">
        <v>226</v>
      </c>
    </row>
    <row r="37" spans="1:2" x14ac:dyDescent="0.25">
      <c r="A37" s="21" t="s">
        <v>227</v>
      </c>
      <c r="B37" t="s">
        <v>228</v>
      </c>
    </row>
    <row r="38" spans="1:2" x14ac:dyDescent="0.25">
      <c r="A38" s="21" t="s">
        <v>229</v>
      </c>
      <c r="B38" t="s">
        <v>230</v>
      </c>
    </row>
    <row r="39" spans="1:2" x14ac:dyDescent="0.25">
      <c r="A39" s="21" t="s">
        <v>231</v>
      </c>
      <c r="B39" t="s">
        <v>232</v>
      </c>
    </row>
    <row r="40" spans="1:2" x14ac:dyDescent="0.25">
      <c r="A40" s="21" t="s">
        <v>233</v>
      </c>
      <c r="B40" t="s">
        <v>234</v>
      </c>
    </row>
    <row r="41" spans="1:2" x14ac:dyDescent="0.25">
      <c r="A41" s="21" t="s">
        <v>235</v>
      </c>
      <c r="B41" t="s">
        <v>236</v>
      </c>
    </row>
    <row r="42" spans="1:2" x14ac:dyDescent="0.25">
      <c r="A42" s="21" t="s">
        <v>237</v>
      </c>
      <c r="B42" t="s">
        <v>238</v>
      </c>
    </row>
    <row r="43" spans="1:2" x14ac:dyDescent="0.25">
      <c r="A43" s="21" t="s">
        <v>239</v>
      </c>
      <c r="B43" t="s">
        <v>240</v>
      </c>
    </row>
    <row r="44" spans="1:2" x14ac:dyDescent="0.25">
      <c r="A44" s="21" t="s">
        <v>241</v>
      </c>
      <c r="B44" t="s">
        <v>242</v>
      </c>
    </row>
    <row r="45" spans="1:2" x14ac:dyDescent="0.25">
      <c r="A45" s="21" t="s">
        <v>243</v>
      </c>
      <c r="B45" t="s">
        <v>244</v>
      </c>
    </row>
    <row r="46" spans="1:2" x14ac:dyDescent="0.25">
      <c r="A46" s="21" t="s">
        <v>245</v>
      </c>
      <c r="B46" t="s">
        <v>246</v>
      </c>
    </row>
    <row r="48" spans="1:2" s="204" customFormat="1" ht="15.55" x14ac:dyDescent="0.3">
      <c r="A48" s="204" t="s">
        <v>247</v>
      </c>
    </row>
    <row r="49" spans="1:2" x14ac:dyDescent="0.25">
      <c r="A49" s="21" t="s">
        <v>248</v>
      </c>
      <c r="B49" t="s">
        <v>249</v>
      </c>
    </row>
    <row r="50" spans="1:2" x14ac:dyDescent="0.25">
      <c r="A50" s="21" t="s">
        <v>250</v>
      </c>
      <c r="B50" t="s">
        <v>137</v>
      </c>
    </row>
    <row r="51" spans="1:2" x14ac:dyDescent="0.25">
      <c r="A51" s="21" t="s">
        <v>251</v>
      </c>
      <c r="B51" t="s">
        <v>252</v>
      </c>
    </row>
    <row r="52" spans="1:2" x14ac:dyDescent="0.25">
      <c r="A52" s="21" t="s">
        <v>253</v>
      </c>
      <c r="B52" t="s">
        <v>254</v>
      </c>
    </row>
    <row r="53" spans="1:2" x14ac:dyDescent="0.25">
      <c r="A53" s="21" t="s">
        <v>255</v>
      </c>
      <c r="B53" t="s">
        <v>256</v>
      </c>
    </row>
    <row r="54" spans="1:2" x14ac:dyDescent="0.25">
      <c r="A54" s="21" t="s">
        <v>257</v>
      </c>
      <c r="B54" t="s">
        <v>258</v>
      </c>
    </row>
    <row r="55" spans="1:2" x14ac:dyDescent="0.25">
      <c r="A55" s="21" t="s">
        <v>259</v>
      </c>
      <c r="B55" t="s">
        <v>260</v>
      </c>
    </row>
    <row r="56" spans="1:2" x14ac:dyDescent="0.25">
      <c r="A56" s="21" t="s">
        <v>261</v>
      </c>
      <c r="B56" t="s">
        <v>262</v>
      </c>
    </row>
    <row r="57" spans="1:2" x14ac:dyDescent="0.25">
      <c r="A57" s="21" t="s">
        <v>263</v>
      </c>
      <c r="B57" t="s">
        <v>264</v>
      </c>
    </row>
    <row r="58" spans="1:2" x14ac:dyDescent="0.25">
      <c r="A58" s="21" t="s">
        <v>265</v>
      </c>
      <c r="B58" s="21" t="s">
        <v>266</v>
      </c>
    </row>
    <row r="59" spans="1:2" x14ac:dyDescent="0.25">
      <c r="A59" s="21" t="s">
        <v>267</v>
      </c>
      <c r="B59" t="s">
        <v>268</v>
      </c>
    </row>
    <row r="60" spans="1:2" x14ac:dyDescent="0.25">
      <c r="A60" s="21" t="s">
        <v>269</v>
      </c>
      <c r="B60" t="s">
        <v>270</v>
      </c>
    </row>
    <row r="62" spans="1:2" s="204" customFormat="1" ht="15.55" x14ac:dyDescent="0.3">
      <c r="A62" s="204" t="s">
        <v>271</v>
      </c>
    </row>
    <row r="63" spans="1:2" x14ac:dyDescent="0.25">
      <c r="A63" s="21" t="s">
        <v>272</v>
      </c>
      <c r="B63" t="s">
        <v>273</v>
      </c>
    </row>
    <row r="64" spans="1:2" x14ac:dyDescent="0.25">
      <c r="A64" s="21" t="s">
        <v>274</v>
      </c>
      <c r="B64" t="s">
        <v>275</v>
      </c>
    </row>
    <row r="65" spans="1:2" x14ac:dyDescent="0.25">
      <c r="A65" s="21" t="s">
        <v>276</v>
      </c>
      <c r="B65" t="s">
        <v>277</v>
      </c>
    </row>
    <row r="66" spans="1:2" x14ac:dyDescent="0.25">
      <c r="A66" s="21" t="s">
        <v>278</v>
      </c>
      <c r="B66" t="s">
        <v>279</v>
      </c>
    </row>
    <row r="67" spans="1:2" x14ac:dyDescent="0.25">
      <c r="A67" s="21" t="s">
        <v>280</v>
      </c>
      <c r="B67" t="s">
        <v>281</v>
      </c>
    </row>
    <row r="68" spans="1:2" x14ac:dyDescent="0.25">
      <c r="A68" s="21" t="s">
        <v>282</v>
      </c>
      <c r="B68" t="s">
        <v>283</v>
      </c>
    </row>
    <row r="69" spans="1:2" x14ac:dyDescent="0.25">
      <c r="A69" s="21" t="s">
        <v>284</v>
      </c>
      <c r="B69" t="s">
        <v>285</v>
      </c>
    </row>
    <row r="70" spans="1:2" x14ac:dyDescent="0.25">
      <c r="A70" s="21" t="s">
        <v>286</v>
      </c>
      <c r="B70" t="s">
        <v>287</v>
      </c>
    </row>
    <row r="71" spans="1:2" x14ac:dyDescent="0.25">
      <c r="A71" s="21" t="s">
        <v>288</v>
      </c>
      <c r="B71" s="21" t="s">
        <v>289</v>
      </c>
    </row>
    <row r="72" spans="1:2" x14ac:dyDescent="0.25">
      <c r="A72" s="21" t="s">
        <v>290</v>
      </c>
      <c r="B72" s="21" t="s">
        <v>291</v>
      </c>
    </row>
    <row r="74" spans="1:2" x14ac:dyDescent="0.25">
      <c r="A74" s="21"/>
      <c r="B74" s="249"/>
    </row>
    <row r="75" spans="1:2" x14ac:dyDescent="0.25">
      <c r="A75" s="653"/>
      <c r="B75" s="653"/>
    </row>
    <row r="76" spans="1:2" ht="28.55" customHeight="1" x14ac:dyDescent="0.25">
      <c r="A76" s="654" t="s">
        <v>354</v>
      </c>
      <c r="B76" s="655"/>
    </row>
    <row r="77" spans="1:2" x14ac:dyDescent="0.25">
      <c r="B77" s="203"/>
    </row>
    <row r="78" spans="1:2" x14ac:dyDescent="0.25">
      <c r="B78" s="203"/>
    </row>
    <row r="79" spans="1:2" x14ac:dyDescent="0.25">
      <c r="B79" s="203"/>
    </row>
    <row r="80" spans="1:2" x14ac:dyDescent="0.25">
      <c r="B80" s="203"/>
    </row>
  </sheetData>
  <mergeCells count="3">
    <mergeCell ref="A2:B2"/>
    <mergeCell ref="A75:B75"/>
    <mergeCell ref="A76:B76"/>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1:R94"/>
  <sheetViews>
    <sheetView showGridLines="0" zoomScaleNormal="100" workbookViewId="0"/>
  </sheetViews>
  <sheetFormatPr defaultRowHeight="12.75" x14ac:dyDescent="0.25"/>
  <cols>
    <col min="2" max="2" width="46.59765625" bestFit="1" customWidth="1"/>
    <col min="3" max="3" width="7.59765625" style="222" bestFit="1" customWidth="1"/>
    <col min="4" max="4" width="13.3984375" style="223" bestFit="1" customWidth="1"/>
    <col min="5" max="5" width="7.59765625" style="222" bestFit="1" customWidth="1"/>
    <col min="6" max="6" width="13.3984375" style="223" bestFit="1" customWidth="1"/>
    <col min="7" max="7" width="7.59765625" style="222" bestFit="1" customWidth="1"/>
    <col min="8" max="8" width="13.3984375" style="223" bestFit="1" customWidth="1"/>
    <col min="9" max="9" width="6.3984375" style="222" customWidth="1"/>
    <col min="10" max="10" width="13.3984375" style="223" customWidth="1"/>
    <col min="11" max="11" width="5.09765625" style="222" bestFit="1" customWidth="1"/>
    <col min="12" max="12" width="12.09765625" style="223" bestFit="1" customWidth="1"/>
    <col min="13" max="13" width="5.09765625" style="222" bestFit="1" customWidth="1"/>
    <col min="14" max="14" width="12.09765625" style="223" bestFit="1" customWidth="1"/>
    <col min="15" max="15" width="5.09765625" style="222" bestFit="1" customWidth="1"/>
    <col min="16" max="16" width="12.09765625" style="223" bestFit="1" customWidth="1"/>
    <col min="17" max="17" width="7.59765625" style="222" bestFit="1" customWidth="1"/>
    <col min="18" max="18" width="14.8984375" style="223" bestFit="1" customWidth="1"/>
  </cols>
  <sheetData>
    <row r="1" spans="2:18" x14ac:dyDescent="0.25">
      <c r="B1" s="15"/>
    </row>
    <row r="2" spans="2:18" x14ac:dyDescent="0.25">
      <c r="B2" s="224" t="s">
        <v>58</v>
      </c>
    </row>
    <row r="3" spans="2:18" ht="17.75" x14ac:dyDescent="0.25">
      <c r="B3" s="225" t="s">
        <v>150</v>
      </c>
    </row>
    <row r="4" spans="2:18" ht="13.3" thickBot="1" x14ac:dyDescent="0.3">
      <c r="B4" s="226" t="s">
        <v>305</v>
      </c>
    </row>
    <row r="5" spans="2:18" x14ac:dyDescent="0.25">
      <c r="B5" s="227"/>
      <c r="C5" s="690" t="s">
        <v>128</v>
      </c>
      <c r="D5" s="691"/>
      <c r="E5" s="690" t="s">
        <v>306</v>
      </c>
      <c r="F5" s="691"/>
      <c r="G5" s="690" t="s">
        <v>307</v>
      </c>
      <c r="H5" s="691"/>
      <c r="I5" s="690" t="s">
        <v>308</v>
      </c>
      <c r="J5" s="691"/>
      <c r="K5" s="690" t="s">
        <v>13</v>
      </c>
      <c r="L5" s="691"/>
      <c r="M5" s="690" t="s">
        <v>7</v>
      </c>
      <c r="N5" s="691"/>
      <c r="O5" s="690" t="s">
        <v>9</v>
      </c>
      <c r="P5" s="691"/>
      <c r="Q5" s="690" t="s">
        <v>310</v>
      </c>
      <c r="R5" s="692"/>
    </row>
    <row r="6" spans="2:18" ht="13.3" thickBot="1" x14ac:dyDescent="0.3">
      <c r="B6" s="228" t="s">
        <v>0</v>
      </c>
      <c r="C6" s="229" t="s">
        <v>311</v>
      </c>
      <c r="D6" s="230" t="s">
        <v>312</v>
      </c>
      <c r="E6" s="229" t="s">
        <v>311</v>
      </c>
      <c r="F6" s="230" t="s">
        <v>312</v>
      </c>
      <c r="G6" s="229" t="s">
        <v>311</v>
      </c>
      <c r="H6" s="230" t="s">
        <v>312</v>
      </c>
      <c r="I6" s="229" t="s">
        <v>311</v>
      </c>
      <c r="J6" s="230" t="s">
        <v>312</v>
      </c>
      <c r="K6" s="229" t="s">
        <v>311</v>
      </c>
      <c r="L6" s="230" t="s">
        <v>312</v>
      </c>
      <c r="M6" s="229" t="s">
        <v>311</v>
      </c>
      <c r="N6" s="230" t="s">
        <v>312</v>
      </c>
      <c r="O6" s="229" t="s">
        <v>311</v>
      </c>
      <c r="P6" s="230" t="s">
        <v>312</v>
      </c>
      <c r="Q6" s="229" t="s">
        <v>311</v>
      </c>
      <c r="R6" s="231" t="s">
        <v>312</v>
      </c>
    </row>
    <row r="7" spans="2:18" x14ac:dyDescent="0.25">
      <c r="B7" s="232" t="s">
        <v>17</v>
      </c>
      <c r="C7" s="233">
        <v>32</v>
      </c>
      <c r="D7" s="356">
        <v>719272.51</v>
      </c>
      <c r="E7" s="233">
        <v>231</v>
      </c>
      <c r="F7" s="356">
        <v>5446294.71</v>
      </c>
      <c r="G7" s="233">
        <v>2293</v>
      </c>
      <c r="H7" s="356">
        <v>64344906.280000001</v>
      </c>
      <c r="I7" s="233">
        <v>93</v>
      </c>
      <c r="J7" s="356">
        <v>10459151.91</v>
      </c>
      <c r="K7" s="233">
        <v>0</v>
      </c>
      <c r="L7" s="356">
        <v>0</v>
      </c>
      <c r="M7" s="233">
        <v>24</v>
      </c>
      <c r="N7" s="356">
        <v>1886366.4</v>
      </c>
      <c r="O7" s="233">
        <v>6</v>
      </c>
      <c r="P7" s="356">
        <v>225534.12</v>
      </c>
      <c r="Q7" s="233">
        <v>2679</v>
      </c>
      <c r="R7" s="234">
        <v>83081525.930000007</v>
      </c>
    </row>
    <row r="8" spans="2:18" x14ac:dyDescent="0.25">
      <c r="B8" s="235" t="s">
        <v>19</v>
      </c>
      <c r="C8" s="236">
        <v>3</v>
      </c>
      <c r="D8" s="243">
        <v>89590.03</v>
      </c>
      <c r="E8" s="236">
        <v>24</v>
      </c>
      <c r="F8" s="243">
        <v>682866.05</v>
      </c>
      <c r="G8" s="236">
        <v>18</v>
      </c>
      <c r="H8" s="243">
        <v>712173.22</v>
      </c>
      <c r="I8" s="236">
        <v>11</v>
      </c>
      <c r="J8" s="243">
        <v>1627727.36</v>
      </c>
      <c r="K8" s="236">
        <v>0</v>
      </c>
      <c r="L8" s="243">
        <v>0</v>
      </c>
      <c r="M8" s="236">
        <v>0</v>
      </c>
      <c r="N8" s="243">
        <v>0</v>
      </c>
      <c r="O8" s="236">
        <v>1</v>
      </c>
      <c r="P8" s="243">
        <v>377096.56</v>
      </c>
      <c r="Q8" s="236">
        <v>57</v>
      </c>
      <c r="R8" s="237">
        <v>3489453.22</v>
      </c>
    </row>
    <row r="9" spans="2:18" x14ac:dyDescent="0.25">
      <c r="B9" s="232" t="s">
        <v>20</v>
      </c>
      <c r="C9" s="233">
        <v>6</v>
      </c>
      <c r="D9" s="356">
        <v>141903.99</v>
      </c>
      <c r="E9" s="233">
        <v>7</v>
      </c>
      <c r="F9" s="356">
        <v>187150.98</v>
      </c>
      <c r="G9" s="233">
        <v>2</v>
      </c>
      <c r="H9" s="356">
        <v>75267.22</v>
      </c>
      <c r="I9" s="233">
        <v>0</v>
      </c>
      <c r="J9" s="356">
        <v>0</v>
      </c>
      <c r="K9" s="233">
        <v>0</v>
      </c>
      <c r="L9" s="356">
        <v>0</v>
      </c>
      <c r="M9" s="233">
        <v>0</v>
      </c>
      <c r="N9" s="356">
        <v>0</v>
      </c>
      <c r="O9" s="233">
        <v>0</v>
      </c>
      <c r="P9" s="356">
        <v>0</v>
      </c>
      <c r="Q9" s="233">
        <v>15</v>
      </c>
      <c r="R9" s="234">
        <v>404322.19</v>
      </c>
    </row>
    <row r="10" spans="2:18" x14ac:dyDescent="0.25">
      <c r="B10" s="235" t="s">
        <v>124</v>
      </c>
      <c r="C10" s="236">
        <v>189</v>
      </c>
      <c r="D10" s="243">
        <v>4385756.33</v>
      </c>
      <c r="E10" s="236">
        <v>152</v>
      </c>
      <c r="F10" s="243">
        <v>4210297.1100000003</v>
      </c>
      <c r="G10" s="236">
        <v>431</v>
      </c>
      <c r="H10" s="243">
        <v>12954136.779999999</v>
      </c>
      <c r="I10" s="236">
        <v>7</v>
      </c>
      <c r="J10" s="243">
        <v>791689.51</v>
      </c>
      <c r="K10" s="236">
        <v>0</v>
      </c>
      <c r="L10" s="243">
        <v>0</v>
      </c>
      <c r="M10" s="236">
        <v>2</v>
      </c>
      <c r="N10" s="243">
        <v>224585.62</v>
      </c>
      <c r="O10" s="236">
        <v>57</v>
      </c>
      <c r="P10" s="243">
        <v>533279.66</v>
      </c>
      <c r="Q10" s="236">
        <v>838</v>
      </c>
      <c r="R10" s="237">
        <v>23099745</v>
      </c>
    </row>
    <row r="11" spans="2:18" x14ac:dyDescent="0.25">
      <c r="B11" s="232" t="s">
        <v>21</v>
      </c>
      <c r="C11" s="233">
        <v>2</v>
      </c>
      <c r="D11" s="356">
        <v>53568.38</v>
      </c>
      <c r="E11" s="233">
        <v>0</v>
      </c>
      <c r="F11" s="356">
        <v>0</v>
      </c>
      <c r="G11" s="233">
        <v>0</v>
      </c>
      <c r="H11" s="356">
        <v>0</v>
      </c>
      <c r="I11" s="233">
        <v>0</v>
      </c>
      <c r="J11" s="356">
        <v>0</v>
      </c>
      <c r="K11" s="233">
        <v>0</v>
      </c>
      <c r="L11" s="356">
        <v>0</v>
      </c>
      <c r="M11" s="233">
        <v>0</v>
      </c>
      <c r="N11" s="356">
        <v>0</v>
      </c>
      <c r="O11" s="233">
        <v>0</v>
      </c>
      <c r="P11" s="356">
        <v>0</v>
      </c>
      <c r="Q11" s="233">
        <v>2</v>
      </c>
      <c r="R11" s="234">
        <v>53568.38</v>
      </c>
    </row>
    <row r="12" spans="2:18" x14ac:dyDescent="0.25">
      <c r="B12" s="235" t="s">
        <v>22</v>
      </c>
      <c r="C12" s="236">
        <v>1020</v>
      </c>
      <c r="D12" s="243">
        <v>24412349.43</v>
      </c>
      <c r="E12" s="236">
        <v>904</v>
      </c>
      <c r="F12" s="243">
        <v>23348952.75</v>
      </c>
      <c r="G12" s="236">
        <v>3216</v>
      </c>
      <c r="H12" s="243">
        <v>99355535.170000002</v>
      </c>
      <c r="I12" s="236">
        <v>24</v>
      </c>
      <c r="J12" s="243">
        <v>4074753.99</v>
      </c>
      <c r="K12" s="236">
        <v>0</v>
      </c>
      <c r="L12" s="243">
        <v>0</v>
      </c>
      <c r="M12" s="236">
        <v>2</v>
      </c>
      <c r="N12" s="243">
        <v>589686.48</v>
      </c>
      <c r="O12" s="236">
        <v>9</v>
      </c>
      <c r="P12" s="243">
        <v>1015289.3</v>
      </c>
      <c r="Q12" s="236">
        <v>5175</v>
      </c>
      <c r="R12" s="237">
        <v>152796567.12</v>
      </c>
    </row>
    <row r="13" spans="2:18" x14ac:dyDescent="0.25">
      <c r="B13" s="232" t="s">
        <v>24</v>
      </c>
      <c r="C13" s="233">
        <v>45</v>
      </c>
      <c r="D13" s="356">
        <v>1098626.49</v>
      </c>
      <c r="E13" s="233">
        <v>183</v>
      </c>
      <c r="F13" s="356">
        <v>4964926.6900000004</v>
      </c>
      <c r="G13" s="233">
        <v>274</v>
      </c>
      <c r="H13" s="356">
        <v>10327345.949999999</v>
      </c>
      <c r="I13" s="233">
        <v>11</v>
      </c>
      <c r="J13" s="356">
        <v>1103653.83</v>
      </c>
      <c r="K13" s="233">
        <v>0</v>
      </c>
      <c r="L13" s="356">
        <v>0</v>
      </c>
      <c r="M13" s="233">
        <v>5</v>
      </c>
      <c r="N13" s="356">
        <v>434516.14</v>
      </c>
      <c r="O13" s="233">
        <v>2</v>
      </c>
      <c r="P13" s="356">
        <v>125069.04</v>
      </c>
      <c r="Q13" s="233">
        <v>520</v>
      </c>
      <c r="R13" s="234">
        <v>18054138.129999999</v>
      </c>
    </row>
    <row r="14" spans="2:18" x14ac:dyDescent="0.25">
      <c r="B14" s="235" t="s">
        <v>25</v>
      </c>
      <c r="C14" s="236">
        <v>53</v>
      </c>
      <c r="D14" s="243">
        <v>1226512.69</v>
      </c>
      <c r="E14" s="236">
        <v>157</v>
      </c>
      <c r="F14" s="243">
        <v>4519361.1500000004</v>
      </c>
      <c r="G14" s="236">
        <v>1546</v>
      </c>
      <c r="H14" s="243">
        <v>50348136.130000003</v>
      </c>
      <c r="I14" s="236">
        <v>70</v>
      </c>
      <c r="J14" s="243">
        <v>9667062.5199999996</v>
      </c>
      <c r="K14" s="236">
        <v>1</v>
      </c>
      <c r="L14" s="243">
        <v>179539.62</v>
      </c>
      <c r="M14" s="236">
        <v>10</v>
      </c>
      <c r="N14" s="243">
        <v>2372212.25</v>
      </c>
      <c r="O14" s="236">
        <v>5</v>
      </c>
      <c r="P14" s="243">
        <v>555893.9</v>
      </c>
      <c r="Q14" s="236">
        <v>1842</v>
      </c>
      <c r="R14" s="237">
        <v>68868718.260000005</v>
      </c>
    </row>
    <row r="15" spans="2:18" x14ac:dyDescent="0.25">
      <c r="B15" s="232" t="s">
        <v>26</v>
      </c>
      <c r="C15" s="233">
        <v>1</v>
      </c>
      <c r="D15" s="356">
        <v>16160</v>
      </c>
      <c r="E15" s="233">
        <v>0</v>
      </c>
      <c r="F15" s="356">
        <v>0</v>
      </c>
      <c r="G15" s="233">
        <v>5</v>
      </c>
      <c r="H15" s="356">
        <v>148857.84</v>
      </c>
      <c r="I15" s="233">
        <v>0</v>
      </c>
      <c r="J15" s="356">
        <v>0</v>
      </c>
      <c r="K15" s="233">
        <v>0</v>
      </c>
      <c r="L15" s="356">
        <v>0</v>
      </c>
      <c r="M15" s="233">
        <v>0</v>
      </c>
      <c r="N15" s="356">
        <v>0</v>
      </c>
      <c r="O15" s="233">
        <v>0</v>
      </c>
      <c r="P15" s="356">
        <v>0</v>
      </c>
      <c r="Q15" s="233">
        <v>6</v>
      </c>
      <c r="R15" s="234">
        <v>165017.84</v>
      </c>
    </row>
    <row r="16" spans="2:18" x14ac:dyDescent="0.25">
      <c r="B16" s="235" t="s">
        <v>27</v>
      </c>
      <c r="C16" s="236">
        <v>2</v>
      </c>
      <c r="D16" s="243">
        <v>60486.879999999997</v>
      </c>
      <c r="E16" s="236">
        <v>10</v>
      </c>
      <c r="F16" s="243">
        <v>259189.23</v>
      </c>
      <c r="G16" s="236">
        <v>3</v>
      </c>
      <c r="H16" s="243">
        <v>86385.3</v>
      </c>
      <c r="I16" s="236">
        <v>0</v>
      </c>
      <c r="J16" s="243">
        <v>0</v>
      </c>
      <c r="K16" s="236">
        <v>2</v>
      </c>
      <c r="L16" s="243">
        <v>397469.34</v>
      </c>
      <c r="M16" s="236">
        <v>23</v>
      </c>
      <c r="N16" s="243">
        <v>2632309.4700000002</v>
      </c>
      <c r="O16" s="236">
        <v>28</v>
      </c>
      <c r="P16" s="243">
        <v>1080091.8600000001</v>
      </c>
      <c r="Q16" s="236">
        <v>68</v>
      </c>
      <c r="R16" s="237">
        <v>4515932.08</v>
      </c>
    </row>
    <row r="17" spans="2:18" x14ac:dyDescent="0.25">
      <c r="B17" s="232" t="s">
        <v>347</v>
      </c>
      <c r="C17" s="233">
        <v>43</v>
      </c>
      <c r="D17" s="356">
        <v>1019383.91</v>
      </c>
      <c r="E17" s="233">
        <v>76</v>
      </c>
      <c r="F17" s="356">
        <v>2122404.91</v>
      </c>
      <c r="G17" s="233">
        <v>6</v>
      </c>
      <c r="H17" s="356">
        <v>195827.89</v>
      </c>
      <c r="I17" s="233">
        <v>0</v>
      </c>
      <c r="J17" s="356">
        <v>0</v>
      </c>
      <c r="K17" s="233">
        <v>0</v>
      </c>
      <c r="L17" s="356">
        <v>0</v>
      </c>
      <c r="M17" s="233">
        <v>0</v>
      </c>
      <c r="N17" s="356">
        <v>0</v>
      </c>
      <c r="O17" s="233">
        <v>0</v>
      </c>
      <c r="P17" s="356">
        <v>0</v>
      </c>
      <c r="Q17" s="233">
        <v>125</v>
      </c>
      <c r="R17" s="234">
        <v>3337616.71</v>
      </c>
    </row>
    <row r="18" spans="2:18" x14ac:dyDescent="0.25">
      <c r="B18" s="235" t="s">
        <v>28</v>
      </c>
      <c r="C18" s="236">
        <v>0</v>
      </c>
      <c r="D18" s="243">
        <v>0</v>
      </c>
      <c r="E18" s="236">
        <v>1</v>
      </c>
      <c r="F18" s="243">
        <v>27920.44</v>
      </c>
      <c r="G18" s="236">
        <v>4</v>
      </c>
      <c r="H18" s="243">
        <v>133251.32</v>
      </c>
      <c r="I18" s="236">
        <v>0</v>
      </c>
      <c r="J18" s="243">
        <v>0</v>
      </c>
      <c r="K18" s="236">
        <v>0</v>
      </c>
      <c r="L18" s="243">
        <v>0</v>
      </c>
      <c r="M18" s="236">
        <v>0</v>
      </c>
      <c r="N18" s="243">
        <v>0</v>
      </c>
      <c r="O18" s="236">
        <v>0</v>
      </c>
      <c r="P18" s="243">
        <v>0</v>
      </c>
      <c r="Q18" s="236">
        <v>5</v>
      </c>
      <c r="R18" s="237">
        <v>161171.76</v>
      </c>
    </row>
    <row r="19" spans="2:18" x14ac:dyDescent="0.25">
      <c r="B19" s="232" t="s">
        <v>31</v>
      </c>
      <c r="C19" s="233">
        <v>11863</v>
      </c>
      <c r="D19" s="356">
        <v>235902549.77000001</v>
      </c>
      <c r="E19" s="233">
        <v>13553</v>
      </c>
      <c r="F19" s="356">
        <v>339978646.02999997</v>
      </c>
      <c r="G19" s="233">
        <v>11863</v>
      </c>
      <c r="H19" s="356">
        <v>336631863.75</v>
      </c>
      <c r="I19" s="233">
        <v>966</v>
      </c>
      <c r="J19" s="356">
        <v>86242355.450000003</v>
      </c>
      <c r="K19" s="233">
        <v>130</v>
      </c>
      <c r="L19" s="356">
        <v>24418887.16</v>
      </c>
      <c r="M19" s="233">
        <v>402</v>
      </c>
      <c r="N19" s="356">
        <v>48605733.93</v>
      </c>
      <c r="O19" s="233">
        <v>163</v>
      </c>
      <c r="P19" s="356">
        <v>7581576.3499999996</v>
      </c>
      <c r="Q19" s="233">
        <v>38940</v>
      </c>
      <c r="R19" s="234">
        <v>1079361612.4400001</v>
      </c>
    </row>
    <row r="20" spans="2:18" x14ac:dyDescent="0.25">
      <c r="B20" s="235" t="s">
        <v>34</v>
      </c>
      <c r="C20" s="236">
        <v>0</v>
      </c>
      <c r="D20" s="243">
        <v>0</v>
      </c>
      <c r="E20" s="236">
        <v>9</v>
      </c>
      <c r="F20" s="243">
        <v>210783.97</v>
      </c>
      <c r="G20" s="236">
        <v>4</v>
      </c>
      <c r="H20" s="243">
        <v>175715.76</v>
      </c>
      <c r="I20" s="236">
        <v>3</v>
      </c>
      <c r="J20" s="243">
        <v>282468.71999999997</v>
      </c>
      <c r="K20" s="236">
        <v>0</v>
      </c>
      <c r="L20" s="243">
        <v>0</v>
      </c>
      <c r="M20" s="236">
        <v>0</v>
      </c>
      <c r="N20" s="243">
        <v>0</v>
      </c>
      <c r="O20" s="236">
        <v>0</v>
      </c>
      <c r="P20" s="243">
        <v>0</v>
      </c>
      <c r="Q20" s="236">
        <v>16</v>
      </c>
      <c r="R20" s="237">
        <v>668968.44999999995</v>
      </c>
    </row>
    <row r="21" spans="2:18" x14ac:dyDescent="0.25">
      <c r="B21" s="232" t="s">
        <v>40</v>
      </c>
      <c r="C21" s="233">
        <v>0</v>
      </c>
      <c r="D21" s="356">
        <v>0</v>
      </c>
      <c r="E21" s="233">
        <v>0</v>
      </c>
      <c r="F21" s="356">
        <v>0</v>
      </c>
      <c r="G21" s="233">
        <v>2</v>
      </c>
      <c r="H21" s="356">
        <v>49508.18</v>
      </c>
      <c r="I21" s="233">
        <v>1</v>
      </c>
      <c r="J21" s="356">
        <v>118037.69</v>
      </c>
      <c r="K21" s="233">
        <v>0</v>
      </c>
      <c r="L21" s="356">
        <v>0</v>
      </c>
      <c r="M21" s="233">
        <v>0</v>
      </c>
      <c r="N21" s="356">
        <v>0</v>
      </c>
      <c r="O21" s="233">
        <v>1</v>
      </c>
      <c r="P21" s="356">
        <v>176119.51</v>
      </c>
      <c r="Q21" s="233">
        <v>4</v>
      </c>
      <c r="R21" s="234">
        <v>343665.38</v>
      </c>
    </row>
    <row r="22" spans="2:18" x14ac:dyDescent="0.25">
      <c r="B22" s="235" t="s">
        <v>41</v>
      </c>
      <c r="C22" s="236">
        <v>0</v>
      </c>
      <c r="D22" s="243">
        <v>0</v>
      </c>
      <c r="E22" s="236">
        <v>0</v>
      </c>
      <c r="F22" s="243">
        <v>0</v>
      </c>
      <c r="G22" s="236">
        <v>0</v>
      </c>
      <c r="H22" s="243">
        <v>0</v>
      </c>
      <c r="I22" s="236">
        <v>0</v>
      </c>
      <c r="J22" s="243">
        <v>0</v>
      </c>
      <c r="K22" s="236">
        <v>0</v>
      </c>
      <c r="L22" s="243">
        <v>0</v>
      </c>
      <c r="M22" s="236">
        <v>0</v>
      </c>
      <c r="N22" s="243">
        <v>0</v>
      </c>
      <c r="O22" s="236">
        <v>2</v>
      </c>
      <c r="P22" s="243">
        <v>14269.24</v>
      </c>
      <c r="Q22" s="236">
        <v>2</v>
      </c>
      <c r="R22" s="237">
        <v>14269.24</v>
      </c>
    </row>
    <row r="23" spans="2:18" x14ac:dyDescent="0.25">
      <c r="B23" s="232" t="s">
        <v>348</v>
      </c>
      <c r="C23" s="233">
        <v>0</v>
      </c>
      <c r="D23" s="356">
        <v>0</v>
      </c>
      <c r="E23" s="233">
        <v>2</v>
      </c>
      <c r="F23" s="356">
        <v>77586.179999999993</v>
      </c>
      <c r="G23" s="233">
        <v>8</v>
      </c>
      <c r="H23" s="356">
        <v>222454.52</v>
      </c>
      <c r="I23" s="233">
        <v>0</v>
      </c>
      <c r="J23" s="356">
        <v>0</v>
      </c>
      <c r="K23" s="233">
        <v>0</v>
      </c>
      <c r="L23" s="356">
        <v>0</v>
      </c>
      <c r="M23" s="233">
        <v>0</v>
      </c>
      <c r="N23" s="356">
        <v>0</v>
      </c>
      <c r="O23" s="233">
        <v>0</v>
      </c>
      <c r="P23" s="356">
        <v>0</v>
      </c>
      <c r="Q23" s="233">
        <v>10</v>
      </c>
      <c r="R23" s="234">
        <v>300040.7</v>
      </c>
    </row>
    <row r="24" spans="2:18" x14ac:dyDescent="0.25">
      <c r="B24" s="235" t="s">
        <v>42</v>
      </c>
      <c r="C24" s="236">
        <v>6</v>
      </c>
      <c r="D24" s="243">
        <v>140803.09</v>
      </c>
      <c r="E24" s="236">
        <v>49</v>
      </c>
      <c r="F24" s="243">
        <v>1115417.74</v>
      </c>
      <c r="G24" s="236">
        <v>210</v>
      </c>
      <c r="H24" s="243">
        <v>5507426.9800000004</v>
      </c>
      <c r="I24" s="236">
        <v>0</v>
      </c>
      <c r="J24" s="243">
        <v>0</v>
      </c>
      <c r="K24" s="236">
        <v>0</v>
      </c>
      <c r="L24" s="243">
        <v>0</v>
      </c>
      <c r="M24" s="236">
        <v>0</v>
      </c>
      <c r="N24" s="243">
        <v>0</v>
      </c>
      <c r="O24" s="236">
        <v>0</v>
      </c>
      <c r="P24" s="243">
        <v>0</v>
      </c>
      <c r="Q24" s="236">
        <v>265</v>
      </c>
      <c r="R24" s="237">
        <v>6763647.8099999996</v>
      </c>
    </row>
    <row r="25" spans="2:18" x14ac:dyDescent="0.25">
      <c r="B25" s="232" t="s">
        <v>349</v>
      </c>
      <c r="C25" s="233">
        <v>0</v>
      </c>
      <c r="D25" s="356">
        <v>0</v>
      </c>
      <c r="E25" s="233">
        <v>4</v>
      </c>
      <c r="F25" s="356">
        <v>85365.2</v>
      </c>
      <c r="G25" s="233">
        <v>4</v>
      </c>
      <c r="H25" s="356">
        <v>125851.05</v>
      </c>
      <c r="I25" s="233">
        <v>0</v>
      </c>
      <c r="J25" s="356">
        <v>0</v>
      </c>
      <c r="K25" s="233">
        <v>0</v>
      </c>
      <c r="L25" s="356">
        <v>0</v>
      </c>
      <c r="M25" s="233">
        <v>0</v>
      </c>
      <c r="N25" s="356">
        <v>0</v>
      </c>
      <c r="O25" s="233">
        <v>0</v>
      </c>
      <c r="P25" s="356">
        <v>0</v>
      </c>
      <c r="Q25" s="233">
        <v>8</v>
      </c>
      <c r="R25" s="234">
        <v>211216.25</v>
      </c>
    </row>
    <row r="26" spans="2:18" x14ac:dyDescent="0.25">
      <c r="B26" s="235" t="s">
        <v>350</v>
      </c>
      <c r="C26" s="236">
        <v>0</v>
      </c>
      <c r="D26" s="243">
        <v>0</v>
      </c>
      <c r="E26" s="236">
        <v>2</v>
      </c>
      <c r="F26" s="243">
        <v>69199.14</v>
      </c>
      <c r="G26" s="236">
        <v>0</v>
      </c>
      <c r="H26" s="243">
        <v>0</v>
      </c>
      <c r="I26" s="236">
        <v>0</v>
      </c>
      <c r="J26" s="243">
        <v>0</v>
      </c>
      <c r="K26" s="236">
        <v>0</v>
      </c>
      <c r="L26" s="243">
        <v>0</v>
      </c>
      <c r="M26" s="236">
        <v>0</v>
      </c>
      <c r="N26" s="243">
        <v>0</v>
      </c>
      <c r="O26" s="236">
        <v>0</v>
      </c>
      <c r="P26" s="243">
        <v>0</v>
      </c>
      <c r="Q26" s="236">
        <v>2</v>
      </c>
      <c r="R26" s="237">
        <v>69199.14</v>
      </c>
    </row>
    <row r="27" spans="2:18" x14ac:dyDescent="0.25">
      <c r="B27" s="239" t="s">
        <v>51</v>
      </c>
      <c r="C27" s="240">
        <v>13265</v>
      </c>
      <c r="D27" s="241">
        <v>269266963.5</v>
      </c>
      <c r="E27" s="240">
        <v>15364</v>
      </c>
      <c r="F27" s="241">
        <v>387306362.27999997</v>
      </c>
      <c r="G27" s="240">
        <v>19889</v>
      </c>
      <c r="H27" s="241">
        <v>581394643.34000003</v>
      </c>
      <c r="I27" s="240">
        <v>1186</v>
      </c>
      <c r="J27" s="241">
        <v>114366900.97</v>
      </c>
      <c r="K27" s="240">
        <v>133</v>
      </c>
      <c r="L27" s="241">
        <v>24995896.120000001</v>
      </c>
      <c r="M27" s="240">
        <v>468</v>
      </c>
      <c r="N27" s="241">
        <v>56745410.289999999</v>
      </c>
      <c r="O27" s="240">
        <v>274</v>
      </c>
      <c r="P27" s="241">
        <v>11684219.529999999</v>
      </c>
      <c r="Q27" s="240">
        <v>50579</v>
      </c>
      <c r="R27" s="241">
        <v>1445760396.03</v>
      </c>
    </row>
    <row r="28" spans="2:18" x14ac:dyDescent="0.25">
      <c r="B28" s="235" t="s">
        <v>44</v>
      </c>
      <c r="C28" s="236">
        <v>6</v>
      </c>
      <c r="D28" s="243">
        <v>133832.07</v>
      </c>
      <c r="E28" s="236">
        <v>47</v>
      </c>
      <c r="F28" s="243">
        <v>1246248.0900000001</v>
      </c>
      <c r="G28" s="236">
        <v>77</v>
      </c>
      <c r="H28" s="243">
        <v>3063184.56</v>
      </c>
      <c r="I28" s="236">
        <v>6</v>
      </c>
      <c r="J28" s="243">
        <v>765403.65</v>
      </c>
      <c r="K28" s="236">
        <v>0</v>
      </c>
      <c r="L28" s="243">
        <v>0</v>
      </c>
      <c r="M28" s="236">
        <v>1</v>
      </c>
      <c r="N28" s="243">
        <v>571931.68999999994</v>
      </c>
      <c r="O28" s="236">
        <v>31</v>
      </c>
      <c r="P28" s="243">
        <v>8746354.0299999993</v>
      </c>
      <c r="Q28" s="236">
        <v>168</v>
      </c>
      <c r="R28" s="237">
        <v>14526954.09</v>
      </c>
    </row>
    <row r="29" spans="2:18" x14ac:dyDescent="0.25">
      <c r="B29" s="232" t="s">
        <v>45</v>
      </c>
      <c r="C29" s="233">
        <v>97</v>
      </c>
      <c r="D29" s="356">
        <v>2320882.0299999998</v>
      </c>
      <c r="E29" s="233">
        <v>349</v>
      </c>
      <c r="F29" s="356">
        <v>9187557.9199999999</v>
      </c>
      <c r="G29" s="233">
        <v>294</v>
      </c>
      <c r="H29" s="356">
        <v>10141608.970000001</v>
      </c>
      <c r="I29" s="233">
        <v>146</v>
      </c>
      <c r="J29" s="356">
        <v>19158590.449999999</v>
      </c>
      <c r="K29" s="233">
        <v>6</v>
      </c>
      <c r="L29" s="356">
        <v>843852.98</v>
      </c>
      <c r="M29" s="233">
        <v>48</v>
      </c>
      <c r="N29" s="356">
        <v>6673983.04</v>
      </c>
      <c r="O29" s="233">
        <v>166</v>
      </c>
      <c r="P29" s="356">
        <v>30737048.18</v>
      </c>
      <c r="Q29" s="233">
        <v>1106</v>
      </c>
      <c r="R29" s="234">
        <v>79063523.569999993</v>
      </c>
    </row>
    <row r="30" spans="2:18" x14ac:dyDescent="0.25">
      <c r="B30" s="235" t="s">
        <v>46</v>
      </c>
      <c r="C30" s="236">
        <v>21</v>
      </c>
      <c r="D30" s="243">
        <v>497701.74</v>
      </c>
      <c r="E30" s="236">
        <v>164</v>
      </c>
      <c r="F30" s="243">
        <v>4785876.92</v>
      </c>
      <c r="G30" s="236">
        <v>263</v>
      </c>
      <c r="H30" s="243">
        <v>8036521.5199999996</v>
      </c>
      <c r="I30" s="236">
        <v>27</v>
      </c>
      <c r="J30" s="243">
        <v>3558976.26</v>
      </c>
      <c r="K30" s="236">
        <v>1</v>
      </c>
      <c r="L30" s="243">
        <v>146674.22</v>
      </c>
      <c r="M30" s="236">
        <v>3</v>
      </c>
      <c r="N30" s="243">
        <v>308450.96999999997</v>
      </c>
      <c r="O30" s="236">
        <v>11</v>
      </c>
      <c r="P30" s="243">
        <v>1388256.88</v>
      </c>
      <c r="Q30" s="236">
        <v>490</v>
      </c>
      <c r="R30" s="237">
        <v>18722458.510000002</v>
      </c>
    </row>
    <row r="31" spans="2:18" x14ac:dyDescent="0.25">
      <c r="B31" s="232" t="s">
        <v>351</v>
      </c>
      <c r="C31" s="233">
        <v>5</v>
      </c>
      <c r="D31" s="356">
        <v>97203.41</v>
      </c>
      <c r="E31" s="233">
        <v>655</v>
      </c>
      <c r="F31" s="356">
        <v>18699212.719999999</v>
      </c>
      <c r="G31" s="233">
        <v>163</v>
      </c>
      <c r="H31" s="356">
        <v>5437643.0499999998</v>
      </c>
      <c r="I31" s="233">
        <v>108</v>
      </c>
      <c r="J31" s="356">
        <v>11898852.75</v>
      </c>
      <c r="K31" s="233">
        <v>8</v>
      </c>
      <c r="L31" s="356">
        <v>1570024.8</v>
      </c>
      <c r="M31" s="233">
        <v>25</v>
      </c>
      <c r="N31" s="356">
        <v>2136171.8199999998</v>
      </c>
      <c r="O31" s="233">
        <v>171</v>
      </c>
      <c r="P31" s="356">
        <v>17490733.989999998</v>
      </c>
      <c r="Q31" s="233">
        <v>1135</v>
      </c>
      <c r="R31" s="234">
        <v>57329842.530000001</v>
      </c>
    </row>
    <row r="32" spans="2:18" x14ac:dyDescent="0.25">
      <c r="B32" s="242" t="s">
        <v>52</v>
      </c>
      <c r="C32" s="236">
        <v>129</v>
      </c>
      <c r="D32" s="243">
        <v>3049619.25</v>
      </c>
      <c r="E32" s="236">
        <v>1215</v>
      </c>
      <c r="F32" s="243">
        <v>33918895.649999999</v>
      </c>
      <c r="G32" s="236">
        <v>797</v>
      </c>
      <c r="H32" s="243">
        <v>26678958.100000001</v>
      </c>
      <c r="I32" s="236">
        <v>287</v>
      </c>
      <c r="J32" s="243">
        <v>35381823.109999999</v>
      </c>
      <c r="K32" s="236">
        <v>15</v>
      </c>
      <c r="L32" s="243">
        <v>2560552</v>
      </c>
      <c r="M32" s="236">
        <v>77</v>
      </c>
      <c r="N32" s="243">
        <v>9690537.5199999996</v>
      </c>
      <c r="O32" s="236">
        <v>379</v>
      </c>
      <c r="P32" s="243">
        <v>58362393.079999998</v>
      </c>
      <c r="Q32" s="236">
        <v>2899</v>
      </c>
      <c r="R32" s="237">
        <v>169642778.69999999</v>
      </c>
    </row>
    <row r="33" spans="2:18" x14ac:dyDescent="0.25">
      <c r="B33" s="232" t="s">
        <v>49</v>
      </c>
      <c r="C33" s="233">
        <v>113</v>
      </c>
      <c r="D33" s="356">
        <v>2572842.69</v>
      </c>
      <c r="E33" s="233">
        <v>87</v>
      </c>
      <c r="F33" s="356">
        <v>2283538.29</v>
      </c>
      <c r="G33" s="233">
        <v>98</v>
      </c>
      <c r="H33" s="356">
        <v>2755214.35</v>
      </c>
      <c r="I33" s="233">
        <v>0</v>
      </c>
      <c r="J33" s="356">
        <v>0</v>
      </c>
      <c r="K33" s="233">
        <v>0</v>
      </c>
      <c r="L33" s="356">
        <v>0</v>
      </c>
      <c r="M33" s="233">
        <v>0</v>
      </c>
      <c r="N33" s="356">
        <v>0</v>
      </c>
      <c r="O33" s="233">
        <v>0</v>
      </c>
      <c r="P33" s="356">
        <v>0</v>
      </c>
      <c r="Q33" s="233">
        <v>298</v>
      </c>
      <c r="R33" s="234">
        <v>7611595.3300000001</v>
      </c>
    </row>
    <row r="34" spans="2:18" x14ac:dyDescent="0.25">
      <c r="B34" s="242" t="s">
        <v>313</v>
      </c>
      <c r="C34" s="236">
        <v>113</v>
      </c>
      <c r="D34" s="243">
        <v>2572842.69</v>
      </c>
      <c r="E34" s="236">
        <v>87</v>
      </c>
      <c r="F34" s="243">
        <v>2283538.29</v>
      </c>
      <c r="G34" s="236">
        <v>98</v>
      </c>
      <c r="H34" s="243">
        <v>2755214.35</v>
      </c>
      <c r="I34" s="236">
        <v>0</v>
      </c>
      <c r="J34" s="243">
        <v>0</v>
      </c>
      <c r="K34" s="236">
        <v>0</v>
      </c>
      <c r="L34" s="243">
        <v>0</v>
      </c>
      <c r="M34" s="236">
        <v>0</v>
      </c>
      <c r="N34" s="243">
        <v>0</v>
      </c>
      <c r="O34" s="236">
        <v>0</v>
      </c>
      <c r="P34" s="243">
        <v>0</v>
      </c>
      <c r="Q34" s="236">
        <v>298</v>
      </c>
      <c r="R34" s="237">
        <v>7611595.3300000001</v>
      </c>
    </row>
    <row r="35" spans="2:18" x14ac:dyDescent="0.25">
      <c r="B35" s="238"/>
      <c r="C35" s="240"/>
      <c r="D35" s="241"/>
      <c r="E35" s="240"/>
      <c r="F35" s="241"/>
      <c r="G35" s="240"/>
      <c r="H35" s="241"/>
      <c r="I35" s="240"/>
      <c r="J35" s="241"/>
      <c r="K35" s="240"/>
      <c r="L35" s="241"/>
      <c r="M35" s="240"/>
      <c r="N35" s="241"/>
      <c r="O35" s="240"/>
      <c r="P35" s="241"/>
      <c r="Q35" s="240"/>
      <c r="R35" s="244"/>
    </row>
    <row r="36" spans="2:18" ht="13.3" thickBot="1" x14ac:dyDescent="0.3">
      <c r="B36" s="245" t="s">
        <v>50</v>
      </c>
      <c r="C36" s="246">
        <v>13507</v>
      </c>
      <c r="D36" s="247">
        <v>274889425.44</v>
      </c>
      <c r="E36" s="246">
        <v>16666</v>
      </c>
      <c r="F36" s="247">
        <v>423508796.22000003</v>
      </c>
      <c r="G36" s="246">
        <v>20784</v>
      </c>
      <c r="H36" s="247">
        <v>610828815.78999996</v>
      </c>
      <c r="I36" s="246">
        <v>1473</v>
      </c>
      <c r="J36" s="247">
        <v>149748724.09</v>
      </c>
      <c r="K36" s="246">
        <v>148</v>
      </c>
      <c r="L36" s="247">
        <v>27556448.120000001</v>
      </c>
      <c r="M36" s="246">
        <v>545</v>
      </c>
      <c r="N36" s="247">
        <v>66435947.799999997</v>
      </c>
      <c r="O36" s="246">
        <v>653</v>
      </c>
      <c r="P36" s="247">
        <v>70046612.609999999</v>
      </c>
      <c r="Q36" s="246">
        <v>53776</v>
      </c>
      <c r="R36" s="248">
        <v>1623014770.0599999</v>
      </c>
    </row>
    <row r="38" spans="2:18" ht="75.75" customHeight="1" x14ac:dyDescent="0.25">
      <c r="B38" s="689" t="s">
        <v>352</v>
      </c>
      <c r="C38" s="689"/>
      <c r="D38" s="689"/>
      <c r="E38" s="689"/>
      <c r="F38" s="689"/>
      <c r="G38" s="689"/>
      <c r="H38" s="689"/>
      <c r="I38" s="689"/>
      <c r="J38" s="689"/>
      <c r="K38" s="689"/>
    </row>
    <row r="39" spans="2:18" x14ac:dyDescent="0.25">
      <c r="D39" s="223">
        <f>ROUND(D7,2)</f>
        <v>719272.51</v>
      </c>
      <c r="E39" s="223">
        <f t="shared" ref="E39:R39" si="0">ROUND(E7,2)</f>
        <v>231</v>
      </c>
      <c r="F39" s="223">
        <f t="shared" si="0"/>
        <v>5446294.71</v>
      </c>
      <c r="G39" s="223">
        <f t="shared" si="0"/>
        <v>2293</v>
      </c>
      <c r="H39" s="223">
        <f t="shared" si="0"/>
        <v>64344906.280000001</v>
      </c>
      <c r="I39" s="223">
        <f t="shared" si="0"/>
        <v>93</v>
      </c>
      <c r="J39" s="223">
        <f t="shared" si="0"/>
        <v>10459151.91</v>
      </c>
      <c r="K39" s="223">
        <f t="shared" si="0"/>
        <v>0</v>
      </c>
      <c r="L39" s="223">
        <f t="shared" si="0"/>
        <v>0</v>
      </c>
      <c r="M39" s="223">
        <f t="shared" si="0"/>
        <v>24</v>
      </c>
      <c r="N39" s="223">
        <f t="shared" si="0"/>
        <v>1886366.4</v>
      </c>
      <c r="O39" s="223">
        <f t="shared" si="0"/>
        <v>6</v>
      </c>
      <c r="P39" s="223">
        <f t="shared" si="0"/>
        <v>225534.12</v>
      </c>
      <c r="Q39" s="223">
        <f t="shared" si="0"/>
        <v>2679</v>
      </c>
      <c r="R39" s="223">
        <f t="shared" si="0"/>
        <v>83081525.930000007</v>
      </c>
    </row>
    <row r="40" spans="2:18" x14ac:dyDescent="0.25">
      <c r="D40" s="223">
        <f t="shared" ref="D40:R40" si="1">ROUND(D8,2)</f>
        <v>89590.03</v>
      </c>
      <c r="E40" s="223">
        <f t="shared" si="1"/>
        <v>24</v>
      </c>
      <c r="F40" s="223">
        <f t="shared" si="1"/>
        <v>682866.05</v>
      </c>
      <c r="G40" s="223">
        <f t="shared" si="1"/>
        <v>18</v>
      </c>
      <c r="H40" s="223">
        <f t="shared" si="1"/>
        <v>712173.22</v>
      </c>
      <c r="I40" s="223">
        <f t="shared" si="1"/>
        <v>11</v>
      </c>
      <c r="J40" s="223">
        <f t="shared" si="1"/>
        <v>1627727.36</v>
      </c>
      <c r="K40" s="223">
        <f t="shared" si="1"/>
        <v>0</v>
      </c>
      <c r="L40" s="223">
        <f t="shared" si="1"/>
        <v>0</v>
      </c>
      <c r="M40" s="223">
        <f t="shared" si="1"/>
        <v>0</v>
      </c>
      <c r="N40" s="223">
        <f t="shared" si="1"/>
        <v>0</v>
      </c>
      <c r="O40" s="223">
        <f t="shared" si="1"/>
        <v>1</v>
      </c>
      <c r="P40" s="223">
        <f t="shared" si="1"/>
        <v>377096.56</v>
      </c>
      <c r="Q40" s="223">
        <f t="shared" si="1"/>
        <v>57</v>
      </c>
      <c r="R40" s="223">
        <f t="shared" si="1"/>
        <v>3489453.22</v>
      </c>
    </row>
    <row r="41" spans="2:18" x14ac:dyDescent="0.25">
      <c r="D41" s="223">
        <f t="shared" ref="D41:R41" si="2">ROUND(D9,2)</f>
        <v>141903.99</v>
      </c>
      <c r="E41" s="223">
        <f t="shared" si="2"/>
        <v>7</v>
      </c>
      <c r="F41" s="223">
        <f t="shared" si="2"/>
        <v>187150.98</v>
      </c>
      <c r="G41" s="223">
        <f t="shared" si="2"/>
        <v>2</v>
      </c>
      <c r="H41" s="223">
        <f t="shared" si="2"/>
        <v>75267.22</v>
      </c>
      <c r="I41" s="223">
        <f t="shared" si="2"/>
        <v>0</v>
      </c>
      <c r="J41" s="223">
        <f t="shared" si="2"/>
        <v>0</v>
      </c>
      <c r="K41" s="223">
        <f t="shared" si="2"/>
        <v>0</v>
      </c>
      <c r="L41" s="223">
        <f t="shared" si="2"/>
        <v>0</v>
      </c>
      <c r="M41" s="223">
        <f t="shared" si="2"/>
        <v>0</v>
      </c>
      <c r="N41" s="223">
        <f t="shared" si="2"/>
        <v>0</v>
      </c>
      <c r="O41" s="223">
        <f t="shared" si="2"/>
        <v>0</v>
      </c>
      <c r="P41" s="223">
        <f t="shared" si="2"/>
        <v>0</v>
      </c>
      <c r="Q41" s="223">
        <f t="shared" si="2"/>
        <v>15</v>
      </c>
      <c r="R41" s="223">
        <f t="shared" si="2"/>
        <v>404322.19</v>
      </c>
    </row>
    <row r="42" spans="2:18" x14ac:dyDescent="0.25">
      <c r="D42" s="223">
        <f t="shared" ref="D42:R42" si="3">ROUND(D10,2)</f>
        <v>4385756.33</v>
      </c>
      <c r="E42" s="223">
        <f t="shared" si="3"/>
        <v>152</v>
      </c>
      <c r="F42" s="223">
        <f t="shared" si="3"/>
        <v>4210297.1100000003</v>
      </c>
      <c r="G42" s="223">
        <f t="shared" si="3"/>
        <v>431</v>
      </c>
      <c r="H42" s="223">
        <f t="shared" si="3"/>
        <v>12954136.779999999</v>
      </c>
      <c r="I42" s="223">
        <f t="shared" si="3"/>
        <v>7</v>
      </c>
      <c r="J42" s="223">
        <f t="shared" si="3"/>
        <v>791689.51</v>
      </c>
      <c r="K42" s="223">
        <f t="shared" si="3"/>
        <v>0</v>
      </c>
      <c r="L42" s="223">
        <f t="shared" si="3"/>
        <v>0</v>
      </c>
      <c r="M42" s="223">
        <f t="shared" si="3"/>
        <v>2</v>
      </c>
      <c r="N42" s="223">
        <f t="shared" si="3"/>
        <v>224585.62</v>
      </c>
      <c r="O42" s="223">
        <f t="shared" si="3"/>
        <v>57</v>
      </c>
      <c r="P42" s="223">
        <f t="shared" si="3"/>
        <v>533279.66</v>
      </c>
      <c r="Q42" s="223">
        <f t="shared" si="3"/>
        <v>838</v>
      </c>
      <c r="R42" s="223">
        <f t="shared" si="3"/>
        <v>23099745</v>
      </c>
    </row>
    <row r="43" spans="2:18" x14ac:dyDescent="0.25">
      <c r="D43" s="223">
        <f t="shared" ref="D43:R43" si="4">ROUND(D11,2)</f>
        <v>53568.38</v>
      </c>
      <c r="E43" s="223">
        <f t="shared" si="4"/>
        <v>0</v>
      </c>
      <c r="F43" s="223">
        <f t="shared" si="4"/>
        <v>0</v>
      </c>
      <c r="G43" s="223">
        <f t="shared" si="4"/>
        <v>0</v>
      </c>
      <c r="H43" s="223">
        <f t="shared" si="4"/>
        <v>0</v>
      </c>
      <c r="I43" s="223">
        <f t="shared" si="4"/>
        <v>0</v>
      </c>
      <c r="J43" s="223">
        <f t="shared" si="4"/>
        <v>0</v>
      </c>
      <c r="K43" s="223">
        <f t="shared" si="4"/>
        <v>0</v>
      </c>
      <c r="L43" s="223">
        <f t="shared" si="4"/>
        <v>0</v>
      </c>
      <c r="M43" s="223">
        <f t="shared" si="4"/>
        <v>0</v>
      </c>
      <c r="N43" s="223">
        <f t="shared" si="4"/>
        <v>0</v>
      </c>
      <c r="O43" s="223">
        <f t="shared" si="4"/>
        <v>0</v>
      </c>
      <c r="P43" s="223">
        <f t="shared" si="4"/>
        <v>0</v>
      </c>
      <c r="Q43" s="223">
        <f t="shared" si="4"/>
        <v>2</v>
      </c>
      <c r="R43" s="223">
        <f t="shared" si="4"/>
        <v>53568.38</v>
      </c>
    </row>
    <row r="44" spans="2:18" x14ac:dyDescent="0.25">
      <c r="D44" s="223">
        <f t="shared" ref="D44:R44" si="5">ROUND(D12,2)</f>
        <v>24412349.43</v>
      </c>
      <c r="E44" s="223">
        <f t="shared" si="5"/>
        <v>904</v>
      </c>
      <c r="F44" s="223">
        <f t="shared" si="5"/>
        <v>23348952.75</v>
      </c>
      <c r="G44" s="223">
        <f t="shared" si="5"/>
        <v>3216</v>
      </c>
      <c r="H44" s="223">
        <f t="shared" si="5"/>
        <v>99355535.170000002</v>
      </c>
      <c r="I44" s="223">
        <f t="shared" si="5"/>
        <v>24</v>
      </c>
      <c r="J44" s="223">
        <f t="shared" si="5"/>
        <v>4074753.99</v>
      </c>
      <c r="K44" s="223">
        <f t="shared" si="5"/>
        <v>0</v>
      </c>
      <c r="L44" s="223">
        <f t="shared" si="5"/>
        <v>0</v>
      </c>
      <c r="M44" s="223">
        <f t="shared" si="5"/>
        <v>2</v>
      </c>
      <c r="N44" s="223">
        <f t="shared" si="5"/>
        <v>589686.48</v>
      </c>
      <c r="O44" s="223">
        <f t="shared" si="5"/>
        <v>9</v>
      </c>
      <c r="P44" s="223">
        <f t="shared" si="5"/>
        <v>1015289.3</v>
      </c>
      <c r="Q44" s="223">
        <f t="shared" si="5"/>
        <v>5175</v>
      </c>
      <c r="R44" s="223">
        <f t="shared" si="5"/>
        <v>152796567.12</v>
      </c>
    </row>
    <row r="45" spans="2:18" x14ac:dyDescent="0.25">
      <c r="D45" s="223">
        <f t="shared" ref="D45:R45" si="6">ROUND(D13,2)</f>
        <v>1098626.49</v>
      </c>
      <c r="E45" s="223">
        <f t="shared" si="6"/>
        <v>183</v>
      </c>
      <c r="F45" s="223">
        <f t="shared" si="6"/>
        <v>4964926.6900000004</v>
      </c>
      <c r="G45" s="223">
        <f t="shared" si="6"/>
        <v>274</v>
      </c>
      <c r="H45" s="223">
        <f t="shared" si="6"/>
        <v>10327345.949999999</v>
      </c>
      <c r="I45" s="223">
        <f t="shared" si="6"/>
        <v>11</v>
      </c>
      <c r="J45" s="223">
        <f t="shared" si="6"/>
        <v>1103653.83</v>
      </c>
      <c r="K45" s="223">
        <f t="shared" si="6"/>
        <v>0</v>
      </c>
      <c r="L45" s="223">
        <f t="shared" si="6"/>
        <v>0</v>
      </c>
      <c r="M45" s="223">
        <f t="shared" si="6"/>
        <v>5</v>
      </c>
      <c r="N45" s="223">
        <f t="shared" si="6"/>
        <v>434516.14</v>
      </c>
      <c r="O45" s="223">
        <f t="shared" si="6"/>
        <v>2</v>
      </c>
      <c r="P45" s="223">
        <f t="shared" si="6"/>
        <v>125069.04</v>
      </c>
      <c r="Q45" s="223">
        <f t="shared" si="6"/>
        <v>520</v>
      </c>
      <c r="R45" s="223">
        <f t="shared" si="6"/>
        <v>18054138.129999999</v>
      </c>
    </row>
    <row r="46" spans="2:18" x14ac:dyDescent="0.25">
      <c r="D46" s="223">
        <f t="shared" ref="D46:R46" si="7">ROUND(D14,2)</f>
        <v>1226512.69</v>
      </c>
      <c r="E46" s="223">
        <f t="shared" si="7"/>
        <v>157</v>
      </c>
      <c r="F46" s="223">
        <f t="shared" si="7"/>
        <v>4519361.1500000004</v>
      </c>
      <c r="G46" s="223">
        <f t="shared" si="7"/>
        <v>1546</v>
      </c>
      <c r="H46" s="223">
        <f t="shared" si="7"/>
        <v>50348136.130000003</v>
      </c>
      <c r="I46" s="223">
        <f t="shared" si="7"/>
        <v>70</v>
      </c>
      <c r="J46" s="223">
        <f t="shared" si="7"/>
        <v>9667062.5199999996</v>
      </c>
      <c r="K46" s="223">
        <f t="shared" si="7"/>
        <v>1</v>
      </c>
      <c r="L46" s="223">
        <f t="shared" si="7"/>
        <v>179539.62</v>
      </c>
      <c r="M46" s="223">
        <f t="shared" si="7"/>
        <v>10</v>
      </c>
      <c r="N46" s="223">
        <f t="shared" si="7"/>
        <v>2372212.25</v>
      </c>
      <c r="O46" s="223">
        <f t="shared" si="7"/>
        <v>5</v>
      </c>
      <c r="P46" s="223">
        <f t="shared" si="7"/>
        <v>555893.9</v>
      </c>
      <c r="Q46" s="223">
        <f t="shared" si="7"/>
        <v>1842</v>
      </c>
      <c r="R46" s="223">
        <f t="shared" si="7"/>
        <v>68868718.260000005</v>
      </c>
    </row>
    <row r="47" spans="2:18" x14ac:dyDescent="0.25">
      <c r="D47" s="223">
        <f t="shared" ref="D47:R47" si="8">ROUND(D15,2)</f>
        <v>16160</v>
      </c>
      <c r="E47" s="223">
        <f t="shared" si="8"/>
        <v>0</v>
      </c>
      <c r="F47" s="223">
        <f t="shared" si="8"/>
        <v>0</v>
      </c>
      <c r="G47" s="223">
        <f t="shared" si="8"/>
        <v>5</v>
      </c>
      <c r="H47" s="223">
        <f t="shared" si="8"/>
        <v>148857.84</v>
      </c>
      <c r="I47" s="223">
        <f t="shared" si="8"/>
        <v>0</v>
      </c>
      <c r="J47" s="223">
        <f t="shared" si="8"/>
        <v>0</v>
      </c>
      <c r="K47" s="223">
        <f t="shared" si="8"/>
        <v>0</v>
      </c>
      <c r="L47" s="223">
        <f t="shared" si="8"/>
        <v>0</v>
      </c>
      <c r="M47" s="223">
        <f t="shared" si="8"/>
        <v>0</v>
      </c>
      <c r="N47" s="223">
        <f t="shared" si="8"/>
        <v>0</v>
      </c>
      <c r="O47" s="223">
        <f t="shared" si="8"/>
        <v>0</v>
      </c>
      <c r="P47" s="223">
        <f t="shared" si="8"/>
        <v>0</v>
      </c>
      <c r="Q47" s="223">
        <f t="shared" si="8"/>
        <v>6</v>
      </c>
      <c r="R47" s="223">
        <f t="shared" si="8"/>
        <v>165017.84</v>
      </c>
    </row>
    <row r="48" spans="2:18" x14ac:dyDescent="0.25">
      <c r="D48" s="223">
        <f t="shared" ref="D48:R48" si="9">ROUND(D16,2)</f>
        <v>60486.879999999997</v>
      </c>
      <c r="E48" s="223">
        <f t="shared" si="9"/>
        <v>10</v>
      </c>
      <c r="F48" s="223">
        <f t="shared" si="9"/>
        <v>259189.23</v>
      </c>
      <c r="G48" s="223">
        <f t="shared" si="9"/>
        <v>3</v>
      </c>
      <c r="H48" s="223">
        <f t="shared" si="9"/>
        <v>86385.3</v>
      </c>
      <c r="I48" s="223">
        <f t="shared" si="9"/>
        <v>0</v>
      </c>
      <c r="J48" s="223">
        <f t="shared" si="9"/>
        <v>0</v>
      </c>
      <c r="K48" s="223">
        <f t="shared" si="9"/>
        <v>2</v>
      </c>
      <c r="L48" s="223">
        <f t="shared" si="9"/>
        <v>397469.34</v>
      </c>
      <c r="M48" s="223">
        <f t="shared" si="9"/>
        <v>23</v>
      </c>
      <c r="N48" s="223">
        <f t="shared" si="9"/>
        <v>2632309.4700000002</v>
      </c>
      <c r="O48" s="223">
        <f t="shared" si="9"/>
        <v>28</v>
      </c>
      <c r="P48" s="223">
        <f t="shared" si="9"/>
        <v>1080091.8600000001</v>
      </c>
      <c r="Q48" s="223">
        <f t="shared" si="9"/>
        <v>68</v>
      </c>
      <c r="R48" s="223">
        <f t="shared" si="9"/>
        <v>4515932.08</v>
      </c>
    </row>
    <row r="49" spans="4:18" x14ac:dyDescent="0.25">
      <c r="D49" s="223">
        <f t="shared" ref="D49:R49" si="10">ROUND(D17,2)</f>
        <v>1019383.91</v>
      </c>
      <c r="E49" s="223">
        <f t="shared" si="10"/>
        <v>76</v>
      </c>
      <c r="F49" s="223">
        <f t="shared" si="10"/>
        <v>2122404.91</v>
      </c>
      <c r="G49" s="223">
        <f t="shared" si="10"/>
        <v>6</v>
      </c>
      <c r="H49" s="223">
        <f t="shared" si="10"/>
        <v>195827.89</v>
      </c>
      <c r="I49" s="223">
        <f t="shared" si="10"/>
        <v>0</v>
      </c>
      <c r="J49" s="223">
        <f t="shared" si="10"/>
        <v>0</v>
      </c>
      <c r="K49" s="223">
        <f t="shared" si="10"/>
        <v>0</v>
      </c>
      <c r="L49" s="223">
        <f t="shared" si="10"/>
        <v>0</v>
      </c>
      <c r="M49" s="223">
        <f t="shared" si="10"/>
        <v>0</v>
      </c>
      <c r="N49" s="223">
        <f t="shared" si="10"/>
        <v>0</v>
      </c>
      <c r="O49" s="223">
        <f t="shared" si="10"/>
        <v>0</v>
      </c>
      <c r="P49" s="223">
        <f t="shared" si="10"/>
        <v>0</v>
      </c>
      <c r="Q49" s="223">
        <f t="shared" si="10"/>
        <v>125</v>
      </c>
      <c r="R49" s="223">
        <f t="shared" si="10"/>
        <v>3337616.71</v>
      </c>
    </row>
    <row r="50" spans="4:18" x14ac:dyDescent="0.25">
      <c r="D50" s="223">
        <f t="shared" ref="D50:R50" si="11">ROUND(D18,2)</f>
        <v>0</v>
      </c>
      <c r="E50" s="223">
        <f t="shared" si="11"/>
        <v>1</v>
      </c>
      <c r="F50" s="223">
        <f t="shared" si="11"/>
        <v>27920.44</v>
      </c>
      <c r="G50" s="223">
        <f t="shared" si="11"/>
        <v>4</v>
      </c>
      <c r="H50" s="223">
        <f t="shared" si="11"/>
        <v>133251.32</v>
      </c>
      <c r="I50" s="223">
        <f t="shared" si="11"/>
        <v>0</v>
      </c>
      <c r="J50" s="223">
        <f t="shared" si="11"/>
        <v>0</v>
      </c>
      <c r="K50" s="223">
        <f t="shared" si="11"/>
        <v>0</v>
      </c>
      <c r="L50" s="223">
        <f t="shared" si="11"/>
        <v>0</v>
      </c>
      <c r="M50" s="223">
        <f t="shared" si="11"/>
        <v>0</v>
      </c>
      <c r="N50" s="223">
        <f t="shared" si="11"/>
        <v>0</v>
      </c>
      <c r="O50" s="223">
        <f t="shared" si="11"/>
        <v>0</v>
      </c>
      <c r="P50" s="223">
        <f t="shared" si="11"/>
        <v>0</v>
      </c>
      <c r="Q50" s="223">
        <f t="shared" si="11"/>
        <v>5</v>
      </c>
      <c r="R50" s="223">
        <f t="shared" si="11"/>
        <v>161171.76</v>
      </c>
    </row>
    <row r="51" spans="4:18" x14ac:dyDescent="0.25">
      <c r="D51" s="223">
        <f t="shared" ref="D51:R51" si="12">ROUND(D19,2)</f>
        <v>235902549.77000001</v>
      </c>
      <c r="E51" s="223">
        <f t="shared" si="12"/>
        <v>13553</v>
      </c>
      <c r="F51" s="223">
        <f t="shared" si="12"/>
        <v>339978646.02999997</v>
      </c>
      <c r="G51" s="223">
        <f t="shared" si="12"/>
        <v>11863</v>
      </c>
      <c r="H51" s="223">
        <f t="shared" si="12"/>
        <v>336631863.75</v>
      </c>
      <c r="I51" s="223">
        <f t="shared" si="12"/>
        <v>966</v>
      </c>
      <c r="J51" s="223">
        <f t="shared" si="12"/>
        <v>86242355.450000003</v>
      </c>
      <c r="K51" s="223">
        <f t="shared" si="12"/>
        <v>130</v>
      </c>
      <c r="L51" s="223">
        <f t="shared" si="12"/>
        <v>24418887.16</v>
      </c>
      <c r="M51" s="223">
        <f t="shared" si="12"/>
        <v>402</v>
      </c>
      <c r="N51" s="223">
        <f t="shared" si="12"/>
        <v>48605733.93</v>
      </c>
      <c r="O51" s="223">
        <f t="shared" si="12"/>
        <v>163</v>
      </c>
      <c r="P51" s="223">
        <f t="shared" si="12"/>
        <v>7581576.3499999996</v>
      </c>
      <c r="Q51" s="223">
        <f t="shared" si="12"/>
        <v>38940</v>
      </c>
      <c r="R51" s="223">
        <f t="shared" si="12"/>
        <v>1079361612.4400001</v>
      </c>
    </row>
    <row r="52" spans="4:18" x14ac:dyDescent="0.25">
      <c r="D52" s="223">
        <f t="shared" ref="D52:R52" si="13">ROUND(D20,2)</f>
        <v>0</v>
      </c>
      <c r="E52" s="223">
        <f t="shared" si="13"/>
        <v>9</v>
      </c>
      <c r="F52" s="223">
        <f t="shared" si="13"/>
        <v>210783.97</v>
      </c>
      <c r="G52" s="223">
        <f t="shared" si="13"/>
        <v>4</v>
      </c>
      <c r="H52" s="223">
        <f t="shared" si="13"/>
        <v>175715.76</v>
      </c>
      <c r="I52" s="223">
        <f t="shared" si="13"/>
        <v>3</v>
      </c>
      <c r="J52" s="223">
        <f t="shared" si="13"/>
        <v>282468.71999999997</v>
      </c>
      <c r="K52" s="223">
        <f t="shared" si="13"/>
        <v>0</v>
      </c>
      <c r="L52" s="223">
        <f t="shared" si="13"/>
        <v>0</v>
      </c>
      <c r="M52" s="223">
        <f t="shared" si="13"/>
        <v>0</v>
      </c>
      <c r="N52" s="223">
        <f t="shared" si="13"/>
        <v>0</v>
      </c>
      <c r="O52" s="223">
        <f t="shared" si="13"/>
        <v>0</v>
      </c>
      <c r="P52" s="223">
        <f t="shared" si="13"/>
        <v>0</v>
      </c>
      <c r="Q52" s="223">
        <f t="shared" si="13"/>
        <v>16</v>
      </c>
      <c r="R52" s="223">
        <f t="shared" si="13"/>
        <v>668968.44999999995</v>
      </c>
    </row>
    <row r="53" spans="4:18" x14ac:dyDescent="0.25">
      <c r="D53" s="223">
        <f t="shared" ref="D53:R53" si="14">ROUND(D21,2)</f>
        <v>0</v>
      </c>
      <c r="E53" s="223">
        <f t="shared" si="14"/>
        <v>0</v>
      </c>
      <c r="F53" s="223">
        <f t="shared" si="14"/>
        <v>0</v>
      </c>
      <c r="G53" s="223">
        <f t="shared" si="14"/>
        <v>2</v>
      </c>
      <c r="H53" s="223">
        <f t="shared" si="14"/>
        <v>49508.18</v>
      </c>
      <c r="I53" s="223">
        <f t="shared" si="14"/>
        <v>1</v>
      </c>
      <c r="J53" s="223">
        <f t="shared" si="14"/>
        <v>118037.69</v>
      </c>
      <c r="K53" s="223">
        <f t="shared" si="14"/>
        <v>0</v>
      </c>
      <c r="L53" s="223">
        <f t="shared" si="14"/>
        <v>0</v>
      </c>
      <c r="M53" s="223">
        <f t="shared" si="14"/>
        <v>0</v>
      </c>
      <c r="N53" s="223">
        <f t="shared" si="14"/>
        <v>0</v>
      </c>
      <c r="O53" s="223">
        <f t="shared" si="14"/>
        <v>1</v>
      </c>
      <c r="P53" s="223">
        <f t="shared" si="14"/>
        <v>176119.51</v>
      </c>
      <c r="Q53" s="223">
        <f t="shared" si="14"/>
        <v>4</v>
      </c>
      <c r="R53" s="223">
        <f t="shared" si="14"/>
        <v>343665.38</v>
      </c>
    </row>
    <row r="54" spans="4:18" x14ac:dyDescent="0.25">
      <c r="D54" s="223">
        <f t="shared" ref="D54:R54" si="15">ROUND(D22,2)</f>
        <v>0</v>
      </c>
      <c r="E54" s="223">
        <f t="shared" si="15"/>
        <v>0</v>
      </c>
      <c r="F54" s="223">
        <f t="shared" si="15"/>
        <v>0</v>
      </c>
      <c r="G54" s="223">
        <f t="shared" si="15"/>
        <v>0</v>
      </c>
      <c r="H54" s="223">
        <f t="shared" si="15"/>
        <v>0</v>
      </c>
      <c r="I54" s="223">
        <f t="shared" si="15"/>
        <v>0</v>
      </c>
      <c r="J54" s="223">
        <f t="shared" si="15"/>
        <v>0</v>
      </c>
      <c r="K54" s="223">
        <f t="shared" si="15"/>
        <v>0</v>
      </c>
      <c r="L54" s="223">
        <f t="shared" si="15"/>
        <v>0</v>
      </c>
      <c r="M54" s="223">
        <f t="shared" si="15"/>
        <v>0</v>
      </c>
      <c r="N54" s="223">
        <f t="shared" si="15"/>
        <v>0</v>
      </c>
      <c r="O54" s="223">
        <f t="shared" si="15"/>
        <v>2</v>
      </c>
      <c r="P54" s="223">
        <f t="shared" si="15"/>
        <v>14269.24</v>
      </c>
      <c r="Q54" s="223">
        <f t="shared" si="15"/>
        <v>2</v>
      </c>
      <c r="R54" s="223">
        <f t="shared" si="15"/>
        <v>14269.24</v>
      </c>
    </row>
    <row r="55" spans="4:18" x14ac:dyDescent="0.25">
      <c r="D55" s="223">
        <f t="shared" ref="D55:R55" si="16">ROUND(D23,2)</f>
        <v>0</v>
      </c>
      <c r="E55" s="223">
        <f t="shared" si="16"/>
        <v>2</v>
      </c>
      <c r="F55" s="223">
        <f t="shared" si="16"/>
        <v>77586.179999999993</v>
      </c>
      <c r="G55" s="223">
        <f t="shared" si="16"/>
        <v>8</v>
      </c>
      <c r="H55" s="223">
        <f t="shared" si="16"/>
        <v>222454.52</v>
      </c>
      <c r="I55" s="223">
        <f t="shared" si="16"/>
        <v>0</v>
      </c>
      <c r="J55" s="223">
        <f t="shared" si="16"/>
        <v>0</v>
      </c>
      <c r="K55" s="223">
        <f t="shared" si="16"/>
        <v>0</v>
      </c>
      <c r="L55" s="223">
        <f t="shared" si="16"/>
        <v>0</v>
      </c>
      <c r="M55" s="223">
        <f t="shared" si="16"/>
        <v>0</v>
      </c>
      <c r="N55" s="223">
        <f t="shared" si="16"/>
        <v>0</v>
      </c>
      <c r="O55" s="223">
        <f t="shared" si="16"/>
        <v>0</v>
      </c>
      <c r="P55" s="223">
        <f t="shared" si="16"/>
        <v>0</v>
      </c>
      <c r="Q55" s="223">
        <f t="shared" si="16"/>
        <v>10</v>
      </c>
      <c r="R55" s="223">
        <f t="shared" si="16"/>
        <v>300040.7</v>
      </c>
    </row>
    <row r="56" spans="4:18" x14ac:dyDescent="0.25">
      <c r="D56" s="223">
        <f t="shared" ref="D56:R56" si="17">ROUND(D24,2)</f>
        <v>140803.09</v>
      </c>
      <c r="E56" s="223">
        <f t="shared" si="17"/>
        <v>49</v>
      </c>
      <c r="F56" s="223">
        <f t="shared" si="17"/>
        <v>1115417.74</v>
      </c>
      <c r="G56" s="223">
        <f t="shared" si="17"/>
        <v>210</v>
      </c>
      <c r="H56" s="223">
        <f t="shared" si="17"/>
        <v>5507426.9800000004</v>
      </c>
      <c r="I56" s="223">
        <f t="shared" si="17"/>
        <v>0</v>
      </c>
      <c r="J56" s="223">
        <f t="shared" si="17"/>
        <v>0</v>
      </c>
      <c r="K56" s="223">
        <f t="shared" si="17"/>
        <v>0</v>
      </c>
      <c r="L56" s="223">
        <f t="shared" si="17"/>
        <v>0</v>
      </c>
      <c r="M56" s="223">
        <f t="shared" si="17"/>
        <v>0</v>
      </c>
      <c r="N56" s="223">
        <f t="shared" si="17"/>
        <v>0</v>
      </c>
      <c r="O56" s="223">
        <f t="shared" si="17"/>
        <v>0</v>
      </c>
      <c r="P56" s="223">
        <f t="shared" si="17"/>
        <v>0</v>
      </c>
      <c r="Q56" s="223">
        <f t="shared" si="17"/>
        <v>265</v>
      </c>
      <c r="R56" s="223">
        <f t="shared" si="17"/>
        <v>6763647.8099999996</v>
      </c>
    </row>
    <row r="57" spans="4:18" x14ac:dyDescent="0.25">
      <c r="D57" s="223">
        <f t="shared" ref="D57:R57" si="18">ROUND(D25,2)</f>
        <v>0</v>
      </c>
      <c r="E57" s="223">
        <f t="shared" si="18"/>
        <v>4</v>
      </c>
      <c r="F57" s="223">
        <f t="shared" si="18"/>
        <v>85365.2</v>
      </c>
      <c r="G57" s="223">
        <f t="shared" si="18"/>
        <v>4</v>
      </c>
      <c r="H57" s="223">
        <f t="shared" si="18"/>
        <v>125851.05</v>
      </c>
      <c r="I57" s="223">
        <f t="shared" si="18"/>
        <v>0</v>
      </c>
      <c r="J57" s="223">
        <f t="shared" si="18"/>
        <v>0</v>
      </c>
      <c r="K57" s="223">
        <f t="shared" si="18"/>
        <v>0</v>
      </c>
      <c r="L57" s="223">
        <f t="shared" si="18"/>
        <v>0</v>
      </c>
      <c r="M57" s="223">
        <f t="shared" si="18"/>
        <v>0</v>
      </c>
      <c r="N57" s="223">
        <f t="shared" si="18"/>
        <v>0</v>
      </c>
      <c r="O57" s="223">
        <f t="shared" si="18"/>
        <v>0</v>
      </c>
      <c r="P57" s="223">
        <f t="shared" si="18"/>
        <v>0</v>
      </c>
      <c r="Q57" s="223">
        <f t="shared" si="18"/>
        <v>8</v>
      </c>
      <c r="R57" s="223">
        <f t="shared" si="18"/>
        <v>211216.25</v>
      </c>
    </row>
    <row r="58" spans="4:18" x14ac:dyDescent="0.25">
      <c r="D58" s="223">
        <f t="shared" ref="D58:R58" si="19">ROUND(D26,2)</f>
        <v>0</v>
      </c>
      <c r="E58" s="223">
        <f t="shared" si="19"/>
        <v>2</v>
      </c>
      <c r="F58" s="223">
        <f t="shared" si="19"/>
        <v>69199.14</v>
      </c>
      <c r="G58" s="223">
        <f t="shared" si="19"/>
        <v>0</v>
      </c>
      <c r="H58" s="223">
        <f t="shared" si="19"/>
        <v>0</v>
      </c>
      <c r="I58" s="223">
        <f t="shared" si="19"/>
        <v>0</v>
      </c>
      <c r="J58" s="223">
        <f t="shared" si="19"/>
        <v>0</v>
      </c>
      <c r="K58" s="223">
        <f t="shared" si="19"/>
        <v>0</v>
      </c>
      <c r="L58" s="223">
        <f t="shared" si="19"/>
        <v>0</v>
      </c>
      <c r="M58" s="223">
        <f t="shared" si="19"/>
        <v>0</v>
      </c>
      <c r="N58" s="223">
        <f t="shared" si="19"/>
        <v>0</v>
      </c>
      <c r="O58" s="223">
        <f t="shared" si="19"/>
        <v>0</v>
      </c>
      <c r="P58" s="223">
        <f t="shared" si="19"/>
        <v>0</v>
      </c>
      <c r="Q58" s="223">
        <f t="shared" si="19"/>
        <v>2</v>
      </c>
      <c r="R58" s="223">
        <f t="shared" si="19"/>
        <v>69199.14</v>
      </c>
    </row>
    <row r="59" spans="4:18" x14ac:dyDescent="0.25">
      <c r="D59" s="223">
        <f t="shared" ref="D59:R59" si="20">ROUND(D27,2)</f>
        <v>269266963.5</v>
      </c>
      <c r="E59" s="223">
        <f t="shared" si="20"/>
        <v>15364</v>
      </c>
      <c r="F59" s="223">
        <f t="shared" si="20"/>
        <v>387306362.27999997</v>
      </c>
      <c r="G59" s="223">
        <f t="shared" si="20"/>
        <v>19889</v>
      </c>
      <c r="H59" s="223">
        <f t="shared" si="20"/>
        <v>581394643.34000003</v>
      </c>
      <c r="I59" s="223">
        <f t="shared" si="20"/>
        <v>1186</v>
      </c>
      <c r="J59" s="223">
        <f t="shared" si="20"/>
        <v>114366900.97</v>
      </c>
      <c r="K59" s="223">
        <f t="shared" si="20"/>
        <v>133</v>
      </c>
      <c r="L59" s="223">
        <f t="shared" si="20"/>
        <v>24995896.120000001</v>
      </c>
      <c r="M59" s="223">
        <f t="shared" si="20"/>
        <v>468</v>
      </c>
      <c r="N59" s="223">
        <f t="shared" si="20"/>
        <v>56745410.289999999</v>
      </c>
      <c r="O59" s="223">
        <f t="shared" si="20"/>
        <v>274</v>
      </c>
      <c r="P59" s="223">
        <f t="shared" si="20"/>
        <v>11684219.529999999</v>
      </c>
      <c r="Q59" s="223">
        <f t="shared" si="20"/>
        <v>50579</v>
      </c>
      <c r="R59" s="223">
        <f t="shared" si="20"/>
        <v>1445760396.03</v>
      </c>
    </row>
    <row r="60" spans="4:18" x14ac:dyDescent="0.25">
      <c r="D60" s="223">
        <f t="shared" ref="D60:R60" si="21">ROUND(D28,2)</f>
        <v>133832.07</v>
      </c>
      <c r="E60" s="223">
        <f t="shared" si="21"/>
        <v>47</v>
      </c>
      <c r="F60" s="223">
        <f t="shared" si="21"/>
        <v>1246248.0900000001</v>
      </c>
      <c r="G60" s="223">
        <f t="shared" si="21"/>
        <v>77</v>
      </c>
      <c r="H60" s="223">
        <f t="shared" si="21"/>
        <v>3063184.56</v>
      </c>
      <c r="I60" s="223">
        <f t="shared" si="21"/>
        <v>6</v>
      </c>
      <c r="J60" s="223">
        <f t="shared" si="21"/>
        <v>765403.65</v>
      </c>
      <c r="K60" s="223">
        <f t="shared" si="21"/>
        <v>0</v>
      </c>
      <c r="L60" s="223">
        <f t="shared" si="21"/>
        <v>0</v>
      </c>
      <c r="M60" s="223">
        <f t="shared" si="21"/>
        <v>1</v>
      </c>
      <c r="N60" s="223">
        <f t="shared" si="21"/>
        <v>571931.68999999994</v>
      </c>
      <c r="O60" s="223">
        <f t="shared" si="21"/>
        <v>31</v>
      </c>
      <c r="P60" s="223">
        <f t="shared" si="21"/>
        <v>8746354.0299999993</v>
      </c>
      <c r="Q60" s="223">
        <f t="shared" si="21"/>
        <v>168</v>
      </c>
      <c r="R60" s="223">
        <f t="shared" si="21"/>
        <v>14526954.09</v>
      </c>
    </row>
    <row r="61" spans="4:18" x14ac:dyDescent="0.25">
      <c r="D61" s="223">
        <f t="shared" ref="D61:R61" si="22">ROUND(D29,2)</f>
        <v>2320882.0299999998</v>
      </c>
      <c r="E61" s="223">
        <f t="shared" si="22"/>
        <v>349</v>
      </c>
      <c r="F61" s="223">
        <f t="shared" si="22"/>
        <v>9187557.9199999999</v>
      </c>
      <c r="G61" s="223">
        <f t="shared" si="22"/>
        <v>294</v>
      </c>
      <c r="H61" s="223">
        <f t="shared" si="22"/>
        <v>10141608.970000001</v>
      </c>
      <c r="I61" s="223">
        <f t="shared" si="22"/>
        <v>146</v>
      </c>
      <c r="J61" s="223">
        <f t="shared" si="22"/>
        <v>19158590.449999999</v>
      </c>
      <c r="K61" s="223">
        <f t="shared" si="22"/>
        <v>6</v>
      </c>
      <c r="L61" s="223">
        <f t="shared" si="22"/>
        <v>843852.98</v>
      </c>
      <c r="M61" s="223">
        <f t="shared" si="22"/>
        <v>48</v>
      </c>
      <c r="N61" s="223">
        <f t="shared" si="22"/>
        <v>6673983.04</v>
      </c>
      <c r="O61" s="223">
        <f t="shared" si="22"/>
        <v>166</v>
      </c>
      <c r="P61" s="223">
        <f t="shared" si="22"/>
        <v>30737048.18</v>
      </c>
      <c r="Q61" s="223">
        <f t="shared" si="22"/>
        <v>1106</v>
      </c>
      <c r="R61" s="223">
        <f t="shared" si="22"/>
        <v>79063523.569999993</v>
      </c>
    </row>
    <row r="62" spans="4:18" x14ac:dyDescent="0.25">
      <c r="D62" s="223">
        <f t="shared" ref="D62:R62" si="23">ROUND(D30,2)</f>
        <v>497701.74</v>
      </c>
      <c r="E62" s="223">
        <f t="shared" si="23"/>
        <v>164</v>
      </c>
      <c r="F62" s="223">
        <f t="shared" si="23"/>
        <v>4785876.92</v>
      </c>
      <c r="G62" s="223">
        <f t="shared" si="23"/>
        <v>263</v>
      </c>
      <c r="H62" s="223">
        <f t="shared" si="23"/>
        <v>8036521.5199999996</v>
      </c>
      <c r="I62" s="223">
        <f t="shared" si="23"/>
        <v>27</v>
      </c>
      <c r="J62" s="223">
        <f t="shared" si="23"/>
        <v>3558976.26</v>
      </c>
      <c r="K62" s="223">
        <f t="shared" si="23"/>
        <v>1</v>
      </c>
      <c r="L62" s="223">
        <f t="shared" si="23"/>
        <v>146674.22</v>
      </c>
      <c r="M62" s="223">
        <f t="shared" si="23"/>
        <v>3</v>
      </c>
      <c r="N62" s="223">
        <f t="shared" si="23"/>
        <v>308450.96999999997</v>
      </c>
      <c r="O62" s="223">
        <f t="shared" si="23"/>
        <v>11</v>
      </c>
      <c r="P62" s="223">
        <f t="shared" si="23"/>
        <v>1388256.88</v>
      </c>
      <c r="Q62" s="223">
        <f t="shared" si="23"/>
        <v>490</v>
      </c>
      <c r="R62" s="223">
        <f t="shared" si="23"/>
        <v>18722458.510000002</v>
      </c>
    </row>
    <row r="63" spans="4:18" x14ac:dyDescent="0.25">
      <c r="D63" s="223">
        <f t="shared" ref="D63:R63" si="24">ROUND(D31,2)</f>
        <v>97203.41</v>
      </c>
      <c r="E63" s="223">
        <f t="shared" si="24"/>
        <v>655</v>
      </c>
      <c r="F63" s="223">
        <f t="shared" si="24"/>
        <v>18699212.719999999</v>
      </c>
      <c r="G63" s="223">
        <f t="shared" si="24"/>
        <v>163</v>
      </c>
      <c r="H63" s="223">
        <f t="shared" si="24"/>
        <v>5437643.0499999998</v>
      </c>
      <c r="I63" s="223">
        <f t="shared" si="24"/>
        <v>108</v>
      </c>
      <c r="J63" s="223">
        <f t="shared" si="24"/>
        <v>11898852.75</v>
      </c>
      <c r="K63" s="223">
        <f t="shared" si="24"/>
        <v>8</v>
      </c>
      <c r="L63" s="223">
        <f t="shared" si="24"/>
        <v>1570024.8</v>
      </c>
      <c r="M63" s="223">
        <f t="shared" si="24"/>
        <v>25</v>
      </c>
      <c r="N63" s="223">
        <f t="shared" si="24"/>
        <v>2136171.8199999998</v>
      </c>
      <c r="O63" s="223">
        <f t="shared" si="24"/>
        <v>171</v>
      </c>
      <c r="P63" s="223">
        <f t="shared" si="24"/>
        <v>17490733.989999998</v>
      </c>
      <c r="Q63" s="223">
        <f t="shared" si="24"/>
        <v>1135</v>
      </c>
      <c r="R63" s="223">
        <f t="shared" si="24"/>
        <v>57329842.530000001</v>
      </c>
    </row>
    <row r="64" spans="4:18" x14ac:dyDescent="0.25">
      <c r="D64" s="223">
        <f t="shared" ref="D64:R64" si="25">ROUND(D32,2)</f>
        <v>3049619.25</v>
      </c>
      <c r="E64" s="223">
        <f t="shared" si="25"/>
        <v>1215</v>
      </c>
      <c r="F64" s="223">
        <f t="shared" si="25"/>
        <v>33918895.649999999</v>
      </c>
      <c r="G64" s="223">
        <f t="shared" si="25"/>
        <v>797</v>
      </c>
      <c r="H64" s="223">
        <f t="shared" si="25"/>
        <v>26678958.100000001</v>
      </c>
      <c r="I64" s="223">
        <f t="shared" si="25"/>
        <v>287</v>
      </c>
      <c r="J64" s="223">
        <f t="shared" si="25"/>
        <v>35381823.109999999</v>
      </c>
      <c r="K64" s="223">
        <f t="shared" si="25"/>
        <v>15</v>
      </c>
      <c r="L64" s="223">
        <f t="shared" si="25"/>
        <v>2560552</v>
      </c>
      <c r="M64" s="223">
        <f t="shared" si="25"/>
        <v>77</v>
      </c>
      <c r="N64" s="223">
        <f t="shared" si="25"/>
        <v>9690537.5199999996</v>
      </c>
      <c r="O64" s="223">
        <f t="shared" si="25"/>
        <v>379</v>
      </c>
      <c r="P64" s="223">
        <f t="shared" si="25"/>
        <v>58362393.079999998</v>
      </c>
      <c r="Q64" s="223">
        <f t="shared" si="25"/>
        <v>2899</v>
      </c>
      <c r="R64" s="223">
        <f t="shared" si="25"/>
        <v>169642778.69999999</v>
      </c>
    </row>
    <row r="65" spans="4:18" x14ac:dyDescent="0.25">
      <c r="D65" s="223">
        <f t="shared" ref="D65:R65" si="26">ROUND(D33,2)</f>
        <v>2572842.69</v>
      </c>
      <c r="E65" s="223">
        <f t="shared" si="26"/>
        <v>87</v>
      </c>
      <c r="F65" s="223">
        <f t="shared" si="26"/>
        <v>2283538.29</v>
      </c>
      <c r="G65" s="223">
        <f t="shared" si="26"/>
        <v>98</v>
      </c>
      <c r="H65" s="223">
        <f t="shared" si="26"/>
        <v>2755214.35</v>
      </c>
      <c r="I65" s="223">
        <f t="shared" si="26"/>
        <v>0</v>
      </c>
      <c r="J65" s="223">
        <f t="shared" si="26"/>
        <v>0</v>
      </c>
      <c r="K65" s="223">
        <f t="shared" si="26"/>
        <v>0</v>
      </c>
      <c r="L65" s="223">
        <f t="shared" si="26"/>
        <v>0</v>
      </c>
      <c r="M65" s="223">
        <f t="shared" si="26"/>
        <v>0</v>
      </c>
      <c r="N65" s="223">
        <f t="shared" si="26"/>
        <v>0</v>
      </c>
      <c r="O65" s="223">
        <f t="shared" si="26"/>
        <v>0</v>
      </c>
      <c r="P65" s="223">
        <f t="shared" si="26"/>
        <v>0</v>
      </c>
      <c r="Q65" s="223">
        <f t="shared" si="26"/>
        <v>298</v>
      </c>
      <c r="R65" s="223">
        <f t="shared" si="26"/>
        <v>7611595.3300000001</v>
      </c>
    </row>
    <row r="66" spans="4:18" x14ac:dyDescent="0.25">
      <c r="D66" s="223">
        <f t="shared" ref="D66:R66" si="27">ROUND(D34,2)</f>
        <v>2572842.69</v>
      </c>
      <c r="E66" s="223">
        <f t="shared" si="27"/>
        <v>87</v>
      </c>
      <c r="F66" s="223">
        <f t="shared" si="27"/>
        <v>2283538.29</v>
      </c>
      <c r="G66" s="223">
        <f t="shared" si="27"/>
        <v>98</v>
      </c>
      <c r="H66" s="223">
        <f t="shared" si="27"/>
        <v>2755214.35</v>
      </c>
      <c r="I66" s="223">
        <f t="shared" si="27"/>
        <v>0</v>
      </c>
      <c r="J66" s="223">
        <f t="shared" si="27"/>
        <v>0</v>
      </c>
      <c r="K66" s="223">
        <f t="shared" si="27"/>
        <v>0</v>
      </c>
      <c r="L66" s="223">
        <f t="shared" si="27"/>
        <v>0</v>
      </c>
      <c r="M66" s="223">
        <f t="shared" si="27"/>
        <v>0</v>
      </c>
      <c r="N66" s="223">
        <f t="shared" si="27"/>
        <v>0</v>
      </c>
      <c r="O66" s="223">
        <f t="shared" si="27"/>
        <v>0</v>
      </c>
      <c r="P66" s="223">
        <f t="shared" si="27"/>
        <v>0</v>
      </c>
      <c r="Q66" s="223">
        <f t="shared" si="27"/>
        <v>298</v>
      </c>
      <c r="R66" s="223">
        <f t="shared" si="27"/>
        <v>7611595.3300000001</v>
      </c>
    </row>
    <row r="67" spans="4:18" x14ac:dyDescent="0.25">
      <c r="D67" s="223">
        <f t="shared" ref="D67:R67" si="28">ROUND(D35,2)</f>
        <v>0</v>
      </c>
      <c r="E67" s="223">
        <f t="shared" si="28"/>
        <v>0</v>
      </c>
      <c r="F67" s="223">
        <f t="shared" si="28"/>
        <v>0</v>
      </c>
      <c r="G67" s="223">
        <f t="shared" si="28"/>
        <v>0</v>
      </c>
      <c r="H67" s="223">
        <f t="shared" si="28"/>
        <v>0</v>
      </c>
      <c r="I67" s="223">
        <f t="shared" si="28"/>
        <v>0</v>
      </c>
      <c r="J67" s="223">
        <f t="shared" si="28"/>
        <v>0</v>
      </c>
      <c r="K67" s="223">
        <f t="shared" si="28"/>
        <v>0</v>
      </c>
      <c r="L67" s="223">
        <f t="shared" si="28"/>
        <v>0</v>
      </c>
      <c r="M67" s="223">
        <f t="shared" si="28"/>
        <v>0</v>
      </c>
      <c r="N67" s="223">
        <f t="shared" si="28"/>
        <v>0</v>
      </c>
      <c r="O67" s="223">
        <f t="shared" si="28"/>
        <v>0</v>
      </c>
      <c r="P67" s="223">
        <f t="shared" si="28"/>
        <v>0</v>
      </c>
      <c r="Q67" s="223">
        <f t="shared" si="28"/>
        <v>0</v>
      </c>
      <c r="R67" s="223">
        <f t="shared" si="28"/>
        <v>0</v>
      </c>
    </row>
    <row r="68" spans="4:18" x14ac:dyDescent="0.25">
      <c r="D68" s="223">
        <f t="shared" ref="D68:R68" si="29">ROUND(D36,2)</f>
        <v>274889425.44</v>
      </c>
      <c r="E68" s="223">
        <f t="shared" si="29"/>
        <v>16666</v>
      </c>
      <c r="F68" s="223">
        <f t="shared" si="29"/>
        <v>423508796.22000003</v>
      </c>
      <c r="G68" s="223">
        <f t="shared" si="29"/>
        <v>20784</v>
      </c>
      <c r="H68" s="223">
        <f t="shared" si="29"/>
        <v>610828815.78999996</v>
      </c>
      <c r="I68" s="223">
        <f t="shared" si="29"/>
        <v>1473</v>
      </c>
      <c r="J68" s="223">
        <f t="shared" si="29"/>
        <v>149748724.09</v>
      </c>
      <c r="K68" s="223">
        <f t="shared" si="29"/>
        <v>148</v>
      </c>
      <c r="L68" s="223">
        <f t="shared" si="29"/>
        <v>27556448.120000001</v>
      </c>
      <c r="M68" s="223">
        <f t="shared" si="29"/>
        <v>545</v>
      </c>
      <c r="N68" s="223">
        <f t="shared" si="29"/>
        <v>66435947.799999997</v>
      </c>
      <c r="O68" s="223">
        <f t="shared" si="29"/>
        <v>653</v>
      </c>
      <c r="P68" s="223">
        <f t="shared" si="29"/>
        <v>70046612.609999999</v>
      </c>
      <c r="Q68" s="223">
        <f t="shared" si="29"/>
        <v>53776</v>
      </c>
      <c r="R68" s="223">
        <f t="shared" si="29"/>
        <v>1623014770.0599999</v>
      </c>
    </row>
    <row r="69" spans="4:18" x14ac:dyDescent="0.25">
      <c r="E69" s="223"/>
      <c r="G69" s="223"/>
      <c r="I69" s="223"/>
      <c r="K69" s="223"/>
      <c r="M69" s="223"/>
      <c r="O69" s="223"/>
      <c r="Q69" s="223"/>
    </row>
    <row r="70" spans="4:18" x14ac:dyDescent="0.25">
      <c r="E70" s="223"/>
      <c r="G70" s="223"/>
      <c r="I70" s="223"/>
      <c r="K70" s="223"/>
      <c r="M70" s="223"/>
      <c r="O70" s="223"/>
      <c r="Q70" s="223"/>
    </row>
    <row r="71" spans="4:18" x14ac:dyDescent="0.25">
      <c r="E71" s="223"/>
      <c r="G71" s="223"/>
      <c r="I71" s="223"/>
      <c r="K71" s="223"/>
      <c r="M71" s="223"/>
      <c r="O71" s="223"/>
      <c r="Q71" s="223"/>
    </row>
    <row r="72" spans="4:18" x14ac:dyDescent="0.25">
      <c r="E72" s="223"/>
      <c r="G72" s="223"/>
      <c r="I72" s="223"/>
      <c r="K72" s="223"/>
      <c r="M72" s="223"/>
      <c r="O72" s="223"/>
      <c r="Q72" s="223"/>
    </row>
    <row r="73" spans="4:18" x14ac:dyDescent="0.25">
      <c r="E73" s="223"/>
      <c r="G73" s="223"/>
      <c r="I73" s="223"/>
      <c r="K73" s="223"/>
      <c r="M73" s="223"/>
      <c r="O73" s="223"/>
      <c r="Q73" s="223"/>
    </row>
    <row r="74" spans="4:18" x14ac:dyDescent="0.25">
      <c r="E74" s="223"/>
      <c r="G74" s="223"/>
      <c r="I74" s="223"/>
      <c r="K74" s="223"/>
      <c r="M74" s="223"/>
      <c r="O74" s="223"/>
      <c r="Q74" s="223"/>
    </row>
    <row r="75" spans="4:18" x14ac:dyDescent="0.25">
      <c r="E75" s="223"/>
      <c r="G75" s="223"/>
      <c r="I75" s="223"/>
      <c r="K75" s="223"/>
      <c r="M75" s="223"/>
      <c r="O75" s="223"/>
      <c r="Q75" s="223"/>
    </row>
    <row r="76" spans="4:18" x14ac:dyDescent="0.25">
      <c r="E76" s="223"/>
      <c r="G76" s="223"/>
      <c r="I76" s="223"/>
      <c r="K76" s="223"/>
      <c r="M76" s="223"/>
      <c r="O76" s="223"/>
      <c r="Q76" s="223"/>
    </row>
    <row r="77" spans="4:18" x14ac:dyDescent="0.25">
      <c r="E77" s="223"/>
      <c r="G77" s="223"/>
      <c r="I77" s="223"/>
      <c r="K77" s="223"/>
      <c r="M77" s="223"/>
      <c r="O77" s="223"/>
      <c r="Q77" s="223"/>
    </row>
    <row r="78" spans="4:18" x14ac:dyDescent="0.25">
      <c r="E78" s="223"/>
      <c r="G78" s="223"/>
      <c r="I78" s="223"/>
      <c r="K78" s="223"/>
      <c r="M78" s="223"/>
      <c r="O78" s="223"/>
      <c r="Q78" s="223"/>
    </row>
    <row r="79" spans="4:18" x14ac:dyDescent="0.25">
      <c r="E79" s="223"/>
      <c r="G79" s="223"/>
      <c r="I79" s="223"/>
      <c r="K79" s="223"/>
      <c r="M79" s="223"/>
      <c r="O79" s="223"/>
      <c r="Q79" s="223"/>
    </row>
    <row r="80" spans="4:18" x14ac:dyDescent="0.25">
      <c r="E80" s="223"/>
      <c r="G80" s="223"/>
      <c r="I80" s="223"/>
      <c r="K80" s="223"/>
      <c r="M80" s="223"/>
      <c r="O80" s="223"/>
      <c r="Q80" s="223"/>
    </row>
    <row r="81" spans="5:17" x14ac:dyDescent="0.25">
      <c r="E81" s="223"/>
      <c r="G81" s="223"/>
      <c r="I81" s="223"/>
      <c r="K81" s="223"/>
      <c r="M81" s="223"/>
      <c r="O81" s="223"/>
      <c r="Q81" s="223"/>
    </row>
    <row r="82" spans="5:17" x14ac:dyDescent="0.25">
      <c r="E82" s="223"/>
      <c r="G82" s="223"/>
      <c r="I82" s="223"/>
      <c r="K82" s="223"/>
      <c r="M82" s="223"/>
      <c r="O82" s="223"/>
      <c r="Q82" s="223"/>
    </row>
    <row r="83" spans="5:17" x14ac:dyDescent="0.25">
      <c r="E83" s="223"/>
      <c r="G83" s="223"/>
      <c r="I83" s="223"/>
      <c r="K83" s="223"/>
      <c r="M83" s="223"/>
      <c r="O83" s="223"/>
      <c r="Q83" s="223"/>
    </row>
    <row r="84" spans="5:17" x14ac:dyDescent="0.25">
      <c r="E84" s="223"/>
      <c r="G84" s="223"/>
      <c r="I84" s="223"/>
      <c r="K84" s="223"/>
      <c r="M84" s="223"/>
      <c r="O84" s="223"/>
      <c r="Q84" s="223"/>
    </row>
    <row r="85" spans="5:17" x14ac:dyDescent="0.25">
      <c r="E85" s="223"/>
      <c r="G85" s="223"/>
      <c r="I85" s="223"/>
      <c r="K85" s="223"/>
      <c r="M85" s="223"/>
      <c r="O85" s="223"/>
      <c r="Q85" s="223"/>
    </row>
    <row r="86" spans="5:17" x14ac:dyDescent="0.25">
      <c r="E86" s="223"/>
      <c r="G86" s="223"/>
      <c r="I86" s="223"/>
      <c r="K86" s="223"/>
      <c r="M86" s="223"/>
      <c r="O86" s="223"/>
      <c r="Q86" s="223"/>
    </row>
    <row r="87" spans="5:17" x14ac:dyDescent="0.25">
      <c r="E87" s="223"/>
      <c r="G87" s="223"/>
      <c r="I87" s="223"/>
      <c r="K87" s="223"/>
      <c r="M87" s="223"/>
      <c r="O87" s="223"/>
      <c r="Q87" s="223"/>
    </row>
    <row r="88" spans="5:17" x14ac:dyDescent="0.25">
      <c r="E88" s="223"/>
      <c r="G88" s="223"/>
      <c r="I88" s="223"/>
      <c r="K88" s="223"/>
      <c r="M88" s="223"/>
      <c r="O88" s="223"/>
      <c r="Q88" s="223"/>
    </row>
    <row r="89" spans="5:17" x14ac:dyDescent="0.25">
      <c r="E89" s="223"/>
      <c r="G89" s="223"/>
      <c r="I89" s="223"/>
      <c r="K89" s="223"/>
      <c r="M89" s="223"/>
      <c r="O89" s="223"/>
      <c r="Q89" s="223"/>
    </row>
    <row r="90" spans="5:17" x14ac:dyDescent="0.25">
      <c r="E90" s="223"/>
      <c r="G90" s="223"/>
      <c r="I90" s="223"/>
      <c r="K90" s="223"/>
      <c r="M90" s="223"/>
      <c r="O90" s="223"/>
      <c r="Q90" s="223"/>
    </row>
    <row r="91" spans="5:17" x14ac:dyDescent="0.25">
      <c r="E91" s="223"/>
      <c r="G91" s="223"/>
      <c r="I91" s="223"/>
      <c r="K91" s="223"/>
      <c r="M91" s="223"/>
      <c r="O91" s="223"/>
      <c r="Q91" s="223"/>
    </row>
    <row r="92" spans="5:17" x14ac:dyDescent="0.25">
      <c r="E92" s="223"/>
      <c r="G92" s="223"/>
      <c r="I92" s="223"/>
      <c r="K92" s="223"/>
      <c r="M92" s="223"/>
      <c r="O92" s="223"/>
      <c r="Q92" s="223"/>
    </row>
    <row r="93" spans="5:17" x14ac:dyDescent="0.25">
      <c r="E93" s="223"/>
      <c r="G93" s="223"/>
      <c r="I93" s="223"/>
      <c r="K93" s="223"/>
      <c r="M93" s="223"/>
      <c r="O93" s="223"/>
      <c r="Q93" s="223"/>
    </row>
    <row r="94" spans="5:17" x14ac:dyDescent="0.25">
      <c r="E94" s="223"/>
      <c r="G94" s="223"/>
      <c r="I94" s="223"/>
      <c r="K94" s="223"/>
      <c r="M94" s="223"/>
      <c r="O94" s="223"/>
      <c r="Q94" s="223"/>
    </row>
  </sheetData>
  <mergeCells count="9">
    <mergeCell ref="B38:K38"/>
    <mergeCell ref="M5:N5"/>
    <mergeCell ref="O5:P5"/>
    <mergeCell ref="Q5:R5"/>
    <mergeCell ref="C5:D5"/>
    <mergeCell ref="E5:F5"/>
    <mergeCell ref="G5:H5"/>
    <mergeCell ref="I5:J5"/>
    <mergeCell ref="K5:L5"/>
  </mergeCells>
  <phoneticPr fontId="4" type="noConversion"/>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P59"/>
  <sheetViews>
    <sheetView workbookViewId="0"/>
  </sheetViews>
  <sheetFormatPr defaultColWidth="9.09765625" defaultRowHeight="12.75" x14ac:dyDescent="0.25"/>
  <cols>
    <col min="1" max="1" width="9.09765625" style="147"/>
    <col min="2" max="2" width="42.09765625" style="147" customWidth="1"/>
    <col min="3" max="15" width="10.3984375" style="147" customWidth="1"/>
    <col min="16" max="16384" width="9.09765625" style="147"/>
  </cols>
  <sheetData>
    <row r="2" spans="1:16" x14ac:dyDescent="0.25">
      <c r="A2" s="145"/>
      <c r="B2" s="146" t="s">
        <v>58</v>
      </c>
    </row>
    <row r="3" spans="1:16" ht="18.3" thickBot="1" x14ac:dyDescent="0.4">
      <c r="A3" s="145"/>
      <c r="B3" s="151" t="s">
        <v>165</v>
      </c>
      <c r="C3" s="152"/>
      <c r="D3" s="152"/>
      <c r="E3" s="152"/>
      <c r="F3" s="152"/>
      <c r="G3" s="152"/>
      <c r="H3" s="152"/>
      <c r="I3" s="152"/>
      <c r="J3" s="152"/>
      <c r="K3" s="152"/>
      <c r="L3" s="152"/>
      <c r="M3" s="152"/>
      <c r="N3" s="152"/>
    </row>
    <row r="4" spans="1:16" ht="13.3" thickBot="1" x14ac:dyDescent="0.3">
      <c r="A4" s="148"/>
      <c r="B4" s="695" t="s">
        <v>0</v>
      </c>
      <c r="C4" s="697" t="s">
        <v>358</v>
      </c>
      <c r="D4" s="698"/>
      <c r="E4" s="698"/>
      <c r="F4" s="698"/>
      <c r="G4" s="699"/>
      <c r="H4" s="697" t="s">
        <v>2</v>
      </c>
      <c r="I4" s="698"/>
      <c r="J4" s="698"/>
      <c r="K4" s="699"/>
      <c r="L4" s="697" t="s">
        <v>3</v>
      </c>
      <c r="M4" s="698"/>
      <c r="N4" s="699"/>
      <c r="O4" s="693" t="s">
        <v>379</v>
      </c>
    </row>
    <row r="5" spans="1:16" ht="42.8" customHeight="1" thickBot="1" x14ac:dyDescent="0.3">
      <c r="A5" s="148"/>
      <c r="B5" s="696"/>
      <c r="C5" s="269" t="s">
        <v>298</v>
      </c>
      <c r="D5" s="270" t="s">
        <v>128</v>
      </c>
      <c r="E5" s="270" t="s">
        <v>359</v>
      </c>
      <c r="F5" s="270" t="s">
        <v>14</v>
      </c>
      <c r="G5" s="271" t="s">
        <v>360</v>
      </c>
      <c r="H5" s="269" t="s">
        <v>106</v>
      </c>
      <c r="I5" s="270" t="s">
        <v>107</v>
      </c>
      <c r="J5" s="270" t="s">
        <v>108</v>
      </c>
      <c r="K5" s="271" t="s">
        <v>109</v>
      </c>
      <c r="L5" s="269" t="s">
        <v>13</v>
      </c>
      <c r="M5" s="270" t="s">
        <v>7</v>
      </c>
      <c r="N5" s="271" t="s">
        <v>105</v>
      </c>
      <c r="O5" s="694"/>
    </row>
    <row r="6" spans="1:16" x14ac:dyDescent="0.25">
      <c r="A6" s="148"/>
      <c r="B6" s="365" t="s">
        <v>15</v>
      </c>
      <c r="C6" s="422" t="s">
        <v>339</v>
      </c>
      <c r="D6" s="423">
        <v>0.5</v>
      </c>
      <c r="E6" s="423">
        <v>0.1</v>
      </c>
      <c r="F6" s="423" t="s">
        <v>339</v>
      </c>
      <c r="G6" s="423">
        <v>0.5</v>
      </c>
      <c r="H6" s="423">
        <v>0.5</v>
      </c>
      <c r="I6" s="423">
        <v>0.5</v>
      </c>
      <c r="J6" s="423" t="s">
        <v>339</v>
      </c>
      <c r="K6" s="423">
        <v>0.5</v>
      </c>
      <c r="L6" s="423" t="s">
        <v>339</v>
      </c>
      <c r="M6" s="423" t="s">
        <v>339</v>
      </c>
      <c r="N6" s="423" t="s">
        <v>339</v>
      </c>
      <c r="O6" s="424">
        <v>0.5</v>
      </c>
      <c r="P6" s="145"/>
    </row>
    <row r="7" spans="1:16" x14ac:dyDescent="0.25">
      <c r="A7" s="148"/>
      <c r="B7" s="91" t="s">
        <v>16</v>
      </c>
      <c r="C7" s="155" t="s">
        <v>339</v>
      </c>
      <c r="D7" s="144">
        <v>16.600000000000001</v>
      </c>
      <c r="E7" s="144">
        <v>9.9</v>
      </c>
      <c r="F7" s="144">
        <v>8</v>
      </c>
      <c r="G7" s="144">
        <v>8.6</v>
      </c>
      <c r="H7" s="144">
        <v>10.1</v>
      </c>
      <c r="I7" s="144">
        <v>16.399999999999999</v>
      </c>
      <c r="J7" s="144">
        <v>21</v>
      </c>
      <c r="K7" s="144">
        <v>14.5</v>
      </c>
      <c r="L7" s="144" t="s">
        <v>339</v>
      </c>
      <c r="M7" s="144">
        <v>7.3</v>
      </c>
      <c r="N7" s="144">
        <v>7.3</v>
      </c>
      <c r="O7" s="156">
        <v>11.6</v>
      </c>
      <c r="P7" s="145"/>
    </row>
    <row r="8" spans="1:16" ht="12.05" customHeight="1" x14ac:dyDescent="0.25">
      <c r="A8" s="148"/>
      <c r="B8" s="376" t="s">
        <v>122</v>
      </c>
      <c r="C8" s="425" t="s">
        <v>339</v>
      </c>
      <c r="D8" s="426" t="s">
        <v>339</v>
      </c>
      <c r="E8" s="426" t="s">
        <v>339</v>
      </c>
      <c r="F8" s="426" t="s">
        <v>339</v>
      </c>
      <c r="G8" s="426" t="s">
        <v>339</v>
      </c>
      <c r="H8" s="426">
        <v>2</v>
      </c>
      <c r="I8" s="426" t="s">
        <v>339</v>
      </c>
      <c r="J8" s="426" t="s">
        <v>339</v>
      </c>
      <c r="K8" s="426">
        <v>2</v>
      </c>
      <c r="L8" s="426" t="s">
        <v>339</v>
      </c>
      <c r="M8" s="426" t="s">
        <v>339</v>
      </c>
      <c r="N8" s="426" t="s">
        <v>339</v>
      </c>
      <c r="O8" s="427">
        <v>2</v>
      </c>
      <c r="P8" s="145"/>
    </row>
    <row r="9" spans="1:16" ht="12.05" customHeight="1" x14ac:dyDescent="0.25">
      <c r="A9" s="148"/>
      <c r="B9" s="91" t="s">
        <v>123</v>
      </c>
      <c r="C9" s="155" t="s">
        <v>339</v>
      </c>
      <c r="D9" s="144" t="s">
        <v>339</v>
      </c>
      <c r="E9" s="144" t="s">
        <v>339</v>
      </c>
      <c r="F9" s="144" t="s">
        <v>339</v>
      </c>
      <c r="G9" s="144" t="s">
        <v>339</v>
      </c>
      <c r="H9" s="144" t="s">
        <v>339</v>
      </c>
      <c r="I9" s="144" t="s">
        <v>339</v>
      </c>
      <c r="J9" s="144" t="s">
        <v>339</v>
      </c>
      <c r="K9" s="144" t="s">
        <v>339</v>
      </c>
      <c r="L9" s="144" t="s">
        <v>339</v>
      </c>
      <c r="M9" s="144" t="s">
        <v>339</v>
      </c>
      <c r="N9" s="144" t="s">
        <v>339</v>
      </c>
      <c r="O9" s="156" t="s">
        <v>339</v>
      </c>
      <c r="P9" s="145"/>
    </row>
    <row r="10" spans="1:16" x14ac:dyDescent="0.25">
      <c r="A10" s="148"/>
      <c r="B10" s="376" t="s">
        <v>17</v>
      </c>
      <c r="C10" s="425">
        <v>0.7</v>
      </c>
      <c r="D10" s="426">
        <v>6.5</v>
      </c>
      <c r="E10" s="426">
        <v>8.1999999999999993</v>
      </c>
      <c r="F10" s="426">
        <v>6.2</v>
      </c>
      <c r="G10" s="426">
        <v>6.4</v>
      </c>
      <c r="H10" s="426">
        <v>6.7</v>
      </c>
      <c r="I10" s="426">
        <v>6.3</v>
      </c>
      <c r="J10" s="426">
        <v>8.5</v>
      </c>
      <c r="K10" s="426">
        <v>6.7</v>
      </c>
      <c r="L10" s="426" t="s">
        <v>339</v>
      </c>
      <c r="M10" s="426">
        <v>5.7</v>
      </c>
      <c r="N10" s="426">
        <v>5.7</v>
      </c>
      <c r="O10" s="427">
        <v>6.6</v>
      </c>
      <c r="P10" s="145"/>
    </row>
    <row r="11" spans="1:16" x14ac:dyDescent="0.25">
      <c r="A11" s="148"/>
      <c r="B11" s="91" t="s">
        <v>18</v>
      </c>
      <c r="C11" s="155" t="s">
        <v>339</v>
      </c>
      <c r="D11" s="144">
        <v>7.1</v>
      </c>
      <c r="E11" s="144">
        <v>7</v>
      </c>
      <c r="F11" s="144">
        <v>8.1999999999999993</v>
      </c>
      <c r="G11" s="144">
        <v>7.8</v>
      </c>
      <c r="H11" s="144">
        <v>11.1</v>
      </c>
      <c r="I11" s="144">
        <v>16.3</v>
      </c>
      <c r="J11" s="144">
        <v>22.7</v>
      </c>
      <c r="K11" s="144">
        <v>13.2</v>
      </c>
      <c r="L11" s="144" t="s">
        <v>339</v>
      </c>
      <c r="M11" s="144">
        <v>12.8</v>
      </c>
      <c r="N11" s="144">
        <v>12.8</v>
      </c>
      <c r="O11" s="156">
        <v>10.4</v>
      </c>
      <c r="P11" s="145"/>
    </row>
    <row r="12" spans="1:16" x14ac:dyDescent="0.25">
      <c r="A12" s="148"/>
      <c r="B12" s="376" t="s">
        <v>151</v>
      </c>
      <c r="C12" s="425" t="s">
        <v>339</v>
      </c>
      <c r="D12" s="426" t="s">
        <v>339</v>
      </c>
      <c r="E12" s="426" t="s">
        <v>339</v>
      </c>
      <c r="F12" s="426" t="s">
        <v>339</v>
      </c>
      <c r="G12" s="426" t="s">
        <v>339</v>
      </c>
      <c r="H12" s="426" t="s">
        <v>339</v>
      </c>
      <c r="I12" s="426" t="s">
        <v>339</v>
      </c>
      <c r="J12" s="426" t="s">
        <v>339</v>
      </c>
      <c r="K12" s="426" t="s">
        <v>339</v>
      </c>
      <c r="L12" s="426" t="s">
        <v>339</v>
      </c>
      <c r="M12" s="426" t="s">
        <v>339</v>
      </c>
      <c r="N12" s="426" t="s">
        <v>339</v>
      </c>
      <c r="O12" s="427" t="s">
        <v>339</v>
      </c>
      <c r="P12" s="145"/>
    </row>
    <row r="13" spans="1:16" x14ac:dyDescent="0.25">
      <c r="A13" s="148"/>
      <c r="B13" s="91" t="s">
        <v>19</v>
      </c>
      <c r="C13" s="155" t="s">
        <v>339</v>
      </c>
      <c r="D13" s="144">
        <v>6.4</v>
      </c>
      <c r="E13" s="144">
        <v>9.1999999999999993</v>
      </c>
      <c r="F13" s="144">
        <v>6.8</v>
      </c>
      <c r="G13" s="144">
        <v>7.5</v>
      </c>
      <c r="H13" s="144">
        <v>7.6</v>
      </c>
      <c r="I13" s="144">
        <v>8.8000000000000007</v>
      </c>
      <c r="J13" s="144">
        <v>12.9</v>
      </c>
      <c r="K13" s="144">
        <v>11.2</v>
      </c>
      <c r="L13" s="144">
        <v>7.5</v>
      </c>
      <c r="M13" s="144">
        <v>17.100000000000001</v>
      </c>
      <c r="N13" s="144">
        <v>13.3</v>
      </c>
      <c r="O13" s="156">
        <v>10.8</v>
      </c>
      <c r="P13" s="145"/>
    </row>
    <row r="14" spans="1:16" x14ac:dyDescent="0.25">
      <c r="A14" s="148"/>
      <c r="B14" s="376" t="s">
        <v>20</v>
      </c>
      <c r="C14" s="425" t="s">
        <v>339</v>
      </c>
      <c r="D14" s="426">
        <v>7</v>
      </c>
      <c r="E14" s="426">
        <v>8.5</v>
      </c>
      <c r="F14" s="426">
        <v>6.9</v>
      </c>
      <c r="G14" s="426">
        <v>7.3</v>
      </c>
      <c r="H14" s="426">
        <v>7.2</v>
      </c>
      <c r="I14" s="426">
        <v>10.8</v>
      </c>
      <c r="J14" s="426">
        <v>9.1999999999999993</v>
      </c>
      <c r="K14" s="426">
        <v>8.6999999999999993</v>
      </c>
      <c r="L14" s="426">
        <v>17</v>
      </c>
      <c r="M14" s="426">
        <v>5.8</v>
      </c>
      <c r="N14" s="426">
        <v>7.2</v>
      </c>
      <c r="O14" s="427">
        <v>7.8</v>
      </c>
      <c r="P14" s="145"/>
    </row>
    <row r="15" spans="1:16" x14ac:dyDescent="0.25">
      <c r="A15" s="148"/>
      <c r="B15" s="91" t="s">
        <v>124</v>
      </c>
      <c r="C15" s="155" t="s">
        <v>339</v>
      </c>
      <c r="D15" s="144">
        <v>6.2</v>
      </c>
      <c r="E15" s="144">
        <v>6.6</v>
      </c>
      <c r="F15" s="144">
        <v>5.8</v>
      </c>
      <c r="G15" s="144">
        <v>6</v>
      </c>
      <c r="H15" s="144">
        <v>4.7</v>
      </c>
      <c r="I15" s="144">
        <v>6.1</v>
      </c>
      <c r="J15" s="144">
        <v>7.1</v>
      </c>
      <c r="K15" s="144">
        <v>5.0999999999999996</v>
      </c>
      <c r="L15" s="144">
        <v>7.5</v>
      </c>
      <c r="M15" s="144">
        <v>11.9</v>
      </c>
      <c r="N15" s="144">
        <v>11.4</v>
      </c>
      <c r="O15" s="156">
        <v>5.8</v>
      </c>
      <c r="P15" s="145"/>
    </row>
    <row r="16" spans="1:16" ht="12.05" customHeight="1" x14ac:dyDescent="0.25">
      <c r="A16" s="148"/>
      <c r="B16" s="376" t="s">
        <v>21</v>
      </c>
      <c r="C16" s="425" t="s">
        <v>339</v>
      </c>
      <c r="D16" s="426" t="s">
        <v>339</v>
      </c>
      <c r="E16" s="426" t="s">
        <v>339</v>
      </c>
      <c r="F16" s="426" t="s">
        <v>339</v>
      </c>
      <c r="G16" s="426" t="s">
        <v>339</v>
      </c>
      <c r="H16" s="426" t="s">
        <v>339</v>
      </c>
      <c r="I16" s="426" t="s">
        <v>339</v>
      </c>
      <c r="J16" s="426" t="s">
        <v>339</v>
      </c>
      <c r="K16" s="426" t="s">
        <v>339</v>
      </c>
      <c r="L16" s="426" t="s">
        <v>339</v>
      </c>
      <c r="M16" s="426" t="s">
        <v>339</v>
      </c>
      <c r="N16" s="426" t="s">
        <v>339</v>
      </c>
      <c r="O16" s="427" t="s">
        <v>339</v>
      </c>
      <c r="P16" s="145"/>
    </row>
    <row r="17" spans="1:16" x14ac:dyDescent="0.25">
      <c r="A17" s="148"/>
      <c r="B17" s="91" t="s">
        <v>22</v>
      </c>
      <c r="C17" s="155">
        <v>3</v>
      </c>
      <c r="D17" s="144">
        <v>5.5</v>
      </c>
      <c r="E17" s="144">
        <v>6.3</v>
      </c>
      <c r="F17" s="144">
        <v>5.0999999999999996</v>
      </c>
      <c r="G17" s="144">
        <v>5.4</v>
      </c>
      <c r="H17" s="144">
        <v>5.6</v>
      </c>
      <c r="I17" s="144">
        <v>9.1</v>
      </c>
      <c r="J17" s="144">
        <v>9.1</v>
      </c>
      <c r="K17" s="144">
        <v>6.7</v>
      </c>
      <c r="L17" s="144">
        <v>16.3</v>
      </c>
      <c r="M17" s="144">
        <v>7.9</v>
      </c>
      <c r="N17" s="144">
        <v>8.1</v>
      </c>
      <c r="O17" s="156">
        <v>5.7</v>
      </c>
      <c r="P17" s="145"/>
    </row>
    <row r="18" spans="1:16" x14ac:dyDescent="0.25">
      <c r="A18" s="148"/>
      <c r="B18" s="376" t="s">
        <v>23</v>
      </c>
      <c r="C18" s="425" t="s">
        <v>339</v>
      </c>
      <c r="D18" s="426">
        <v>12</v>
      </c>
      <c r="E18" s="426" t="s">
        <v>339</v>
      </c>
      <c r="F18" s="426">
        <v>7</v>
      </c>
      <c r="G18" s="426">
        <v>1.3</v>
      </c>
      <c r="H18" s="426" t="s">
        <v>339</v>
      </c>
      <c r="I18" s="426" t="s">
        <v>339</v>
      </c>
      <c r="J18" s="426" t="s">
        <v>339</v>
      </c>
      <c r="K18" s="426" t="s">
        <v>339</v>
      </c>
      <c r="L18" s="426" t="s">
        <v>339</v>
      </c>
      <c r="M18" s="426" t="s">
        <v>339</v>
      </c>
      <c r="N18" s="426" t="s">
        <v>339</v>
      </c>
      <c r="O18" s="427">
        <v>0.7</v>
      </c>
      <c r="P18" s="145"/>
    </row>
    <row r="19" spans="1:16" x14ac:dyDescent="0.25">
      <c r="A19" s="148"/>
      <c r="B19" s="91" t="s">
        <v>24</v>
      </c>
      <c r="C19" s="155" t="s">
        <v>339</v>
      </c>
      <c r="D19" s="144">
        <v>6</v>
      </c>
      <c r="E19" s="144">
        <v>6.1</v>
      </c>
      <c r="F19" s="144">
        <v>6.4</v>
      </c>
      <c r="G19" s="144">
        <v>6.2</v>
      </c>
      <c r="H19" s="144">
        <v>6.3</v>
      </c>
      <c r="I19" s="144">
        <v>7.1</v>
      </c>
      <c r="J19" s="144">
        <v>7.5</v>
      </c>
      <c r="K19" s="144">
        <v>6.8</v>
      </c>
      <c r="L19" s="144">
        <v>5.6</v>
      </c>
      <c r="M19" s="144">
        <v>5.9</v>
      </c>
      <c r="N19" s="144">
        <v>5.9</v>
      </c>
      <c r="O19" s="156">
        <v>6.4</v>
      </c>
      <c r="P19" s="145"/>
    </row>
    <row r="20" spans="1:16" x14ac:dyDescent="0.25">
      <c r="A20" s="148"/>
      <c r="B20" s="376" t="s">
        <v>25</v>
      </c>
      <c r="C20" s="425">
        <v>6.3</v>
      </c>
      <c r="D20" s="426">
        <v>6.6</v>
      </c>
      <c r="E20" s="426">
        <v>8.9</v>
      </c>
      <c r="F20" s="426">
        <v>6.4</v>
      </c>
      <c r="G20" s="426">
        <v>6.7</v>
      </c>
      <c r="H20" s="426">
        <v>6.7</v>
      </c>
      <c r="I20" s="426">
        <v>9.1999999999999993</v>
      </c>
      <c r="J20" s="426">
        <v>15</v>
      </c>
      <c r="K20" s="426">
        <v>9.1</v>
      </c>
      <c r="L20" s="426">
        <v>11</v>
      </c>
      <c r="M20" s="426">
        <v>10</v>
      </c>
      <c r="N20" s="426">
        <v>10.1</v>
      </c>
      <c r="O20" s="427">
        <v>8.4</v>
      </c>
      <c r="P20" s="145"/>
    </row>
    <row r="21" spans="1:16" x14ac:dyDescent="0.25">
      <c r="A21" s="148"/>
      <c r="B21" s="91" t="s">
        <v>26</v>
      </c>
      <c r="C21" s="155" t="s">
        <v>339</v>
      </c>
      <c r="D21" s="144">
        <v>6.1</v>
      </c>
      <c r="E21" s="144">
        <v>14.4</v>
      </c>
      <c r="F21" s="144">
        <v>8.3000000000000007</v>
      </c>
      <c r="G21" s="144">
        <v>8.1999999999999993</v>
      </c>
      <c r="H21" s="144">
        <v>11.2</v>
      </c>
      <c r="I21" s="144">
        <v>11.5</v>
      </c>
      <c r="J21" s="144">
        <v>16.3</v>
      </c>
      <c r="K21" s="144">
        <v>12.8</v>
      </c>
      <c r="L21" s="144" t="s">
        <v>339</v>
      </c>
      <c r="M21" s="144" t="s">
        <v>339</v>
      </c>
      <c r="N21" s="144" t="s">
        <v>339</v>
      </c>
      <c r="O21" s="156">
        <v>11</v>
      </c>
      <c r="P21" s="145"/>
    </row>
    <row r="22" spans="1:16" x14ac:dyDescent="0.25">
      <c r="A22" s="148"/>
      <c r="B22" s="376" t="s">
        <v>180</v>
      </c>
      <c r="C22" s="425" t="s">
        <v>339</v>
      </c>
      <c r="D22" s="426">
        <v>3.3</v>
      </c>
      <c r="E22" s="426">
        <v>18.2</v>
      </c>
      <c r="F22" s="426">
        <v>5.0999999999999996</v>
      </c>
      <c r="G22" s="426">
        <v>5.7</v>
      </c>
      <c r="H22" s="426">
        <v>17.600000000000001</v>
      </c>
      <c r="I22" s="426">
        <v>10.1</v>
      </c>
      <c r="J22" s="426">
        <v>30</v>
      </c>
      <c r="K22" s="426">
        <v>11.5</v>
      </c>
      <c r="L22" s="426" t="s">
        <v>339</v>
      </c>
      <c r="M22" s="426" t="s">
        <v>339</v>
      </c>
      <c r="N22" s="426" t="s">
        <v>339</v>
      </c>
      <c r="O22" s="427">
        <v>9.9</v>
      </c>
      <c r="P22" s="145"/>
    </row>
    <row r="23" spans="1:16" x14ac:dyDescent="0.25">
      <c r="A23" s="148"/>
      <c r="B23" s="91" t="s">
        <v>27</v>
      </c>
      <c r="C23" s="155">
        <v>4</v>
      </c>
      <c r="D23" s="144">
        <v>6.7</v>
      </c>
      <c r="E23" s="144">
        <v>6.3</v>
      </c>
      <c r="F23" s="144">
        <v>3.9</v>
      </c>
      <c r="G23" s="144">
        <v>5.7</v>
      </c>
      <c r="H23" s="144">
        <v>7.3</v>
      </c>
      <c r="I23" s="144">
        <v>8.8000000000000007</v>
      </c>
      <c r="J23" s="144">
        <v>7.6</v>
      </c>
      <c r="K23" s="144">
        <v>7.8</v>
      </c>
      <c r="L23" s="144">
        <v>14.4</v>
      </c>
      <c r="M23" s="144">
        <v>4.5999999999999996</v>
      </c>
      <c r="N23" s="144">
        <v>4.9000000000000004</v>
      </c>
      <c r="O23" s="156">
        <v>6.1</v>
      </c>
      <c r="P23" s="145"/>
    </row>
    <row r="24" spans="1:16" x14ac:dyDescent="0.25">
      <c r="A24" s="148"/>
      <c r="B24" s="376" t="s">
        <v>28</v>
      </c>
      <c r="C24" s="425" t="s">
        <v>339</v>
      </c>
      <c r="D24" s="426">
        <v>7.3</v>
      </c>
      <c r="E24" s="426">
        <v>13.8</v>
      </c>
      <c r="F24" s="426">
        <v>8.6</v>
      </c>
      <c r="G24" s="426">
        <v>9.1</v>
      </c>
      <c r="H24" s="426">
        <v>6.3</v>
      </c>
      <c r="I24" s="426">
        <v>11.7</v>
      </c>
      <c r="J24" s="426">
        <v>10</v>
      </c>
      <c r="K24" s="426">
        <v>10.3</v>
      </c>
      <c r="L24" s="426" t="s">
        <v>339</v>
      </c>
      <c r="M24" s="426">
        <v>13.9</v>
      </c>
      <c r="N24" s="426">
        <v>13.9</v>
      </c>
      <c r="O24" s="427">
        <v>10.3</v>
      </c>
      <c r="P24" s="145"/>
    </row>
    <row r="25" spans="1:16" x14ac:dyDescent="0.25">
      <c r="A25" s="148"/>
      <c r="B25" s="91" t="s">
        <v>29</v>
      </c>
      <c r="C25" s="155" t="s">
        <v>339</v>
      </c>
      <c r="D25" s="144" t="s">
        <v>339</v>
      </c>
      <c r="E25" s="144" t="s">
        <v>339</v>
      </c>
      <c r="F25" s="144" t="s">
        <v>339</v>
      </c>
      <c r="G25" s="144" t="s">
        <v>339</v>
      </c>
      <c r="H25" s="144" t="s">
        <v>339</v>
      </c>
      <c r="I25" s="144" t="s">
        <v>339</v>
      </c>
      <c r="J25" s="144" t="s">
        <v>339</v>
      </c>
      <c r="K25" s="144" t="s">
        <v>339</v>
      </c>
      <c r="L25" s="144" t="s">
        <v>339</v>
      </c>
      <c r="M25" s="144" t="s">
        <v>339</v>
      </c>
      <c r="N25" s="144" t="s">
        <v>339</v>
      </c>
      <c r="O25" s="156" t="s">
        <v>339</v>
      </c>
      <c r="P25" s="145"/>
    </row>
    <row r="26" spans="1:16" x14ac:dyDescent="0.25">
      <c r="A26" s="148"/>
      <c r="B26" s="376" t="s">
        <v>30</v>
      </c>
      <c r="C26" s="425" t="s">
        <v>339</v>
      </c>
      <c r="D26" s="426" t="s">
        <v>339</v>
      </c>
      <c r="E26" s="426" t="s">
        <v>339</v>
      </c>
      <c r="F26" s="426">
        <v>19.7</v>
      </c>
      <c r="G26" s="426">
        <v>19.7</v>
      </c>
      <c r="H26" s="426">
        <v>28</v>
      </c>
      <c r="I26" s="426" t="s">
        <v>339</v>
      </c>
      <c r="J26" s="426" t="s">
        <v>339</v>
      </c>
      <c r="K26" s="426">
        <v>28</v>
      </c>
      <c r="L26" s="426" t="s">
        <v>339</v>
      </c>
      <c r="M26" s="426" t="s">
        <v>339</v>
      </c>
      <c r="N26" s="426" t="s">
        <v>339</v>
      </c>
      <c r="O26" s="427">
        <v>19.8</v>
      </c>
      <c r="P26" s="145"/>
    </row>
    <row r="27" spans="1:16" x14ac:dyDescent="0.25">
      <c r="A27" s="148"/>
      <c r="B27" s="91" t="s">
        <v>153</v>
      </c>
      <c r="C27" s="155" t="s">
        <v>339</v>
      </c>
      <c r="D27" s="144" t="s">
        <v>339</v>
      </c>
      <c r="E27" s="144" t="s">
        <v>339</v>
      </c>
      <c r="F27" s="144" t="s">
        <v>339</v>
      </c>
      <c r="G27" s="144" t="s">
        <v>339</v>
      </c>
      <c r="H27" s="144" t="s">
        <v>339</v>
      </c>
      <c r="I27" s="144" t="s">
        <v>339</v>
      </c>
      <c r="J27" s="144" t="s">
        <v>339</v>
      </c>
      <c r="K27" s="144" t="s">
        <v>339</v>
      </c>
      <c r="L27" s="144" t="s">
        <v>339</v>
      </c>
      <c r="M27" s="144" t="s">
        <v>339</v>
      </c>
      <c r="N27" s="144" t="s">
        <v>339</v>
      </c>
      <c r="O27" s="156" t="s">
        <v>339</v>
      </c>
      <c r="P27" s="145"/>
    </row>
    <row r="28" spans="1:16" x14ac:dyDescent="0.25">
      <c r="A28" s="148"/>
      <c r="B28" s="376" t="s">
        <v>177</v>
      </c>
      <c r="C28" s="425" t="s">
        <v>339</v>
      </c>
      <c r="D28" s="426" t="s">
        <v>339</v>
      </c>
      <c r="E28" s="426" t="s">
        <v>339</v>
      </c>
      <c r="F28" s="426" t="s">
        <v>339</v>
      </c>
      <c r="G28" s="426" t="s">
        <v>339</v>
      </c>
      <c r="H28" s="426" t="s">
        <v>339</v>
      </c>
      <c r="I28" s="426" t="s">
        <v>339</v>
      </c>
      <c r="J28" s="426" t="s">
        <v>339</v>
      </c>
      <c r="K28" s="426" t="s">
        <v>339</v>
      </c>
      <c r="L28" s="426" t="s">
        <v>339</v>
      </c>
      <c r="M28" s="426" t="s">
        <v>339</v>
      </c>
      <c r="N28" s="426" t="s">
        <v>339</v>
      </c>
      <c r="O28" s="427" t="s">
        <v>339</v>
      </c>
      <c r="P28" s="145"/>
    </row>
    <row r="29" spans="1:16" x14ac:dyDescent="0.25">
      <c r="A29" s="148"/>
      <c r="B29" s="91" t="s">
        <v>31</v>
      </c>
      <c r="C29" s="155" t="s">
        <v>339</v>
      </c>
      <c r="D29" s="144" t="s">
        <v>339</v>
      </c>
      <c r="E29" s="144" t="s">
        <v>339</v>
      </c>
      <c r="F29" s="144" t="s">
        <v>339</v>
      </c>
      <c r="G29" s="144" t="s">
        <v>339</v>
      </c>
      <c r="H29" s="144" t="s">
        <v>339</v>
      </c>
      <c r="I29" s="144" t="s">
        <v>339</v>
      </c>
      <c r="J29" s="144" t="s">
        <v>339</v>
      </c>
      <c r="K29" s="144" t="s">
        <v>339</v>
      </c>
      <c r="L29" s="144" t="s">
        <v>339</v>
      </c>
      <c r="M29" s="144" t="s">
        <v>339</v>
      </c>
      <c r="N29" s="144" t="s">
        <v>339</v>
      </c>
      <c r="O29" s="156" t="s">
        <v>339</v>
      </c>
      <c r="P29" s="145"/>
    </row>
    <row r="30" spans="1:16" x14ac:dyDescent="0.25">
      <c r="A30" s="148"/>
      <c r="B30" s="376" t="s">
        <v>32</v>
      </c>
      <c r="C30" s="425" t="s">
        <v>339</v>
      </c>
      <c r="D30" s="426">
        <v>4.5</v>
      </c>
      <c r="E30" s="426">
        <v>4</v>
      </c>
      <c r="F30" s="426">
        <v>4</v>
      </c>
      <c r="G30" s="426">
        <v>4.4000000000000004</v>
      </c>
      <c r="H30" s="426">
        <v>4.9000000000000004</v>
      </c>
      <c r="I30" s="426">
        <v>4.8</v>
      </c>
      <c r="J30" s="426">
        <v>4.2</v>
      </c>
      <c r="K30" s="426">
        <v>4.8</v>
      </c>
      <c r="L30" s="426" t="s">
        <v>339</v>
      </c>
      <c r="M30" s="426" t="s">
        <v>339</v>
      </c>
      <c r="N30" s="426" t="s">
        <v>339</v>
      </c>
      <c r="O30" s="427">
        <v>4.7</v>
      </c>
      <c r="P30" s="145"/>
    </row>
    <row r="31" spans="1:16" x14ac:dyDescent="0.25">
      <c r="A31" s="148"/>
      <c r="B31" s="91" t="s">
        <v>33</v>
      </c>
      <c r="C31" s="155" t="s">
        <v>339</v>
      </c>
      <c r="D31" s="144" t="s">
        <v>339</v>
      </c>
      <c r="E31" s="144" t="s">
        <v>339</v>
      </c>
      <c r="F31" s="144" t="s">
        <v>339</v>
      </c>
      <c r="G31" s="144" t="s">
        <v>339</v>
      </c>
      <c r="H31" s="144" t="s">
        <v>339</v>
      </c>
      <c r="I31" s="144" t="s">
        <v>339</v>
      </c>
      <c r="J31" s="144" t="s">
        <v>339</v>
      </c>
      <c r="K31" s="144" t="s">
        <v>339</v>
      </c>
      <c r="L31" s="144" t="s">
        <v>339</v>
      </c>
      <c r="M31" s="144" t="s">
        <v>339</v>
      </c>
      <c r="N31" s="144" t="s">
        <v>339</v>
      </c>
      <c r="O31" s="156" t="s">
        <v>339</v>
      </c>
      <c r="P31" s="145"/>
    </row>
    <row r="32" spans="1:16" ht="12.05" customHeight="1" x14ac:dyDescent="0.25">
      <c r="A32" s="148"/>
      <c r="B32" s="376" t="s">
        <v>34</v>
      </c>
      <c r="C32" s="425">
        <v>11.7</v>
      </c>
      <c r="D32" s="426">
        <v>7.7</v>
      </c>
      <c r="E32" s="426">
        <v>11</v>
      </c>
      <c r="F32" s="426">
        <v>7.7</v>
      </c>
      <c r="G32" s="426">
        <v>10.199999999999999</v>
      </c>
      <c r="H32" s="426">
        <v>15.8</v>
      </c>
      <c r="I32" s="426">
        <v>17.3</v>
      </c>
      <c r="J32" s="426">
        <v>16.899999999999999</v>
      </c>
      <c r="K32" s="426">
        <v>16.7</v>
      </c>
      <c r="L32" s="426">
        <v>12.4</v>
      </c>
      <c r="M32" s="426">
        <v>10.4</v>
      </c>
      <c r="N32" s="426">
        <v>11.1</v>
      </c>
      <c r="O32" s="427">
        <v>13.5</v>
      </c>
      <c r="P32" s="145"/>
    </row>
    <row r="33" spans="1:16" ht="12.05" customHeight="1" x14ac:dyDescent="0.25">
      <c r="A33" s="149"/>
      <c r="B33" s="91" t="s">
        <v>155</v>
      </c>
      <c r="C33" s="155" t="s">
        <v>339</v>
      </c>
      <c r="D33" s="144" t="s">
        <v>339</v>
      </c>
      <c r="E33" s="144" t="s">
        <v>339</v>
      </c>
      <c r="F33" s="144" t="s">
        <v>339</v>
      </c>
      <c r="G33" s="144" t="s">
        <v>339</v>
      </c>
      <c r="H33" s="144" t="s">
        <v>339</v>
      </c>
      <c r="I33" s="144" t="s">
        <v>339</v>
      </c>
      <c r="J33" s="144" t="s">
        <v>339</v>
      </c>
      <c r="K33" s="144" t="s">
        <v>339</v>
      </c>
      <c r="L33" s="144" t="s">
        <v>339</v>
      </c>
      <c r="M33" s="144" t="s">
        <v>339</v>
      </c>
      <c r="N33" s="144" t="s">
        <v>339</v>
      </c>
      <c r="O33" s="156" t="s">
        <v>339</v>
      </c>
      <c r="P33" s="145"/>
    </row>
    <row r="34" spans="1:16" x14ac:dyDescent="0.25">
      <c r="A34" s="149"/>
      <c r="B34" s="376" t="s">
        <v>125</v>
      </c>
      <c r="C34" s="425" t="s">
        <v>339</v>
      </c>
      <c r="D34" s="426" t="s">
        <v>339</v>
      </c>
      <c r="E34" s="426" t="s">
        <v>339</v>
      </c>
      <c r="F34" s="426" t="s">
        <v>339</v>
      </c>
      <c r="G34" s="426" t="s">
        <v>339</v>
      </c>
      <c r="H34" s="426">
        <v>4.7</v>
      </c>
      <c r="I34" s="426">
        <v>16</v>
      </c>
      <c r="J34" s="426" t="s">
        <v>339</v>
      </c>
      <c r="K34" s="426">
        <v>10.3</v>
      </c>
      <c r="L34" s="426" t="s">
        <v>339</v>
      </c>
      <c r="M34" s="426" t="s">
        <v>339</v>
      </c>
      <c r="N34" s="426" t="s">
        <v>339</v>
      </c>
      <c r="O34" s="427">
        <v>10.3</v>
      </c>
      <c r="P34" s="145"/>
    </row>
    <row r="35" spans="1:16" x14ac:dyDescent="0.25">
      <c r="A35" s="149"/>
      <c r="B35" s="91" t="s">
        <v>35</v>
      </c>
      <c r="C35" s="155" t="s">
        <v>339</v>
      </c>
      <c r="D35" s="144" t="s">
        <v>339</v>
      </c>
      <c r="E35" s="144" t="s">
        <v>339</v>
      </c>
      <c r="F35" s="144" t="s">
        <v>339</v>
      </c>
      <c r="G35" s="144" t="s">
        <v>339</v>
      </c>
      <c r="H35" s="144" t="s">
        <v>339</v>
      </c>
      <c r="I35" s="144" t="s">
        <v>339</v>
      </c>
      <c r="J35" s="144" t="s">
        <v>339</v>
      </c>
      <c r="K35" s="144" t="s">
        <v>339</v>
      </c>
      <c r="L35" s="144" t="s">
        <v>339</v>
      </c>
      <c r="M35" s="144" t="s">
        <v>339</v>
      </c>
      <c r="N35" s="144" t="s">
        <v>339</v>
      </c>
      <c r="O35" s="156" t="s">
        <v>339</v>
      </c>
      <c r="P35" s="145"/>
    </row>
    <row r="36" spans="1:16" x14ac:dyDescent="0.25">
      <c r="A36" s="149"/>
      <c r="B36" s="376" t="s">
        <v>36</v>
      </c>
      <c r="C36" s="425" t="s">
        <v>339</v>
      </c>
      <c r="D36" s="426">
        <v>16.100000000000001</v>
      </c>
      <c r="E36" s="426">
        <v>8.1</v>
      </c>
      <c r="F36" s="426">
        <v>15.1</v>
      </c>
      <c r="G36" s="426">
        <v>12</v>
      </c>
      <c r="H36" s="426">
        <v>16.399999999999999</v>
      </c>
      <c r="I36" s="426">
        <v>13.4</v>
      </c>
      <c r="J36" s="426">
        <v>21.6</v>
      </c>
      <c r="K36" s="426">
        <v>16.3</v>
      </c>
      <c r="L36" s="426">
        <v>9.1</v>
      </c>
      <c r="M36" s="426">
        <v>13.2</v>
      </c>
      <c r="N36" s="426">
        <v>12</v>
      </c>
      <c r="O36" s="427">
        <v>15</v>
      </c>
      <c r="P36" s="145"/>
    </row>
    <row r="37" spans="1:16" x14ac:dyDescent="0.25">
      <c r="A37" s="149"/>
      <c r="B37" s="91" t="s">
        <v>178</v>
      </c>
      <c r="C37" s="155" t="s">
        <v>339</v>
      </c>
      <c r="D37" s="144" t="s">
        <v>339</v>
      </c>
      <c r="E37" s="144" t="s">
        <v>339</v>
      </c>
      <c r="F37" s="144" t="s">
        <v>339</v>
      </c>
      <c r="G37" s="144" t="s">
        <v>339</v>
      </c>
      <c r="H37" s="144" t="s">
        <v>339</v>
      </c>
      <c r="I37" s="144" t="s">
        <v>339</v>
      </c>
      <c r="J37" s="144" t="s">
        <v>339</v>
      </c>
      <c r="K37" s="144" t="s">
        <v>339</v>
      </c>
      <c r="L37" s="144" t="s">
        <v>339</v>
      </c>
      <c r="M37" s="144" t="s">
        <v>339</v>
      </c>
      <c r="N37" s="144" t="s">
        <v>339</v>
      </c>
      <c r="O37" s="156" t="s">
        <v>339</v>
      </c>
      <c r="P37" s="145"/>
    </row>
    <row r="38" spans="1:16" x14ac:dyDescent="0.25">
      <c r="A38" s="149"/>
      <c r="B38" s="376" t="s">
        <v>126</v>
      </c>
      <c r="C38" s="425" t="s">
        <v>339</v>
      </c>
      <c r="D38" s="426" t="s">
        <v>339</v>
      </c>
      <c r="E38" s="426" t="s">
        <v>339</v>
      </c>
      <c r="F38" s="426" t="s">
        <v>339</v>
      </c>
      <c r="G38" s="426" t="s">
        <v>339</v>
      </c>
      <c r="H38" s="426" t="s">
        <v>339</v>
      </c>
      <c r="I38" s="426" t="s">
        <v>339</v>
      </c>
      <c r="J38" s="426" t="s">
        <v>339</v>
      </c>
      <c r="K38" s="426" t="s">
        <v>339</v>
      </c>
      <c r="L38" s="426" t="s">
        <v>339</v>
      </c>
      <c r="M38" s="426" t="s">
        <v>339</v>
      </c>
      <c r="N38" s="426" t="s">
        <v>339</v>
      </c>
      <c r="O38" s="427" t="s">
        <v>339</v>
      </c>
      <c r="P38" s="145"/>
    </row>
    <row r="39" spans="1:16" x14ac:dyDescent="0.25">
      <c r="A39" s="149"/>
      <c r="B39" s="91" t="s">
        <v>37</v>
      </c>
      <c r="C39" s="155" t="s">
        <v>339</v>
      </c>
      <c r="D39" s="144" t="s">
        <v>339</v>
      </c>
      <c r="E39" s="144">
        <v>3.1</v>
      </c>
      <c r="F39" s="144" t="s">
        <v>339</v>
      </c>
      <c r="G39" s="144">
        <v>3.1</v>
      </c>
      <c r="H39" s="144" t="s">
        <v>339</v>
      </c>
      <c r="I39" s="144" t="s">
        <v>339</v>
      </c>
      <c r="J39" s="144" t="s">
        <v>339</v>
      </c>
      <c r="K39" s="144" t="s">
        <v>339</v>
      </c>
      <c r="L39" s="144" t="s">
        <v>339</v>
      </c>
      <c r="M39" s="144" t="s">
        <v>339</v>
      </c>
      <c r="N39" s="144" t="s">
        <v>339</v>
      </c>
      <c r="O39" s="156">
        <v>3.1</v>
      </c>
      <c r="P39" s="145"/>
    </row>
    <row r="40" spans="1:16" x14ac:dyDescent="0.25">
      <c r="A40" s="149"/>
      <c r="B40" s="376" t="s">
        <v>38</v>
      </c>
      <c r="C40" s="425" t="s">
        <v>339</v>
      </c>
      <c r="D40" s="426">
        <v>3.4</v>
      </c>
      <c r="E40" s="426">
        <v>2.9</v>
      </c>
      <c r="F40" s="426">
        <v>2.9</v>
      </c>
      <c r="G40" s="426">
        <v>3</v>
      </c>
      <c r="H40" s="426">
        <v>2.9</v>
      </c>
      <c r="I40" s="426" t="s">
        <v>339</v>
      </c>
      <c r="J40" s="426" t="s">
        <v>339</v>
      </c>
      <c r="K40" s="426">
        <v>2.9</v>
      </c>
      <c r="L40" s="426" t="s">
        <v>339</v>
      </c>
      <c r="M40" s="426">
        <v>5.6</v>
      </c>
      <c r="N40" s="426">
        <v>5.6</v>
      </c>
      <c r="O40" s="427">
        <v>3</v>
      </c>
      <c r="P40" s="145"/>
    </row>
    <row r="41" spans="1:16" ht="12.6" customHeight="1" x14ac:dyDescent="0.25">
      <c r="A41" s="149"/>
      <c r="B41" s="91" t="s">
        <v>181</v>
      </c>
      <c r="C41" s="155" t="s">
        <v>339</v>
      </c>
      <c r="D41" s="144" t="s">
        <v>339</v>
      </c>
      <c r="E41" s="144" t="s">
        <v>339</v>
      </c>
      <c r="F41" s="144" t="s">
        <v>339</v>
      </c>
      <c r="G41" s="144" t="s">
        <v>339</v>
      </c>
      <c r="H41" s="144" t="s">
        <v>339</v>
      </c>
      <c r="I41" s="144" t="s">
        <v>339</v>
      </c>
      <c r="J41" s="144" t="s">
        <v>339</v>
      </c>
      <c r="K41" s="144" t="s">
        <v>339</v>
      </c>
      <c r="L41" s="144" t="s">
        <v>339</v>
      </c>
      <c r="M41" s="144" t="s">
        <v>339</v>
      </c>
      <c r="N41" s="144" t="s">
        <v>339</v>
      </c>
      <c r="O41" s="156" t="s">
        <v>339</v>
      </c>
      <c r="P41" s="145"/>
    </row>
    <row r="42" spans="1:16" x14ac:dyDescent="0.25">
      <c r="A42" s="149"/>
      <c r="B42" s="376" t="s">
        <v>39</v>
      </c>
      <c r="C42" s="425" t="s">
        <v>339</v>
      </c>
      <c r="D42" s="426" t="s">
        <v>339</v>
      </c>
      <c r="E42" s="426" t="s">
        <v>339</v>
      </c>
      <c r="F42" s="426" t="s">
        <v>339</v>
      </c>
      <c r="G42" s="426" t="s">
        <v>339</v>
      </c>
      <c r="H42" s="426" t="s">
        <v>339</v>
      </c>
      <c r="I42" s="426" t="s">
        <v>339</v>
      </c>
      <c r="J42" s="426" t="s">
        <v>339</v>
      </c>
      <c r="K42" s="426" t="s">
        <v>339</v>
      </c>
      <c r="L42" s="426" t="s">
        <v>339</v>
      </c>
      <c r="M42" s="426" t="s">
        <v>339</v>
      </c>
      <c r="N42" s="426" t="s">
        <v>339</v>
      </c>
      <c r="O42" s="427" t="s">
        <v>339</v>
      </c>
      <c r="P42" s="145"/>
    </row>
    <row r="43" spans="1:16" x14ac:dyDescent="0.25">
      <c r="A43" s="149"/>
      <c r="B43" s="91" t="s">
        <v>40</v>
      </c>
      <c r="C43" s="155">
        <v>7.4</v>
      </c>
      <c r="D43" s="144">
        <v>7</v>
      </c>
      <c r="E43" s="144">
        <v>8</v>
      </c>
      <c r="F43" s="144">
        <v>7</v>
      </c>
      <c r="G43" s="144">
        <v>7.6</v>
      </c>
      <c r="H43" s="144">
        <v>7.3</v>
      </c>
      <c r="I43" s="144">
        <v>10.1</v>
      </c>
      <c r="J43" s="144">
        <v>11.8</v>
      </c>
      <c r="K43" s="144">
        <v>8.6999999999999993</v>
      </c>
      <c r="L43" s="144" t="s">
        <v>339</v>
      </c>
      <c r="M43" s="144">
        <v>6.3</v>
      </c>
      <c r="N43" s="144">
        <v>6.3</v>
      </c>
      <c r="O43" s="156">
        <v>8.1</v>
      </c>
      <c r="P43" s="145"/>
    </row>
    <row r="44" spans="1:16" x14ac:dyDescent="0.25">
      <c r="A44" s="149"/>
      <c r="B44" s="376" t="s">
        <v>41</v>
      </c>
      <c r="C44" s="425" t="s">
        <v>339</v>
      </c>
      <c r="D44" s="426" t="s">
        <v>339</v>
      </c>
      <c r="E44" s="426">
        <v>6.1</v>
      </c>
      <c r="F44" s="426" t="s">
        <v>339</v>
      </c>
      <c r="G44" s="426">
        <v>6.1</v>
      </c>
      <c r="H44" s="426" t="s">
        <v>339</v>
      </c>
      <c r="I44" s="426" t="s">
        <v>339</v>
      </c>
      <c r="J44" s="426">
        <v>24.5</v>
      </c>
      <c r="K44" s="426">
        <v>24.5</v>
      </c>
      <c r="L44" s="426" t="s">
        <v>339</v>
      </c>
      <c r="M44" s="426" t="s">
        <v>339</v>
      </c>
      <c r="N44" s="426" t="s">
        <v>339</v>
      </c>
      <c r="O44" s="427">
        <v>15.3</v>
      </c>
      <c r="P44" s="145"/>
    </row>
    <row r="45" spans="1:16" x14ac:dyDescent="0.25">
      <c r="A45" s="149"/>
      <c r="B45" s="91" t="s">
        <v>42</v>
      </c>
      <c r="C45" s="155" t="s">
        <v>339</v>
      </c>
      <c r="D45" s="144">
        <v>3.9</v>
      </c>
      <c r="E45" s="144">
        <v>4.5</v>
      </c>
      <c r="F45" s="144">
        <v>3.2</v>
      </c>
      <c r="G45" s="144">
        <v>3.6</v>
      </c>
      <c r="H45" s="144">
        <v>3.3</v>
      </c>
      <c r="I45" s="144">
        <v>3.9</v>
      </c>
      <c r="J45" s="144">
        <v>6.4</v>
      </c>
      <c r="K45" s="144">
        <v>3.8</v>
      </c>
      <c r="L45" s="144">
        <v>4.7</v>
      </c>
      <c r="M45" s="144" t="s">
        <v>339</v>
      </c>
      <c r="N45" s="144">
        <v>4.7</v>
      </c>
      <c r="O45" s="156">
        <v>3.7</v>
      </c>
      <c r="P45" s="145"/>
    </row>
    <row r="46" spans="1:16" x14ac:dyDescent="0.25">
      <c r="A46" s="149"/>
      <c r="B46" s="376" t="s">
        <v>182</v>
      </c>
      <c r="C46" s="425" t="s">
        <v>339</v>
      </c>
      <c r="D46" s="426" t="s">
        <v>339</v>
      </c>
      <c r="E46" s="426" t="s">
        <v>339</v>
      </c>
      <c r="F46" s="426" t="s">
        <v>339</v>
      </c>
      <c r="G46" s="426" t="s">
        <v>339</v>
      </c>
      <c r="H46" s="426" t="s">
        <v>339</v>
      </c>
      <c r="I46" s="426" t="s">
        <v>339</v>
      </c>
      <c r="J46" s="426" t="s">
        <v>339</v>
      </c>
      <c r="K46" s="426" t="s">
        <v>339</v>
      </c>
      <c r="L46" s="426" t="s">
        <v>339</v>
      </c>
      <c r="M46" s="426" t="s">
        <v>339</v>
      </c>
      <c r="N46" s="426" t="s">
        <v>339</v>
      </c>
      <c r="O46" s="427" t="s">
        <v>339</v>
      </c>
      <c r="P46" s="145"/>
    </row>
    <row r="47" spans="1:16" x14ac:dyDescent="0.25">
      <c r="A47" s="149"/>
      <c r="B47" s="92" t="s">
        <v>51</v>
      </c>
      <c r="C47" s="157">
        <v>7.6</v>
      </c>
      <c r="D47" s="184">
        <v>5.8</v>
      </c>
      <c r="E47" s="184">
        <v>6.7</v>
      </c>
      <c r="F47" s="184">
        <v>5.8</v>
      </c>
      <c r="G47" s="184">
        <v>5.9</v>
      </c>
      <c r="H47" s="184">
        <v>6.1</v>
      </c>
      <c r="I47" s="184">
        <v>7.5</v>
      </c>
      <c r="J47" s="184">
        <v>11.2</v>
      </c>
      <c r="K47" s="184">
        <v>7.2</v>
      </c>
      <c r="L47" s="184">
        <v>9.5</v>
      </c>
      <c r="M47" s="184">
        <v>7.7</v>
      </c>
      <c r="N47" s="184">
        <v>7.9</v>
      </c>
      <c r="O47" s="185">
        <v>6.5</v>
      </c>
      <c r="P47" s="145"/>
    </row>
    <row r="48" spans="1:16" x14ac:dyDescent="0.25">
      <c r="A48" s="149"/>
      <c r="B48" s="154" t="s">
        <v>43</v>
      </c>
      <c r="C48" s="155">
        <v>3.2</v>
      </c>
      <c r="D48" s="144" t="s">
        <v>339</v>
      </c>
      <c r="E48" s="144">
        <v>0.5</v>
      </c>
      <c r="F48" s="144">
        <v>25.9</v>
      </c>
      <c r="G48" s="144">
        <v>12.3</v>
      </c>
      <c r="H48" s="144">
        <v>22.1</v>
      </c>
      <c r="I48" s="144">
        <v>14.6</v>
      </c>
      <c r="J48" s="144">
        <v>17.5</v>
      </c>
      <c r="K48" s="144">
        <v>17.5</v>
      </c>
      <c r="L48" s="144">
        <v>0.5</v>
      </c>
      <c r="M48" s="144" t="s">
        <v>339</v>
      </c>
      <c r="N48" s="144">
        <v>0.5</v>
      </c>
      <c r="O48" s="156">
        <v>17.3</v>
      </c>
      <c r="P48" s="145"/>
    </row>
    <row r="49" spans="1:16" x14ac:dyDescent="0.25">
      <c r="A49" s="149"/>
      <c r="B49" s="366" t="s">
        <v>44</v>
      </c>
      <c r="C49" s="425">
        <v>6.6</v>
      </c>
      <c r="D49" s="426">
        <v>8.5</v>
      </c>
      <c r="E49" s="426">
        <v>5.6</v>
      </c>
      <c r="F49" s="426">
        <v>2.5</v>
      </c>
      <c r="G49" s="426">
        <v>4.8</v>
      </c>
      <c r="H49" s="426">
        <v>5.3</v>
      </c>
      <c r="I49" s="426">
        <v>4.7</v>
      </c>
      <c r="J49" s="426">
        <v>8.9</v>
      </c>
      <c r="K49" s="426">
        <v>6.9</v>
      </c>
      <c r="L49" s="426" t="s">
        <v>339</v>
      </c>
      <c r="M49" s="426">
        <v>0.9</v>
      </c>
      <c r="N49" s="426">
        <v>0.9</v>
      </c>
      <c r="O49" s="427">
        <v>5.7</v>
      </c>
      <c r="P49" s="145"/>
    </row>
    <row r="50" spans="1:16" x14ac:dyDescent="0.25">
      <c r="A50" s="149"/>
      <c r="B50" s="154" t="s">
        <v>45</v>
      </c>
      <c r="C50" s="155">
        <v>6</v>
      </c>
      <c r="D50" s="144">
        <v>5.2</v>
      </c>
      <c r="E50" s="144">
        <v>9.6999999999999993</v>
      </c>
      <c r="F50" s="144">
        <v>8.8000000000000007</v>
      </c>
      <c r="G50" s="144">
        <v>7.8</v>
      </c>
      <c r="H50" s="144">
        <v>9.5</v>
      </c>
      <c r="I50" s="144">
        <v>9.3000000000000007</v>
      </c>
      <c r="J50" s="144">
        <v>10.9</v>
      </c>
      <c r="K50" s="144">
        <v>9.6999999999999993</v>
      </c>
      <c r="L50" s="144">
        <v>8.9</v>
      </c>
      <c r="M50" s="144">
        <v>9.6</v>
      </c>
      <c r="N50" s="144">
        <v>9.5</v>
      </c>
      <c r="O50" s="156">
        <v>9.5</v>
      </c>
      <c r="P50" s="145"/>
    </row>
    <row r="51" spans="1:16" x14ac:dyDescent="0.25">
      <c r="A51" s="149"/>
      <c r="B51" s="366" t="s">
        <v>46</v>
      </c>
      <c r="C51" s="425">
        <v>4.8</v>
      </c>
      <c r="D51" s="426">
        <v>6.1</v>
      </c>
      <c r="E51" s="426">
        <v>10.199999999999999</v>
      </c>
      <c r="F51" s="426">
        <v>9.5</v>
      </c>
      <c r="G51" s="426">
        <v>8.1</v>
      </c>
      <c r="H51" s="426">
        <v>11.3</v>
      </c>
      <c r="I51" s="426">
        <v>12.7</v>
      </c>
      <c r="J51" s="426">
        <v>12.7</v>
      </c>
      <c r="K51" s="426">
        <v>12.2</v>
      </c>
      <c r="L51" s="426">
        <v>9.3000000000000007</v>
      </c>
      <c r="M51" s="426">
        <v>11.3</v>
      </c>
      <c r="N51" s="426">
        <v>10.9</v>
      </c>
      <c r="O51" s="427">
        <v>10.9</v>
      </c>
      <c r="P51" s="145"/>
    </row>
    <row r="52" spans="1:16" x14ac:dyDescent="0.25">
      <c r="A52" s="149"/>
      <c r="B52" s="154" t="s">
        <v>47</v>
      </c>
      <c r="C52" s="155">
        <v>5.9</v>
      </c>
      <c r="D52" s="144">
        <v>5.7</v>
      </c>
      <c r="E52" s="144">
        <v>5.0999999999999996</v>
      </c>
      <c r="F52" s="144">
        <v>5.8</v>
      </c>
      <c r="G52" s="144">
        <v>5.6</v>
      </c>
      <c r="H52" s="144">
        <v>8.1</v>
      </c>
      <c r="I52" s="144">
        <v>7.5</v>
      </c>
      <c r="J52" s="144">
        <v>11.1</v>
      </c>
      <c r="K52" s="144">
        <v>8.5</v>
      </c>
      <c r="L52" s="144">
        <v>4.4000000000000004</v>
      </c>
      <c r="M52" s="144">
        <v>5.6</v>
      </c>
      <c r="N52" s="144">
        <v>5.5</v>
      </c>
      <c r="O52" s="156">
        <v>7.8</v>
      </c>
      <c r="P52" s="145"/>
    </row>
    <row r="53" spans="1:16" x14ac:dyDescent="0.25">
      <c r="A53" s="149"/>
      <c r="B53" s="366" t="s">
        <v>48</v>
      </c>
      <c r="C53" s="425">
        <v>6.7</v>
      </c>
      <c r="D53" s="426">
        <v>7.3</v>
      </c>
      <c r="E53" s="426">
        <v>9.8000000000000007</v>
      </c>
      <c r="F53" s="426">
        <v>6.7</v>
      </c>
      <c r="G53" s="426">
        <v>7.5</v>
      </c>
      <c r="H53" s="426">
        <v>9.5</v>
      </c>
      <c r="I53" s="426">
        <v>8.3000000000000007</v>
      </c>
      <c r="J53" s="426">
        <v>10.1</v>
      </c>
      <c r="K53" s="426">
        <v>9.4</v>
      </c>
      <c r="L53" s="426">
        <v>0.6</v>
      </c>
      <c r="M53" s="426">
        <v>8.6999999999999993</v>
      </c>
      <c r="N53" s="426">
        <v>8.1</v>
      </c>
      <c r="O53" s="427">
        <v>8.6</v>
      </c>
      <c r="P53" s="145"/>
    </row>
    <row r="54" spans="1:16" x14ac:dyDescent="0.25">
      <c r="A54" s="149"/>
      <c r="B54" s="92" t="s">
        <v>52</v>
      </c>
      <c r="C54" s="157">
        <v>6.1</v>
      </c>
      <c r="D54" s="184">
        <v>5.9</v>
      </c>
      <c r="E54" s="184">
        <v>7.9</v>
      </c>
      <c r="F54" s="184">
        <v>7.4</v>
      </c>
      <c r="G54" s="184">
        <v>6.9</v>
      </c>
      <c r="H54" s="184">
        <v>9.1999999999999993</v>
      </c>
      <c r="I54" s="184">
        <v>9.1</v>
      </c>
      <c r="J54" s="184">
        <v>11.4</v>
      </c>
      <c r="K54" s="184">
        <v>9.8000000000000007</v>
      </c>
      <c r="L54" s="184">
        <v>8.1</v>
      </c>
      <c r="M54" s="184">
        <v>8.8000000000000007</v>
      </c>
      <c r="N54" s="184">
        <v>8.6999999999999993</v>
      </c>
      <c r="O54" s="185">
        <v>9.1999999999999993</v>
      </c>
      <c r="P54" s="145"/>
    </row>
    <row r="55" spans="1:16" x14ac:dyDescent="0.25">
      <c r="A55" s="150"/>
      <c r="B55" s="154" t="s">
        <v>49</v>
      </c>
      <c r="C55" s="155" t="s">
        <v>339</v>
      </c>
      <c r="D55" s="144">
        <v>7.6</v>
      </c>
      <c r="E55" s="144">
        <v>12.2</v>
      </c>
      <c r="F55" s="144">
        <v>7.5</v>
      </c>
      <c r="G55" s="144">
        <v>7.9</v>
      </c>
      <c r="H55" s="144">
        <v>22.1</v>
      </c>
      <c r="I55" s="144">
        <v>5.0999999999999996</v>
      </c>
      <c r="J55" s="144">
        <v>11.8</v>
      </c>
      <c r="K55" s="144">
        <v>20.3</v>
      </c>
      <c r="L55" s="144" t="s">
        <v>339</v>
      </c>
      <c r="M55" s="144">
        <v>17.600000000000001</v>
      </c>
      <c r="N55" s="144">
        <v>17.600000000000001</v>
      </c>
      <c r="O55" s="156">
        <v>19.8</v>
      </c>
      <c r="P55" s="145"/>
    </row>
    <row r="56" spans="1:16" x14ac:dyDescent="0.25">
      <c r="A56" s="149"/>
      <c r="B56" s="92" t="s">
        <v>53</v>
      </c>
      <c r="C56" s="157" t="s">
        <v>339</v>
      </c>
      <c r="D56" s="184">
        <v>7.6</v>
      </c>
      <c r="E56" s="184">
        <v>12.2</v>
      </c>
      <c r="F56" s="184">
        <v>7.5</v>
      </c>
      <c r="G56" s="184">
        <v>7.9</v>
      </c>
      <c r="H56" s="184">
        <v>22.1</v>
      </c>
      <c r="I56" s="184">
        <v>5.0999999999999996</v>
      </c>
      <c r="J56" s="184">
        <v>11.8</v>
      </c>
      <c r="K56" s="184">
        <v>20.3</v>
      </c>
      <c r="L56" s="184" t="s">
        <v>339</v>
      </c>
      <c r="M56" s="184">
        <v>17.600000000000001</v>
      </c>
      <c r="N56" s="184">
        <v>17.600000000000001</v>
      </c>
      <c r="O56" s="185">
        <v>19.8</v>
      </c>
      <c r="P56" s="145"/>
    </row>
    <row r="57" spans="1:16" x14ac:dyDescent="0.25">
      <c r="A57" s="149"/>
      <c r="B57" s="93"/>
      <c r="C57" s="140"/>
      <c r="D57" s="141"/>
      <c r="E57" s="141"/>
      <c r="F57" s="141"/>
      <c r="G57" s="141"/>
      <c r="H57" s="141"/>
      <c r="I57" s="141"/>
      <c r="J57" s="141"/>
      <c r="K57" s="141"/>
      <c r="L57" s="141"/>
      <c r="M57" s="141"/>
      <c r="N57" s="141"/>
      <c r="O57" s="142"/>
      <c r="P57" s="145"/>
    </row>
    <row r="58" spans="1:16" ht="13.3" thickBot="1" x14ac:dyDescent="0.3">
      <c r="A58" s="150"/>
      <c r="B58" s="94" t="s">
        <v>50</v>
      </c>
      <c r="C58" s="158">
        <v>6.4</v>
      </c>
      <c r="D58" s="186">
        <v>6.1</v>
      </c>
      <c r="E58" s="186">
        <v>7.2</v>
      </c>
      <c r="F58" s="186">
        <v>5.9</v>
      </c>
      <c r="G58" s="186">
        <v>6.2</v>
      </c>
      <c r="H58" s="186">
        <v>18.5</v>
      </c>
      <c r="I58" s="186">
        <v>7.1</v>
      </c>
      <c r="J58" s="186">
        <v>11.4</v>
      </c>
      <c r="K58" s="186">
        <v>15.9</v>
      </c>
      <c r="L58" s="186">
        <v>8.6</v>
      </c>
      <c r="M58" s="186">
        <v>8.1999999999999993</v>
      </c>
      <c r="N58" s="186">
        <v>8.3000000000000007</v>
      </c>
      <c r="O58" s="187">
        <v>13.4</v>
      </c>
      <c r="P58" s="145"/>
    </row>
    <row r="59" spans="1:16" x14ac:dyDescent="0.25">
      <c r="B59" s="180" t="s">
        <v>166</v>
      </c>
      <c r="C59" s="153"/>
      <c r="D59" s="153"/>
      <c r="E59" s="153"/>
      <c r="F59" s="153"/>
      <c r="G59" s="153"/>
      <c r="H59" s="153"/>
      <c r="I59" s="153"/>
      <c r="J59" s="153"/>
      <c r="K59" s="153"/>
      <c r="L59" s="153"/>
      <c r="M59" s="153"/>
      <c r="N59" s="153"/>
      <c r="O59" s="153"/>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O115"/>
  <sheetViews>
    <sheetView showGridLines="0" zoomScaleNormal="100" workbookViewId="0"/>
  </sheetViews>
  <sheetFormatPr defaultRowHeight="12.75" x14ac:dyDescent="0.25"/>
  <cols>
    <col min="2" max="2" width="42.8984375" customWidth="1"/>
    <col min="3" max="3" width="11.09765625" bestFit="1" customWidth="1"/>
    <col min="4" max="6" width="12.09765625" bestFit="1" customWidth="1"/>
    <col min="7" max="8" width="13.8984375" bestFit="1" customWidth="1"/>
    <col min="9" max="10" width="12.09765625" bestFit="1" customWidth="1"/>
    <col min="11" max="11" width="13.8984375" bestFit="1" customWidth="1"/>
    <col min="12" max="12" width="11.3984375" bestFit="1" customWidth="1"/>
    <col min="13" max="14" width="12.09765625" bestFit="1" customWidth="1"/>
    <col min="15" max="15" width="13.8984375" bestFit="1" customWidth="1"/>
    <col min="16" max="16" width="12.59765625" bestFit="1" customWidth="1"/>
    <col min="18" max="18" width="10" bestFit="1" customWidth="1"/>
  </cols>
  <sheetData>
    <row r="2" spans="1:15" x14ac:dyDescent="0.25">
      <c r="A2" s="2"/>
      <c r="B2" s="2" t="s">
        <v>91</v>
      </c>
    </row>
    <row r="3" spans="1:15" ht="18.3" thickBot="1" x14ac:dyDescent="0.4">
      <c r="A3" s="1"/>
      <c r="B3" s="5" t="s">
        <v>380</v>
      </c>
    </row>
    <row r="4" spans="1:15" ht="13.3" thickBot="1" x14ac:dyDescent="0.3">
      <c r="B4" s="668" t="s">
        <v>0</v>
      </c>
      <c r="C4" s="684" t="s">
        <v>358</v>
      </c>
      <c r="D4" s="685"/>
      <c r="E4" s="685"/>
      <c r="F4" s="685"/>
      <c r="G4" s="686"/>
      <c r="H4" s="684" t="s">
        <v>2</v>
      </c>
      <c r="I4" s="685"/>
      <c r="J4" s="685"/>
      <c r="K4" s="686"/>
      <c r="L4" s="684" t="s">
        <v>3</v>
      </c>
      <c r="M4" s="685"/>
      <c r="N4" s="686"/>
      <c r="O4" s="661" t="s">
        <v>93</v>
      </c>
    </row>
    <row r="5" spans="1:15" ht="26.05" thickBot="1" x14ac:dyDescent="0.3">
      <c r="B5" s="669"/>
      <c r="C5" s="253" t="s">
        <v>298</v>
      </c>
      <c r="D5" s="254" t="s">
        <v>128</v>
      </c>
      <c r="E5" s="254" t="s">
        <v>359</v>
      </c>
      <c r="F5" s="254" t="s">
        <v>14</v>
      </c>
      <c r="G5" s="255" t="s">
        <v>360</v>
      </c>
      <c r="H5" s="253" t="s">
        <v>106</v>
      </c>
      <c r="I5" s="254" t="s">
        <v>107</v>
      </c>
      <c r="J5" s="254" t="s">
        <v>108</v>
      </c>
      <c r="K5" s="255" t="s">
        <v>109</v>
      </c>
      <c r="L5" s="253" t="s">
        <v>309</v>
      </c>
      <c r="M5" s="254" t="s">
        <v>7</v>
      </c>
      <c r="N5" s="255" t="s">
        <v>105</v>
      </c>
      <c r="O5" s="662"/>
    </row>
    <row r="6" spans="1:15" x14ac:dyDescent="0.25">
      <c r="B6" s="362" t="s">
        <v>15</v>
      </c>
      <c r="C6" s="428">
        <v>0</v>
      </c>
      <c r="D6" s="429">
        <v>55260.5</v>
      </c>
      <c r="E6" s="429">
        <v>6634.85</v>
      </c>
      <c r="F6" s="429">
        <v>0</v>
      </c>
      <c r="G6" s="430">
        <v>61895.35</v>
      </c>
      <c r="H6" s="428">
        <v>17778.84</v>
      </c>
      <c r="I6" s="429">
        <v>14965.81</v>
      </c>
      <c r="J6" s="429">
        <v>0</v>
      </c>
      <c r="K6" s="430">
        <v>32744.65</v>
      </c>
      <c r="L6" s="428">
        <v>0</v>
      </c>
      <c r="M6" s="429">
        <v>0</v>
      </c>
      <c r="N6" s="431">
        <v>0</v>
      </c>
      <c r="O6" s="432">
        <v>94640</v>
      </c>
    </row>
    <row r="7" spans="1:15" x14ac:dyDescent="0.25">
      <c r="B7" s="16" t="s">
        <v>16</v>
      </c>
      <c r="C7" s="279">
        <v>0</v>
      </c>
      <c r="D7" s="280">
        <v>339.8</v>
      </c>
      <c r="E7" s="280">
        <v>57726.78</v>
      </c>
      <c r="F7" s="280">
        <v>187152.87</v>
      </c>
      <c r="G7" s="281">
        <v>245219.45</v>
      </c>
      <c r="H7" s="279">
        <v>136460.51999999999</v>
      </c>
      <c r="I7" s="280">
        <v>64744.959999999999</v>
      </c>
      <c r="J7" s="280">
        <v>76135.95</v>
      </c>
      <c r="K7" s="281">
        <v>277341.43</v>
      </c>
      <c r="L7" s="279">
        <v>0</v>
      </c>
      <c r="M7" s="280">
        <v>70224.12</v>
      </c>
      <c r="N7" s="282">
        <v>70224.12</v>
      </c>
      <c r="O7" s="283">
        <v>592785</v>
      </c>
    </row>
    <row r="8" spans="1:15" x14ac:dyDescent="0.25">
      <c r="B8" s="363" t="s">
        <v>122</v>
      </c>
      <c r="C8" s="433">
        <v>0</v>
      </c>
      <c r="D8" s="434">
        <v>235329</v>
      </c>
      <c r="E8" s="434">
        <v>56878.57</v>
      </c>
      <c r="F8" s="434">
        <v>61394.38</v>
      </c>
      <c r="G8" s="435">
        <v>353601.95</v>
      </c>
      <c r="H8" s="433">
        <v>19611.05</v>
      </c>
      <c r="I8" s="434">
        <v>0</v>
      </c>
      <c r="J8" s="434">
        <v>0</v>
      </c>
      <c r="K8" s="435">
        <v>19611.05</v>
      </c>
      <c r="L8" s="433">
        <v>0</v>
      </c>
      <c r="M8" s="434">
        <v>0</v>
      </c>
      <c r="N8" s="436">
        <v>0</v>
      </c>
      <c r="O8" s="437">
        <v>373213</v>
      </c>
    </row>
    <row r="9" spans="1:15" x14ac:dyDescent="0.25">
      <c r="B9" s="16" t="s">
        <v>123</v>
      </c>
      <c r="C9" s="279">
        <v>0</v>
      </c>
      <c r="D9" s="280">
        <v>222128</v>
      </c>
      <c r="E9" s="280">
        <v>26141</v>
      </c>
      <c r="F9" s="280">
        <v>48196.61</v>
      </c>
      <c r="G9" s="281">
        <v>296465.61</v>
      </c>
      <c r="H9" s="279">
        <v>4016.38</v>
      </c>
      <c r="I9" s="280">
        <v>0</v>
      </c>
      <c r="J9" s="280">
        <v>0</v>
      </c>
      <c r="K9" s="281">
        <v>4016.38</v>
      </c>
      <c r="L9" s="279">
        <v>0</v>
      </c>
      <c r="M9" s="280">
        <v>0</v>
      </c>
      <c r="N9" s="282">
        <v>0</v>
      </c>
      <c r="O9" s="283">
        <v>300482</v>
      </c>
    </row>
    <row r="10" spans="1:15" x14ac:dyDescent="0.25">
      <c r="B10" s="363" t="s">
        <v>17</v>
      </c>
      <c r="C10" s="433">
        <v>7853.85</v>
      </c>
      <c r="D10" s="434">
        <v>22125924.75</v>
      </c>
      <c r="E10" s="434">
        <v>5437518.5899999999</v>
      </c>
      <c r="F10" s="434">
        <v>38582163.289999999</v>
      </c>
      <c r="G10" s="435">
        <v>66153460.479999997</v>
      </c>
      <c r="H10" s="433">
        <v>83702480.620000005</v>
      </c>
      <c r="I10" s="434">
        <v>61037071.020000003</v>
      </c>
      <c r="J10" s="434">
        <v>37688895.159999996</v>
      </c>
      <c r="K10" s="435">
        <v>182428446.78999999</v>
      </c>
      <c r="L10" s="433">
        <v>0</v>
      </c>
      <c r="M10" s="434">
        <v>1165591.23</v>
      </c>
      <c r="N10" s="436">
        <v>1165591.23</v>
      </c>
      <c r="O10" s="437">
        <v>249747498.50999999</v>
      </c>
    </row>
    <row r="11" spans="1:15" x14ac:dyDescent="0.25">
      <c r="B11" s="16" t="s">
        <v>18</v>
      </c>
      <c r="C11" s="279">
        <v>0</v>
      </c>
      <c r="D11" s="280">
        <v>1790758.85</v>
      </c>
      <c r="E11" s="280">
        <v>1430281.16</v>
      </c>
      <c r="F11" s="280">
        <v>2997659.53</v>
      </c>
      <c r="G11" s="281">
        <v>6218699.54</v>
      </c>
      <c r="H11" s="279">
        <v>2529875.12</v>
      </c>
      <c r="I11" s="280">
        <v>2263617.2000000002</v>
      </c>
      <c r="J11" s="280">
        <v>408157.71</v>
      </c>
      <c r="K11" s="281">
        <v>5201650.03</v>
      </c>
      <c r="L11" s="279">
        <v>32598</v>
      </c>
      <c r="M11" s="280">
        <v>103590.44</v>
      </c>
      <c r="N11" s="282">
        <v>136188.44</v>
      </c>
      <c r="O11" s="283">
        <v>11556538.01</v>
      </c>
    </row>
    <row r="12" spans="1:15" x14ac:dyDescent="0.25">
      <c r="B12" s="363" t="s">
        <v>151</v>
      </c>
      <c r="C12" s="433">
        <v>0</v>
      </c>
      <c r="D12" s="434">
        <v>286133</v>
      </c>
      <c r="E12" s="434">
        <v>44536.11</v>
      </c>
      <c r="F12" s="434">
        <v>155948.89000000001</v>
      </c>
      <c r="G12" s="435">
        <v>486618</v>
      </c>
      <c r="H12" s="433">
        <v>0</v>
      </c>
      <c r="I12" s="434">
        <v>0</v>
      </c>
      <c r="J12" s="434">
        <v>0</v>
      </c>
      <c r="K12" s="435">
        <v>0</v>
      </c>
      <c r="L12" s="433">
        <v>6824</v>
      </c>
      <c r="M12" s="434">
        <v>0</v>
      </c>
      <c r="N12" s="436">
        <v>6824</v>
      </c>
      <c r="O12" s="437">
        <v>493442</v>
      </c>
    </row>
    <row r="13" spans="1:15" x14ac:dyDescent="0.25">
      <c r="B13" s="16" t="s">
        <v>19</v>
      </c>
      <c r="C13" s="279">
        <v>0</v>
      </c>
      <c r="D13" s="280">
        <v>3204782.85</v>
      </c>
      <c r="E13" s="280">
        <v>8382993.4699999997</v>
      </c>
      <c r="F13" s="280">
        <v>13994725.810000001</v>
      </c>
      <c r="G13" s="281">
        <v>25582502.129999999</v>
      </c>
      <c r="H13" s="279">
        <v>18808327.399999999</v>
      </c>
      <c r="I13" s="280">
        <v>26324327.960000001</v>
      </c>
      <c r="J13" s="280">
        <v>36008046.979999997</v>
      </c>
      <c r="K13" s="281">
        <v>81140702.340000004</v>
      </c>
      <c r="L13" s="279">
        <v>1187700.72</v>
      </c>
      <c r="M13" s="280">
        <v>6390885.5199999996</v>
      </c>
      <c r="N13" s="282">
        <v>7578586.2400000002</v>
      </c>
      <c r="O13" s="283">
        <v>114301790.70999999</v>
      </c>
    </row>
    <row r="14" spans="1:15" x14ac:dyDescent="0.25">
      <c r="B14" s="363" t="s">
        <v>20</v>
      </c>
      <c r="C14" s="433">
        <v>0</v>
      </c>
      <c r="D14" s="434">
        <v>7256936.7400000002</v>
      </c>
      <c r="E14" s="434">
        <v>4064686.18</v>
      </c>
      <c r="F14" s="434">
        <v>6815152.71</v>
      </c>
      <c r="G14" s="435">
        <v>18136775.629999999</v>
      </c>
      <c r="H14" s="433">
        <v>2936530.33</v>
      </c>
      <c r="I14" s="434">
        <v>1584934.75</v>
      </c>
      <c r="J14" s="434">
        <v>967355.26</v>
      </c>
      <c r="K14" s="435">
        <v>5488820.3300000001</v>
      </c>
      <c r="L14" s="433">
        <v>818284.43</v>
      </c>
      <c r="M14" s="434">
        <v>161164.44</v>
      </c>
      <c r="N14" s="436">
        <v>979448.88</v>
      </c>
      <c r="O14" s="437">
        <v>24605044.84</v>
      </c>
    </row>
    <row r="15" spans="1:15" x14ac:dyDescent="0.25">
      <c r="B15" s="16" t="s">
        <v>124</v>
      </c>
      <c r="C15" s="279">
        <v>0</v>
      </c>
      <c r="D15" s="280">
        <v>65094156.729999997</v>
      </c>
      <c r="E15" s="280">
        <v>42348846.289999999</v>
      </c>
      <c r="F15" s="280">
        <v>156423562.84</v>
      </c>
      <c r="G15" s="281">
        <v>263866565.84999999</v>
      </c>
      <c r="H15" s="279">
        <v>77070794.510000005</v>
      </c>
      <c r="I15" s="280">
        <v>18851918.57</v>
      </c>
      <c r="J15" s="280">
        <v>19170704</v>
      </c>
      <c r="K15" s="281">
        <v>115093417.08</v>
      </c>
      <c r="L15" s="279">
        <v>672545.7</v>
      </c>
      <c r="M15" s="280">
        <v>4936129.04</v>
      </c>
      <c r="N15" s="282">
        <v>5608674.7300000004</v>
      </c>
      <c r="O15" s="283">
        <v>384568657.66000003</v>
      </c>
    </row>
    <row r="16" spans="1:15" x14ac:dyDescent="0.25">
      <c r="B16" s="363" t="s">
        <v>21</v>
      </c>
      <c r="C16" s="433">
        <v>0</v>
      </c>
      <c r="D16" s="434">
        <v>946577</v>
      </c>
      <c r="E16" s="434">
        <v>108890.33</v>
      </c>
      <c r="F16" s="434">
        <v>251450.01</v>
      </c>
      <c r="G16" s="435">
        <v>1306917.3400000001</v>
      </c>
      <c r="H16" s="433">
        <v>3202.66</v>
      </c>
      <c r="I16" s="434">
        <v>0</v>
      </c>
      <c r="J16" s="434">
        <v>0</v>
      </c>
      <c r="K16" s="435">
        <v>3202.66</v>
      </c>
      <c r="L16" s="433">
        <v>0</v>
      </c>
      <c r="M16" s="434">
        <v>0</v>
      </c>
      <c r="N16" s="436">
        <v>0</v>
      </c>
      <c r="O16" s="437">
        <v>1310120</v>
      </c>
    </row>
    <row r="17" spans="2:15" x14ac:dyDescent="0.25">
      <c r="B17" s="16" t="s">
        <v>22</v>
      </c>
      <c r="C17" s="279">
        <v>857699.02</v>
      </c>
      <c r="D17" s="280">
        <v>79739457.200000003</v>
      </c>
      <c r="E17" s="280">
        <v>34928361.119999997</v>
      </c>
      <c r="F17" s="280">
        <v>107614403.84</v>
      </c>
      <c r="G17" s="281">
        <v>223139921.18000001</v>
      </c>
      <c r="H17" s="279">
        <v>35815865.18</v>
      </c>
      <c r="I17" s="280">
        <v>18198441.170000002</v>
      </c>
      <c r="J17" s="280">
        <v>40489724.380000003</v>
      </c>
      <c r="K17" s="281">
        <v>94504030.730000004</v>
      </c>
      <c r="L17" s="279">
        <v>24120.05</v>
      </c>
      <c r="M17" s="280">
        <v>42663746.75</v>
      </c>
      <c r="N17" s="282">
        <v>42687866.799999997</v>
      </c>
      <c r="O17" s="283">
        <v>360331818.70999998</v>
      </c>
    </row>
    <row r="18" spans="2:15" x14ac:dyDescent="0.25">
      <c r="B18" s="363" t="s">
        <v>23</v>
      </c>
      <c r="C18" s="433">
        <v>20537</v>
      </c>
      <c r="D18" s="434">
        <v>4184046.67</v>
      </c>
      <c r="E18" s="434">
        <v>5846995.2999999998</v>
      </c>
      <c r="F18" s="434">
        <v>6444089.3200000003</v>
      </c>
      <c r="G18" s="435">
        <v>16495668.279999999</v>
      </c>
      <c r="H18" s="433">
        <v>1318129.58</v>
      </c>
      <c r="I18" s="434">
        <v>1276673.22</v>
      </c>
      <c r="J18" s="434">
        <v>108673.13</v>
      </c>
      <c r="K18" s="435">
        <v>2703475.93</v>
      </c>
      <c r="L18" s="433">
        <v>0</v>
      </c>
      <c r="M18" s="434">
        <v>4984772</v>
      </c>
      <c r="N18" s="436">
        <v>4984772</v>
      </c>
      <c r="O18" s="437">
        <v>24183916.210000001</v>
      </c>
    </row>
    <row r="19" spans="2:15" x14ac:dyDescent="0.25">
      <c r="B19" s="16" t="s">
        <v>24</v>
      </c>
      <c r="C19" s="279">
        <v>0</v>
      </c>
      <c r="D19" s="280">
        <v>11379174.6</v>
      </c>
      <c r="E19" s="280">
        <v>12269211.02</v>
      </c>
      <c r="F19" s="280">
        <v>47326699.340000004</v>
      </c>
      <c r="G19" s="281">
        <v>70975084.969999999</v>
      </c>
      <c r="H19" s="279">
        <v>11339892.82</v>
      </c>
      <c r="I19" s="280">
        <v>9759911.7400000002</v>
      </c>
      <c r="J19" s="280">
        <v>11964795.970000001</v>
      </c>
      <c r="K19" s="281">
        <v>33064600.52</v>
      </c>
      <c r="L19" s="279">
        <v>343388.46</v>
      </c>
      <c r="M19" s="280">
        <v>1817119.9</v>
      </c>
      <c r="N19" s="282">
        <v>2160508.36</v>
      </c>
      <c r="O19" s="283">
        <v>106200193.84999999</v>
      </c>
    </row>
    <row r="20" spans="2:15" x14ac:dyDescent="0.25">
      <c r="B20" s="363" t="s">
        <v>25</v>
      </c>
      <c r="C20" s="433">
        <v>330263.13</v>
      </c>
      <c r="D20" s="434">
        <v>10137947.75</v>
      </c>
      <c r="E20" s="434">
        <v>5117552.8899999997</v>
      </c>
      <c r="F20" s="434">
        <v>35076678.990000002</v>
      </c>
      <c r="G20" s="435">
        <v>50662442.770000003</v>
      </c>
      <c r="H20" s="433">
        <v>43897357.189999998</v>
      </c>
      <c r="I20" s="434">
        <v>46809446.689999998</v>
      </c>
      <c r="J20" s="434">
        <v>20083426.5</v>
      </c>
      <c r="K20" s="435">
        <v>110790230.38</v>
      </c>
      <c r="L20" s="433">
        <v>571200.61</v>
      </c>
      <c r="M20" s="434">
        <v>9573093.25</v>
      </c>
      <c r="N20" s="436">
        <v>10144293.859999999</v>
      </c>
      <c r="O20" s="437">
        <v>171596967.00999999</v>
      </c>
    </row>
    <row r="21" spans="2:15" x14ac:dyDescent="0.25">
      <c r="B21" s="16" t="s">
        <v>26</v>
      </c>
      <c r="C21" s="279">
        <v>0</v>
      </c>
      <c r="D21" s="280">
        <v>4154012.7</v>
      </c>
      <c r="E21" s="280">
        <v>2585836.75</v>
      </c>
      <c r="F21" s="280">
        <v>11501397.699999999</v>
      </c>
      <c r="G21" s="281">
        <v>18241247.149999999</v>
      </c>
      <c r="H21" s="279">
        <v>3594892.08</v>
      </c>
      <c r="I21" s="280">
        <v>6793432.6200000001</v>
      </c>
      <c r="J21" s="280">
        <v>1016973.15</v>
      </c>
      <c r="K21" s="281">
        <v>11405297.85</v>
      </c>
      <c r="L21" s="279">
        <v>14648</v>
      </c>
      <c r="M21" s="280">
        <v>34335</v>
      </c>
      <c r="N21" s="282">
        <v>48983</v>
      </c>
      <c r="O21" s="283">
        <v>29695528</v>
      </c>
    </row>
    <row r="22" spans="2:15" x14ac:dyDescent="0.25">
      <c r="B22" s="363" t="s">
        <v>180</v>
      </c>
      <c r="C22" s="433">
        <v>0</v>
      </c>
      <c r="D22" s="434">
        <v>8277143</v>
      </c>
      <c r="E22" s="434">
        <v>618366</v>
      </c>
      <c r="F22" s="434">
        <v>6471165</v>
      </c>
      <c r="G22" s="435">
        <v>15366674</v>
      </c>
      <c r="H22" s="433">
        <v>594277</v>
      </c>
      <c r="I22" s="434">
        <v>297349</v>
      </c>
      <c r="J22" s="434">
        <v>45831</v>
      </c>
      <c r="K22" s="435">
        <v>937457</v>
      </c>
      <c r="L22" s="433">
        <v>0</v>
      </c>
      <c r="M22" s="434">
        <v>0</v>
      </c>
      <c r="N22" s="436">
        <v>0</v>
      </c>
      <c r="O22" s="437">
        <v>16304131</v>
      </c>
    </row>
    <row r="23" spans="2:15" x14ac:dyDescent="0.25">
      <c r="B23" s="16" t="s">
        <v>27</v>
      </c>
      <c r="C23" s="279">
        <v>271103.15999999997</v>
      </c>
      <c r="D23" s="280">
        <v>35883708.450000003</v>
      </c>
      <c r="E23" s="280">
        <v>28550463.210000001</v>
      </c>
      <c r="F23" s="280">
        <v>16995122.289999999</v>
      </c>
      <c r="G23" s="281">
        <v>81700397.120000005</v>
      </c>
      <c r="H23" s="279">
        <v>7878348.04</v>
      </c>
      <c r="I23" s="280">
        <v>6850894.0700000003</v>
      </c>
      <c r="J23" s="280">
        <v>9183533.5800000001</v>
      </c>
      <c r="K23" s="281">
        <v>23912775.699999999</v>
      </c>
      <c r="L23" s="279">
        <v>2971669.32</v>
      </c>
      <c r="M23" s="280">
        <v>21074024.23</v>
      </c>
      <c r="N23" s="282">
        <v>24045693.550000001</v>
      </c>
      <c r="O23" s="283">
        <v>129658866.37</v>
      </c>
    </row>
    <row r="24" spans="2:15" x14ac:dyDescent="0.25">
      <c r="B24" s="363" t="s">
        <v>28</v>
      </c>
      <c r="C24" s="433">
        <v>0</v>
      </c>
      <c r="D24" s="434">
        <v>1034426.14</v>
      </c>
      <c r="E24" s="434">
        <v>393166.55</v>
      </c>
      <c r="F24" s="434">
        <v>2241566.5699999998</v>
      </c>
      <c r="G24" s="435">
        <v>3669159.26</v>
      </c>
      <c r="H24" s="433">
        <v>401577.58</v>
      </c>
      <c r="I24" s="434">
        <v>972898.37</v>
      </c>
      <c r="J24" s="434">
        <v>109304.94</v>
      </c>
      <c r="K24" s="435">
        <v>1483780.89</v>
      </c>
      <c r="L24" s="433">
        <v>0</v>
      </c>
      <c r="M24" s="434">
        <v>123840.86</v>
      </c>
      <c r="N24" s="436">
        <v>123840.86</v>
      </c>
      <c r="O24" s="437">
        <v>5276781.01</v>
      </c>
    </row>
    <row r="25" spans="2:15" x14ac:dyDescent="0.25">
      <c r="B25" s="16" t="s">
        <v>29</v>
      </c>
      <c r="C25" s="279">
        <v>0</v>
      </c>
      <c r="D25" s="280">
        <v>233740</v>
      </c>
      <c r="E25" s="280">
        <v>19391.25</v>
      </c>
      <c r="F25" s="280">
        <v>25099.5</v>
      </c>
      <c r="G25" s="281">
        <v>278230.75</v>
      </c>
      <c r="H25" s="279">
        <v>3878.25</v>
      </c>
      <c r="I25" s="280">
        <v>0</v>
      </c>
      <c r="J25" s="280">
        <v>0</v>
      </c>
      <c r="K25" s="281">
        <v>3878.25</v>
      </c>
      <c r="L25" s="279">
        <v>0</v>
      </c>
      <c r="M25" s="280">
        <v>0</v>
      </c>
      <c r="N25" s="282">
        <v>0</v>
      </c>
      <c r="O25" s="283">
        <v>282109</v>
      </c>
    </row>
    <row r="26" spans="2:15" x14ac:dyDescent="0.25">
      <c r="B26" s="363" t="s">
        <v>30</v>
      </c>
      <c r="C26" s="433">
        <v>0</v>
      </c>
      <c r="D26" s="434">
        <v>0</v>
      </c>
      <c r="E26" s="434">
        <v>0</v>
      </c>
      <c r="F26" s="434">
        <v>242846.91</v>
      </c>
      <c r="G26" s="435">
        <v>242846.91</v>
      </c>
      <c r="H26" s="433">
        <v>3684.09</v>
      </c>
      <c r="I26" s="434">
        <v>0</v>
      </c>
      <c r="J26" s="434">
        <v>0</v>
      </c>
      <c r="K26" s="435">
        <v>3684.09</v>
      </c>
      <c r="L26" s="433">
        <v>0</v>
      </c>
      <c r="M26" s="434">
        <v>0</v>
      </c>
      <c r="N26" s="436">
        <v>0</v>
      </c>
      <c r="O26" s="437">
        <v>246531</v>
      </c>
    </row>
    <row r="27" spans="2:15" x14ac:dyDescent="0.25">
      <c r="B27" s="16" t="s">
        <v>153</v>
      </c>
      <c r="C27" s="279">
        <v>0</v>
      </c>
      <c r="D27" s="280">
        <v>13130</v>
      </c>
      <c r="E27" s="280">
        <v>12936</v>
      </c>
      <c r="F27" s="280">
        <v>0</v>
      </c>
      <c r="G27" s="281">
        <v>26066</v>
      </c>
      <c r="H27" s="279">
        <v>0</v>
      </c>
      <c r="I27" s="280">
        <v>0</v>
      </c>
      <c r="J27" s="280">
        <v>0</v>
      </c>
      <c r="K27" s="281">
        <v>0</v>
      </c>
      <c r="L27" s="279">
        <v>0</v>
      </c>
      <c r="M27" s="280">
        <v>0</v>
      </c>
      <c r="N27" s="282">
        <v>0</v>
      </c>
      <c r="O27" s="283">
        <v>26066</v>
      </c>
    </row>
    <row r="28" spans="2:15" x14ac:dyDescent="0.25">
      <c r="B28" s="363" t="s">
        <v>177</v>
      </c>
      <c r="C28" s="433">
        <v>0</v>
      </c>
      <c r="D28" s="434">
        <v>23695</v>
      </c>
      <c r="E28" s="434">
        <v>0</v>
      </c>
      <c r="F28" s="434">
        <v>0</v>
      </c>
      <c r="G28" s="435">
        <v>23695</v>
      </c>
      <c r="H28" s="433">
        <v>0</v>
      </c>
      <c r="I28" s="434">
        <v>0</v>
      </c>
      <c r="J28" s="434">
        <v>0</v>
      </c>
      <c r="K28" s="435">
        <v>0</v>
      </c>
      <c r="L28" s="433">
        <v>0</v>
      </c>
      <c r="M28" s="434">
        <v>0</v>
      </c>
      <c r="N28" s="436">
        <v>0</v>
      </c>
      <c r="O28" s="437">
        <v>23695</v>
      </c>
    </row>
    <row r="29" spans="2:15" x14ac:dyDescent="0.25">
      <c r="B29" s="16" t="s">
        <v>31</v>
      </c>
      <c r="C29" s="279">
        <v>0</v>
      </c>
      <c r="D29" s="280">
        <v>1763355</v>
      </c>
      <c r="E29" s="280">
        <v>532953.63</v>
      </c>
      <c r="F29" s="280">
        <v>952252.25</v>
      </c>
      <c r="G29" s="281">
        <v>3248560.88</v>
      </c>
      <c r="H29" s="279">
        <v>216156.61</v>
      </c>
      <c r="I29" s="280">
        <v>91211.520000000004</v>
      </c>
      <c r="J29" s="280">
        <v>4100</v>
      </c>
      <c r="K29" s="281">
        <v>311468.13</v>
      </c>
      <c r="L29" s="279">
        <v>0</v>
      </c>
      <c r="M29" s="280">
        <v>21416</v>
      </c>
      <c r="N29" s="282">
        <v>21416</v>
      </c>
      <c r="O29" s="283">
        <v>3581445</v>
      </c>
    </row>
    <row r="30" spans="2:15" x14ac:dyDescent="0.25">
      <c r="B30" s="363" t="s">
        <v>32</v>
      </c>
      <c r="C30" s="433">
        <v>0</v>
      </c>
      <c r="D30" s="434">
        <v>28482.01</v>
      </c>
      <c r="E30" s="434">
        <v>8534.02</v>
      </c>
      <c r="F30" s="434">
        <v>19710.57</v>
      </c>
      <c r="G30" s="435">
        <v>56726.6</v>
      </c>
      <c r="H30" s="433">
        <v>42866.33</v>
      </c>
      <c r="I30" s="434">
        <v>6736.85</v>
      </c>
      <c r="J30" s="434">
        <v>10948.22</v>
      </c>
      <c r="K30" s="435">
        <v>60551.4</v>
      </c>
      <c r="L30" s="433">
        <v>0</v>
      </c>
      <c r="M30" s="434">
        <v>0</v>
      </c>
      <c r="N30" s="436">
        <v>0</v>
      </c>
      <c r="O30" s="437">
        <v>117278</v>
      </c>
    </row>
    <row r="31" spans="2:15" x14ac:dyDescent="0.25">
      <c r="B31" s="16" t="s">
        <v>33</v>
      </c>
      <c r="C31" s="279">
        <v>0</v>
      </c>
      <c r="D31" s="280">
        <v>17571</v>
      </c>
      <c r="E31" s="280">
        <v>25830</v>
      </c>
      <c r="F31" s="280">
        <v>0</v>
      </c>
      <c r="G31" s="281">
        <v>43401</v>
      </c>
      <c r="H31" s="279">
        <v>0</v>
      </c>
      <c r="I31" s="280">
        <v>0</v>
      </c>
      <c r="J31" s="280">
        <v>67705</v>
      </c>
      <c r="K31" s="281">
        <v>67705</v>
      </c>
      <c r="L31" s="279">
        <v>0</v>
      </c>
      <c r="M31" s="280">
        <v>12957</v>
      </c>
      <c r="N31" s="282">
        <v>12957</v>
      </c>
      <c r="O31" s="283">
        <v>124063</v>
      </c>
    </row>
    <row r="32" spans="2:15" x14ac:dyDescent="0.25">
      <c r="B32" s="363" t="s">
        <v>34</v>
      </c>
      <c r="C32" s="433">
        <v>383814.35</v>
      </c>
      <c r="D32" s="434">
        <v>2396256.98</v>
      </c>
      <c r="E32" s="434">
        <v>2980738.24</v>
      </c>
      <c r="F32" s="434">
        <v>1686609.39</v>
      </c>
      <c r="G32" s="435">
        <v>7447418.96</v>
      </c>
      <c r="H32" s="433">
        <v>4359124.9000000004</v>
      </c>
      <c r="I32" s="434">
        <v>2858286.6</v>
      </c>
      <c r="J32" s="434">
        <v>2428041.3199999998</v>
      </c>
      <c r="K32" s="435">
        <v>9645452.8100000005</v>
      </c>
      <c r="L32" s="433">
        <v>327911.87</v>
      </c>
      <c r="M32" s="434">
        <v>571652.19999999995</v>
      </c>
      <c r="N32" s="436">
        <v>899564.07</v>
      </c>
      <c r="O32" s="437">
        <v>17992435.850000001</v>
      </c>
    </row>
    <row r="33" spans="2:15" x14ac:dyDescent="0.25">
      <c r="B33" s="16" t="s">
        <v>155</v>
      </c>
      <c r="C33" s="279">
        <v>0</v>
      </c>
      <c r="D33" s="280">
        <v>5924</v>
      </c>
      <c r="E33" s="280">
        <v>140452.79999999999</v>
      </c>
      <c r="F33" s="280">
        <v>19325.45</v>
      </c>
      <c r="G33" s="281">
        <v>165702.26</v>
      </c>
      <c r="H33" s="279">
        <v>17415.57</v>
      </c>
      <c r="I33" s="280">
        <v>44505.18</v>
      </c>
      <c r="J33" s="280">
        <v>74824</v>
      </c>
      <c r="K33" s="281">
        <v>136744.75</v>
      </c>
      <c r="L33" s="279">
        <v>0</v>
      </c>
      <c r="M33" s="280">
        <v>0</v>
      </c>
      <c r="N33" s="282">
        <v>0</v>
      </c>
      <c r="O33" s="283">
        <v>302447</v>
      </c>
    </row>
    <row r="34" spans="2:15" x14ac:dyDescent="0.25">
      <c r="B34" s="363" t="s">
        <v>125</v>
      </c>
      <c r="C34" s="433">
        <v>0</v>
      </c>
      <c r="D34" s="434">
        <v>0</v>
      </c>
      <c r="E34" s="434">
        <v>22135</v>
      </c>
      <c r="F34" s="434">
        <v>4495.5</v>
      </c>
      <c r="G34" s="435">
        <v>26630.5</v>
      </c>
      <c r="H34" s="433">
        <v>13294.16</v>
      </c>
      <c r="I34" s="434">
        <v>8314.34</v>
      </c>
      <c r="J34" s="434">
        <v>5154</v>
      </c>
      <c r="K34" s="435">
        <v>26762.5</v>
      </c>
      <c r="L34" s="433">
        <v>0</v>
      </c>
      <c r="M34" s="434">
        <v>0</v>
      </c>
      <c r="N34" s="436">
        <v>0</v>
      </c>
      <c r="O34" s="437">
        <v>53393</v>
      </c>
    </row>
    <row r="35" spans="2:15" x14ac:dyDescent="0.25">
      <c r="B35" s="16" t="s">
        <v>35</v>
      </c>
      <c r="C35" s="279">
        <v>0</v>
      </c>
      <c r="D35" s="280">
        <v>113132</v>
      </c>
      <c r="E35" s="280">
        <v>0</v>
      </c>
      <c r="F35" s="280">
        <v>9879</v>
      </c>
      <c r="G35" s="281">
        <v>123011</v>
      </c>
      <c r="H35" s="279">
        <v>0</v>
      </c>
      <c r="I35" s="280">
        <v>3758</v>
      </c>
      <c r="J35" s="280">
        <v>0</v>
      </c>
      <c r="K35" s="281">
        <v>3758</v>
      </c>
      <c r="L35" s="279">
        <v>0</v>
      </c>
      <c r="M35" s="280">
        <v>0</v>
      </c>
      <c r="N35" s="282">
        <v>0</v>
      </c>
      <c r="O35" s="283">
        <v>126769</v>
      </c>
    </row>
    <row r="36" spans="2:15" x14ac:dyDescent="0.25">
      <c r="B36" s="363" t="s">
        <v>36</v>
      </c>
      <c r="C36" s="433">
        <v>0</v>
      </c>
      <c r="D36" s="434">
        <v>52080.27</v>
      </c>
      <c r="E36" s="434">
        <v>392681.11</v>
      </c>
      <c r="F36" s="434">
        <v>256645.51</v>
      </c>
      <c r="G36" s="435">
        <v>701406.88</v>
      </c>
      <c r="H36" s="433">
        <v>192461.68</v>
      </c>
      <c r="I36" s="434">
        <v>1025940.76</v>
      </c>
      <c r="J36" s="434">
        <v>901644.97</v>
      </c>
      <c r="K36" s="435">
        <v>2120047.42</v>
      </c>
      <c r="L36" s="433">
        <v>22498.09</v>
      </c>
      <c r="M36" s="434">
        <v>39655.620000000003</v>
      </c>
      <c r="N36" s="436">
        <v>62153.71</v>
      </c>
      <c r="O36" s="437">
        <v>2883608.01</v>
      </c>
    </row>
    <row r="37" spans="2:15" x14ac:dyDescent="0.25">
      <c r="B37" s="16" t="s">
        <v>178</v>
      </c>
      <c r="C37" s="279">
        <v>0</v>
      </c>
      <c r="D37" s="280">
        <v>0</v>
      </c>
      <c r="E37" s="280">
        <v>9002</v>
      </c>
      <c r="F37" s="280">
        <v>7201</v>
      </c>
      <c r="G37" s="281">
        <v>16203</v>
      </c>
      <c r="H37" s="279">
        <v>0</v>
      </c>
      <c r="I37" s="280">
        <v>0</v>
      </c>
      <c r="J37" s="280">
        <v>0</v>
      </c>
      <c r="K37" s="281">
        <v>0</v>
      </c>
      <c r="L37" s="279">
        <v>0</v>
      </c>
      <c r="M37" s="280">
        <v>0</v>
      </c>
      <c r="N37" s="282">
        <v>0</v>
      </c>
      <c r="O37" s="283">
        <v>16203</v>
      </c>
    </row>
    <row r="38" spans="2:15" x14ac:dyDescent="0.25">
      <c r="B38" s="363" t="s">
        <v>126</v>
      </c>
      <c r="C38" s="433">
        <v>0</v>
      </c>
      <c r="D38" s="434">
        <v>19496</v>
      </c>
      <c r="E38" s="434">
        <v>47465.17</v>
      </c>
      <c r="F38" s="434">
        <v>47705</v>
      </c>
      <c r="G38" s="435">
        <v>114666.17</v>
      </c>
      <c r="H38" s="433">
        <v>3922.83</v>
      </c>
      <c r="I38" s="434">
        <v>0</v>
      </c>
      <c r="J38" s="434">
        <v>11290</v>
      </c>
      <c r="K38" s="435">
        <v>15212.83</v>
      </c>
      <c r="L38" s="433">
        <v>0</v>
      </c>
      <c r="M38" s="434">
        <v>0</v>
      </c>
      <c r="N38" s="436">
        <v>0</v>
      </c>
      <c r="O38" s="437">
        <v>129879</v>
      </c>
    </row>
    <row r="39" spans="2:15" x14ac:dyDescent="0.25">
      <c r="B39" s="16" t="s">
        <v>37</v>
      </c>
      <c r="C39" s="279">
        <v>0</v>
      </c>
      <c r="D39" s="280">
        <v>3951400</v>
      </c>
      <c r="E39" s="280">
        <v>53281.95</v>
      </c>
      <c r="F39" s="280">
        <v>857315.25</v>
      </c>
      <c r="G39" s="281">
        <v>4861997.2</v>
      </c>
      <c r="H39" s="279">
        <v>19084.43</v>
      </c>
      <c r="I39" s="280">
        <v>7163.4</v>
      </c>
      <c r="J39" s="280">
        <v>0</v>
      </c>
      <c r="K39" s="281">
        <v>26247.83</v>
      </c>
      <c r="L39" s="279">
        <v>0</v>
      </c>
      <c r="M39" s="280">
        <v>0</v>
      </c>
      <c r="N39" s="282">
        <v>0</v>
      </c>
      <c r="O39" s="283">
        <v>4888245.0199999996</v>
      </c>
    </row>
    <row r="40" spans="2:15" x14ac:dyDescent="0.25">
      <c r="B40" s="363" t="s">
        <v>38</v>
      </c>
      <c r="C40" s="433">
        <v>0</v>
      </c>
      <c r="D40" s="434">
        <v>314603.74</v>
      </c>
      <c r="E40" s="434">
        <v>485054.38</v>
      </c>
      <c r="F40" s="434">
        <v>4994937.58</v>
      </c>
      <c r="G40" s="435">
        <v>5794595.7000000002</v>
      </c>
      <c r="H40" s="433">
        <v>649233.59</v>
      </c>
      <c r="I40" s="434">
        <v>0</v>
      </c>
      <c r="J40" s="434">
        <v>0</v>
      </c>
      <c r="K40" s="435">
        <v>649233.59</v>
      </c>
      <c r="L40" s="433">
        <v>0</v>
      </c>
      <c r="M40" s="434">
        <v>123174.72</v>
      </c>
      <c r="N40" s="436">
        <v>123174.72</v>
      </c>
      <c r="O40" s="437">
        <v>6567004.0199999996</v>
      </c>
    </row>
    <row r="41" spans="2:15" x14ac:dyDescent="0.25">
      <c r="B41" s="16" t="s">
        <v>181</v>
      </c>
      <c r="C41" s="279">
        <v>0</v>
      </c>
      <c r="D41" s="280">
        <v>5419</v>
      </c>
      <c r="E41" s="280">
        <v>3293</v>
      </c>
      <c r="F41" s="280">
        <v>0</v>
      </c>
      <c r="G41" s="281">
        <v>8712</v>
      </c>
      <c r="H41" s="279">
        <v>0</v>
      </c>
      <c r="I41" s="280">
        <v>0</v>
      </c>
      <c r="J41" s="280">
        <v>0</v>
      </c>
      <c r="K41" s="281">
        <v>0</v>
      </c>
      <c r="L41" s="279">
        <v>0</v>
      </c>
      <c r="M41" s="280">
        <v>0</v>
      </c>
      <c r="N41" s="282">
        <v>0</v>
      </c>
      <c r="O41" s="283">
        <v>8712</v>
      </c>
    </row>
    <row r="42" spans="2:15" x14ac:dyDescent="0.25">
      <c r="B42" s="363" t="s">
        <v>39</v>
      </c>
      <c r="C42" s="433">
        <v>0</v>
      </c>
      <c r="D42" s="434">
        <v>376070</v>
      </c>
      <c r="E42" s="434">
        <v>121017.55</v>
      </c>
      <c r="F42" s="434">
        <v>240784.52</v>
      </c>
      <c r="G42" s="435">
        <v>737872.07</v>
      </c>
      <c r="H42" s="433">
        <v>12562.44</v>
      </c>
      <c r="I42" s="434">
        <v>6075.5</v>
      </c>
      <c r="J42" s="434">
        <v>0</v>
      </c>
      <c r="K42" s="435">
        <v>18637.939999999999</v>
      </c>
      <c r="L42" s="433">
        <v>0</v>
      </c>
      <c r="M42" s="434">
        <v>0</v>
      </c>
      <c r="N42" s="436">
        <v>0</v>
      </c>
      <c r="O42" s="437">
        <v>756510.01</v>
      </c>
    </row>
    <row r="43" spans="2:15" x14ac:dyDescent="0.25">
      <c r="B43" s="16" t="s">
        <v>40</v>
      </c>
      <c r="C43" s="279">
        <v>105328.38</v>
      </c>
      <c r="D43" s="280">
        <v>56554.35</v>
      </c>
      <c r="E43" s="280">
        <v>540707.47</v>
      </c>
      <c r="F43" s="280">
        <v>365771.04</v>
      </c>
      <c r="G43" s="281">
        <v>1068361.24</v>
      </c>
      <c r="H43" s="279">
        <v>870445.32</v>
      </c>
      <c r="I43" s="280">
        <v>296433.13</v>
      </c>
      <c r="J43" s="280">
        <v>239651.01</v>
      </c>
      <c r="K43" s="281">
        <v>1406529.45</v>
      </c>
      <c r="L43" s="279">
        <v>0</v>
      </c>
      <c r="M43" s="280">
        <v>121040.31</v>
      </c>
      <c r="N43" s="282">
        <v>121040.31</v>
      </c>
      <c r="O43" s="283">
        <v>2595931</v>
      </c>
    </row>
    <row r="44" spans="2:15" x14ac:dyDescent="0.25">
      <c r="B44" s="363" t="s">
        <v>41</v>
      </c>
      <c r="C44" s="433">
        <v>0</v>
      </c>
      <c r="D44" s="434">
        <v>1414066.44</v>
      </c>
      <c r="E44" s="434">
        <v>366347.48</v>
      </c>
      <c r="F44" s="434">
        <v>654170.51</v>
      </c>
      <c r="G44" s="435">
        <v>2434584.42</v>
      </c>
      <c r="H44" s="433">
        <v>39907.35</v>
      </c>
      <c r="I44" s="434">
        <v>37369.5</v>
      </c>
      <c r="J44" s="434">
        <v>200534.75</v>
      </c>
      <c r="K44" s="435">
        <v>277811.61</v>
      </c>
      <c r="L44" s="433">
        <v>0</v>
      </c>
      <c r="M44" s="434">
        <v>77955</v>
      </c>
      <c r="N44" s="436">
        <v>77955</v>
      </c>
      <c r="O44" s="437">
        <v>2790351.03</v>
      </c>
    </row>
    <row r="45" spans="2:15" x14ac:dyDescent="0.25">
      <c r="B45" s="16" t="s">
        <v>42</v>
      </c>
      <c r="C45" s="279">
        <v>0</v>
      </c>
      <c r="D45" s="280">
        <v>1909432.72</v>
      </c>
      <c r="E45" s="280">
        <v>638436.80000000005</v>
      </c>
      <c r="F45" s="280">
        <v>3257335.39</v>
      </c>
      <c r="G45" s="281">
        <v>5805204.9100000001</v>
      </c>
      <c r="H45" s="279">
        <v>3765957.06</v>
      </c>
      <c r="I45" s="280">
        <v>9253355.25</v>
      </c>
      <c r="J45" s="280">
        <v>1165621.94</v>
      </c>
      <c r="K45" s="281">
        <v>14184934.25</v>
      </c>
      <c r="L45" s="279">
        <v>15132.8</v>
      </c>
      <c r="M45" s="280">
        <v>0</v>
      </c>
      <c r="N45" s="282">
        <v>15132.8</v>
      </c>
      <c r="O45" s="283">
        <v>20005271.960000001</v>
      </c>
    </row>
    <row r="46" spans="2:15" x14ac:dyDescent="0.25">
      <c r="B46" s="363" t="s">
        <v>182</v>
      </c>
      <c r="C46" s="433">
        <v>0</v>
      </c>
      <c r="D46" s="434">
        <v>3875</v>
      </c>
      <c r="E46" s="434">
        <v>4097</v>
      </c>
      <c r="F46" s="434">
        <v>0</v>
      </c>
      <c r="G46" s="435">
        <v>7972</v>
      </c>
      <c r="H46" s="433">
        <v>0</v>
      </c>
      <c r="I46" s="434">
        <v>0</v>
      </c>
      <c r="J46" s="434">
        <v>0</v>
      </c>
      <c r="K46" s="435">
        <v>0</v>
      </c>
      <c r="L46" s="433">
        <v>0</v>
      </c>
      <c r="M46" s="434">
        <v>0</v>
      </c>
      <c r="N46" s="436">
        <v>0</v>
      </c>
      <c r="O46" s="437">
        <v>7972</v>
      </c>
    </row>
    <row r="47" spans="2:15" x14ac:dyDescent="0.25">
      <c r="B47" s="17" t="s">
        <v>51</v>
      </c>
      <c r="C47" s="284">
        <v>1976598.89</v>
      </c>
      <c r="D47" s="285">
        <v>268706527.24000001</v>
      </c>
      <c r="E47" s="285">
        <v>158679441.00999999</v>
      </c>
      <c r="F47" s="285">
        <v>466830614.38</v>
      </c>
      <c r="G47" s="286">
        <v>896193181.51999998</v>
      </c>
      <c r="H47" s="284">
        <v>300279411.5</v>
      </c>
      <c r="I47" s="285">
        <v>214739777.18000001</v>
      </c>
      <c r="J47" s="285">
        <v>182431072.91</v>
      </c>
      <c r="K47" s="286">
        <v>697450261.59000003</v>
      </c>
      <c r="L47" s="284">
        <v>7008522.0499999998</v>
      </c>
      <c r="M47" s="285">
        <v>94066367.640000001</v>
      </c>
      <c r="N47" s="287">
        <v>101074889.69</v>
      </c>
      <c r="O47" s="288">
        <v>1694718332.8</v>
      </c>
    </row>
    <row r="48" spans="2:15" x14ac:dyDescent="0.25">
      <c r="B48" s="16" t="s">
        <v>43</v>
      </c>
      <c r="C48" s="279">
        <v>23213.11</v>
      </c>
      <c r="D48" s="280">
        <v>2162131</v>
      </c>
      <c r="E48" s="280">
        <v>2063802.12</v>
      </c>
      <c r="F48" s="280">
        <v>5430684.6299999999</v>
      </c>
      <c r="G48" s="281">
        <v>9679830.8599999994</v>
      </c>
      <c r="H48" s="279">
        <v>13880321.43</v>
      </c>
      <c r="I48" s="280">
        <v>11450714.890000001</v>
      </c>
      <c r="J48" s="280">
        <v>5277475</v>
      </c>
      <c r="K48" s="281">
        <v>30608511.32</v>
      </c>
      <c r="L48" s="279">
        <v>29466.82</v>
      </c>
      <c r="M48" s="280">
        <v>0</v>
      </c>
      <c r="N48" s="282">
        <v>29466.82</v>
      </c>
      <c r="O48" s="283">
        <v>40317809</v>
      </c>
    </row>
    <row r="49" spans="2:15" x14ac:dyDescent="0.25">
      <c r="B49" s="363" t="s">
        <v>44</v>
      </c>
      <c r="C49" s="433">
        <v>94873.47</v>
      </c>
      <c r="D49" s="434">
        <v>13918405.49</v>
      </c>
      <c r="E49" s="434">
        <v>3760615.11</v>
      </c>
      <c r="F49" s="434">
        <v>4713735.9800000004</v>
      </c>
      <c r="G49" s="435">
        <v>22487630.050000001</v>
      </c>
      <c r="H49" s="433">
        <v>1958355.96</v>
      </c>
      <c r="I49" s="434">
        <v>2805593.12</v>
      </c>
      <c r="J49" s="434">
        <v>2992130.19</v>
      </c>
      <c r="K49" s="435">
        <v>7756079.2800000003</v>
      </c>
      <c r="L49" s="433">
        <v>3808</v>
      </c>
      <c r="M49" s="434">
        <v>8015292.79</v>
      </c>
      <c r="N49" s="436">
        <v>8019100.79</v>
      </c>
      <c r="O49" s="437">
        <v>38262810.109999999</v>
      </c>
    </row>
    <row r="50" spans="2:15" x14ac:dyDescent="0.25">
      <c r="B50" s="16" t="s">
        <v>45</v>
      </c>
      <c r="C50" s="279">
        <v>650114.44999999995</v>
      </c>
      <c r="D50" s="280">
        <v>28800317.73</v>
      </c>
      <c r="E50" s="280">
        <v>20928093.399999999</v>
      </c>
      <c r="F50" s="280">
        <v>7500957.0499999998</v>
      </c>
      <c r="G50" s="281">
        <v>57879482.630000003</v>
      </c>
      <c r="H50" s="279">
        <v>51950543.340000004</v>
      </c>
      <c r="I50" s="280">
        <v>88260029.510000005</v>
      </c>
      <c r="J50" s="280">
        <v>62070017.460000001</v>
      </c>
      <c r="K50" s="281">
        <v>202280590.31</v>
      </c>
      <c r="L50" s="279">
        <v>2334639.71</v>
      </c>
      <c r="M50" s="280">
        <v>27156587.52</v>
      </c>
      <c r="N50" s="282">
        <v>29491227.23</v>
      </c>
      <c r="O50" s="283">
        <v>289651300.18000001</v>
      </c>
    </row>
    <row r="51" spans="2:15" x14ac:dyDescent="0.25">
      <c r="B51" s="363" t="s">
        <v>46</v>
      </c>
      <c r="C51" s="433">
        <v>571853.77</v>
      </c>
      <c r="D51" s="434">
        <v>54147692.390000001</v>
      </c>
      <c r="E51" s="434">
        <v>63200501.310000002</v>
      </c>
      <c r="F51" s="434">
        <v>14566174.58</v>
      </c>
      <c r="G51" s="435">
        <v>132486222.05</v>
      </c>
      <c r="H51" s="433">
        <v>51463351.560000002</v>
      </c>
      <c r="I51" s="434">
        <v>57981590.520000003</v>
      </c>
      <c r="J51" s="434">
        <v>72596100.730000004</v>
      </c>
      <c r="K51" s="435">
        <v>182041042.80000001</v>
      </c>
      <c r="L51" s="433">
        <v>7718931.9500000002</v>
      </c>
      <c r="M51" s="434">
        <v>33431144.710000001</v>
      </c>
      <c r="N51" s="436">
        <v>41150076.670000002</v>
      </c>
      <c r="O51" s="437">
        <v>355677341.51999998</v>
      </c>
    </row>
    <row r="52" spans="2:15" x14ac:dyDescent="0.25">
      <c r="B52" s="16" t="s">
        <v>47</v>
      </c>
      <c r="C52" s="279">
        <v>6356032.7800000003</v>
      </c>
      <c r="D52" s="280">
        <v>26447803.149999999</v>
      </c>
      <c r="E52" s="280">
        <v>29702409.109999999</v>
      </c>
      <c r="F52" s="280">
        <v>11449368.140000001</v>
      </c>
      <c r="G52" s="281">
        <v>73955613.180000007</v>
      </c>
      <c r="H52" s="279">
        <v>38821648.549999997</v>
      </c>
      <c r="I52" s="280">
        <v>37778547.270000003</v>
      </c>
      <c r="J52" s="280">
        <v>54778467.530000001</v>
      </c>
      <c r="K52" s="281">
        <v>131378663.34999999</v>
      </c>
      <c r="L52" s="279">
        <v>3738355.94</v>
      </c>
      <c r="M52" s="280">
        <v>8422057.1999999993</v>
      </c>
      <c r="N52" s="282">
        <v>12160413.15</v>
      </c>
      <c r="O52" s="283">
        <v>217494689.68000001</v>
      </c>
    </row>
    <row r="53" spans="2:15" x14ac:dyDescent="0.25">
      <c r="B53" s="363" t="s">
        <v>48</v>
      </c>
      <c r="C53" s="433">
        <v>2923960.76</v>
      </c>
      <c r="D53" s="434">
        <v>15119495.16</v>
      </c>
      <c r="E53" s="434">
        <v>11978860.92</v>
      </c>
      <c r="F53" s="434">
        <v>2927293.65</v>
      </c>
      <c r="G53" s="435">
        <v>32949610.489999998</v>
      </c>
      <c r="H53" s="433">
        <v>9769656.1799999997</v>
      </c>
      <c r="I53" s="434">
        <v>11578922.859999999</v>
      </c>
      <c r="J53" s="434">
        <v>17191396.789999999</v>
      </c>
      <c r="K53" s="435">
        <v>38539975.829999998</v>
      </c>
      <c r="L53" s="433">
        <v>976813.67</v>
      </c>
      <c r="M53" s="434">
        <v>8480447.2699999996</v>
      </c>
      <c r="N53" s="436">
        <v>9457260.9399999995</v>
      </c>
      <c r="O53" s="437">
        <v>80946847.260000005</v>
      </c>
    </row>
    <row r="54" spans="2:15" x14ac:dyDescent="0.25">
      <c r="B54" s="92" t="s">
        <v>52</v>
      </c>
      <c r="C54" s="284">
        <v>10620048.34</v>
      </c>
      <c r="D54" s="285">
        <v>140595844.91</v>
      </c>
      <c r="E54" s="285">
        <v>131634281.98</v>
      </c>
      <c r="F54" s="285">
        <v>46588214.020000003</v>
      </c>
      <c r="G54" s="286">
        <v>329438389.25999999</v>
      </c>
      <c r="H54" s="284">
        <v>167843877.03</v>
      </c>
      <c r="I54" s="285">
        <v>209855398.16999999</v>
      </c>
      <c r="J54" s="285">
        <v>214905587.69999999</v>
      </c>
      <c r="K54" s="286">
        <v>592604862.89999998</v>
      </c>
      <c r="L54" s="284">
        <v>14802016.1</v>
      </c>
      <c r="M54" s="285">
        <v>85505529.489999995</v>
      </c>
      <c r="N54" s="287">
        <v>100307545.58</v>
      </c>
      <c r="O54" s="288">
        <v>1022350797.74</v>
      </c>
    </row>
    <row r="55" spans="2:15" x14ac:dyDescent="0.25">
      <c r="B55" s="154" t="s">
        <v>49</v>
      </c>
      <c r="C55" s="289">
        <v>0</v>
      </c>
      <c r="D55" s="290">
        <v>33174769</v>
      </c>
      <c r="E55" s="290">
        <v>5058571.58</v>
      </c>
      <c r="F55" s="290">
        <v>9313286.0899999999</v>
      </c>
      <c r="G55" s="291">
        <v>47546626.670000002</v>
      </c>
      <c r="H55" s="289">
        <v>1367583763.3699999</v>
      </c>
      <c r="I55" s="290">
        <v>98043828.730000004</v>
      </c>
      <c r="J55" s="290">
        <v>136947679.5</v>
      </c>
      <c r="K55" s="291">
        <v>1602575271.5999999</v>
      </c>
      <c r="L55" s="289">
        <v>0</v>
      </c>
      <c r="M55" s="290">
        <v>27630</v>
      </c>
      <c r="N55" s="292">
        <v>27630</v>
      </c>
      <c r="O55" s="293">
        <v>1650149528.27</v>
      </c>
    </row>
    <row r="56" spans="2:15" x14ac:dyDescent="0.25">
      <c r="B56" s="92" t="s">
        <v>53</v>
      </c>
      <c r="C56" s="284">
        <v>0</v>
      </c>
      <c r="D56" s="285">
        <v>33174769</v>
      </c>
      <c r="E56" s="285">
        <v>5058571.58</v>
      </c>
      <c r="F56" s="285">
        <v>9313286.0899999999</v>
      </c>
      <c r="G56" s="286">
        <v>47546626.670000002</v>
      </c>
      <c r="H56" s="284">
        <v>1367583763.3699999</v>
      </c>
      <c r="I56" s="285">
        <v>98043828.730000004</v>
      </c>
      <c r="J56" s="285">
        <v>136947679.5</v>
      </c>
      <c r="K56" s="286">
        <v>1602575271.5999999</v>
      </c>
      <c r="L56" s="284">
        <v>0</v>
      </c>
      <c r="M56" s="285">
        <v>27630</v>
      </c>
      <c r="N56" s="287">
        <v>27630</v>
      </c>
      <c r="O56" s="288">
        <v>1650149528.27</v>
      </c>
    </row>
    <row r="57" spans="2:15" x14ac:dyDescent="0.25">
      <c r="B57" s="143"/>
      <c r="C57" s="294">
        <v>0</v>
      </c>
      <c r="D57" s="295">
        <v>0</v>
      </c>
      <c r="E57" s="295">
        <v>0</v>
      </c>
      <c r="F57" s="295">
        <v>0</v>
      </c>
      <c r="G57" s="296">
        <v>0</v>
      </c>
      <c r="H57" s="294">
        <v>0</v>
      </c>
      <c r="I57" s="295">
        <v>0</v>
      </c>
      <c r="J57" s="295">
        <v>0</v>
      </c>
      <c r="K57" s="296">
        <v>0</v>
      </c>
      <c r="L57" s="294">
        <v>0</v>
      </c>
      <c r="M57" s="295">
        <v>0</v>
      </c>
      <c r="N57" s="297">
        <v>0</v>
      </c>
      <c r="O57" s="298">
        <v>0</v>
      </c>
    </row>
    <row r="58" spans="2:15" ht="13.3" thickBot="1" x14ac:dyDescent="0.3">
      <c r="B58" s="94" t="s">
        <v>50</v>
      </c>
      <c r="C58" s="299">
        <v>12596647.220000001</v>
      </c>
      <c r="D58" s="300">
        <v>442477141.14999998</v>
      </c>
      <c r="E58" s="300">
        <v>295372294.56999999</v>
      </c>
      <c r="F58" s="300">
        <v>522732114.5</v>
      </c>
      <c r="G58" s="301">
        <v>1273178197.45</v>
      </c>
      <c r="H58" s="299">
        <v>1835707051.9000001</v>
      </c>
      <c r="I58" s="300">
        <v>522639004.07999998</v>
      </c>
      <c r="J58" s="300">
        <v>534284340.11000001</v>
      </c>
      <c r="K58" s="301">
        <v>2892630396.0900002</v>
      </c>
      <c r="L58" s="299">
        <v>21810538.140000001</v>
      </c>
      <c r="M58" s="300">
        <v>179599527.13</v>
      </c>
      <c r="N58" s="302">
        <v>201410065.28</v>
      </c>
      <c r="O58" s="303">
        <v>4367218658.8100004</v>
      </c>
    </row>
    <row r="59" spans="2:15" x14ac:dyDescent="0.25">
      <c r="B59" s="180" t="s">
        <v>158</v>
      </c>
    </row>
    <row r="60" spans="2:15" x14ac:dyDescent="0.25">
      <c r="B60" s="20"/>
      <c r="C60" s="304"/>
      <c r="D60" s="304"/>
      <c r="E60" s="304"/>
      <c r="F60" s="304"/>
      <c r="G60" s="304"/>
      <c r="H60" s="304"/>
      <c r="I60" s="304"/>
      <c r="J60" s="304"/>
      <c r="K60" s="304"/>
      <c r="L60" s="304"/>
      <c r="M60" s="304"/>
      <c r="N60" s="304"/>
      <c r="O60" s="304"/>
    </row>
    <row r="61" spans="2:15" x14ac:dyDescent="0.25">
      <c r="C61" s="304"/>
      <c r="D61" s="304"/>
      <c r="E61" s="304"/>
      <c r="F61" s="304"/>
      <c r="G61" s="304"/>
      <c r="H61" s="304"/>
      <c r="I61" s="304"/>
      <c r="J61" s="304"/>
      <c r="K61" s="304"/>
      <c r="L61" s="304"/>
      <c r="M61" s="304"/>
      <c r="N61" s="304"/>
      <c r="O61" s="304"/>
    </row>
    <row r="62" spans="2:15" x14ac:dyDescent="0.25">
      <c r="C62" s="304"/>
      <c r="D62" s="304"/>
      <c r="E62" s="304"/>
      <c r="F62" s="304"/>
      <c r="G62" s="304"/>
      <c r="H62" s="304"/>
      <c r="I62" s="304"/>
      <c r="J62" s="304"/>
      <c r="K62" s="304"/>
      <c r="L62" s="304"/>
      <c r="M62" s="304"/>
      <c r="N62" s="304"/>
      <c r="O62" s="304"/>
    </row>
    <row r="63" spans="2:15" x14ac:dyDescent="0.25">
      <c r="C63" s="304"/>
      <c r="D63" s="304"/>
      <c r="E63" s="304"/>
      <c r="F63" s="304"/>
      <c r="G63" s="304"/>
      <c r="H63" s="304"/>
      <c r="I63" s="304"/>
      <c r="J63" s="304"/>
      <c r="K63" s="304"/>
      <c r="L63" s="304"/>
      <c r="M63" s="304"/>
      <c r="N63" s="304"/>
      <c r="O63" s="304"/>
    </row>
    <row r="64" spans="2:15" x14ac:dyDescent="0.25">
      <c r="C64" s="304"/>
      <c r="D64" s="304"/>
      <c r="E64" s="304"/>
      <c r="F64" s="304"/>
      <c r="G64" s="304"/>
      <c r="H64" s="304"/>
      <c r="I64" s="304"/>
      <c r="J64" s="304"/>
      <c r="K64" s="304"/>
      <c r="L64" s="304"/>
      <c r="M64" s="304"/>
      <c r="N64" s="304"/>
      <c r="O64" s="304"/>
    </row>
    <row r="65" spans="3:15" x14ac:dyDescent="0.25">
      <c r="C65" s="304"/>
      <c r="D65" s="304"/>
      <c r="E65" s="304"/>
      <c r="F65" s="304"/>
      <c r="G65" s="304"/>
      <c r="H65" s="304"/>
      <c r="I65" s="304"/>
      <c r="J65" s="304"/>
      <c r="K65" s="304"/>
      <c r="L65" s="304"/>
      <c r="M65" s="304"/>
      <c r="N65" s="304"/>
      <c r="O65" s="304"/>
    </row>
    <row r="66" spans="3:15" x14ac:dyDescent="0.25">
      <c r="C66" s="304"/>
      <c r="D66" s="304"/>
      <c r="E66" s="304"/>
      <c r="F66" s="304"/>
      <c r="G66" s="304"/>
      <c r="H66" s="304"/>
      <c r="I66" s="304"/>
      <c r="J66" s="304"/>
      <c r="K66" s="304"/>
      <c r="L66" s="304"/>
      <c r="M66" s="304"/>
      <c r="N66" s="304"/>
      <c r="O66" s="304"/>
    </row>
    <row r="67" spans="3:15" x14ac:dyDescent="0.25">
      <c r="C67" s="304"/>
      <c r="D67" s="304"/>
      <c r="E67" s="304"/>
      <c r="F67" s="304"/>
      <c r="G67" s="304"/>
      <c r="H67" s="304"/>
      <c r="I67" s="304"/>
      <c r="J67" s="304"/>
      <c r="K67" s="304"/>
      <c r="L67" s="304"/>
      <c r="M67" s="304"/>
      <c r="N67" s="304"/>
      <c r="O67" s="304"/>
    </row>
    <row r="68" spans="3:15" x14ac:dyDescent="0.25">
      <c r="C68" s="304"/>
      <c r="D68" s="304"/>
      <c r="E68" s="304"/>
      <c r="F68" s="304"/>
      <c r="G68" s="304"/>
      <c r="H68" s="304"/>
      <c r="I68" s="304"/>
      <c r="J68" s="304"/>
      <c r="K68" s="304"/>
      <c r="L68" s="304"/>
      <c r="M68" s="304"/>
      <c r="N68" s="304"/>
      <c r="O68" s="304"/>
    </row>
    <row r="69" spans="3:15" x14ac:dyDescent="0.25">
      <c r="C69" s="304"/>
      <c r="D69" s="304"/>
      <c r="E69" s="304"/>
      <c r="F69" s="304"/>
      <c r="G69" s="304"/>
      <c r="H69" s="304"/>
      <c r="I69" s="304"/>
      <c r="J69" s="304"/>
      <c r="K69" s="304"/>
      <c r="L69" s="304"/>
      <c r="M69" s="304"/>
      <c r="N69" s="304"/>
      <c r="O69" s="304"/>
    </row>
    <row r="70" spans="3:15" x14ac:dyDescent="0.25">
      <c r="C70" s="304"/>
      <c r="D70" s="304"/>
      <c r="E70" s="304"/>
      <c r="F70" s="304"/>
      <c r="G70" s="304"/>
      <c r="H70" s="304"/>
      <c r="I70" s="304"/>
      <c r="J70" s="304"/>
      <c r="K70" s="304"/>
      <c r="L70" s="304"/>
      <c r="M70" s="304"/>
      <c r="N70" s="304"/>
      <c r="O70" s="304"/>
    </row>
    <row r="71" spans="3:15" x14ac:dyDescent="0.25">
      <c r="C71" s="304"/>
      <c r="D71" s="304"/>
      <c r="E71" s="304"/>
      <c r="F71" s="304"/>
      <c r="G71" s="304"/>
      <c r="H71" s="304"/>
      <c r="I71" s="304"/>
      <c r="J71" s="304"/>
      <c r="K71" s="304"/>
      <c r="L71" s="304"/>
      <c r="M71" s="304"/>
      <c r="N71" s="304"/>
      <c r="O71" s="304"/>
    </row>
    <row r="72" spans="3:15" x14ac:dyDescent="0.25">
      <c r="C72" s="304"/>
      <c r="D72" s="304"/>
      <c r="E72" s="304"/>
      <c r="F72" s="304"/>
      <c r="G72" s="304"/>
      <c r="H72" s="304"/>
      <c r="I72" s="304"/>
      <c r="J72" s="304"/>
      <c r="K72" s="304"/>
      <c r="L72" s="304"/>
      <c r="M72" s="304"/>
      <c r="N72" s="304"/>
      <c r="O72" s="304"/>
    </row>
    <row r="73" spans="3:15" x14ac:dyDescent="0.25">
      <c r="C73" s="304"/>
      <c r="D73" s="304"/>
      <c r="E73" s="304"/>
      <c r="F73" s="304"/>
      <c r="G73" s="304"/>
      <c r="H73" s="304"/>
      <c r="I73" s="304"/>
      <c r="J73" s="304"/>
      <c r="K73" s="304"/>
      <c r="L73" s="304"/>
      <c r="M73" s="304"/>
      <c r="N73" s="304"/>
      <c r="O73" s="304"/>
    </row>
    <row r="74" spans="3:15" x14ac:dyDescent="0.25">
      <c r="C74" s="304"/>
      <c r="D74" s="304"/>
      <c r="E74" s="304"/>
      <c r="F74" s="304"/>
      <c r="G74" s="304"/>
      <c r="H74" s="304"/>
      <c r="I74" s="304"/>
      <c r="J74" s="304"/>
      <c r="K74" s="304"/>
      <c r="L74" s="304"/>
      <c r="M74" s="304"/>
      <c r="N74" s="304"/>
      <c r="O74" s="304"/>
    </row>
    <row r="75" spans="3:15" x14ac:dyDescent="0.25">
      <c r="C75" s="304"/>
      <c r="D75" s="304"/>
      <c r="E75" s="304"/>
      <c r="F75" s="304"/>
      <c r="G75" s="304"/>
      <c r="H75" s="304"/>
      <c r="I75" s="304"/>
      <c r="J75" s="304"/>
      <c r="K75" s="304"/>
      <c r="L75" s="304"/>
      <c r="M75" s="304"/>
      <c r="N75" s="304"/>
      <c r="O75" s="304"/>
    </row>
    <row r="76" spans="3:15" x14ac:dyDescent="0.25">
      <c r="C76" s="304"/>
      <c r="D76" s="304"/>
      <c r="E76" s="304"/>
      <c r="F76" s="304"/>
      <c r="G76" s="304"/>
      <c r="H76" s="304"/>
      <c r="I76" s="304"/>
      <c r="J76" s="304"/>
      <c r="K76" s="304"/>
      <c r="L76" s="304"/>
      <c r="M76" s="304"/>
      <c r="N76" s="304"/>
      <c r="O76" s="304"/>
    </row>
    <row r="77" spans="3:15" x14ac:dyDescent="0.25">
      <c r="C77" s="304"/>
      <c r="D77" s="304"/>
      <c r="E77" s="304"/>
      <c r="F77" s="304"/>
      <c r="G77" s="304"/>
      <c r="H77" s="304"/>
      <c r="I77" s="304"/>
      <c r="J77" s="304"/>
      <c r="K77" s="304"/>
      <c r="L77" s="304"/>
      <c r="M77" s="304"/>
      <c r="N77" s="304"/>
      <c r="O77" s="304"/>
    </row>
    <row r="78" spans="3:15" x14ac:dyDescent="0.25">
      <c r="C78" s="304"/>
      <c r="D78" s="304"/>
      <c r="E78" s="304"/>
      <c r="F78" s="304"/>
      <c r="G78" s="304"/>
      <c r="H78" s="304"/>
      <c r="I78" s="304"/>
      <c r="J78" s="304"/>
      <c r="K78" s="304"/>
      <c r="L78" s="304"/>
      <c r="M78" s="304"/>
      <c r="N78" s="304"/>
      <c r="O78" s="304"/>
    </row>
    <row r="79" spans="3:15" x14ac:dyDescent="0.25">
      <c r="C79" s="304"/>
      <c r="D79" s="304"/>
      <c r="E79" s="304"/>
      <c r="F79" s="304"/>
      <c r="G79" s="304"/>
      <c r="H79" s="304"/>
      <c r="I79" s="304"/>
      <c r="J79" s="304"/>
      <c r="K79" s="304"/>
      <c r="L79" s="304"/>
      <c r="M79" s="304"/>
      <c r="N79" s="304"/>
      <c r="O79" s="304"/>
    </row>
    <row r="80" spans="3:15" x14ac:dyDescent="0.25">
      <c r="C80" s="304"/>
      <c r="D80" s="304"/>
      <c r="E80" s="304"/>
      <c r="F80" s="304"/>
      <c r="G80" s="304"/>
      <c r="H80" s="304"/>
      <c r="I80" s="304"/>
      <c r="J80" s="304"/>
      <c r="K80" s="304"/>
      <c r="L80" s="304"/>
      <c r="M80" s="304"/>
      <c r="N80" s="304"/>
      <c r="O80" s="304"/>
    </row>
    <row r="81" spans="3:15" x14ac:dyDescent="0.25">
      <c r="C81" s="304"/>
      <c r="D81" s="304"/>
      <c r="E81" s="304"/>
      <c r="F81" s="304"/>
      <c r="G81" s="304"/>
      <c r="H81" s="304"/>
      <c r="I81" s="304"/>
      <c r="J81" s="304"/>
      <c r="K81" s="304"/>
      <c r="L81" s="304"/>
      <c r="M81" s="304"/>
      <c r="N81" s="304"/>
      <c r="O81" s="304"/>
    </row>
    <row r="82" spans="3:15" x14ac:dyDescent="0.25">
      <c r="C82" s="304"/>
      <c r="D82" s="304"/>
      <c r="E82" s="304"/>
      <c r="F82" s="304"/>
      <c r="G82" s="304"/>
      <c r="H82" s="304"/>
      <c r="I82" s="304"/>
      <c r="J82" s="304"/>
      <c r="K82" s="304"/>
      <c r="L82" s="304"/>
      <c r="M82" s="304"/>
      <c r="N82" s="304"/>
      <c r="O82" s="304"/>
    </row>
    <row r="83" spans="3:15" x14ac:dyDescent="0.25">
      <c r="C83" s="304"/>
      <c r="D83" s="304"/>
      <c r="E83" s="304"/>
      <c r="F83" s="304"/>
      <c r="G83" s="304"/>
      <c r="H83" s="304"/>
      <c r="I83" s="304"/>
      <c r="J83" s="304"/>
      <c r="K83" s="304"/>
      <c r="L83" s="304"/>
      <c r="M83" s="304"/>
      <c r="N83" s="304"/>
      <c r="O83" s="304"/>
    </row>
    <row r="84" spans="3:15" x14ac:dyDescent="0.25">
      <c r="C84" s="304"/>
      <c r="D84" s="304"/>
      <c r="E84" s="304"/>
      <c r="F84" s="304"/>
      <c r="G84" s="304"/>
      <c r="H84" s="304"/>
      <c r="I84" s="304"/>
      <c r="J84" s="304"/>
      <c r="K84" s="304"/>
      <c r="L84" s="304"/>
      <c r="M84" s="304"/>
      <c r="N84" s="304"/>
      <c r="O84" s="304"/>
    </row>
    <row r="85" spans="3:15" x14ac:dyDescent="0.25">
      <c r="C85" s="304"/>
      <c r="D85" s="304"/>
      <c r="E85" s="304"/>
      <c r="F85" s="304"/>
      <c r="G85" s="304"/>
      <c r="H85" s="304"/>
      <c r="I85" s="304"/>
      <c r="J85" s="304"/>
      <c r="K85" s="304"/>
      <c r="L85" s="304"/>
      <c r="M85" s="304"/>
      <c r="N85" s="304"/>
      <c r="O85" s="304"/>
    </row>
    <row r="86" spans="3:15" x14ac:dyDescent="0.25">
      <c r="C86" s="304"/>
      <c r="D86" s="304"/>
      <c r="E86" s="304"/>
      <c r="F86" s="304"/>
      <c r="G86" s="304"/>
      <c r="H86" s="304"/>
      <c r="I86" s="304"/>
      <c r="J86" s="304"/>
      <c r="K86" s="304"/>
      <c r="L86" s="304"/>
      <c r="M86" s="304"/>
      <c r="N86" s="304"/>
      <c r="O86" s="304"/>
    </row>
    <row r="87" spans="3:15" x14ac:dyDescent="0.25">
      <c r="C87" s="304"/>
      <c r="D87" s="304"/>
      <c r="E87" s="304"/>
      <c r="F87" s="304"/>
      <c r="G87" s="304"/>
      <c r="H87" s="304"/>
      <c r="I87" s="304"/>
      <c r="J87" s="304"/>
      <c r="K87" s="304"/>
      <c r="L87" s="304"/>
      <c r="M87" s="304"/>
      <c r="N87" s="304"/>
      <c r="O87" s="304"/>
    </row>
    <row r="88" spans="3:15" x14ac:dyDescent="0.25">
      <c r="C88" s="304"/>
      <c r="D88" s="304"/>
      <c r="E88" s="304"/>
      <c r="F88" s="304"/>
      <c r="G88" s="304"/>
      <c r="H88" s="304"/>
      <c r="I88" s="304"/>
      <c r="J88" s="304"/>
      <c r="K88" s="304"/>
      <c r="L88" s="304"/>
      <c r="M88" s="304"/>
      <c r="N88" s="304"/>
      <c r="O88" s="304"/>
    </row>
    <row r="89" spans="3:15" x14ac:dyDescent="0.25">
      <c r="C89" s="304"/>
      <c r="D89" s="304"/>
      <c r="E89" s="304"/>
      <c r="F89" s="304"/>
      <c r="G89" s="304"/>
      <c r="H89" s="304"/>
      <c r="I89" s="304"/>
      <c r="J89" s="304"/>
      <c r="K89" s="304"/>
      <c r="L89" s="304"/>
      <c r="M89" s="304"/>
      <c r="N89" s="304"/>
      <c r="O89" s="304"/>
    </row>
    <row r="90" spans="3:15" x14ac:dyDescent="0.25">
      <c r="C90" s="304"/>
      <c r="D90" s="304"/>
      <c r="E90" s="304"/>
      <c r="F90" s="304"/>
      <c r="G90" s="304"/>
      <c r="H90" s="304"/>
      <c r="I90" s="304"/>
      <c r="J90" s="304"/>
      <c r="K90" s="304"/>
      <c r="L90" s="304"/>
      <c r="M90" s="304"/>
      <c r="N90" s="304"/>
      <c r="O90" s="304"/>
    </row>
    <row r="91" spans="3:15" x14ac:dyDescent="0.25">
      <c r="C91" s="304"/>
      <c r="D91" s="304"/>
      <c r="E91" s="304"/>
      <c r="F91" s="304"/>
      <c r="G91" s="304"/>
      <c r="H91" s="304"/>
      <c r="I91" s="304"/>
      <c r="J91" s="304"/>
      <c r="K91" s="304"/>
      <c r="L91" s="304"/>
      <c r="M91" s="304"/>
      <c r="N91" s="304"/>
      <c r="O91" s="304"/>
    </row>
    <row r="92" spans="3:15" x14ac:dyDescent="0.25">
      <c r="C92" s="304"/>
      <c r="D92" s="304"/>
      <c r="E92" s="304"/>
      <c r="F92" s="304"/>
      <c r="G92" s="304"/>
      <c r="H92" s="304"/>
      <c r="I92" s="304"/>
      <c r="J92" s="304"/>
      <c r="K92" s="304"/>
      <c r="L92" s="304"/>
      <c r="M92" s="304"/>
      <c r="N92" s="304"/>
      <c r="O92" s="304"/>
    </row>
    <row r="93" spans="3:15" x14ac:dyDescent="0.25">
      <c r="C93" s="304"/>
      <c r="D93" s="304"/>
      <c r="E93" s="304"/>
      <c r="F93" s="304"/>
      <c r="G93" s="304"/>
      <c r="H93" s="304"/>
      <c r="I93" s="304"/>
      <c r="J93" s="304"/>
      <c r="K93" s="304"/>
      <c r="L93" s="304"/>
      <c r="M93" s="304"/>
      <c r="N93" s="304"/>
      <c r="O93" s="304"/>
    </row>
    <row r="94" spans="3:15" x14ac:dyDescent="0.25">
      <c r="C94" s="304"/>
      <c r="D94" s="304"/>
      <c r="E94" s="304"/>
      <c r="F94" s="304"/>
      <c r="G94" s="304"/>
      <c r="H94" s="304"/>
      <c r="I94" s="304"/>
      <c r="J94" s="304"/>
      <c r="K94" s="304"/>
      <c r="L94" s="304"/>
      <c r="M94" s="304"/>
      <c r="N94" s="304"/>
      <c r="O94" s="304"/>
    </row>
    <row r="95" spans="3:15" x14ac:dyDescent="0.25">
      <c r="C95" s="304"/>
      <c r="D95" s="304"/>
      <c r="E95" s="304"/>
      <c r="F95" s="304"/>
      <c r="G95" s="304"/>
      <c r="H95" s="304"/>
      <c r="I95" s="304"/>
      <c r="J95" s="304"/>
      <c r="K95" s="304"/>
      <c r="L95" s="304"/>
      <c r="M95" s="304"/>
      <c r="N95" s="304"/>
      <c r="O95" s="304"/>
    </row>
    <row r="96" spans="3:15" x14ac:dyDescent="0.25">
      <c r="C96" s="304"/>
      <c r="D96" s="304"/>
      <c r="E96" s="304"/>
      <c r="F96" s="304"/>
      <c r="G96" s="304"/>
      <c r="H96" s="304"/>
      <c r="I96" s="304"/>
      <c r="J96" s="304"/>
      <c r="K96" s="304"/>
      <c r="L96" s="304"/>
      <c r="M96" s="304"/>
      <c r="N96" s="304"/>
      <c r="O96" s="304"/>
    </row>
    <row r="97" spans="3:15" x14ac:dyDescent="0.25">
      <c r="C97" s="304"/>
      <c r="D97" s="304"/>
      <c r="E97" s="304"/>
      <c r="F97" s="304"/>
      <c r="G97" s="304"/>
      <c r="H97" s="304"/>
      <c r="I97" s="304"/>
      <c r="J97" s="304"/>
      <c r="K97" s="304"/>
      <c r="L97" s="304"/>
      <c r="M97" s="304"/>
      <c r="N97" s="304"/>
      <c r="O97" s="304"/>
    </row>
    <row r="98" spans="3:15" x14ac:dyDescent="0.25">
      <c r="C98" s="304"/>
      <c r="D98" s="304"/>
      <c r="E98" s="304"/>
      <c r="F98" s="304"/>
      <c r="G98" s="304"/>
      <c r="H98" s="304"/>
      <c r="I98" s="304"/>
      <c r="J98" s="304"/>
      <c r="K98" s="304"/>
      <c r="L98" s="304"/>
      <c r="M98" s="304"/>
      <c r="N98" s="304"/>
      <c r="O98" s="304"/>
    </row>
    <row r="99" spans="3:15" x14ac:dyDescent="0.25">
      <c r="C99" s="304"/>
      <c r="D99" s="304"/>
      <c r="E99" s="304"/>
      <c r="F99" s="304"/>
      <c r="G99" s="304"/>
      <c r="H99" s="304"/>
      <c r="I99" s="304"/>
      <c r="J99" s="304"/>
      <c r="K99" s="304"/>
      <c r="L99" s="304"/>
      <c r="M99" s="304"/>
      <c r="N99" s="304"/>
      <c r="O99" s="304"/>
    </row>
    <row r="100" spans="3:15" x14ac:dyDescent="0.25">
      <c r="C100" s="304"/>
      <c r="D100" s="304"/>
      <c r="E100" s="304"/>
      <c r="F100" s="304"/>
      <c r="G100" s="304"/>
      <c r="H100" s="304"/>
      <c r="I100" s="304"/>
      <c r="J100" s="304"/>
      <c r="K100" s="304"/>
      <c r="L100" s="304"/>
      <c r="M100" s="304"/>
      <c r="N100" s="304"/>
      <c r="O100" s="304"/>
    </row>
    <row r="101" spans="3:15" x14ac:dyDescent="0.25">
      <c r="C101" s="304"/>
      <c r="D101" s="304"/>
      <c r="E101" s="304"/>
      <c r="F101" s="304"/>
      <c r="G101" s="304"/>
      <c r="H101" s="304"/>
      <c r="I101" s="304"/>
      <c r="J101" s="304"/>
      <c r="K101" s="304"/>
      <c r="L101" s="304"/>
      <c r="M101" s="304"/>
      <c r="N101" s="304"/>
      <c r="O101" s="304"/>
    </row>
    <row r="102" spans="3:15" x14ac:dyDescent="0.25">
      <c r="C102" s="304"/>
      <c r="D102" s="304"/>
      <c r="E102" s="304"/>
      <c r="F102" s="304"/>
      <c r="G102" s="304"/>
      <c r="H102" s="304"/>
      <c r="I102" s="304"/>
      <c r="J102" s="304"/>
      <c r="K102" s="304"/>
      <c r="L102" s="304"/>
      <c r="M102" s="304"/>
      <c r="N102" s="304"/>
      <c r="O102" s="304"/>
    </row>
    <row r="103" spans="3:15" x14ac:dyDescent="0.25">
      <c r="C103" s="304"/>
      <c r="D103" s="304"/>
      <c r="E103" s="304"/>
      <c r="F103" s="304"/>
      <c r="G103" s="304"/>
      <c r="H103" s="304"/>
      <c r="I103" s="304"/>
      <c r="J103" s="304"/>
      <c r="K103" s="304"/>
      <c r="L103" s="304"/>
      <c r="M103" s="304"/>
      <c r="N103" s="304"/>
      <c r="O103" s="304"/>
    </row>
    <row r="104" spans="3:15" x14ac:dyDescent="0.25">
      <c r="C104" s="304"/>
      <c r="D104" s="304"/>
      <c r="E104" s="304"/>
      <c r="F104" s="304"/>
      <c r="G104" s="304"/>
      <c r="H104" s="304"/>
      <c r="I104" s="304"/>
      <c r="J104" s="304"/>
      <c r="K104" s="304"/>
      <c r="L104" s="304"/>
      <c r="M104" s="304"/>
      <c r="N104" s="304"/>
      <c r="O104" s="304"/>
    </row>
    <row r="105" spans="3:15" x14ac:dyDescent="0.25">
      <c r="C105" s="304"/>
      <c r="D105" s="304"/>
      <c r="E105" s="304"/>
      <c r="F105" s="304"/>
      <c r="G105" s="304"/>
      <c r="H105" s="304"/>
      <c r="I105" s="304"/>
      <c r="J105" s="304"/>
      <c r="K105" s="304"/>
      <c r="L105" s="304"/>
      <c r="M105" s="304"/>
      <c r="N105" s="304"/>
      <c r="O105" s="304"/>
    </row>
    <row r="106" spans="3:15" x14ac:dyDescent="0.25">
      <c r="C106" s="304"/>
      <c r="D106" s="304"/>
      <c r="E106" s="304"/>
      <c r="F106" s="304"/>
      <c r="G106" s="304"/>
      <c r="H106" s="304"/>
      <c r="I106" s="304"/>
      <c r="J106" s="304"/>
      <c r="K106" s="304"/>
      <c r="L106" s="304"/>
      <c r="M106" s="304"/>
      <c r="N106" s="304"/>
      <c r="O106" s="304"/>
    </row>
    <row r="107" spans="3:15" x14ac:dyDescent="0.25">
      <c r="C107" s="304"/>
      <c r="D107" s="304"/>
      <c r="E107" s="304"/>
      <c r="F107" s="304"/>
      <c r="G107" s="304"/>
      <c r="H107" s="304"/>
      <c r="I107" s="304"/>
      <c r="J107" s="304"/>
      <c r="K107" s="304"/>
      <c r="L107" s="304"/>
      <c r="M107" s="304"/>
      <c r="N107" s="304"/>
      <c r="O107" s="304"/>
    </row>
    <row r="108" spans="3:15" x14ac:dyDescent="0.25">
      <c r="C108" s="304"/>
      <c r="D108" s="304"/>
      <c r="E108" s="304"/>
      <c r="F108" s="304"/>
      <c r="G108" s="304"/>
      <c r="H108" s="304"/>
      <c r="I108" s="304"/>
      <c r="J108" s="304"/>
      <c r="K108" s="304"/>
      <c r="L108" s="304"/>
      <c r="M108" s="304"/>
      <c r="N108" s="304"/>
      <c r="O108" s="304"/>
    </row>
    <row r="109" spans="3:15" x14ac:dyDescent="0.25">
      <c r="C109" s="304"/>
      <c r="D109" s="304"/>
      <c r="E109" s="304"/>
      <c r="F109" s="304"/>
      <c r="G109" s="304"/>
      <c r="H109" s="304"/>
      <c r="I109" s="304"/>
      <c r="J109" s="304"/>
      <c r="K109" s="304"/>
      <c r="L109" s="304"/>
      <c r="M109" s="304"/>
      <c r="N109" s="304"/>
      <c r="O109" s="304"/>
    </row>
    <row r="110" spans="3:15" x14ac:dyDescent="0.25">
      <c r="C110" s="304"/>
      <c r="D110" s="304"/>
      <c r="E110" s="304"/>
      <c r="F110" s="304"/>
      <c r="G110" s="304"/>
      <c r="H110" s="304"/>
      <c r="I110" s="304"/>
      <c r="J110" s="304"/>
      <c r="K110" s="304"/>
      <c r="L110" s="304"/>
      <c r="M110" s="304"/>
      <c r="N110" s="304"/>
      <c r="O110" s="304"/>
    </row>
    <row r="111" spans="3:15" x14ac:dyDescent="0.25">
      <c r="C111" s="304"/>
      <c r="D111" s="304"/>
      <c r="E111" s="304"/>
      <c r="F111" s="304"/>
      <c r="G111" s="304"/>
      <c r="H111" s="304"/>
      <c r="I111" s="304"/>
      <c r="J111" s="304"/>
      <c r="K111" s="304"/>
      <c r="L111" s="304"/>
      <c r="M111" s="304"/>
      <c r="N111" s="304"/>
      <c r="O111" s="304"/>
    </row>
    <row r="112" spans="3:15" x14ac:dyDescent="0.25">
      <c r="C112" s="304"/>
      <c r="D112" s="304"/>
      <c r="E112" s="304"/>
      <c r="F112" s="304"/>
      <c r="G112" s="304"/>
      <c r="H112" s="304"/>
      <c r="I112" s="304"/>
      <c r="J112" s="304"/>
      <c r="K112" s="304"/>
      <c r="L112" s="304"/>
      <c r="M112" s="304"/>
      <c r="N112" s="304"/>
      <c r="O112" s="304"/>
    </row>
    <row r="113" spans="3:15" x14ac:dyDescent="0.25">
      <c r="C113" s="304"/>
      <c r="D113" s="304"/>
      <c r="E113" s="304"/>
      <c r="F113" s="304"/>
      <c r="G113" s="304"/>
      <c r="H113" s="304"/>
      <c r="I113" s="304"/>
      <c r="J113" s="304"/>
      <c r="K113" s="304"/>
      <c r="L113" s="304"/>
      <c r="M113" s="304"/>
      <c r="N113" s="304"/>
      <c r="O113" s="304"/>
    </row>
    <row r="114" spans="3:15" x14ac:dyDescent="0.25">
      <c r="C114" s="304"/>
      <c r="D114" s="304"/>
      <c r="E114" s="304"/>
      <c r="F114" s="304"/>
      <c r="G114" s="304"/>
      <c r="H114" s="304"/>
      <c r="I114" s="304"/>
      <c r="J114" s="304"/>
      <c r="K114" s="304"/>
      <c r="L114" s="304"/>
      <c r="M114" s="304"/>
      <c r="N114" s="304"/>
      <c r="O114" s="304"/>
    </row>
    <row r="115" spans="3:15" x14ac:dyDescent="0.25">
      <c r="C115" s="304"/>
      <c r="D115" s="304"/>
      <c r="E115" s="304"/>
      <c r="F115" s="304"/>
      <c r="G115" s="304"/>
      <c r="H115" s="304"/>
      <c r="I115" s="304"/>
      <c r="J115" s="304"/>
      <c r="K115" s="304"/>
      <c r="L115" s="304"/>
      <c r="M115" s="304"/>
      <c r="N115" s="304"/>
      <c r="O115" s="304"/>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2:G13"/>
  <sheetViews>
    <sheetView showGridLines="0" zoomScaleNormal="100" workbookViewId="0"/>
  </sheetViews>
  <sheetFormatPr defaultRowHeight="12.75" x14ac:dyDescent="0.25"/>
  <cols>
    <col min="1" max="1" width="9.09765625" customWidth="1"/>
    <col min="2" max="2" width="17.8984375" bestFit="1" customWidth="1"/>
    <col min="3" max="5" width="17.3984375" bestFit="1" customWidth="1"/>
    <col min="6" max="7" width="18" bestFit="1" customWidth="1"/>
    <col min="10" max="10" width="9.09765625" customWidth="1"/>
    <col min="11" max="11" width="11.09765625" customWidth="1"/>
    <col min="14" max="14" width="12.59765625" bestFit="1" customWidth="1"/>
  </cols>
  <sheetData>
    <row r="2" spans="2:7" ht="13.05" customHeight="1" x14ac:dyDescent="0.25">
      <c r="B2" s="2" t="s">
        <v>91</v>
      </c>
    </row>
    <row r="3" spans="2:7" ht="18.3" thickBot="1" x14ac:dyDescent="0.4">
      <c r="B3" s="5" t="s">
        <v>314</v>
      </c>
      <c r="C3" s="138"/>
      <c r="D3" s="138"/>
      <c r="E3" s="138"/>
      <c r="F3" s="138"/>
      <c r="G3" s="138"/>
    </row>
    <row r="4" spans="2:7" ht="13.3" thickBot="1" x14ac:dyDescent="0.3">
      <c r="B4" s="272" t="s">
        <v>367</v>
      </c>
      <c r="C4" s="73" t="s">
        <v>361</v>
      </c>
      <c r="D4" s="38" t="s">
        <v>362</v>
      </c>
      <c r="E4" s="38" t="s">
        <v>363</v>
      </c>
      <c r="F4" s="38" t="s">
        <v>364</v>
      </c>
      <c r="G4" s="39" t="s">
        <v>365</v>
      </c>
    </row>
    <row r="5" spans="2:7" x14ac:dyDescent="0.25">
      <c r="B5" s="367" t="s">
        <v>10</v>
      </c>
      <c r="C5" s="438">
        <v>1388077595.8099999</v>
      </c>
      <c r="D5" s="439">
        <v>1354430869.53</v>
      </c>
      <c r="E5" s="439">
        <v>1317747121.8099999</v>
      </c>
      <c r="F5" s="439">
        <v>1268508774.03</v>
      </c>
      <c r="G5" s="440">
        <v>1273178197.45</v>
      </c>
    </row>
    <row r="6" spans="2:7" x14ac:dyDescent="0.25">
      <c r="B6" s="70" t="s">
        <v>11</v>
      </c>
      <c r="C6" s="273">
        <v>2794349812.73</v>
      </c>
      <c r="D6" s="274">
        <v>2920898847.6799998</v>
      </c>
      <c r="E6" s="274">
        <v>2966875527.8000002</v>
      </c>
      <c r="F6" s="274">
        <v>2828398900.5</v>
      </c>
      <c r="G6" s="275">
        <v>2892630396.0900002</v>
      </c>
    </row>
    <row r="7" spans="2:7" x14ac:dyDescent="0.25">
      <c r="B7" s="371" t="s">
        <v>9</v>
      </c>
      <c r="C7" s="441">
        <v>165237318.43000001</v>
      </c>
      <c r="D7" s="442">
        <v>163418065.65000001</v>
      </c>
      <c r="E7" s="442">
        <v>165210935.06999999</v>
      </c>
      <c r="F7" s="442">
        <v>192712692.00999999</v>
      </c>
      <c r="G7" s="443">
        <v>201410065.28</v>
      </c>
    </row>
    <row r="8" spans="2:7" ht="13.3" thickBot="1" x14ac:dyDescent="0.3">
      <c r="B8" s="76" t="s">
        <v>12</v>
      </c>
      <c r="C8" s="276">
        <v>4347664726.9799995</v>
      </c>
      <c r="D8" s="277">
        <v>4438747782.8500004</v>
      </c>
      <c r="E8" s="277">
        <v>4449833584.6800003</v>
      </c>
      <c r="F8" s="277">
        <v>4289620366.54</v>
      </c>
      <c r="G8" s="278">
        <v>4367218658.8100004</v>
      </c>
    </row>
    <row r="10" spans="2:7" x14ac:dyDescent="0.25">
      <c r="C10" s="357"/>
      <c r="D10" s="357"/>
      <c r="E10" s="357"/>
      <c r="F10" s="357"/>
      <c r="G10" s="357"/>
    </row>
    <row r="11" spans="2:7" x14ac:dyDescent="0.25">
      <c r="C11" s="357"/>
      <c r="D11" s="357"/>
      <c r="E11" s="357"/>
      <c r="F11" s="357"/>
      <c r="G11" s="357"/>
    </row>
    <row r="12" spans="2:7" x14ac:dyDescent="0.25">
      <c r="C12" s="357"/>
      <c r="D12" s="357"/>
      <c r="E12" s="357"/>
      <c r="F12" s="357"/>
      <c r="G12" s="357"/>
    </row>
    <row r="13" spans="2:7" x14ac:dyDescent="0.25">
      <c r="C13" s="357"/>
      <c r="D13" s="357"/>
      <c r="E13" s="357"/>
      <c r="F13" s="357"/>
      <c r="G13" s="357"/>
    </row>
  </sheetData>
  <phoneticPr fontId="4" type="noConversion"/>
  <pageMargins left="0.75" right="0.75" top="1" bottom="1"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B2:O170"/>
  <sheetViews>
    <sheetView showGridLines="0" zoomScaleNormal="100" workbookViewId="0"/>
  </sheetViews>
  <sheetFormatPr defaultRowHeight="12.75" x14ac:dyDescent="0.25"/>
  <cols>
    <col min="2" max="2" width="40" customWidth="1"/>
    <col min="3" max="4" width="12.59765625" customWidth="1"/>
    <col min="5" max="5" width="11.09765625" bestFit="1" customWidth="1"/>
    <col min="6" max="6" width="12.3984375" customWidth="1"/>
    <col min="7" max="7" width="12.09765625" bestFit="1" customWidth="1"/>
    <col min="8" max="10" width="13.8984375" bestFit="1" customWidth="1"/>
    <col min="11" max="11" width="12.8984375" customWidth="1"/>
    <col min="12" max="13" width="12.59765625" customWidth="1"/>
    <col min="14" max="15" width="13.8984375" bestFit="1" customWidth="1"/>
    <col min="16" max="16" width="10" customWidth="1"/>
    <col min="17" max="17" width="9" customWidth="1"/>
    <col min="18" max="18" width="8.8984375" customWidth="1"/>
    <col min="19" max="19" width="10.59765625" customWidth="1"/>
    <col min="20" max="20" width="10" customWidth="1"/>
    <col min="21" max="21" width="11.09765625" customWidth="1"/>
    <col min="22" max="22" width="10.8984375" customWidth="1"/>
    <col min="23" max="23" width="11" customWidth="1"/>
    <col min="24" max="24" width="12" bestFit="1" customWidth="1"/>
    <col min="25" max="25" width="11" customWidth="1"/>
    <col min="26" max="26" width="10.8984375" customWidth="1"/>
    <col min="27" max="27" width="12.59765625" customWidth="1"/>
    <col min="53" max="53" width="12.8984375" bestFit="1" customWidth="1"/>
    <col min="54" max="54" width="41.8984375" bestFit="1" customWidth="1"/>
  </cols>
  <sheetData>
    <row r="2" spans="2:15" x14ac:dyDescent="0.25">
      <c r="B2" s="2" t="s">
        <v>91</v>
      </c>
    </row>
    <row r="3" spans="2:15" ht="18.55" customHeight="1" thickBot="1" x14ac:dyDescent="0.4">
      <c r="B3" s="5" t="s">
        <v>168</v>
      </c>
    </row>
    <row r="4" spans="2:15" x14ac:dyDescent="0.25">
      <c r="B4" s="666" t="s">
        <v>0</v>
      </c>
      <c r="C4" s="670" t="s">
        <v>1</v>
      </c>
      <c r="D4" s="671"/>
      <c r="E4" s="671"/>
      <c r="F4" s="671"/>
      <c r="G4" s="671"/>
      <c r="H4" s="672"/>
      <c r="I4" s="670" t="s">
        <v>2</v>
      </c>
      <c r="J4" s="671"/>
      <c r="K4" s="671"/>
      <c r="L4" s="671"/>
      <c r="M4" s="671"/>
      <c r="N4" s="672"/>
    </row>
    <row r="5" spans="2:15" ht="39.75" customHeight="1" thickBot="1" x14ac:dyDescent="0.3">
      <c r="B5" s="700"/>
      <c r="C5" s="256" t="s">
        <v>144</v>
      </c>
      <c r="D5" s="257" t="s">
        <v>147</v>
      </c>
      <c r="E5" s="257" t="s">
        <v>88</v>
      </c>
      <c r="F5" s="257" t="s">
        <v>381</v>
      </c>
      <c r="G5" s="257" t="s">
        <v>87</v>
      </c>
      <c r="H5" s="258" t="s">
        <v>4</v>
      </c>
      <c r="I5" s="256" t="s">
        <v>144</v>
      </c>
      <c r="J5" s="257" t="s">
        <v>147</v>
      </c>
      <c r="K5" s="257" t="s">
        <v>88</v>
      </c>
      <c r="L5" s="257" t="s">
        <v>381</v>
      </c>
      <c r="M5" s="257" t="s">
        <v>87</v>
      </c>
      <c r="N5" s="258" t="s">
        <v>4</v>
      </c>
    </row>
    <row r="6" spans="2:15" x14ac:dyDescent="0.25">
      <c r="B6" s="444" t="s">
        <v>15</v>
      </c>
      <c r="C6" s="445">
        <v>11700</v>
      </c>
      <c r="D6" s="446">
        <v>15066</v>
      </c>
      <c r="E6" s="446">
        <v>7100</v>
      </c>
      <c r="F6" s="446">
        <v>0</v>
      </c>
      <c r="G6" s="446">
        <v>4788</v>
      </c>
      <c r="H6" s="447">
        <v>38654</v>
      </c>
      <c r="I6" s="445">
        <v>7020</v>
      </c>
      <c r="J6" s="446">
        <v>6166</v>
      </c>
      <c r="K6" s="446">
        <v>4260</v>
      </c>
      <c r="L6" s="446">
        <v>0</v>
      </c>
      <c r="M6" s="446">
        <v>0</v>
      </c>
      <c r="N6" s="448">
        <v>17446</v>
      </c>
      <c r="O6" s="304"/>
    </row>
    <row r="7" spans="2:15" x14ac:dyDescent="0.25">
      <c r="B7" s="135" t="s">
        <v>16</v>
      </c>
      <c r="C7" s="305">
        <v>94262.47</v>
      </c>
      <c r="D7" s="306">
        <v>54899.37</v>
      </c>
      <c r="E7" s="306">
        <v>17575.8</v>
      </c>
      <c r="F7" s="306">
        <v>0</v>
      </c>
      <c r="G7" s="306">
        <v>25443.69</v>
      </c>
      <c r="H7" s="307">
        <v>192181.33</v>
      </c>
      <c r="I7" s="305">
        <v>114064.53</v>
      </c>
      <c r="J7" s="306">
        <v>73858.63</v>
      </c>
      <c r="K7" s="306">
        <v>16537.2</v>
      </c>
      <c r="L7" s="306">
        <v>0</v>
      </c>
      <c r="M7" s="306">
        <v>4592.3100000000004</v>
      </c>
      <c r="N7" s="308">
        <v>209052.67</v>
      </c>
      <c r="O7" s="304"/>
    </row>
    <row r="8" spans="2:15" x14ac:dyDescent="0.25">
      <c r="B8" s="444" t="s">
        <v>122</v>
      </c>
      <c r="C8" s="449">
        <v>0</v>
      </c>
      <c r="D8" s="450">
        <v>1558.1</v>
      </c>
      <c r="E8" s="450">
        <v>44058.86</v>
      </c>
      <c r="F8" s="450">
        <v>0</v>
      </c>
      <c r="G8" s="450">
        <v>307985</v>
      </c>
      <c r="H8" s="451">
        <v>353601.95</v>
      </c>
      <c r="I8" s="449">
        <v>9000</v>
      </c>
      <c r="J8" s="450">
        <v>2788.9</v>
      </c>
      <c r="K8" s="450">
        <v>1337.14</v>
      </c>
      <c r="L8" s="450">
        <v>0</v>
      </c>
      <c r="M8" s="450">
        <v>3288</v>
      </c>
      <c r="N8" s="452">
        <v>16414.05</v>
      </c>
      <c r="O8" s="304"/>
    </row>
    <row r="9" spans="2:15" x14ac:dyDescent="0.25">
      <c r="B9" s="135" t="s">
        <v>123</v>
      </c>
      <c r="C9" s="305">
        <v>0</v>
      </c>
      <c r="D9" s="306">
        <v>19490.62</v>
      </c>
      <c r="E9" s="306">
        <v>19323.62</v>
      </c>
      <c r="F9" s="306">
        <v>0</v>
      </c>
      <c r="G9" s="306">
        <v>257651.38</v>
      </c>
      <c r="H9" s="307">
        <v>296465.61</v>
      </c>
      <c r="I9" s="305">
        <v>0</v>
      </c>
      <c r="J9" s="306">
        <v>11.38</v>
      </c>
      <c r="K9" s="306">
        <v>279.38</v>
      </c>
      <c r="L9" s="306">
        <v>0</v>
      </c>
      <c r="M9" s="306">
        <v>3725.62</v>
      </c>
      <c r="N9" s="308">
        <v>4016.38</v>
      </c>
      <c r="O9" s="304"/>
    </row>
    <row r="10" spans="2:15" x14ac:dyDescent="0.25">
      <c r="B10" s="444" t="s">
        <v>17</v>
      </c>
      <c r="C10" s="449">
        <v>23191841.600000001</v>
      </c>
      <c r="D10" s="450">
        <v>6444197.4699999997</v>
      </c>
      <c r="E10" s="450">
        <v>5795511.5499999998</v>
      </c>
      <c r="F10" s="450">
        <v>49489.23</v>
      </c>
      <c r="G10" s="450">
        <v>22343505</v>
      </c>
      <c r="H10" s="451">
        <v>57824544.859999999</v>
      </c>
      <c r="I10" s="449">
        <v>86336011.900000006</v>
      </c>
      <c r="J10" s="450">
        <v>34857915.920000002</v>
      </c>
      <c r="K10" s="450">
        <v>18235317.98</v>
      </c>
      <c r="L10" s="450">
        <v>164456.76999999999</v>
      </c>
      <c r="M10" s="450">
        <v>12495184</v>
      </c>
      <c r="N10" s="452">
        <v>152088886.56</v>
      </c>
      <c r="O10" s="304"/>
    </row>
    <row r="11" spans="2:15" x14ac:dyDescent="0.25">
      <c r="B11" s="135" t="s">
        <v>18</v>
      </c>
      <c r="C11" s="305">
        <v>1136849.51</v>
      </c>
      <c r="D11" s="306">
        <v>452259.91</v>
      </c>
      <c r="E11" s="306">
        <v>326172.15000000002</v>
      </c>
      <c r="F11" s="306">
        <v>16892</v>
      </c>
      <c r="G11" s="306">
        <v>3971646.75</v>
      </c>
      <c r="H11" s="307">
        <v>5903820.3200000003</v>
      </c>
      <c r="I11" s="305">
        <v>1058506.49</v>
      </c>
      <c r="J11" s="306">
        <v>245580.09</v>
      </c>
      <c r="K11" s="306">
        <v>284737.86</v>
      </c>
      <c r="L11" s="306">
        <v>0</v>
      </c>
      <c r="M11" s="306">
        <v>3369266.25</v>
      </c>
      <c r="N11" s="308">
        <v>4958090.6900000004</v>
      </c>
      <c r="O11" s="304"/>
    </row>
    <row r="12" spans="2:15" x14ac:dyDescent="0.25">
      <c r="B12" s="444" t="s">
        <v>151</v>
      </c>
      <c r="C12" s="449">
        <v>0</v>
      </c>
      <c r="D12" s="450">
        <v>0</v>
      </c>
      <c r="E12" s="450">
        <v>34520</v>
      </c>
      <c r="F12" s="450">
        <v>19200</v>
      </c>
      <c r="G12" s="450">
        <v>432898</v>
      </c>
      <c r="H12" s="451">
        <v>486618</v>
      </c>
      <c r="I12" s="449">
        <v>0</v>
      </c>
      <c r="J12" s="450">
        <v>0</v>
      </c>
      <c r="K12" s="450">
        <v>0</v>
      </c>
      <c r="L12" s="450">
        <v>0</v>
      </c>
      <c r="M12" s="450">
        <v>0</v>
      </c>
      <c r="N12" s="452">
        <v>0</v>
      </c>
      <c r="O12" s="304"/>
    </row>
    <row r="13" spans="2:15" x14ac:dyDescent="0.25">
      <c r="B13" s="135" t="s">
        <v>19</v>
      </c>
      <c r="C13" s="305">
        <v>776836.81</v>
      </c>
      <c r="D13" s="306">
        <v>1789467.72</v>
      </c>
      <c r="E13" s="306">
        <v>2701161.17</v>
      </c>
      <c r="F13" s="306">
        <v>1543244.63</v>
      </c>
      <c r="G13" s="306">
        <v>18386357.5</v>
      </c>
      <c r="H13" s="307">
        <v>25197067.829999998</v>
      </c>
      <c r="I13" s="305">
        <v>13699157.189999999</v>
      </c>
      <c r="J13" s="306">
        <v>16402176.32</v>
      </c>
      <c r="K13" s="306">
        <v>7294071.8899999997</v>
      </c>
      <c r="L13" s="306">
        <v>3230775.34</v>
      </c>
      <c r="M13" s="306">
        <v>37220153</v>
      </c>
      <c r="N13" s="308">
        <v>77846333.75</v>
      </c>
      <c r="O13" s="304"/>
    </row>
    <row r="14" spans="2:15" x14ac:dyDescent="0.25">
      <c r="B14" s="444" t="s">
        <v>20</v>
      </c>
      <c r="C14" s="449">
        <v>1205422.8899999999</v>
      </c>
      <c r="D14" s="450">
        <v>1650165.91</v>
      </c>
      <c r="E14" s="450">
        <v>1947945.34</v>
      </c>
      <c r="F14" s="450">
        <v>0</v>
      </c>
      <c r="G14" s="450">
        <v>12949380.25</v>
      </c>
      <c r="H14" s="451">
        <v>17752914.379999999</v>
      </c>
      <c r="I14" s="449">
        <v>830900.14</v>
      </c>
      <c r="J14" s="450">
        <v>815008.1</v>
      </c>
      <c r="K14" s="450">
        <v>506012.66</v>
      </c>
      <c r="L14" s="450">
        <v>0</v>
      </c>
      <c r="M14" s="450">
        <v>3159681.56</v>
      </c>
      <c r="N14" s="452">
        <v>5311602.45</v>
      </c>
      <c r="O14" s="304"/>
    </row>
    <row r="15" spans="2:15" x14ac:dyDescent="0.25">
      <c r="B15" s="135" t="s">
        <v>124</v>
      </c>
      <c r="C15" s="305">
        <v>112405959.12</v>
      </c>
      <c r="D15" s="306">
        <v>52767607.229999997</v>
      </c>
      <c r="E15" s="306">
        <v>16784831.719999999</v>
      </c>
      <c r="F15" s="306">
        <v>39007</v>
      </c>
      <c r="G15" s="306">
        <v>35477779.5</v>
      </c>
      <c r="H15" s="307">
        <v>217475184.56999999</v>
      </c>
      <c r="I15" s="305">
        <v>53982212.920000002</v>
      </c>
      <c r="J15" s="306">
        <v>21852898.260000002</v>
      </c>
      <c r="K15" s="306">
        <v>5486343.3600000003</v>
      </c>
      <c r="L15" s="306">
        <v>0</v>
      </c>
      <c r="M15" s="306">
        <v>11195258</v>
      </c>
      <c r="N15" s="308">
        <v>92516712.540000007</v>
      </c>
      <c r="O15" s="304"/>
    </row>
    <row r="16" spans="2:15" x14ac:dyDescent="0.25">
      <c r="B16" s="444" t="s">
        <v>21</v>
      </c>
      <c r="C16" s="449">
        <v>0</v>
      </c>
      <c r="D16" s="450">
        <v>0</v>
      </c>
      <c r="E16" s="450">
        <v>4666.03</v>
      </c>
      <c r="F16" s="450">
        <v>30480</v>
      </c>
      <c r="G16" s="450">
        <v>1265817.31</v>
      </c>
      <c r="H16" s="451">
        <v>1300963.3400000001</v>
      </c>
      <c r="I16" s="449">
        <v>0</v>
      </c>
      <c r="J16" s="450">
        <v>0</v>
      </c>
      <c r="K16" s="450">
        <v>13.97</v>
      </c>
      <c r="L16" s="450">
        <v>0</v>
      </c>
      <c r="M16" s="450">
        <v>3188.69</v>
      </c>
      <c r="N16" s="452">
        <v>3202.66</v>
      </c>
      <c r="O16" s="304"/>
    </row>
    <row r="17" spans="2:15" x14ac:dyDescent="0.25">
      <c r="B17" s="135" t="s">
        <v>22</v>
      </c>
      <c r="C17" s="305">
        <v>122966176.16</v>
      </c>
      <c r="D17" s="306">
        <v>36072702.270000003</v>
      </c>
      <c r="E17" s="306">
        <v>12143965.57</v>
      </c>
      <c r="F17" s="306">
        <v>0</v>
      </c>
      <c r="G17" s="306">
        <v>10295143</v>
      </c>
      <c r="H17" s="307">
        <v>181477987</v>
      </c>
      <c r="I17" s="305">
        <v>73864148.950000003</v>
      </c>
      <c r="J17" s="306">
        <v>8947850.3699999992</v>
      </c>
      <c r="K17" s="306">
        <v>1891291.38</v>
      </c>
      <c r="L17" s="306">
        <v>0</v>
      </c>
      <c r="M17" s="306">
        <v>430927.93</v>
      </c>
      <c r="N17" s="308">
        <v>85134218.629999995</v>
      </c>
      <c r="O17" s="304"/>
    </row>
    <row r="18" spans="2:15" x14ac:dyDescent="0.25">
      <c r="B18" s="444" t="s">
        <v>23</v>
      </c>
      <c r="C18" s="449">
        <v>0</v>
      </c>
      <c r="D18" s="450">
        <v>239687.39</v>
      </c>
      <c r="E18" s="450">
        <v>1801851.69</v>
      </c>
      <c r="F18" s="450">
        <v>0</v>
      </c>
      <c r="G18" s="450">
        <v>14454092</v>
      </c>
      <c r="H18" s="451">
        <v>16495631.07</v>
      </c>
      <c r="I18" s="449">
        <v>0</v>
      </c>
      <c r="J18" s="450">
        <v>45813.62</v>
      </c>
      <c r="K18" s="450">
        <v>241904.27</v>
      </c>
      <c r="L18" s="450">
        <v>0</v>
      </c>
      <c r="M18" s="450">
        <v>2414426.25</v>
      </c>
      <c r="N18" s="452">
        <v>2702144.14</v>
      </c>
      <c r="O18" s="304"/>
    </row>
    <row r="19" spans="2:15" x14ac:dyDescent="0.25">
      <c r="B19" s="135" t="s">
        <v>24</v>
      </c>
      <c r="C19" s="305">
        <v>36931256.759999998</v>
      </c>
      <c r="D19" s="306">
        <v>9716860.1899999995</v>
      </c>
      <c r="E19" s="306">
        <v>4875049.3099999996</v>
      </c>
      <c r="F19" s="306">
        <v>436672.88</v>
      </c>
      <c r="G19" s="306">
        <v>4963670.0599999996</v>
      </c>
      <c r="H19" s="307">
        <v>56923509.200000003</v>
      </c>
      <c r="I19" s="305">
        <v>19698290.27</v>
      </c>
      <c r="J19" s="306">
        <v>4386566.6900000004</v>
      </c>
      <c r="K19" s="306">
        <v>1745746.81</v>
      </c>
      <c r="L19" s="306">
        <v>3878.13</v>
      </c>
      <c r="M19" s="306">
        <v>975156.94</v>
      </c>
      <c r="N19" s="308">
        <v>26809638.84</v>
      </c>
      <c r="O19" s="304"/>
    </row>
    <row r="20" spans="2:15" x14ac:dyDescent="0.25">
      <c r="B20" s="444" t="s">
        <v>25</v>
      </c>
      <c r="C20" s="449">
        <v>16073551.75</v>
      </c>
      <c r="D20" s="450">
        <v>6930735.1500000004</v>
      </c>
      <c r="E20" s="450">
        <v>2692108.29</v>
      </c>
      <c r="F20" s="450">
        <v>32485.32</v>
      </c>
      <c r="G20" s="450">
        <v>19202946.25</v>
      </c>
      <c r="H20" s="451">
        <v>44931826.759999998</v>
      </c>
      <c r="I20" s="449">
        <v>41954455</v>
      </c>
      <c r="J20" s="450">
        <v>19347758.600000001</v>
      </c>
      <c r="K20" s="450">
        <v>5029268.7300000004</v>
      </c>
      <c r="L20" s="450">
        <v>36901.68</v>
      </c>
      <c r="M20" s="450">
        <v>31082786</v>
      </c>
      <c r="N20" s="452">
        <v>97451170.010000005</v>
      </c>
      <c r="O20" s="304"/>
    </row>
    <row r="21" spans="2:15" x14ac:dyDescent="0.25">
      <c r="B21" s="135" t="s">
        <v>26</v>
      </c>
      <c r="C21" s="305">
        <v>52268.41</v>
      </c>
      <c r="D21" s="306">
        <v>80917.759999999995</v>
      </c>
      <c r="E21" s="306">
        <v>41256.74</v>
      </c>
      <c r="F21" s="306">
        <v>6432</v>
      </c>
      <c r="G21" s="306">
        <v>18018724.5</v>
      </c>
      <c r="H21" s="307">
        <v>18199599.399999999</v>
      </c>
      <c r="I21" s="305">
        <v>194149.59</v>
      </c>
      <c r="J21" s="306">
        <v>218081.24</v>
      </c>
      <c r="K21" s="306">
        <v>57491.26</v>
      </c>
      <c r="L21" s="306">
        <v>0</v>
      </c>
      <c r="M21" s="306">
        <v>10797757.5</v>
      </c>
      <c r="N21" s="308">
        <v>11267479.6</v>
      </c>
      <c r="O21" s="304"/>
    </row>
    <row r="22" spans="2:15" x14ac:dyDescent="0.25">
      <c r="B22" s="444" t="s">
        <v>180</v>
      </c>
      <c r="C22" s="449">
        <v>17982</v>
      </c>
      <c r="D22" s="450">
        <v>4408930</v>
      </c>
      <c r="E22" s="450">
        <v>1364559</v>
      </c>
      <c r="F22" s="450">
        <v>0</v>
      </c>
      <c r="G22" s="450">
        <v>9555959</v>
      </c>
      <c r="H22" s="451">
        <v>15347430</v>
      </c>
      <c r="I22" s="449">
        <v>0</v>
      </c>
      <c r="J22" s="450">
        <v>347669</v>
      </c>
      <c r="K22" s="450">
        <v>85018</v>
      </c>
      <c r="L22" s="450">
        <v>0</v>
      </c>
      <c r="M22" s="450">
        <v>497198</v>
      </c>
      <c r="N22" s="452">
        <v>929885</v>
      </c>
      <c r="O22" s="304"/>
    </row>
    <row r="23" spans="2:15" x14ac:dyDescent="0.25">
      <c r="B23" s="135" t="s">
        <v>27</v>
      </c>
      <c r="C23" s="305">
        <v>8089378</v>
      </c>
      <c r="D23" s="306">
        <v>5656675.6600000001</v>
      </c>
      <c r="E23" s="306">
        <v>11689277.029999999</v>
      </c>
      <c r="F23" s="306">
        <v>168016.15</v>
      </c>
      <c r="G23" s="306">
        <v>52566300</v>
      </c>
      <c r="H23" s="307">
        <v>78169646.840000004</v>
      </c>
      <c r="I23" s="305">
        <v>5505430.8799999999</v>
      </c>
      <c r="J23" s="306">
        <v>1453053.36</v>
      </c>
      <c r="K23" s="306">
        <v>2301310.88</v>
      </c>
      <c r="L23" s="306">
        <v>476300.85</v>
      </c>
      <c r="M23" s="306">
        <v>12683184.5</v>
      </c>
      <c r="N23" s="308">
        <v>22419280.460000001</v>
      </c>
      <c r="O23" s="304"/>
    </row>
    <row r="24" spans="2:15" x14ac:dyDescent="0.25">
      <c r="B24" s="444" t="s">
        <v>28</v>
      </c>
      <c r="C24" s="449">
        <v>38823.17</v>
      </c>
      <c r="D24" s="450">
        <v>203643.51</v>
      </c>
      <c r="E24" s="450">
        <v>0</v>
      </c>
      <c r="F24" s="450">
        <v>9209</v>
      </c>
      <c r="G24" s="450">
        <v>3398396.31</v>
      </c>
      <c r="H24" s="451">
        <v>3650072</v>
      </c>
      <c r="I24" s="449">
        <v>599674.82999999996</v>
      </c>
      <c r="J24" s="450">
        <v>98375.49</v>
      </c>
      <c r="K24" s="450">
        <v>0</v>
      </c>
      <c r="L24" s="450">
        <v>15686</v>
      </c>
      <c r="M24" s="450">
        <v>696551.69</v>
      </c>
      <c r="N24" s="452">
        <v>1410288.01</v>
      </c>
      <c r="O24" s="304"/>
    </row>
    <row r="25" spans="2:15" x14ac:dyDescent="0.25">
      <c r="B25" s="135" t="s">
        <v>29</v>
      </c>
      <c r="C25" s="305">
        <v>0</v>
      </c>
      <c r="D25" s="306">
        <v>8377</v>
      </c>
      <c r="E25" s="306">
        <v>483</v>
      </c>
      <c r="F25" s="306">
        <v>6180</v>
      </c>
      <c r="G25" s="306">
        <v>262225.75</v>
      </c>
      <c r="H25" s="307">
        <v>277265.75</v>
      </c>
      <c r="I25" s="305">
        <v>0</v>
      </c>
      <c r="J25" s="306">
        <v>0</v>
      </c>
      <c r="K25" s="306">
        <v>0</v>
      </c>
      <c r="L25" s="306">
        <v>0</v>
      </c>
      <c r="M25" s="306">
        <v>3878.25</v>
      </c>
      <c r="N25" s="308">
        <v>3878.25</v>
      </c>
      <c r="O25" s="304"/>
    </row>
    <row r="26" spans="2:15" x14ac:dyDescent="0.25">
      <c r="B26" s="444" t="s">
        <v>30</v>
      </c>
      <c r="C26" s="449">
        <v>0</v>
      </c>
      <c r="D26" s="450">
        <v>37358</v>
      </c>
      <c r="E26" s="450">
        <v>41184</v>
      </c>
      <c r="F26" s="450">
        <v>72438</v>
      </c>
      <c r="G26" s="450">
        <v>5196</v>
      </c>
      <c r="H26" s="451">
        <v>156176</v>
      </c>
      <c r="I26" s="449">
        <v>0</v>
      </c>
      <c r="J26" s="450">
        <v>186</v>
      </c>
      <c r="K26" s="450">
        <v>936</v>
      </c>
      <c r="L26" s="450">
        <v>0</v>
      </c>
      <c r="M26" s="450">
        <v>1732</v>
      </c>
      <c r="N26" s="452">
        <v>2854</v>
      </c>
      <c r="O26" s="304"/>
    </row>
    <row r="27" spans="2:15" x14ac:dyDescent="0.25">
      <c r="B27" s="135" t="s">
        <v>153</v>
      </c>
      <c r="C27" s="305">
        <v>0</v>
      </c>
      <c r="D27" s="306">
        <v>278</v>
      </c>
      <c r="E27" s="306">
        <v>3744</v>
      </c>
      <c r="F27" s="306">
        <v>4980</v>
      </c>
      <c r="G27" s="306">
        <v>15684</v>
      </c>
      <c r="H27" s="307">
        <v>24686</v>
      </c>
      <c r="I27" s="305">
        <v>0</v>
      </c>
      <c r="J27" s="306">
        <v>0</v>
      </c>
      <c r="K27" s="306">
        <v>0</v>
      </c>
      <c r="L27" s="306">
        <v>0</v>
      </c>
      <c r="M27" s="306">
        <v>0</v>
      </c>
      <c r="N27" s="308">
        <v>0</v>
      </c>
      <c r="O27" s="304"/>
    </row>
    <row r="28" spans="2:15" x14ac:dyDescent="0.25">
      <c r="B28" s="444" t="s">
        <v>177</v>
      </c>
      <c r="C28" s="449">
        <v>0</v>
      </c>
      <c r="D28" s="450">
        <v>0</v>
      </c>
      <c r="E28" s="450">
        <v>4212</v>
      </c>
      <c r="F28" s="450">
        <v>0</v>
      </c>
      <c r="G28" s="450">
        <v>19483</v>
      </c>
      <c r="H28" s="451">
        <v>23695</v>
      </c>
      <c r="I28" s="449">
        <v>0</v>
      </c>
      <c r="J28" s="450">
        <v>0</v>
      </c>
      <c r="K28" s="450">
        <v>0</v>
      </c>
      <c r="L28" s="450">
        <v>0</v>
      </c>
      <c r="M28" s="450">
        <v>0</v>
      </c>
      <c r="N28" s="452">
        <v>0</v>
      </c>
      <c r="O28" s="304"/>
    </row>
    <row r="29" spans="2:15" x14ac:dyDescent="0.25">
      <c r="B29" s="135" t="s">
        <v>31</v>
      </c>
      <c r="C29" s="305">
        <v>0</v>
      </c>
      <c r="D29" s="306">
        <v>0</v>
      </c>
      <c r="E29" s="306">
        <v>0</v>
      </c>
      <c r="F29" s="306">
        <v>0</v>
      </c>
      <c r="G29" s="306">
        <v>3248560.88</v>
      </c>
      <c r="H29" s="307">
        <v>3248560.88</v>
      </c>
      <c r="I29" s="305">
        <v>0</v>
      </c>
      <c r="J29" s="306">
        <v>0</v>
      </c>
      <c r="K29" s="306">
        <v>0</v>
      </c>
      <c r="L29" s="306">
        <v>0</v>
      </c>
      <c r="M29" s="306">
        <v>311468.13</v>
      </c>
      <c r="N29" s="308">
        <v>311468.13</v>
      </c>
      <c r="O29" s="304"/>
    </row>
    <row r="30" spans="2:15" x14ac:dyDescent="0.25">
      <c r="B30" s="444" t="s">
        <v>32</v>
      </c>
      <c r="C30" s="449">
        <v>0</v>
      </c>
      <c r="D30" s="450">
        <v>9267.34</v>
      </c>
      <c r="E30" s="450">
        <v>3744</v>
      </c>
      <c r="F30" s="450">
        <v>21710</v>
      </c>
      <c r="G30" s="450">
        <v>3550</v>
      </c>
      <c r="H30" s="451">
        <v>38271.339999999997</v>
      </c>
      <c r="I30" s="449">
        <v>0</v>
      </c>
      <c r="J30" s="450">
        <v>15087.66</v>
      </c>
      <c r="K30" s="450">
        <v>14040</v>
      </c>
      <c r="L30" s="450">
        <v>0</v>
      </c>
      <c r="M30" s="450">
        <v>0</v>
      </c>
      <c r="N30" s="452">
        <v>29127.66</v>
      </c>
      <c r="O30" s="304"/>
    </row>
    <row r="31" spans="2:15" x14ac:dyDescent="0.25">
      <c r="B31" s="135" t="s">
        <v>33</v>
      </c>
      <c r="C31" s="305">
        <v>0</v>
      </c>
      <c r="D31" s="306">
        <v>0</v>
      </c>
      <c r="E31" s="306">
        <v>4680</v>
      </c>
      <c r="F31" s="306">
        <v>0</v>
      </c>
      <c r="G31" s="306">
        <v>38721</v>
      </c>
      <c r="H31" s="307">
        <v>43401</v>
      </c>
      <c r="I31" s="305">
        <v>0</v>
      </c>
      <c r="J31" s="306">
        <v>0</v>
      </c>
      <c r="K31" s="306">
        <v>2808</v>
      </c>
      <c r="L31" s="306">
        <v>0</v>
      </c>
      <c r="M31" s="306">
        <v>64897</v>
      </c>
      <c r="N31" s="308">
        <v>67705</v>
      </c>
      <c r="O31" s="304"/>
    </row>
    <row r="32" spans="2:15" x14ac:dyDescent="0.25">
      <c r="B32" s="444" t="s">
        <v>34</v>
      </c>
      <c r="C32" s="449">
        <v>371949.86</v>
      </c>
      <c r="D32" s="450">
        <v>314785.21000000002</v>
      </c>
      <c r="E32" s="450">
        <v>1147889.92</v>
      </c>
      <c r="F32" s="450">
        <v>0</v>
      </c>
      <c r="G32" s="450">
        <v>5399398.6299999999</v>
      </c>
      <c r="H32" s="451">
        <v>7234023.6299999999</v>
      </c>
      <c r="I32" s="449">
        <v>767330.13</v>
      </c>
      <c r="J32" s="450">
        <v>1362251.79</v>
      </c>
      <c r="K32" s="450">
        <v>1350545.05</v>
      </c>
      <c r="L32" s="450">
        <v>0</v>
      </c>
      <c r="M32" s="450">
        <v>5888031.25</v>
      </c>
      <c r="N32" s="452">
        <v>9368158.2200000007</v>
      </c>
      <c r="O32" s="304"/>
    </row>
    <row r="33" spans="2:15" x14ac:dyDescent="0.25">
      <c r="B33" s="135" t="s">
        <v>155</v>
      </c>
      <c r="C33" s="305">
        <v>0</v>
      </c>
      <c r="D33" s="306">
        <v>0</v>
      </c>
      <c r="E33" s="306">
        <v>17712.05</v>
      </c>
      <c r="F33" s="306">
        <v>0</v>
      </c>
      <c r="G33" s="306">
        <v>147990.21</v>
      </c>
      <c r="H33" s="307">
        <v>165702.26</v>
      </c>
      <c r="I33" s="305">
        <v>0</v>
      </c>
      <c r="J33" s="306">
        <v>0</v>
      </c>
      <c r="K33" s="306">
        <v>9431.9500000000007</v>
      </c>
      <c r="L33" s="306">
        <v>0</v>
      </c>
      <c r="M33" s="306">
        <v>127312.79</v>
      </c>
      <c r="N33" s="308">
        <v>136744.75</v>
      </c>
      <c r="O33" s="304"/>
    </row>
    <row r="34" spans="2:15" x14ac:dyDescent="0.25">
      <c r="B34" s="444" t="s">
        <v>125</v>
      </c>
      <c r="C34" s="449">
        <v>0</v>
      </c>
      <c r="D34" s="450">
        <v>7977</v>
      </c>
      <c r="E34" s="450">
        <v>650</v>
      </c>
      <c r="F34" s="450">
        <v>0</v>
      </c>
      <c r="G34" s="450">
        <v>18003.5</v>
      </c>
      <c r="H34" s="451">
        <v>26630.5</v>
      </c>
      <c r="I34" s="449">
        <v>8472</v>
      </c>
      <c r="J34" s="450">
        <v>2116</v>
      </c>
      <c r="K34" s="450">
        <v>153</v>
      </c>
      <c r="L34" s="450">
        <v>0</v>
      </c>
      <c r="M34" s="450">
        <v>15113.5</v>
      </c>
      <c r="N34" s="452">
        <v>25854.5</v>
      </c>
      <c r="O34" s="304"/>
    </row>
    <row r="35" spans="2:15" x14ac:dyDescent="0.25">
      <c r="B35" s="135" t="s">
        <v>35</v>
      </c>
      <c r="C35" s="305">
        <v>0</v>
      </c>
      <c r="D35" s="306">
        <v>0</v>
      </c>
      <c r="E35" s="306">
        <v>15912</v>
      </c>
      <c r="F35" s="306">
        <v>0</v>
      </c>
      <c r="G35" s="306">
        <v>107099</v>
      </c>
      <c r="H35" s="307">
        <v>123011</v>
      </c>
      <c r="I35" s="305">
        <v>0</v>
      </c>
      <c r="J35" s="306">
        <v>0</v>
      </c>
      <c r="K35" s="306">
        <v>468</v>
      </c>
      <c r="L35" s="306">
        <v>0</v>
      </c>
      <c r="M35" s="306">
        <v>3290</v>
      </c>
      <c r="N35" s="308">
        <v>3758</v>
      </c>
      <c r="O35" s="304"/>
    </row>
    <row r="36" spans="2:15" x14ac:dyDescent="0.25">
      <c r="B36" s="444" t="s">
        <v>36</v>
      </c>
      <c r="C36" s="449">
        <v>107012.33</v>
      </c>
      <c r="D36" s="450">
        <v>147882.93</v>
      </c>
      <c r="E36" s="450">
        <v>11945.32</v>
      </c>
      <c r="F36" s="450">
        <v>13128</v>
      </c>
      <c r="G36" s="450">
        <v>286112.68</v>
      </c>
      <c r="H36" s="451">
        <v>566081.26</v>
      </c>
      <c r="I36" s="449">
        <v>584317.68000000005</v>
      </c>
      <c r="J36" s="450">
        <v>871615.06</v>
      </c>
      <c r="K36" s="450">
        <v>19120.68</v>
      </c>
      <c r="L36" s="450">
        <v>0</v>
      </c>
      <c r="M36" s="450">
        <v>207362.33</v>
      </c>
      <c r="N36" s="452">
        <v>1682415.75</v>
      </c>
      <c r="O36" s="304"/>
    </row>
    <row r="37" spans="2:15" x14ac:dyDescent="0.25">
      <c r="B37" s="135" t="s">
        <v>178</v>
      </c>
      <c r="C37" s="305">
        <v>0</v>
      </c>
      <c r="D37" s="306">
        <v>0</v>
      </c>
      <c r="E37" s="306">
        <v>1404</v>
      </c>
      <c r="F37" s="306">
        <v>0</v>
      </c>
      <c r="G37" s="306">
        <v>14799</v>
      </c>
      <c r="H37" s="307">
        <v>16203</v>
      </c>
      <c r="I37" s="305">
        <v>0</v>
      </c>
      <c r="J37" s="306">
        <v>0</v>
      </c>
      <c r="K37" s="306">
        <v>0</v>
      </c>
      <c r="L37" s="306">
        <v>0</v>
      </c>
      <c r="M37" s="306">
        <v>0</v>
      </c>
      <c r="N37" s="308">
        <v>0</v>
      </c>
      <c r="O37" s="304"/>
    </row>
    <row r="38" spans="2:15" x14ac:dyDescent="0.25">
      <c r="B38" s="444" t="s">
        <v>126</v>
      </c>
      <c r="C38" s="449">
        <v>0</v>
      </c>
      <c r="D38" s="450">
        <v>0</v>
      </c>
      <c r="E38" s="450">
        <v>11349</v>
      </c>
      <c r="F38" s="450">
        <v>0</v>
      </c>
      <c r="G38" s="450">
        <v>103317.17</v>
      </c>
      <c r="H38" s="451">
        <v>114666.17</v>
      </c>
      <c r="I38" s="449">
        <v>0</v>
      </c>
      <c r="J38" s="450">
        <v>0</v>
      </c>
      <c r="K38" s="450">
        <v>1287</v>
      </c>
      <c r="L38" s="450">
        <v>0</v>
      </c>
      <c r="M38" s="450">
        <v>13925.83</v>
      </c>
      <c r="N38" s="452">
        <v>15212.83</v>
      </c>
      <c r="O38" s="304"/>
    </row>
    <row r="39" spans="2:15" x14ac:dyDescent="0.25">
      <c r="B39" s="135" t="s">
        <v>37</v>
      </c>
      <c r="C39" s="305">
        <v>4500</v>
      </c>
      <c r="D39" s="306">
        <v>2704</v>
      </c>
      <c r="E39" s="306">
        <v>0</v>
      </c>
      <c r="F39" s="306">
        <v>8580</v>
      </c>
      <c r="G39" s="306">
        <v>4844872.2</v>
      </c>
      <c r="H39" s="307">
        <v>4860656.2</v>
      </c>
      <c r="I39" s="305">
        <v>0</v>
      </c>
      <c r="J39" s="306">
        <v>0</v>
      </c>
      <c r="K39" s="306">
        <v>0</v>
      </c>
      <c r="L39" s="306">
        <v>0</v>
      </c>
      <c r="M39" s="306">
        <v>26247.83</v>
      </c>
      <c r="N39" s="308">
        <v>26247.83</v>
      </c>
      <c r="O39" s="304"/>
    </row>
    <row r="40" spans="2:15" x14ac:dyDescent="0.25">
      <c r="B40" s="444" t="s">
        <v>38</v>
      </c>
      <c r="C40" s="449">
        <v>3475687.5</v>
      </c>
      <c r="D40" s="450">
        <v>630029.93999999994</v>
      </c>
      <c r="E40" s="450">
        <v>273619.99</v>
      </c>
      <c r="F40" s="450">
        <v>37800</v>
      </c>
      <c r="G40" s="450">
        <v>44752</v>
      </c>
      <c r="H40" s="451">
        <v>4461889.43</v>
      </c>
      <c r="I40" s="449">
        <v>390239.53</v>
      </c>
      <c r="J40" s="450">
        <v>71556.08</v>
      </c>
      <c r="K40" s="450">
        <v>31395.01</v>
      </c>
      <c r="L40" s="450">
        <v>0</v>
      </c>
      <c r="M40" s="450">
        <v>0</v>
      </c>
      <c r="N40" s="452">
        <v>493190.62</v>
      </c>
      <c r="O40" s="304"/>
    </row>
    <row r="41" spans="2:15" x14ac:dyDescent="0.25">
      <c r="B41" s="135" t="s">
        <v>181</v>
      </c>
      <c r="C41" s="305">
        <v>0</v>
      </c>
      <c r="D41" s="306">
        <v>0</v>
      </c>
      <c r="E41" s="306">
        <v>1404</v>
      </c>
      <c r="F41" s="306">
        <v>0</v>
      </c>
      <c r="G41" s="306">
        <v>7308</v>
      </c>
      <c r="H41" s="307">
        <v>8712</v>
      </c>
      <c r="I41" s="305">
        <v>0</v>
      </c>
      <c r="J41" s="306">
        <v>0</v>
      </c>
      <c r="K41" s="306">
        <v>0</v>
      </c>
      <c r="L41" s="306">
        <v>0</v>
      </c>
      <c r="M41" s="306">
        <v>0</v>
      </c>
      <c r="N41" s="308">
        <v>0</v>
      </c>
      <c r="O41" s="304"/>
    </row>
    <row r="42" spans="2:15" x14ac:dyDescent="0.25">
      <c r="B42" s="444" t="s">
        <v>39</v>
      </c>
      <c r="C42" s="449">
        <v>0</v>
      </c>
      <c r="D42" s="450">
        <v>0</v>
      </c>
      <c r="E42" s="450">
        <v>72829.789999999994</v>
      </c>
      <c r="F42" s="450">
        <v>0</v>
      </c>
      <c r="G42" s="450">
        <v>665042.28</v>
      </c>
      <c r="H42" s="451">
        <v>737872.07</v>
      </c>
      <c r="I42" s="449">
        <v>0</v>
      </c>
      <c r="J42" s="450">
        <v>0</v>
      </c>
      <c r="K42" s="450">
        <v>1582.21</v>
      </c>
      <c r="L42" s="450">
        <v>0</v>
      </c>
      <c r="M42" s="450">
        <v>17055.73</v>
      </c>
      <c r="N42" s="452">
        <v>18637.939999999999</v>
      </c>
      <c r="O42" s="304"/>
    </row>
    <row r="43" spans="2:15" x14ac:dyDescent="0.25">
      <c r="B43" s="453" t="s">
        <v>40</v>
      </c>
      <c r="C43" s="454">
        <v>613515.79</v>
      </c>
      <c r="D43" s="455">
        <v>239316.34</v>
      </c>
      <c r="E43" s="455">
        <v>92471.33</v>
      </c>
      <c r="F43" s="455">
        <v>0</v>
      </c>
      <c r="G43" s="455">
        <v>39592.800000000003</v>
      </c>
      <c r="H43" s="456">
        <v>984896.26</v>
      </c>
      <c r="I43" s="454">
        <v>769484.21</v>
      </c>
      <c r="J43" s="455">
        <v>367859.67</v>
      </c>
      <c r="K43" s="455">
        <v>134040.67000000001</v>
      </c>
      <c r="L43" s="455">
        <v>0</v>
      </c>
      <c r="M43" s="455">
        <v>11659.2</v>
      </c>
      <c r="N43" s="457">
        <v>1283043.74</v>
      </c>
      <c r="O43" s="304"/>
    </row>
    <row r="44" spans="2:15" x14ac:dyDescent="0.25">
      <c r="B44" s="444" t="s">
        <v>41</v>
      </c>
      <c r="C44" s="449">
        <v>18500</v>
      </c>
      <c r="D44" s="450">
        <v>132005.70000000001</v>
      </c>
      <c r="E44" s="450">
        <v>192351.35</v>
      </c>
      <c r="F44" s="450">
        <v>19620</v>
      </c>
      <c r="G44" s="450">
        <v>2068578.13</v>
      </c>
      <c r="H44" s="451">
        <v>2431055.1800000002</v>
      </c>
      <c r="I44" s="449">
        <v>0</v>
      </c>
      <c r="J44" s="450">
        <v>9686.2999999999993</v>
      </c>
      <c r="K44" s="450">
        <v>16646.650000000001</v>
      </c>
      <c r="L44" s="450">
        <v>0</v>
      </c>
      <c r="M44" s="450">
        <v>251467.91</v>
      </c>
      <c r="N44" s="452">
        <v>277800.84999999998</v>
      </c>
      <c r="O44" s="304"/>
    </row>
    <row r="45" spans="2:15" x14ac:dyDescent="0.25">
      <c r="B45" s="135" t="s">
        <v>42</v>
      </c>
      <c r="C45" s="305">
        <v>3120399.41</v>
      </c>
      <c r="D45" s="306">
        <v>691457.97</v>
      </c>
      <c r="E45" s="306">
        <v>442519.35</v>
      </c>
      <c r="F45" s="306">
        <v>0</v>
      </c>
      <c r="G45" s="306">
        <v>0</v>
      </c>
      <c r="H45" s="307">
        <v>4254376.7300000004</v>
      </c>
      <c r="I45" s="305">
        <v>7333406.6299999999</v>
      </c>
      <c r="J45" s="306">
        <v>2247232.0299999998</v>
      </c>
      <c r="K45" s="306">
        <v>865584.66</v>
      </c>
      <c r="L45" s="306">
        <v>0</v>
      </c>
      <c r="M45" s="306">
        <v>0</v>
      </c>
      <c r="N45" s="308">
        <v>10446223.310000001</v>
      </c>
      <c r="O45" s="304"/>
    </row>
    <row r="46" spans="2:15" x14ac:dyDescent="0.25">
      <c r="B46" s="444" t="s">
        <v>182</v>
      </c>
      <c r="C46" s="449">
        <v>0</v>
      </c>
      <c r="D46" s="450">
        <v>0</v>
      </c>
      <c r="E46" s="450">
        <v>936</v>
      </c>
      <c r="F46" s="450">
        <v>0</v>
      </c>
      <c r="G46" s="450">
        <v>7036</v>
      </c>
      <c r="H46" s="451">
        <v>7972</v>
      </c>
      <c r="I46" s="449">
        <v>0</v>
      </c>
      <c r="J46" s="450">
        <v>0</v>
      </c>
      <c r="K46" s="450">
        <v>0</v>
      </c>
      <c r="L46" s="450">
        <v>0</v>
      </c>
      <c r="M46" s="450">
        <v>0</v>
      </c>
      <c r="N46" s="452">
        <v>0</v>
      </c>
      <c r="O46" s="304"/>
    </row>
    <row r="47" spans="2:15" x14ac:dyDescent="0.25">
      <c r="B47" s="92" t="s">
        <v>51</v>
      </c>
      <c r="C47" s="284">
        <v>330703873.54000002</v>
      </c>
      <c r="D47" s="285">
        <v>128726303.69</v>
      </c>
      <c r="E47" s="285">
        <v>64631974.950000003</v>
      </c>
      <c r="F47" s="285">
        <v>2535564.21</v>
      </c>
      <c r="G47" s="285">
        <v>245225805.72</v>
      </c>
      <c r="H47" s="286">
        <v>771823522.11000001</v>
      </c>
      <c r="I47" s="284">
        <v>307706272.86000001</v>
      </c>
      <c r="J47" s="285">
        <v>114049162.58</v>
      </c>
      <c r="K47" s="285">
        <v>45628981.649999999</v>
      </c>
      <c r="L47" s="285">
        <v>3927998.77</v>
      </c>
      <c r="M47" s="285">
        <v>133975767.97</v>
      </c>
      <c r="N47" s="287">
        <v>605288183.83000004</v>
      </c>
      <c r="O47" s="304"/>
    </row>
    <row r="48" spans="2:15" x14ac:dyDescent="0.25">
      <c r="B48" s="135" t="s">
        <v>43</v>
      </c>
      <c r="C48" s="305">
        <v>29061.77</v>
      </c>
      <c r="D48" s="306">
        <v>6887.78</v>
      </c>
      <c r="E48" s="306">
        <v>10852.8</v>
      </c>
      <c r="F48" s="306">
        <v>0</v>
      </c>
      <c r="G48" s="306">
        <v>9626852</v>
      </c>
      <c r="H48" s="307">
        <v>9673654.3499999996</v>
      </c>
      <c r="I48" s="305">
        <v>2520189.2200000002</v>
      </c>
      <c r="J48" s="306">
        <v>848169.21</v>
      </c>
      <c r="K48" s="306">
        <v>314993.2</v>
      </c>
      <c r="L48" s="306">
        <v>0</v>
      </c>
      <c r="M48" s="306">
        <v>26436699</v>
      </c>
      <c r="N48" s="308">
        <v>30120050.640000001</v>
      </c>
      <c r="O48" s="304"/>
    </row>
    <row r="49" spans="2:15" x14ac:dyDescent="0.25">
      <c r="B49" s="444" t="s">
        <v>44</v>
      </c>
      <c r="C49" s="449">
        <v>73171.850000000006</v>
      </c>
      <c r="D49" s="450">
        <v>589340.54</v>
      </c>
      <c r="E49" s="450">
        <v>669549.51</v>
      </c>
      <c r="F49" s="450">
        <v>542896.63</v>
      </c>
      <c r="G49" s="450">
        <v>19956195.16</v>
      </c>
      <c r="H49" s="451">
        <v>21831153.690000001</v>
      </c>
      <c r="I49" s="449">
        <v>22795.15</v>
      </c>
      <c r="J49" s="450">
        <v>946459.46</v>
      </c>
      <c r="K49" s="450">
        <v>336834.49</v>
      </c>
      <c r="L49" s="450">
        <v>19036.37</v>
      </c>
      <c r="M49" s="450">
        <v>5781937.96</v>
      </c>
      <c r="N49" s="452">
        <v>7107063.4400000004</v>
      </c>
      <c r="O49" s="304"/>
    </row>
    <row r="50" spans="2:15" x14ac:dyDescent="0.25">
      <c r="B50" s="135" t="s">
        <v>45</v>
      </c>
      <c r="C50" s="305">
        <v>15393398.439999999</v>
      </c>
      <c r="D50" s="306">
        <v>7296120.1100000003</v>
      </c>
      <c r="E50" s="306">
        <v>1407531.59</v>
      </c>
      <c r="F50" s="306">
        <v>2178342.5</v>
      </c>
      <c r="G50" s="306">
        <v>29459719.5</v>
      </c>
      <c r="H50" s="307">
        <v>55735112.140000001</v>
      </c>
      <c r="I50" s="305">
        <v>88932807</v>
      </c>
      <c r="J50" s="306">
        <v>43993644.5</v>
      </c>
      <c r="K50" s="306">
        <v>6623888.4400000004</v>
      </c>
      <c r="L50" s="306">
        <v>6628382.5</v>
      </c>
      <c r="M50" s="306">
        <v>41661766.5</v>
      </c>
      <c r="N50" s="308">
        <v>187840488.94</v>
      </c>
      <c r="O50" s="304"/>
    </row>
    <row r="51" spans="2:15" x14ac:dyDescent="0.25">
      <c r="B51" s="444" t="s">
        <v>46</v>
      </c>
      <c r="C51" s="449">
        <v>5151649.38</v>
      </c>
      <c r="D51" s="450">
        <v>3202983.13</v>
      </c>
      <c r="E51" s="450">
        <v>2241750.0299999998</v>
      </c>
      <c r="F51" s="450">
        <v>769539.39</v>
      </c>
      <c r="G51" s="450">
        <v>118715158.5</v>
      </c>
      <c r="H51" s="451">
        <v>130081080.43000001</v>
      </c>
      <c r="I51" s="449">
        <v>47168760.560000002</v>
      </c>
      <c r="J51" s="450">
        <v>12782920.880000001</v>
      </c>
      <c r="K51" s="450">
        <v>4175729.97</v>
      </c>
      <c r="L51" s="450">
        <v>581843.63</v>
      </c>
      <c r="M51" s="450">
        <v>111392228.13</v>
      </c>
      <c r="N51" s="452">
        <v>176101483.16</v>
      </c>
      <c r="O51" s="304"/>
    </row>
    <row r="52" spans="2:15" x14ac:dyDescent="0.25">
      <c r="B52" s="135" t="s">
        <v>47</v>
      </c>
      <c r="C52" s="305">
        <v>7015391.1299999999</v>
      </c>
      <c r="D52" s="306">
        <v>6056018.0300000003</v>
      </c>
      <c r="E52" s="306">
        <v>9567345.0299999993</v>
      </c>
      <c r="F52" s="306">
        <v>2792655.38</v>
      </c>
      <c r="G52" s="306">
        <v>46625668.5</v>
      </c>
      <c r="H52" s="307">
        <v>72057078.060000002</v>
      </c>
      <c r="I52" s="305">
        <v>44487676.880000003</v>
      </c>
      <c r="J52" s="306">
        <v>28284432.940000001</v>
      </c>
      <c r="K52" s="306">
        <v>17453241.870000001</v>
      </c>
      <c r="L52" s="306">
        <v>449754.65</v>
      </c>
      <c r="M52" s="306">
        <v>31316370.469999999</v>
      </c>
      <c r="N52" s="308">
        <v>121991476.8</v>
      </c>
      <c r="O52" s="304"/>
    </row>
    <row r="53" spans="2:15" x14ac:dyDescent="0.25">
      <c r="B53" s="444" t="s">
        <v>48</v>
      </c>
      <c r="C53" s="449">
        <v>3029371.22</v>
      </c>
      <c r="D53" s="450">
        <v>3097516.48</v>
      </c>
      <c r="E53" s="450">
        <v>2325943.64</v>
      </c>
      <c r="F53" s="450">
        <v>92151.18</v>
      </c>
      <c r="G53" s="450">
        <v>23699496.879999999</v>
      </c>
      <c r="H53" s="451">
        <v>32244479.390000001</v>
      </c>
      <c r="I53" s="449">
        <v>14424559.720000001</v>
      </c>
      <c r="J53" s="450">
        <v>7403486.4800000004</v>
      </c>
      <c r="K53" s="450">
        <v>2271889.34</v>
      </c>
      <c r="L53" s="450">
        <v>395388.82</v>
      </c>
      <c r="M53" s="450">
        <v>11464080.5</v>
      </c>
      <c r="N53" s="452">
        <v>35959404.869999997</v>
      </c>
      <c r="O53" s="304"/>
    </row>
    <row r="54" spans="2:15" x14ac:dyDescent="0.25">
      <c r="B54" s="92" t="s">
        <v>52</v>
      </c>
      <c r="C54" s="284">
        <v>30692043.780000001</v>
      </c>
      <c r="D54" s="285">
        <v>20248866.07</v>
      </c>
      <c r="E54" s="285">
        <v>16222972.59</v>
      </c>
      <c r="F54" s="285">
        <v>6375585.0700000003</v>
      </c>
      <c r="G54" s="285">
        <v>248083090.53999999</v>
      </c>
      <c r="H54" s="286">
        <v>321622558.05000001</v>
      </c>
      <c r="I54" s="284">
        <v>197556788.53</v>
      </c>
      <c r="J54" s="285">
        <v>94259113.480000004</v>
      </c>
      <c r="K54" s="285">
        <v>31176577.309999999</v>
      </c>
      <c r="L54" s="285">
        <v>8074405.9699999997</v>
      </c>
      <c r="M54" s="285">
        <v>228053082.55000001</v>
      </c>
      <c r="N54" s="287">
        <v>559119967.85000002</v>
      </c>
      <c r="O54" s="304"/>
    </row>
    <row r="55" spans="2:15" x14ac:dyDescent="0.25">
      <c r="B55" s="154" t="s">
        <v>49</v>
      </c>
      <c r="C55" s="289">
        <v>9173759.8599999994</v>
      </c>
      <c r="D55" s="290">
        <v>15549697.75</v>
      </c>
      <c r="E55" s="290">
        <v>10237122.380000001</v>
      </c>
      <c r="F55" s="290">
        <v>0</v>
      </c>
      <c r="G55" s="290">
        <v>1027481.38</v>
      </c>
      <c r="H55" s="291">
        <v>35988061.359999999</v>
      </c>
      <c r="I55" s="289">
        <v>73935310</v>
      </c>
      <c r="J55" s="290">
        <v>918429236</v>
      </c>
      <c r="K55" s="290">
        <v>245320502</v>
      </c>
      <c r="L55" s="290">
        <v>17012972</v>
      </c>
      <c r="M55" s="290">
        <v>907982.63</v>
      </c>
      <c r="N55" s="292">
        <v>1255606002.6300001</v>
      </c>
      <c r="O55" s="304"/>
    </row>
    <row r="56" spans="2:15" x14ac:dyDescent="0.25">
      <c r="B56" s="92" t="s">
        <v>53</v>
      </c>
      <c r="C56" s="284">
        <v>9173759.8599999994</v>
      </c>
      <c r="D56" s="285">
        <v>15549697.75</v>
      </c>
      <c r="E56" s="285">
        <v>10237122.380000001</v>
      </c>
      <c r="F56" s="285">
        <v>0</v>
      </c>
      <c r="G56" s="285">
        <v>1027481.38</v>
      </c>
      <c r="H56" s="286">
        <v>35988061.359999999</v>
      </c>
      <c r="I56" s="284">
        <v>73935310</v>
      </c>
      <c r="J56" s="285">
        <v>918429236</v>
      </c>
      <c r="K56" s="285">
        <v>245320502</v>
      </c>
      <c r="L56" s="285">
        <v>17012972</v>
      </c>
      <c r="M56" s="285">
        <v>907982.63</v>
      </c>
      <c r="N56" s="287">
        <v>1255606002.6300001</v>
      </c>
      <c r="O56" s="304"/>
    </row>
    <row r="57" spans="2:15" x14ac:dyDescent="0.25">
      <c r="B57" s="136"/>
      <c r="C57" s="305">
        <v>0</v>
      </c>
      <c r="D57" s="306">
        <v>0</v>
      </c>
      <c r="E57" s="306">
        <v>0</v>
      </c>
      <c r="F57" s="306">
        <v>0</v>
      </c>
      <c r="G57" s="306">
        <v>0</v>
      </c>
      <c r="H57" s="307">
        <v>0</v>
      </c>
      <c r="I57" s="305">
        <v>0</v>
      </c>
      <c r="J57" s="306">
        <v>0</v>
      </c>
      <c r="K57" s="306">
        <v>0</v>
      </c>
      <c r="L57" s="306">
        <v>0</v>
      </c>
      <c r="M57" s="306">
        <v>0</v>
      </c>
      <c r="N57" s="308">
        <v>0</v>
      </c>
      <c r="O57" s="304"/>
    </row>
    <row r="58" spans="2:15" ht="13.3" thickBot="1" x14ac:dyDescent="0.3">
      <c r="B58" s="94" t="s">
        <v>50</v>
      </c>
      <c r="C58" s="299">
        <v>370569677.18000001</v>
      </c>
      <c r="D58" s="300">
        <v>164524867.50999999</v>
      </c>
      <c r="E58" s="300">
        <v>91092069.920000002</v>
      </c>
      <c r="F58" s="300">
        <v>8911149.2799999993</v>
      </c>
      <c r="G58" s="300">
        <v>494336377.63</v>
      </c>
      <c r="H58" s="301">
        <v>1129434141.53</v>
      </c>
      <c r="I58" s="299">
        <v>579198371.38999999</v>
      </c>
      <c r="J58" s="300">
        <v>1126737512.0599999</v>
      </c>
      <c r="K58" s="300">
        <v>322126060.95999998</v>
      </c>
      <c r="L58" s="300">
        <v>29015376.739999998</v>
      </c>
      <c r="M58" s="300">
        <v>362936833.14999998</v>
      </c>
      <c r="N58" s="302">
        <v>2420014154.3000002</v>
      </c>
      <c r="O58" s="304"/>
    </row>
    <row r="59" spans="2:15" x14ac:dyDescent="0.25">
      <c r="B59" s="4"/>
      <c r="C59" s="304"/>
      <c r="D59" s="304"/>
      <c r="E59" s="304"/>
      <c r="F59" s="304"/>
      <c r="G59" s="304"/>
      <c r="H59" s="304"/>
      <c r="I59" s="304"/>
      <c r="J59" s="304"/>
      <c r="K59" s="304"/>
      <c r="L59" s="304"/>
      <c r="M59" s="304"/>
      <c r="N59" s="304"/>
      <c r="O59" s="309"/>
    </row>
    <row r="60" spans="2:15" ht="13.3" thickBot="1" x14ac:dyDescent="0.3">
      <c r="B60" s="4"/>
      <c r="C60" s="304"/>
      <c r="D60" s="304"/>
      <c r="E60" s="304"/>
      <c r="F60" s="304"/>
      <c r="G60" s="304"/>
      <c r="H60" s="304"/>
      <c r="I60" s="304"/>
      <c r="J60" s="304"/>
      <c r="K60" s="304"/>
      <c r="L60" s="304"/>
      <c r="M60" s="304"/>
      <c r="N60" s="304"/>
      <c r="O60" s="309"/>
    </row>
    <row r="61" spans="2:15" ht="13.3" thickBot="1" x14ac:dyDescent="0.3">
      <c r="B61" s="668" t="s">
        <v>0</v>
      </c>
      <c r="C61" s="704" t="s">
        <v>3</v>
      </c>
      <c r="D61" s="705"/>
      <c r="E61" s="705"/>
      <c r="F61" s="705"/>
      <c r="G61" s="705"/>
      <c r="H61" s="706"/>
      <c r="I61" s="701" t="s">
        <v>93</v>
      </c>
      <c r="J61" s="702"/>
      <c r="K61" s="702"/>
      <c r="L61" s="702"/>
      <c r="M61" s="702"/>
      <c r="N61" s="702"/>
      <c r="O61" s="703"/>
    </row>
    <row r="62" spans="2:15" ht="26.05" thickBot="1" x14ac:dyDescent="0.3">
      <c r="B62" s="669"/>
      <c r="C62" s="320" t="s">
        <v>144</v>
      </c>
      <c r="D62" s="321" t="s">
        <v>147</v>
      </c>
      <c r="E62" s="321" t="s">
        <v>88</v>
      </c>
      <c r="F62" s="321" t="s">
        <v>381</v>
      </c>
      <c r="G62" s="321" t="s">
        <v>87</v>
      </c>
      <c r="H62" s="322" t="s">
        <v>4</v>
      </c>
      <c r="I62" s="320" t="s">
        <v>144</v>
      </c>
      <c r="J62" s="321" t="s">
        <v>147</v>
      </c>
      <c r="K62" s="321" t="s">
        <v>88</v>
      </c>
      <c r="L62" s="321" t="s">
        <v>381</v>
      </c>
      <c r="M62" s="321" t="s">
        <v>87</v>
      </c>
      <c r="N62" s="323" t="s">
        <v>148</v>
      </c>
      <c r="O62" s="324" t="s">
        <v>4</v>
      </c>
    </row>
    <row r="63" spans="2:15" x14ac:dyDescent="0.25">
      <c r="B63" s="444" t="s">
        <v>15</v>
      </c>
      <c r="C63" s="445">
        <v>0</v>
      </c>
      <c r="D63" s="446">
        <v>0</v>
      </c>
      <c r="E63" s="446">
        <v>0</v>
      </c>
      <c r="F63" s="446">
        <v>0</v>
      </c>
      <c r="G63" s="446">
        <v>0</v>
      </c>
      <c r="H63" s="447">
        <v>0</v>
      </c>
      <c r="I63" s="445">
        <v>18720</v>
      </c>
      <c r="J63" s="446">
        <v>21232</v>
      </c>
      <c r="K63" s="446">
        <v>11360</v>
      </c>
      <c r="L63" s="446">
        <v>0</v>
      </c>
      <c r="M63" s="446">
        <v>4788</v>
      </c>
      <c r="N63" s="447">
        <v>38540</v>
      </c>
      <c r="O63" s="458">
        <v>94640</v>
      </c>
    </row>
    <row r="64" spans="2:15" x14ac:dyDescent="0.25">
      <c r="B64" s="135" t="s">
        <v>16</v>
      </c>
      <c r="C64" s="305">
        <v>40656</v>
      </c>
      <c r="D64" s="306">
        <v>7140</v>
      </c>
      <c r="E64" s="306">
        <v>1785</v>
      </c>
      <c r="F64" s="306">
        <v>0</v>
      </c>
      <c r="G64" s="306">
        <v>0</v>
      </c>
      <c r="H64" s="307">
        <v>49581</v>
      </c>
      <c r="I64" s="305">
        <v>248983</v>
      </c>
      <c r="J64" s="306">
        <v>135898</v>
      </c>
      <c r="K64" s="306">
        <v>35898</v>
      </c>
      <c r="L64" s="306">
        <v>0</v>
      </c>
      <c r="M64" s="306">
        <v>30036</v>
      </c>
      <c r="N64" s="307">
        <v>141970</v>
      </c>
      <c r="O64" s="310">
        <v>592785</v>
      </c>
    </row>
    <row r="65" spans="2:15" x14ac:dyDescent="0.25">
      <c r="B65" s="444" t="s">
        <v>122</v>
      </c>
      <c r="C65" s="449">
        <v>0</v>
      </c>
      <c r="D65" s="450">
        <v>0</v>
      </c>
      <c r="E65" s="450">
        <v>0</v>
      </c>
      <c r="F65" s="450">
        <v>0</v>
      </c>
      <c r="G65" s="450">
        <v>0</v>
      </c>
      <c r="H65" s="451">
        <v>0</v>
      </c>
      <c r="I65" s="449">
        <v>9000</v>
      </c>
      <c r="J65" s="450">
        <v>4347</v>
      </c>
      <c r="K65" s="450">
        <v>45396</v>
      </c>
      <c r="L65" s="450">
        <v>0</v>
      </c>
      <c r="M65" s="450">
        <v>311273</v>
      </c>
      <c r="N65" s="451">
        <v>3197</v>
      </c>
      <c r="O65" s="459">
        <v>373213</v>
      </c>
    </row>
    <row r="66" spans="2:15" x14ac:dyDescent="0.25">
      <c r="B66" s="135" t="s">
        <v>123</v>
      </c>
      <c r="C66" s="305">
        <v>0</v>
      </c>
      <c r="D66" s="306">
        <v>0</v>
      </c>
      <c r="E66" s="306">
        <v>0</v>
      </c>
      <c r="F66" s="306">
        <v>0</v>
      </c>
      <c r="G66" s="306">
        <v>0</v>
      </c>
      <c r="H66" s="307">
        <v>0</v>
      </c>
      <c r="I66" s="305">
        <v>0</v>
      </c>
      <c r="J66" s="306">
        <v>19502</v>
      </c>
      <c r="K66" s="306">
        <v>19603</v>
      </c>
      <c r="L66" s="306">
        <v>0</v>
      </c>
      <c r="M66" s="306">
        <v>261377</v>
      </c>
      <c r="N66" s="307">
        <v>0</v>
      </c>
      <c r="O66" s="310">
        <v>300482</v>
      </c>
    </row>
    <row r="67" spans="2:15" x14ac:dyDescent="0.25">
      <c r="B67" s="444" t="s">
        <v>17</v>
      </c>
      <c r="C67" s="449">
        <v>615207</v>
      </c>
      <c r="D67" s="450">
        <v>127166</v>
      </c>
      <c r="E67" s="450">
        <v>80956</v>
      </c>
      <c r="F67" s="450">
        <v>0</v>
      </c>
      <c r="G67" s="450">
        <v>148355</v>
      </c>
      <c r="H67" s="451">
        <v>971684</v>
      </c>
      <c r="I67" s="449">
        <v>110143060.5</v>
      </c>
      <c r="J67" s="450">
        <v>41429279.390000001</v>
      </c>
      <c r="K67" s="450">
        <v>24111785.530000001</v>
      </c>
      <c r="L67" s="450">
        <v>213946</v>
      </c>
      <c r="M67" s="450">
        <v>34987044</v>
      </c>
      <c r="N67" s="451">
        <v>38862383.090000004</v>
      </c>
      <c r="O67" s="459">
        <v>249747498.50999999</v>
      </c>
    </row>
    <row r="68" spans="2:15" x14ac:dyDescent="0.25">
      <c r="B68" s="135" t="s">
        <v>18</v>
      </c>
      <c r="C68" s="305">
        <v>15833</v>
      </c>
      <c r="D68" s="306">
        <v>3514</v>
      </c>
      <c r="E68" s="306">
        <v>3816</v>
      </c>
      <c r="F68" s="306">
        <v>0</v>
      </c>
      <c r="G68" s="306">
        <v>112822</v>
      </c>
      <c r="H68" s="307">
        <v>135985</v>
      </c>
      <c r="I68" s="305">
        <v>2211189.0099999998</v>
      </c>
      <c r="J68" s="306">
        <v>701354</v>
      </c>
      <c r="K68" s="306">
        <v>614726.01</v>
      </c>
      <c r="L68" s="306">
        <v>16892</v>
      </c>
      <c r="M68" s="306">
        <v>7453735</v>
      </c>
      <c r="N68" s="307">
        <v>558642</v>
      </c>
      <c r="O68" s="310">
        <v>11556538.01</v>
      </c>
    </row>
    <row r="69" spans="2:15" x14ac:dyDescent="0.25">
      <c r="B69" s="444" t="s">
        <v>151</v>
      </c>
      <c r="C69" s="449">
        <v>0</v>
      </c>
      <c r="D69" s="450">
        <v>0</v>
      </c>
      <c r="E69" s="450">
        <v>468</v>
      </c>
      <c r="F69" s="450">
        <v>0</v>
      </c>
      <c r="G69" s="450">
        <v>6356</v>
      </c>
      <c r="H69" s="451">
        <v>6824</v>
      </c>
      <c r="I69" s="449">
        <v>0</v>
      </c>
      <c r="J69" s="450">
        <v>0</v>
      </c>
      <c r="K69" s="450">
        <v>34988</v>
      </c>
      <c r="L69" s="450">
        <v>19200</v>
      </c>
      <c r="M69" s="450">
        <v>439254</v>
      </c>
      <c r="N69" s="451">
        <v>0</v>
      </c>
      <c r="O69" s="459">
        <v>493442</v>
      </c>
    </row>
    <row r="70" spans="2:15" x14ac:dyDescent="0.25">
      <c r="B70" s="135" t="s">
        <v>19</v>
      </c>
      <c r="C70" s="305">
        <v>446882</v>
      </c>
      <c r="D70" s="306">
        <v>2273839</v>
      </c>
      <c r="E70" s="306">
        <v>459951</v>
      </c>
      <c r="F70" s="306">
        <v>117665</v>
      </c>
      <c r="G70" s="306">
        <v>4086183</v>
      </c>
      <c r="H70" s="307">
        <v>7384520</v>
      </c>
      <c r="I70" s="305">
        <v>14922876</v>
      </c>
      <c r="J70" s="306">
        <v>20465483.050000001</v>
      </c>
      <c r="K70" s="306">
        <v>10455184.060000001</v>
      </c>
      <c r="L70" s="306">
        <v>4891684.97</v>
      </c>
      <c r="M70" s="306">
        <v>59692693.5</v>
      </c>
      <c r="N70" s="307">
        <v>3873869.13</v>
      </c>
      <c r="O70" s="310">
        <v>114301790.70999999</v>
      </c>
    </row>
    <row r="71" spans="2:15" x14ac:dyDescent="0.25">
      <c r="B71" s="444" t="s">
        <v>20</v>
      </c>
      <c r="C71" s="449">
        <v>55108</v>
      </c>
      <c r="D71" s="450">
        <v>108960</v>
      </c>
      <c r="E71" s="450">
        <v>46098</v>
      </c>
      <c r="F71" s="450">
        <v>0</v>
      </c>
      <c r="G71" s="450">
        <v>751646</v>
      </c>
      <c r="H71" s="451">
        <v>961812</v>
      </c>
      <c r="I71" s="449">
        <v>2091431.03</v>
      </c>
      <c r="J71" s="450">
        <v>2574134.0099999998</v>
      </c>
      <c r="K71" s="450">
        <v>2500055.9900000002</v>
      </c>
      <c r="L71" s="450">
        <v>0</v>
      </c>
      <c r="M71" s="450">
        <v>16860707.809999999</v>
      </c>
      <c r="N71" s="451">
        <v>578716</v>
      </c>
      <c r="O71" s="459">
        <v>24605044.84</v>
      </c>
    </row>
    <row r="72" spans="2:15" x14ac:dyDescent="0.25">
      <c r="B72" s="135" t="s">
        <v>124</v>
      </c>
      <c r="C72" s="305">
        <v>3332762</v>
      </c>
      <c r="D72" s="306">
        <v>1078311</v>
      </c>
      <c r="E72" s="306">
        <v>358944</v>
      </c>
      <c r="F72" s="306">
        <v>0</v>
      </c>
      <c r="G72" s="306">
        <v>375648</v>
      </c>
      <c r="H72" s="307">
        <v>5145665</v>
      </c>
      <c r="I72" s="305">
        <v>169720934.03999999</v>
      </c>
      <c r="J72" s="306">
        <v>75698816.5</v>
      </c>
      <c r="K72" s="306">
        <v>22630119.079999998</v>
      </c>
      <c r="L72" s="306">
        <v>39007</v>
      </c>
      <c r="M72" s="306">
        <v>47048685.5</v>
      </c>
      <c r="N72" s="307">
        <v>69431095.549999997</v>
      </c>
      <c r="O72" s="310">
        <v>384568657.66000003</v>
      </c>
    </row>
    <row r="73" spans="2:15" x14ac:dyDescent="0.25">
      <c r="B73" s="444" t="s">
        <v>21</v>
      </c>
      <c r="C73" s="449">
        <v>0</v>
      </c>
      <c r="D73" s="450">
        <v>0</v>
      </c>
      <c r="E73" s="450">
        <v>0</v>
      </c>
      <c r="F73" s="450">
        <v>0</v>
      </c>
      <c r="G73" s="450">
        <v>0</v>
      </c>
      <c r="H73" s="451">
        <v>0</v>
      </c>
      <c r="I73" s="449">
        <v>0</v>
      </c>
      <c r="J73" s="450">
        <v>0</v>
      </c>
      <c r="K73" s="450">
        <v>4680</v>
      </c>
      <c r="L73" s="450">
        <v>30480</v>
      </c>
      <c r="M73" s="450">
        <v>1269006</v>
      </c>
      <c r="N73" s="451">
        <v>5954</v>
      </c>
      <c r="O73" s="459">
        <v>1310120</v>
      </c>
    </row>
    <row r="74" spans="2:15" x14ac:dyDescent="0.25">
      <c r="B74" s="135" t="s">
        <v>22</v>
      </c>
      <c r="C74" s="305">
        <v>40152676</v>
      </c>
      <c r="D74" s="306">
        <v>1370537</v>
      </c>
      <c r="E74" s="306">
        <v>9441</v>
      </c>
      <c r="F74" s="306">
        <v>0</v>
      </c>
      <c r="G74" s="306">
        <v>262983</v>
      </c>
      <c r="H74" s="307">
        <v>41795637</v>
      </c>
      <c r="I74" s="305">
        <v>236983001.09999999</v>
      </c>
      <c r="J74" s="306">
        <v>46391089.649999999</v>
      </c>
      <c r="K74" s="306">
        <v>14044697.949999999</v>
      </c>
      <c r="L74" s="306">
        <v>0</v>
      </c>
      <c r="M74" s="306">
        <v>10989053.93</v>
      </c>
      <c r="N74" s="307">
        <v>51923976.090000004</v>
      </c>
      <c r="O74" s="310">
        <v>360331818.70999998</v>
      </c>
    </row>
    <row r="75" spans="2:15" x14ac:dyDescent="0.25">
      <c r="B75" s="444" t="s">
        <v>23</v>
      </c>
      <c r="C75" s="449">
        <v>0</v>
      </c>
      <c r="D75" s="450">
        <v>72152</v>
      </c>
      <c r="E75" s="450">
        <v>143676</v>
      </c>
      <c r="F75" s="450">
        <v>0</v>
      </c>
      <c r="G75" s="450">
        <v>4768944</v>
      </c>
      <c r="H75" s="451">
        <v>4984772</v>
      </c>
      <c r="I75" s="449">
        <v>0</v>
      </c>
      <c r="J75" s="450">
        <v>357653</v>
      </c>
      <c r="K75" s="450">
        <v>2187431.96</v>
      </c>
      <c r="L75" s="450">
        <v>0</v>
      </c>
      <c r="M75" s="450">
        <v>21637462.25</v>
      </c>
      <c r="N75" s="451">
        <v>1369</v>
      </c>
      <c r="O75" s="459">
        <v>24183916.210000001</v>
      </c>
    </row>
    <row r="76" spans="2:15" x14ac:dyDescent="0.25">
      <c r="B76" s="135" t="s">
        <v>24</v>
      </c>
      <c r="C76" s="305">
        <v>1099849</v>
      </c>
      <c r="D76" s="306">
        <v>169322</v>
      </c>
      <c r="E76" s="306">
        <v>80964</v>
      </c>
      <c r="F76" s="306">
        <v>0</v>
      </c>
      <c r="G76" s="306">
        <v>439536</v>
      </c>
      <c r="H76" s="307">
        <v>1789671</v>
      </c>
      <c r="I76" s="305">
        <v>57729396.030000001</v>
      </c>
      <c r="J76" s="306">
        <v>14272748.880000001</v>
      </c>
      <c r="K76" s="306">
        <v>6701760.1200000001</v>
      </c>
      <c r="L76" s="306">
        <v>440551.01</v>
      </c>
      <c r="M76" s="306">
        <v>6378363</v>
      </c>
      <c r="N76" s="307">
        <v>20677374.809999999</v>
      </c>
      <c r="O76" s="310">
        <v>106200193.84999999</v>
      </c>
    </row>
    <row r="77" spans="2:15" x14ac:dyDescent="0.25">
      <c r="B77" s="444" t="s">
        <v>25</v>
      </c>
      <c r="C77" s="449">
        <v>2693356</v>
      </c>
      <c r="D77" s="450">
        <v>905453</v>
      </c>
      <c r="E77" s="450">
        <v>218613</v>
      </c>
      <c r="F77" s="450">
        <v>0</v>
      </c>
      <c r="G77" s="450">
        <v>5436467</v>
      </c>
      <c r="H77" s="451">
        <v>9253889</v>
      </c>
      <c r="I77" s="449">
        <v>60721362.75</v>
      </c>
      <c r="J77" s="450">
        <v>27183946.75</v>
      </c>
      <c r="K77" s="450">
        <v>7939990.0199999996</v>
      </c>
      <c r="L77" s="450">
        <v>69387</v>
      </c>
      <c r="M77" s="450">
        <v>55722199.25</v>
      </c>
      <c r="N77" s="451">
        <v>19960081.239999998</v>
      </c>
      <c r="O77" s="459">
        <v>171596967.00999999</v>
      </c>
    </row>
    <row r="78" spans="2:15" x14ac:dyDescent="0.25">
      <c r="B78" s="135" t="s">
        <v>26</v>
      </c>
      <c r="C78" s="305">
        <v>0</v>
      </c>
      <c r="D78" s="306">
        <v>0</v>
      </c>
      <c r="E78" s="306">
        <v>0</v>
      </c>
      <c r="F78" s="306">
        <v>0</v>
      </c>
      <c r="G78" s="306">
        <v>48983</v>
      </c>
      <c r="H78" s="307">
        <v>48983</v>
      </c>
      <c r="I78" s="305">
        <v>246418</v>
      </c>
      <c r="J78" s="306">
        <v>298999</v>
      </c>
      <c r="K78" s="306">
        <v>98748</v>
      </c>
      <c r="L78" s="306">
        <v>6432</v>
      </c>
      <c r="M78" s="306">
        <v>28865465</v>
      </c>
      <c r="N78" s="307">
        <v>179466</v>
      </c>
      <c r="O78" s="310">
        <v>29695528</v>
      </c>
    </row>
    <row r="79" spans="2:15" x14ac:dyDescent="0.25">
      <c r="B79" s="444" t="s">
        <v>180</v>
      </c>
      <c r="C79" s="449">
        <v>0</v>
      </c>
      <c r="D79" s="450">
        <v>0</v>
      </c>
      <c r="E79" s="450">
        <v>0</v>
      </c>
      <c r="F79" s="450">
        <v>0</v>
      </c>
      <c r="G79" s="450">
        <v>0</v>
      </c>
      <c r="H79" s="451">
        <v>0</v>
      </c>
      <c r="I79" s="449">
        <v>17982</v>
      </c>
      <c r="J79" s="450">
        <v>4756599</v>
      </c>
      <c r="K79" s="450">
        <v>1449577</v>
      </c>
      <c r="L79" s="450">
        <v>0</v>
      </c>
      <c r="M79" s="450">
        <v>10053157</v>
      </c>
      <c r="N79" s="451">
        <v>26816</v>
      </c>
      <c r="O79" s="459">
        <v>16304131</v>
      </c>
    </row>
    <row r="80" spans="2:15" x14ac:dyDescent="0.25">
      <c r="B80" s="135" t="s">
        <v>27</v>
      </c>
      <c r="C80" s="305">
        <v>9446223</v>
      </c>
      <c r="D80" s="306">
        <v>2130793</v>
      </c>
      <c r="E80" s="306">
        <v>1036783</v>
      </c>
      <c r="F80" s="306">
        <v>464041</v>
      </c>
      <c r="G80" s="306">
        <v>8714769</v>
      </c>
      <c r="H80" s="307">
        <v>21792609</v>
      </c>
      <c r="I80" s="305">
        <v>23041031.879999999</v>
      </c>
      <c r="J80" s="306">
        <v>9240522.0199999996</v>
      </c>
      <c r="K80" s="306">
        <v>15027370.91</v>
      </c>
      <c r="L80" s="306">
        <v>1108358</v>
      </c>
      <c r="M80" s="306">
        <v>73964253.5</v>
      </c>
      <c r="N80" s="307">
        <v>7277330.0700000003</v>
      </c>
      <c r="O80" s="310">
        <v>129658866.37</v>
      </c>
    </row>
    <row r="81" spans="2:15" x14ac:dyDescent="0.25">
      <c r="B81" s="444" t="s">
        <v>28</v>
      </c>
      <c r="C81" s="449">
        <v>0</v>
      </c>
      <c r="D81" s="450">
        <v>27324</v>
      </c>
      <c r="E81" s="450">
        <v>0</v>
      </c>
      <c r="F81" s="450">
        <v>74360</v>
      </c>
      <c r="G81" s="450">
        <v>0</v>
      </c>
      <c r="H81" s="451">
        <v>101684</v>
      </c>
      <c r="I81" s="449">
        <v>638498</v>
      </c>
      <c r="J81" s="450">
        <v>329343</v>
      </c>
      <c r="K81" s="450">
        <v>0</v>
      </c>
      <c r="L81" s="450">
        <v>99255</v>
      </c>
      <c r="M81" s="450">
        <v>4094948</v>
      </c>
      <c r="N81" s="451">
        <v>114737</v>
      </c>
      <c r="O81" s="459">
        <v>5276781.01</v>
      </c>
    </row>
    <row r="82" spans="2:15" x14ac:dyDescent="0.25">
      <c r="B82" s="135" t="s">
        <v>29</v>
      </c>
      <c r="C82" s="305">
        <v>0</v>
      </c>
      <c r="D82" s="306">
        <v>0</v>
      </c>
      <c r="E82" s="306">
        <v>0</v>
      </c>
      <c r="F82" s="306">
        <v>0</v>
      </c>
      <c r="G82" s="306">
        <v>0</v>
      </c>
      <c r="H82" s="307">
        <v>0</v>
      </c>
      <c r="I82" s="305">
        <v>0</v>
      </c>
      <c r="J82" s="306">
        <v>8377</v>
      </c>
      <c r="K82" s="306">
        <v>483</v>
      </c>
      <c r="L82" s="306">
        <v>6180</v>
      </c>
      <c r="M82" s="306">
        <v>266104</v>
      </c>
      <c r="N82" s="307">
        <v>965</v>
      </c>
      <c r="O82" s="310">
        <v>282109</v>
      </c>
    </row>
    <row r="83" spans="2:15" x14ac:dyDescent="0.25">
      <c r="B83" s="444" t="s">
        <v>30</v>
      </c>
      <c r="C83" s="449">
        <v>0</v>
      </c>
      <c r="D83" s="450">
        <v>0</v>
      </c>
      <c r="E83" s="450">
        <v>0</v>
      </c>
      <c r="F83" s="450">
        <v>0</v>
      </c>
      <c r="G83" s="450">
        <v>0</v>
      </c>
      <c r="H83" s="451">
        <v>0</v>
      </c>
      <c r="I83" s="449">
        <v>0</v>
      </c>
      <c r="J83" s="450">
        <v>37544</v>
      </c>
      <c r="K83" s="450">
        <v>42120</v>
      </c>
      <c r="L83" s="450">
        <v>72438</v>
      </c>
      <c r="M83" s="450">
        <v>6928</v>
      </c>
      <c r="N83" s="451">
        <v>87501</v>
      </c>
      <c r="O83" s="459">
        <v>246531</v>
      </c>
    </row>
    <row r="84" spans="2:15" x14ac:dyDescent="0.25">
      <c r="B84" s="135" t="s">
        <v>153</v>
      </c>
      <c r="C84" s="305">
        <v>0</v>
      </c>
      <c r="D84" s="306">
        <v>0</v>
      </c>
      <c r="E84" s="306">
        <v>0</v>
      </c>
      <c r="F84" s="306">
        <v>0</v>
      </c>
      <c r="G84" s="306">
        <v>0</v>
      </c>
      <c r="H84" s="307">
        <v>0</v>
      </c>
      <c r="I84" s="305">
        <v>0</v>
      </c>
      <c r="J84" s="306">
        <v>278</v>
      </c>
      <c r="K84" s="306">
        <v>3744</v>
      </c>
      <c r="L84" s="306">
        <v>4980</v>
      </c>
      <c r="M84" s="306">
        <v>15684</v>
      </c>
      <c r="N84" s="307">
        <v>1380</v>
      </c>
      <c r="O84" s="310">
        <v>26066</v>
      </c>
    </row>
    <row r="85" spans="2:15" x14ac:dyDescent="0.25">
      <c r="B85" s="444" t="s">
        <v>177</v>
      </c>
      <c r="C85" s="449">
        <v>0</v>
      </c>
      <c r="D85" s="450">
        <v>0</v>
      </c>
      <c r="E85" s="450">
        <v>0</v>
      </c>
      <c r="F85" s="450">
        <v>0</v>
      </c>
      <c r="G85" s="450">
        <v>0</v>
      </c>
      <c r="H85" s="451">
        <v>0</v>
      </c>
      <c r="I85" s="449">
        <v>0</v>
      </c>
      <c r="J85" s="450">
        <v>0</v>
      </c>
      <c r="K85" s="450">
        <v>4212</v>
      </c>
      <c r="L85" s="450">
        <v>0</v>
      </c>
      <c r="M85" s="450">
        <v>19483</v>
      </c>
      <c r="N85" s="451">
        <v>0</v>
      </c>
      <c r="O85" s="459">
        <v>23695</v>
      </c>
    </row>
    <row r="86" spans="2:15" x14ac:dyDescent="0.25">
      <c r="B86" s="135" t="s">
        <v>31</v>
      </c>
      <c r="C86" s="305">
        <v>0</v>
      </c>
      <c r="D86" s="306">
        <v>0</v>
      </c>
      <c r="E86" s="306">
        <v>0</v>
      </c>
      <c r="F86" s="306">
        <v>0</v>
      </c>
      <c r="G86" s="306">
        <v>21416</v>
      </c>
      <c r="H86" s="307">
        <v>21416</v>
      </c>
      <c r="I86" s="305">
        <v>0</v>
      </c>
      <c r="J86" s="306">
        <v>0</v>
      </c>
      <c r="K86" s="306">
        <v>0</v>
      </c>
      <c r="L86" s="306">
        <v>0</v>
      </c>
      <c r="M86" s="306">
        <v>3581445</v>
      </c>
      <c r="N86" s="307">
        <v>0</v>
      </c>
      <c r="O86" s="310">
        <v>3581445</v>
      </c>
    </row>
    <row r="87" spans="2:15" x14ac:dyDescent="0.25">
      <c r="B87" s="444" t="s">
        <v>32</v>
      </c>
      <c r="C87" s="449">
        <v>0</v>
      </c>
      <c r="D87" s="450">
        <v>0</v>
      </c>
      <c r="E87" s="450">
        <v>0</v>
      </c>
      <c r="F87" s="450">
        <v>0</v>
      </c>
      <c r="G87" s="450">
        <v>0</v>
      </c>
      <c r="H87" s="451">
        <v>0</v>
      </c>
      <c r="I87" s="449">
        <v>0</v>
      </c>
      <c r="J87" s="450">
        <v>24355</v>
      </c>
      <c r="K87" s="450">
        <v>17784</v>
      </c>
      <c r="L87" s="450">
        <v>21710</v>
      </c>
      <c r="M87" s="450">
        <v>3550</v>
      </c>
      <c r="N87" s="451">
        <v>49879</v>
      </c>
      <c r="O87" s="459">
        <v>117278</v>
      </c>
    </row>
    <row r="88" spans="2:15" x14ac:dyDescent="0.25">
      <c r="B88" s="135" t="s">
        <v>33</v>
      </c>
      <c r="C88" s="305">
        <v>0</v>
      </c>
      <c r="D88" s="306">
        <v>0</v>
      </c>
      <c r="E88" s="306">
        <v>468</v>
      </c>
      <c r="F88" s="306">
        <v>0</v>
      </c>
      <c r="G88" s="306">
        <v>12489</v>
      </c>
      <c r="H88" s="307">
        <v>12957</v>
      </c>
      <c r="I88" s="305">
        <v>0</v>
      </c>
      <c r="J88" s="306">
        <v>0</v>
      </c>
      <c r="K88" s="306">
        <v>7956</v>
      </c>
      <c r="L88" s="306">
        <v>0</v>
      </c>
      <c r="M88" s="306">
        <v>116107</v>
      </c>
      <c r="N88" s="307">
        <v>0</v>
      </c>
      <c r="O88" s="310">
        <v>124063</v>
      </c>
    </row>
    <row r="89" spans="2:15" x14ac:dyDescent="0.25">
      <c r="B89" s="444" t="s">
        <v>34</v>
      </c>
      <c r="C89" s="449">
        <v>44820</v>
      </c>
      <c r="D89" s="450">
        <v>119827</v>
      </c>
      <c r="E89" s="450">
        <v>50422</v>
      </c>
      <c r="F89" s="450">
        <v>130800</v>
      </c>
      <c r="G89" s="450">
        <v>513368</v>
      </c>
      <c r="H89" s="451">
        <v>859237</v>
      </c>
      <c r="I89" s="449">
        <v>1184100</v>
      </c>
      <c r="J89" s="450">
        <v>1796864</v>
      </c>
      <c r="K89" s="450">
        <v>2548856.9700000002</v>
      </c>
      <c r="L89" s="450">
        <v>130800</v>
      </c>
      <c r="M89" s="450">
        <v>11800797.880000001</v>
      </c>
      <c r="N89" s="451">
        <v>531017</v>
      </c>
      <c r="O89" s="459">
        <v>17992435.850000001</v>
      </c>
    </row>
    <row r="90" spans="2:15" x14ac:dyDescent="0.25">
      <c r="B90" s="135" t="s">
        <v>155</v>
      </c>
      <c r="C90" s="305">
        <v>0</v>
      </c>
      <c r="D90" s="306">
        <v>0</v>
      </c>
      <c r="E90" s="306">
        <v>0</v>
      </c>
      <c r="F90" s="306">
        <v>0</v>
      </c>
      <c r="G90" s="306">
        <v>0</v>
      </c>
      <c r="H90" s="307">
        <v>0</v>
      </c>
      <c r="I90" s="305">
        <v>0</v>
      </c>
      <c r="J90" s="306">
        <v>0</v>
      </c>
      <c r="K90" s="306">
        <v>27144</v>
      </c>
      <c r="L90" s="306">
        <v>0</v>
      </c>
      <c r="M90" s="306">
        <v>275303</v>
      </c>
      <c r="N90" s="307">
        <v>0</v>
      </c>
      <c r="O90" s="310">
        <v>302447</v>
      </c>
    </row>
    <row r="91" spans="2:15" x14ac:dyDescent="0.25">
      <c r="B91" s="444" t="s">
        <v>125</v>
      </c>
      <c r="C91" s="449">
        <v>0</v>
      </c>
      <c r="D91" s="450">
        <v>0</v>
      </c>
      <c r="E91" s="450">
        <v>0</v>
      </c>
      <c r="F91" s="450">
        <v>0</v>
      </c>
      <c r="G91" s="450">
        <v>0</v>
      </c>
      <c r="H91" s="451">
        <v>0</v>
      </c>
      <c r="I91" s="449">
        <v>8472</v>
      </c>
      <c r="J91" s="450">
        <v>10093</v>
      </c>
      <c r="K91" s="450">
        <v>803</v>
      </c>
      <c r="L91" s="450">
        <v>0</v>
      </c>
      <c r="M91" s="450">
        <v>33117</v>
      </c>
      <c r="N91" s="451">
        <v>908</v>
      </c>
      <c r="O91" s="459">
        <v>53393</v>
      </c>
    </row>
    <row r="92" spans="2:15" x14ac:dyDescent="0.25">
      <c r="B92" s="135" t="s">
        <v>35</v>
      </c>
      <c r="C92" s="305">
        <v>0</v>
      </c>
      <c r="D92" s="306">
        <v>0</v>
      </c>
      <c r="E92" s="306">
        <v>0</v>
      </c>
      <c r="F92" s="306">
        <v>0</v>
      </c>
      <c r="G92" s="306">
        <v>0</v>
      </c>
      <c r="H92" s="307">
        <v>0</v>
      </c>
      <c r="I92" s="305">
        <v>0</v>
      </c>
      <c r="J92" s="306">
        <v>0</v>
      </c>
      <c r="K92" s="306">
        <v>16380</v>
      </c>
      <c r="L92" s="306">
        <v>0</v>
      </c>
      <c r="M92" s="306">
        <v>110389</v>
      </c>
      <c r="N92" s="307">
        <v>0</v>
      </c>
      <c r="O92" s="310">
        <v>126769</v>
      </c>
    </row>
    <row r="93" spans="2:15" x14ac:dyDescent="0.25">
      <c r="B93" s="444" t="s">
        <v>36</v>
      </c>
      <c r="C93" s="449">
        <v>16848</v>
      </c>
      <c r="D93" s="450">
        <v>20338</v>
      </c>
      <c r="E93" s="450">
        <v>1404</v>
      </c>
      <c r="F93" s="450">
        <v>0</v>
      </c>
      <c r="G93" s="450">
        <v>0</v>
      </c>
      <c r="H93" s="451">
        <v>38590</v>
      </c>
      <c r="I93" s="449">
        <v>708178</v>
      </c>
      <c r="J93" s="450">
        <v>1039836</v>
      </c>
      <c r="K93" s="450">
        <v>32470</v>
      </c>
      <c r="L93" s="450">
        <v>13128</v>
      </c>
      <c r="M93" s="450">
        <v>493475.01</v>
      </c>
      <c r="N93" s="451">
        <v>596521</v>
      </c>
      <c r="O93" s="459">
        <v>2883608.01</v>
      </c>
    </row>
    <row r="94" spans="2:15" x14ac:dyDescent="0.25">
      <c r="B94" s="135" t="s">
        <v>178</v>
      </c>
      <c r="C94" s="305">
        <v>0</v>
      </c>
      <c r="D94" s="306">
        <v>0</v>
      </c>
      <c r="E94" s="306">
        <v>0</v>
      </c>
      <c r="F94" s="306">
        <v>0</v>
      </c>
      <c r="G94" s="306">
        <v>0</v>
      </c>
      <c r="H94" s="307">
        <v>0</v>
      </c>
      <c r="I94" s="305">
        <v>0</v>
      </c>
      <c r="J94" s="306">
        <v>0</v>
      </c>
      <c r="K94" s="306">
        <v>1404</v>
      </c>
      <c r="L94" s="306">
        <v>0</v>
      </c>
      <c r="M94" s="306">
        <v>14799</v>
      </c>
      <c r="N94" s="307">
        <v>0</v>
      </c>
      <c r="O94" s="310">
        <v>16203</v>
      </c>
    </row>
    <row r="95" spans="2:15" x14ac:dyDescent="0.25">
      <c r="B95" s="444" t="s">
        <v>126</v>
      </c>
      <c r="C95" s="449">
        <v>0</v>
      </c>
      <c r="D95" s="450">
        <v>0</v>
      </c>
      <c r="E95" s="450">
        <v>0</v>
      </c>
      <c r="F95" s="450">
        <v>0</v>
      </c>
      <c r="G95" s="450">
        <v>0</v>
      </c>
      <c r="H95" s="451">
        <v>0</v>
      </c>
      <c r="I95" s="449">
        <v>0</v>
      </c>
      <c r="J95" s="450">
        <v>0</v>
      </c>
      <c r="K95" s="450">
        <v>12636</v>
      </c>
      <c r="L95" s="450">
        <v>0</v>
      </c>
      <c r="M95" s="450">
        <v>117243</v>
      </c>
      <c r="N95" s="451">
        <v>0</v>
      </c>
      <c r="O95" s="459">
        <v>129879</v>
      </c>
    </row>
    <row r="96" spans="2:15" x14ac:dyDescent="0.25">
      <c r="B96" s="135" t="s">
        <v>37</v>
      </c>
      <c r="C96" s="305">
        <v>0</v>
      </c>
      <c r="D96" s="306">
        <v>0</v>
      </c>
      <c r="E96" s="306">
        <v>0</v>
      </c>
      <c r="F96" s="306">
        <v>0</v>
      </c>
      <c r="G96" s="306">
        <v>0</v>
      </c>
      <c r="H96" s="307">
        <v>0</v>
      </c>
      <c r="I96" s="305">
        <v>4500</v>
      </c>
      <c r="J96" s="306">
        <v>2704</v>
      </c>
      <c r="K96" s="306">
        <v>0</v>
      </c>
      <c r="L96" s="306">
        <v>8580</v>
      </c>
      <c r="M96" s="306">
        <v>4871120.0199999996</v>
      </c>
      <c r="N96" s="307">
        <v>1341</v>
      </c>
      <c r="O96" s="310">
        <v>4888245.0199999996</v>
      </c>
    </row>
    <row r="97" spans="2:15" x14ac:dyDescent="0.25">
      <c r="B97" s="444" t="s">
        <v>38</v>
      </c>
      <c r="C97" s="449">
        <v>64679</v>
      </c>
      <c r="D97" s="450">
        <v>12650</v>
      </c>
      <c r="E97" s="450">
        <v>6820</v>
      </c>
      <c r="F97" s="450">
        <v>0</v>
      </c>
      <c r="G97" s="450">
        <v>0</v>
      </c>
      <c r="H97" s="451">
        <v>84149</v>
      </c>
      <c r="I97" s="449">
        <v>3930606.03</v>
      </c>
      <c r="J97" s="450">
        <v>714236.02</v>
      </c>
      <c r="K97" s="450">
        <v>311835</v>
      </c>
      <c r="L97" s="450">
        <v>37800</v>
      </c>
      <c r="M97" s="450">
        <v>44752</v>
      </c>
      <c r="N97" s="451">
        <v>1527774.96</v>
      </c>
      <c r="O97" s="459">
        <v>6567004.0199999996</v>
      </c>
    </row>
    <row r="98" spans="2:15" x14ac:dyDescent="0.25">
      <c r="B98" s="135" t="s">
        <v>181</v>
      </c>
      <c r="C98" s="305">
        <v>0</v>
      </c>
      <c r="D98" s="306">
        <v>0</v>
      </c>
      <c r="E98" s="306">
        <v>0</v>
      </c>
      <c r="F98" s="306">
        <v>0</v>
      </c>
      <c r="G98" s="306">
        <v>0</v>
      </c>
      <c r="H98" s="307">
        <v>0</v>
      </c>
      <c r="I98" s="305">
        <v>0</v>
      </c>
      <c r="J98" s="306">
        <v>0</v>
      </c>
      <c r="K98" s="306">
        <v>1404</v>
      </c>
      <c r="L98" s="306">
        <v>0</v>
      </c>
      <c r="M98" s="306">
        <v>7308</v>
      </c>
      <c r="N98" s="307">
        <v>0</v>
      </c>
      <c r="O98" s="310">
        <v>8712</v>
      </c>
    </row>
    <row r="99" spans="2:15" x14ac:dyDescent="0.25">
      <c r="B99" s="444" t="s">
        <v>39</v>
      </c>
      <c r="C99" s="449">
        <v>0</v>
      </c>
      <c r="D99" s="450">
        <v>0</v>
      </c>
      <c r="E99" s="450">
        <v>0</v>
      </c>
      <c r="F99" s="450">
        <v>0</v>
      </c>
      <c r="G99" s="450">
        <v>0</v>
      </c>
      <c r="H99" s="451">
        <v>0</v>
      </c>
      <c r="I99" s="449">
        <v>0</v>
      </c>
      <c r="J99" s="450">
        <v>0</v>
      </c>
      <c r="K99" s="450">
        <v>74412</v>
      </c>
      <c r="L99" s="450">
        <v>0</v>
      </c>
      <c r="M99" s="450">
        <v>682098.01</v>
      </c>
      <c r="N99" s="451">
        <v>0</v>
      </c>
      <c r="O99" s="459">
        <v>756510.01</v>
      </c>
    </row>
    <row r="100" spans="2:15" x14ac:dyDescent="0.25">
      <c r="B100" s="135" t="s">
        <v>40</v>
      </c>
      <c r="C100" s="305">
        <v>27000</v>
      </c>
      <c r="D100" s="306">
        <v>49138</v>
      </c>
      <c r="E100" s="306">
        <v>5616</v>
      </c>
      <c r="F100" s="306">
        <v>0</v>
      </c>
      <c r="G100" s="306">
        <v>36860</v>
      </c>
      <c r="H100" s="307">
        <v>118614</v>
      </c>
      <c r="I100" s="305">
        <v>1410000</v>
      </c>
      <c r="J100" s="306">
        <v>656314.01</v>
      </c>
      <c r="K100" s="306">
        <v>232128</v>
      </c>
      <c r="L100" s="306">
        <v>0</v>
      </c>
      <c r="M100" s="306">
        <v>88112</v>
      </c>
      <c r="N100" s="307">
        <v>209377</v>
      </c>
      <c r="O100" s="310">
        <v>2595931</v>
      </c>
    </row>
    <row r="101" spans="2:15" x14ac:dyDescent="0.25">
      <c r="B101" s="444" t="s">
        <v>41</v>
      </c>
      <c r="C101" s="449">
        <v>0</v>
      </c>
      <c r="D101" s="450">
        <v>3172</v>
      </c>
      <c r="E101" s="450">
        <v>2340</v>
      </c>
      <c r="F101" s="450">
        <v>0</v>
      </c>
      <c r="G101" s="450">
        <v>72443</v>
      </c>
      <c r="H101" s="451">
        <v>77955</v>
      </c>
      <c r="I101" s="449">
        <v>18500</v>
      </c>
      <c r="J101" s="450">
        <v>144864</v>
      </c>
      <c r="K101" s="450">
        <v>211338</v>
      </c>
      <c r="L101" s="450">
        <v>19620</v>
      </c>
      <c r="M101" s="450">
        <v>2392489.0299999998</v>
      </c>
      <c r="N101" s="451">
        <v>3540</v>
      </c>
      <c r="O101" s="459">
        <v>2790351.03</v>
      </c>
    </row>
    <row r="102" spans="2:15" x14ac:dyDescent="0.25">
      <c r="B102" s="135" t="s">
        <v>42</v>
      </c>
      <c r="C102" s="305">
        <v>13789</v>
      </c>
      <c r="D102" s="306">
        <v>784</v>
      </c>
      <c r="E102" s="306">
        <v>468</v>
      </c>
      <c r="F102" s="306">
        <v>0</v>
      </c>
      <c r="G102" s="306">
        <v>0</v>
      </c>
      <c r="H102" s="307">
        <v>15041</v>
      </c>
      <c r="I102" s="305">
        <v>10467595.029999999</v>
      </c>
      <c r="J102" s="306">
        <v>2939474</v>
      </c>
      <c r="K102" s="306">
        <v>1308572.01</v>
      </c>
      <c r="L102" s="306">
        <v>0</v>
      </c>
      <c r="M102" s="306">
        <v>0</v>
      </c>
      <c r="N102" s="307">
        <v>5289630.92</v>
      </c>
      <c r="O102" s="310">
        <v>20005271.960000001</v>
      </c>
    </row>
    <row r="103" spans="2:15" x14ac:dyDescent="0.25">
      <c r="B103" s="444" t="s">
        <v>182</v>
      </c>
      <c r="C103" s="449">
        <v>0</v>
      </c>
      <c r="D103" s="450">
        <v>0</v>
      </c>
      <c r="E103" s="450">
        <v>0</v>
      </c>
      <c r="F103" s="450">
        <v>0</v>
      </c>
      <c r="G103" s="450">
        <v>0</v>
      </c>
      <c r="H103" s="451">
        <v>0</v>
      </c>
      <c r="I103" s="449">
        <v>0</v>
      </c>
      <c r="J103" s="450">
        <v>0</v>
      </c>
      <c r="K103" s="450">
        <v>936</v>
      </c>
      <c r="L103" s="450">
        <v>0</v>
      </c>
      <c r="M103" s="450">
        <v>7036</v>
      </c>
      <c r="N103" s="451">
        <v>0</v>
      </c>
      <c r="O103" s="459">
        <v>7972</v>
      </c>
    </row>
    <row r="104" spans="2:15" x14ac:dyDescent="0.25">
      <c r="B104" s="92" t="s">
        <v>51</v>
      </c>
      <c r="C104" s="284">
        <v>58065688</v>
      </c>
      <c r="D104" s="285">
        <v>8480420</v>
      </c>
      <c r="E104" s="285">
        <v>2509033</v>
      </c>
      <c r="F104" s="285">
        <v>786866</v>
      </c>
      <c r="G104" s="285">
        <v>25809268</v>
      </c>
      <c r="H104" s="286">
        <v>95651275</v>
      </c>
      <c r="I104" s="284">
        <v>696475834.39999998</v>
      </c>
      <c r="J104" s="311">
        <v>251255886.27000001</v>
      </c>
      <c r="K104" s="311">
        <v>112769989.59999999</v>
      </c>
      <c r="L104" s="311">
        <v>7250428.9800000004</v>
      </c>
      <c r="M104" s="311">
        <v>405010841.69</v>
      </c>
      <c r="N104" s="312">
        <v>221955351.86000001</v>
      </c>
      <c r="O104" s="313">
        <v>1694718332.8</v>
      </c>
    </row>
    <row r="105" spans="2:15" x14ac:dyDescent="0.25">
      <c r="B105" s="135" t="s">
        <v>43</v>
      </c>
      <c r="C105" s="305">
        <v>14667</v>
      </c>
      <c r="D105" s="306">
        <v>0</v>
      </c>
      <c r="E105" s="306">
        <v>468</v>
      </c>
      <c r="F105" s="306">
        <v>0</v>
      </c>
      <c r="G105" s="306">
        <v>14328</v>
      </c>
      <c r="H105" s="307">
        <v>29463</v>
      </c>
      <c r="I105" s="305">
        <v>2563917.9900000002</v>
      </c>
      <c r="J105" s="306">
        <v>855057</v>
      </c>
      <c r="K105" s="306">
        <v>326314</v>
      </c>
      <c r="L105" s="306">
        <v>0</v>
      </c>
      <c r="M105" s="306">
        <v>36077879</v>
      </c>
      <c r="N105" s="307">
        <v>221955351.86000001</v>
      </c>
      <c r="O105" s="310">
        <v>261778519.84999999</v>
      </c>
    </row>
    <row r="106" spans="2:15" x14ac:dyDescent="0.25">
      <c r="B106" s="444" t="s">
        <v>44</v>
      </c>
      <c r="C106" s="449">
        <v>0</v>
      </c>
      <c r="D106" s="450">
        <v>59714</v>
      </c>
      <c r="E106" s="450">
        <v>17752</v>
      </c>
      <c r="F106" s="450">
        <v>4743225</v>
      </c>
      <c r="G106" s="450">
        <v>2688763</v>
      </c>
      <c r="H106" s="451">
        <v>7509454</v>
      </c>
      <c r="I106" s="449">
        <v>95967</v>
      </c>
      <c r="J106" s="450">
        <v>1595514</v>
      </c>
      <c r="K106" s="450">
        <v>1024136</v>
      </c>
      <c r="L106" s="450">
        <v>5305158</v>
      </c>
      <c r="M106" s="450">
        <v>28426896.129999999</v>
      </c>
      <c r="N106" s="451">
        <v>494641.01</v>
      </c>
      <c r="O106" s="459">
        <v>36942312.140000001</v>
      </c>
    </row>
    <row r="107" spans="2:15" x14ac:dyDescent="0.25">
      <c r="B107" s="135" t="s">
        <v>45</v>
      </c>
      <c r="C107" s="305">
        <v>18857752</v>
      </c>
      <c r="D107" s="306">
        <v>2544516</v>
      </c>
      <c r="E107" s="306">
        <v>300920</v>
      </c>
      <c r="F107" s="306">
        <v>543669</v>
      </c>
      <c r="G107" s="306">
        <v>6165340</v>
      </c>
      <c r="H107" s="307">
        <v>28412197</v>
      </c>
      <c r="I107" s="305">
        <v>123183957.44</v>
      </c>
      <c r="J107" s="306">
        <v>53834280.609999999</v>
      </c>
      <c r="K107" s="306">
        <v>8332340.0300000003</v>
      </c>
      <c r="L107" s="306">
        <v>9350394</v>
      </c>
      <c r="M107" s="306">
        <v>77286826</v>
      </c>
      <c r="N107" s="307">
        <v>1815138.98</v>
      </c>
      <c r="O107" s="310">
        <v>273802937.06</v>
      </c>
    </row>
    <row r="108" spans="2:15" x14ac:dyDescent="0.25">
      <c r="B108" s="444" t="s">
        <v>46</v>
      </c>
      <c r="C108" s="449">
        <v>548723</v>
      </c>
      <c r="D108" s="450">
        <v>490377</v>
      </c>
      <c r="E108" s="450">
        <v>398156</v>
      </c>
      <c r="F108" s="450">
        <v>1299625</v>
      </c>
      <c r="G108" s="450">
        <v>37842229</v>
      </c>
      <c r="H108" s="451">
        <v>40579110</v>
      </c>
      <c r="I108" s="449">
        <v>52869132.939999998</v>
      </c>
      <c r="J108" s="450">
        <v>16476281.01</v>
      </c>
      <c r="K108" s="450">
        <v>6815635.9900000002</v>
      </c>
      <c r="L108" s="450">
        <v>2651008.02</v>
      </c>
      <c r="M108" s="450">
        <v>267949615.63</v>
      </c>
      <c r="N108" s="451">
        <v>17663502.100000001</v>
      </c>
      <c r="O108" s="459">
        <v>364425175.68000001</v>
      </c>
    </row>
    <row r="109" spans="2:15" x14ac:dyDescent="0.25">
      <c r="B109" s="135" t="s">
        <v>47</v>
      </c>
      <c r="C109" s="305">
        <v>1953843</v>
      </c>
      <c r="D109" s="306">
        <v>1089296</v>
      </c>
      <c r="E109" s="306">
        <v>456793</v>
      </c>
      <c r="F109" s="306">
        <v>825638</v>
      </c>
      <c r="G109" s="306">
        <v>7283672</v>
      </c>
      <c r="H109" s="307">
        <v>11609242</v>
      </c>
      <c r="I109" s="305">
        <v>53456911</v>
      </c>
      <c r="J109" s="306">
        <v>35429746.969999999</v>
      </c>
      <c r="K109" s="306">
        <v>27477379.899999999</v>
      </c>
      <c r="L109" s="306">
        <v>4068048.03</v>
      </c>
      <c r="M109" s="306">
        <v>85225710.969999999</v>
      </c>
      <c r="N109" s="307">
        <v>8915667.9399999995</v>
      </c>
      <c r="O109" s="310">
        <v>214573464.80000001</v>
      </c>
    </row>
    <row r="110" spans="2:15" x14ac:dyDescent="0.25">
      <c r="B110" s="444" t="s">
        <v>48</v>
      </c>
      <c r="C110" s="449">
        <v>3271705</v>
      </c>
      <c r="D110" s="450">
        <v>931047</v>
      </c>
      <c r="E110" s="450">
        <v>178984</v>
      </c>
      <c r="F110" s="450">
        <v>0</v>
      </c>
      <c r="G110" s="450">
        <v>4579562</v>
      </c>
      <c r="H110" s="451">
        <v>8961298</v>
      </c>
      <c r="I110" s="449">
        <v>20725635.940000001</v>
      </c>
      <c r="J110" s="450">
        <v>11432049.960000001</v>
      </c>
      <c r="K110" s="450">
        <v>4776816.9800000004</v>
      </c>
      <c r="L110" s="450">
        <v>487540</v>
      </c>
      <c r="M110" s="450">
        <v>39743139.380000003</v>
      </c>
      <c r="N110" s="451">
        <v>11836892.810000001</v>
      </c>
      <c r="O110" s="459">
        <v>89002075.069999993</v>
      </c>
    </row>
    <row r="111" spans="2:15" x14ac:dyDescent="0.25">
      <c r="B111" s="92" t="s">
        <v>52</v>
      </c>
      <c r="C111" s="284">
        <v>24646690</v>
      </c>
      <c r="D111" s="285">
        <v>5114950</v>
      </c>
      <c r="E111" s="285">
        <v>1353073</v>
      </c>
      <c r="F111" s="285">
        <v>7412157</v>
      </c>
      <c r="G111" s="285">
        <v>58573894</v>
      </c>
      <c r="H111" s="286">
        <v>97100764</v>
      </c>
      <c r="I111" s="284">
        <v>252895522.31</v>
      </c>
      <c r="J111" s="311">
        <v>119622929.55</v>
      </c>
      <c r="K111" s="311">
        <v>48752622.899999999</v>
      </c>
      <c r="L111" s="311">
        <v>21862148.039999999</v>
      </c>
      <c r="M111" s="311">
        <v>534710067.08999997</v>
      </c>
      <c r="N111" s="312">
        <v>44507507.840000004</v>
      </c>
      <c r="O111" s="313">
        <v>1022350797.74</v>
      </c>
    </row>
    <row r="112" spans="2:15" x14ac:dyDescent="0.25">
      <c r="B112" s="154" t="s">
        <v>49</v>
      </c>
      <c r="C112" s="289">
        <v>0</v>
      </c>
      <c r="D112" s="290">
        <v>975</v>
      </c>
      <c r="E112" s="290">
        <v>1132</v>
      </c>
      <c r="F112" s="290">
        <v>0</v>
      </c>
      <c r="G112" s="290">
        <v>25523</v>
      </c>
      <c r="H112" s="291">
        <v>27630</v>
      </c>
      <c r="I112" s="289">
        <v>83109069.859999999</v>
      </c>
      <c r="J112" s="314">
        <v>933979908.75</v>
      </c>
      <c r="K112" s="314">
        <v>255558756.38</v>
      </c>
      <c r="L112" s="314">
        <v>17012972</v>
      </c>
      <c r="M112" s="314">
        <v>1960987</v>
      </c>
      <c r="N112" s="315">
        <v>358527834.27999997</v>
      </c>
      <c r="O112" s="316">
        <v>1650149528.27</v>
      </c>
    </row>
    <row r="113" spans="2:15" x14ac:dyDescent="0.25">
      <c r="B113" s="92" t="s">
        <v>53</v>
      </c>
      <c r="C113" s="284">
        <v>0</v>
      </c>
      <c r="D113" s="285">
        <v>975</v>
      </c>
      <c r="E113" s="285">
        <v>1132</v>
      </c>
      <c r="F113" s="285">
        <v>0</v>
      </c>
      <c r="G113" s="285">
        <v>25523</v>
      </c>
      <c r="H113" s="286">
        <v>27630</v>
      </c>
      <c r="I113" s="284">
        <v>83109069.859999999</v>
      </c>
      <c r="J113" s="311">
        <v>933979908.75</v>
      </c>
      <c r="K113" s="311">
        <v>255558756.38</v>
      </c>
      <c r="L113" s="311">
        <v>17012972</v>
      </c>
      <c r="M113" s="311">
        <v>1960987</v>
      </c>
      <c r="N113" s="312">
        <v>358527834.27999997</v>
      </c>
      <c r="O113" s="313">
        <v>1650149528.27</v>
      </c>
    </row>
    <row r="114" spans="2:15" x14ac:dyDescent="0.25">
      <c r="B114" s="136"/>
      <c r="C114" s="305">
        <v>0</v>
      </c>
      <c r="D114" s="306">
        <v>0</v>
      </c>
      <c r="E114" s="306">
        <v>0</v>
      </c>
      <c r="F114" s="306">
        <v>0</v>
      </c>
      <c r="G114" s="306">
        <v>0</v>
      </c>
      <c r="H114" s="307">
        <v>0</v>
      </c>
      <c r="I114" s="305">
        <v>0</v>
      </c>
      <c r="J114" s="306">
        <v>0</v>
      </c>
      <c r="K114" s="306">
        <v>0</v>
      </c>
      <c r="L114" s="306">
        <v>0</v>
      </c>
      <c r="M114" s="306">
        <v>0</v>
      </c>
      <c r="N114" s="307">
        <v>0</v>
      </c>
      <c r="O114" s="310">
        <v>0</v>
      </c>
    </row>
    <row r="115" spans="2:15" ht="13.3" thickBot="1" x14ac:dyDescent="0.3">
      <c r="B115" s="94" t="s">
        <v>50</v>
      </c>
      <c r="C115" s="299">
        <v>82712378</v>
      </c>
      <c r="D115" s="300">
        <v>13596345</v>
      </c>
      <c r="E115" s="300">
        <v>3863238</v>
      </c>
      <c r="F115" s="300">
        <v>8199023</v>
      </c>
      <c r="G115" s="300">
        <v>84408685</v>
      </c>
      <c r="H115" s="301">
        <v>192779669</v>
      </c>
      <c r="I115" s="299">
        <v>1032480426.5700001</v>
      </c>
      <c r="J115" s="317">
        <v>1304858724.5699999</v>
      </c>
      <c r="K115" s="317">
        <v>417081368.88</v>
      </c>
      <c r="L115" s="317">
        <v>46125549.020000003</v>
      </c>
      <c r="M115" s="317">
        <v>941681895.77999997</v>
      </c>
      <c r="N115" s="318">
        <v>624990693.98000002</v>
      </c>
      <c r="O115" s="319">
        <v>4367218658.8100004</v>
      </c>
    </row>
    <row r="116" spans="2:15" ht="15.55" x14ac:dyDescent="0.3">
      <c r="B116" s="180" t="s">
        <v>167</v>
      </c>
    </row>
    <row r="117" spans="2:15" x14ac:dyDescent="0.25">
      <c r="C117" s="304"/>
      <c r="D117" s="304"/>
      <c r="E117" s="304"/>
      <c r="F117" s="304"/>
      <c r="G117" s="304"/>
      <c r="H117" s="304"/>
      <c r="I117" s="304"/>
      <c r="J117" s="304"/>
      <c r="K117" s="304"/>
      <c r="L117" s="304"/>
      <c r="M117" s="304"/>
      <c r="N117" s="304"/>
      <c r="O117" s="304"/>
    </row>
    <row r="118" spans="2:15" x14ac:dyDescent="0.25">
      <c r="C118" s="304"/>
      <c r="D118" s="304"/>
      <c r="E118" s="304"/>
      <c r="F118" s="304"/>
      <c r="G118" s="304"/>
      <c r="H118" s="304"/>
      <c r="I118" s="304"/>
      <c r="J118" s="304"/>
      <c r="K118" s="304"/>
      <c r="L118" s="304"/>
      <c r="M118" s="304"/>
      <c r="N118" s="304"/>
      <c r="O118" s="304"/>
    </row>
    <row r="119" spans="2:15" x14ac:dyDescent="0.25">
      <c r="C119" s="304"/>
      <c r="D119" s="304"/>
      <c r="E119" s="304"/>
      <c r="F119" s="304"/>
      <c r="G119" s="304"/>
      <c r="H119" s="304"/>
      <c r="I119" s="304"/>
      <c r="J119" s="304"/>
      <c r="K119" s="304"/>
      <c r="L119" s="304"/>
      <c r="M119" s="304"/>
      <c r="N119" s="304"/>
      <c r="O119" s="304"/>
    </row>
    <row r="120" spans="2:15" x14ac:dyDescent="0.25">
      <c r="C120" s="304"/>
      <c r="D120" s="304"/>
      <c r="E120" s="304"/>
      <c r="F120" s="304"/>
      <c r="G120" s="304"/>
      <c r="H120" s="304"/>
      <c r="I120" s="304"/>
      <c r="J120" s="304"/>
      <c r="K120" s="304"/>
      <c r="L120" s="304"/>
      <c r="M120" s="304"/>
      <c r="N120" s="304"/>
      <c r="O120" s="304"/>
    </row>
    <row r="121" spans="2:15" x14ac:dyDescent="0.25">
      <c r="C121" s="304"/>
      <c r="D121" s="304"/>
      <c r="E121" s="304"/>
      <c r="F121" s="304"/>
      <c r="G121" s="304"/>
      <c r="H121" s="304"/>
      <c r="I121" s="304"/>
      <c r="J121" s="304"/>
      <c r="K121" s="304"/>
      <c r="L121" s="304"/>
      <c r="M121" s="304"/>
      <c r="N121" s="304"/>
      <c r="O121" s="304"/>
    </row>
    <row r="122" spans="2:15" x14ac:dyDescent="0.25">
      <c r="C122" s="304"/>
      <c r="D122" s="304"/>
      <c r="E122" s="304"/>
      <c r="F122" s="304"/>
      <c r="G122" s="304"/>
      <c r="H122" s="304"/>
      <c r="I122" s="304"/>
      <c r="J122" s="304"/>
      <c r="K122" s="304"/>
      <c r="L122" s="304"/>
      <c r="M122" s="304"/>
      <c r="N122" s="304"/>
      <c r="O122" s="304"/>
    </row>
    <row r="123" spans="2:15" x14ac:dyDescent="0.25">
      <c r="C123" s="304"/>
      <c r="D123" s="304"/>
      <c r="E123" s="304"/>
      <c r="F123" s="304"/>
      <c r="G123" s="304"/>
      <c r="H123" s="304"/>
      <c r="I123" s="304"/>
      <c r="J123" s="304"/>
      <c r="K123" s="304"/>
      <c r="L123" s="304"/>
      <c r="M123" s="304"/>
      <c r="N123" s="304"/>
      <c r="O123" s="304"/>
    </row>
    <row r="124" spans="2:15" x14ac:dyDescent="0.25">
      <c r="C124" s="304"/>
      <c r="D124" s="304"/>
      <c r="E124" s="304"/>
      <c r="F124" s="304"/>
      <c r="G124" s="304"/>
      <c r="H124" s="304"/>
      <c r="I124" s="304"/>
      <c r="J124" s="304"/>
      <c r="K124" s="304"/>
      <c r="L124" s="304"/>
      <c r="M124" s="304"/>
      <c r="N124" s="304"/>
      <c r="O124" s="304"/>
    </row>
    <row r="125" spans="2:15" x14ac:dyDescent="0.25">
      <c r="C125" s="304"/>
      <c r="D125" s="304"/>
      <c r="E125" s="304"/>
      <c r="F125" s="304"/>
      <c r="G125" s="304"/>
      <c r="H125" s="304"/>
      <c r="I125" s="304"/>
      <c r="J125" s="304"/>
      <c r="K125" s="304"/>
      <c r="L125" s="304"/>
      <c r="M125" s="304"/>
      <c r="N125" s="304"/>
      <c r="O125" s="304"/>
    </row>
    <row r="126" spans="2:15" x14ac:dyDescent="0.25">
      <c r="C126" s="304"/>
      <c r="D126" s="304"/>
      <c r="E126" s="304"/>
      <c r="F126" s="304"/>
      <c r="G126" s="304"/>
      <c r="H126" s="304"/>
      <c r="I126" s="304"/>
      <c r="J126" s="304"/>
      <c r="K126" s="304"/>
      <c r="L126" s="304"/>
      <c r="M126" s="304"/>
      <c r="N126" s="304"/>
      <c r="O126" s="304"/>
    </row>
    <row r="127" spans="2:15" x14ac:dyDescent="0.25">
      <c r="C127" s="304"/>
      <c r="D127" s="304"/>
      <c r="E127" s="304"/>
      <c r="F127" s="304"/>
      <c r="G127" s="304"/>
      <c r="H127" s="304"/>
      <c r="I127" s="304"/>
      <c r="J127" s="304"/>
      <c r="K127" s="304"/>
      <c r="L127" s="304"/>
      <c r="M127" s="304"/>
      <c r="N127" s="304"/>
      <c r="O127" s="304"/>
    </row>
    <row r="128" spans="2:15" x14ac:dyDescent="0.25">
      <c r="C128" s="304"/>
      <c r="D128" s="304"/>
      <c r="E128" s="304"/>
      <c r="F128" s="304"/>
      <c r="G128" s="304"/>
      <c r="H128" s="304"/>
      <c r="I128" s="304"/>
      <c r="J128" s="304"/>
      <c r="K128" s="304"/>
      <c r="L128" s="304"/>
      <c r="M128" s="304"/>
      <c r="N128" s="304"/>
      <c r="O128" s="304"/>
    </row>
    <row r="129" spans="3:15" x14ac:dyDescent="0.25">
      <c r="C129" s="304"/>
      <c r="D129" s="304"/>
      <c r="E129" s="304"/>
      <c r="F129" s="304"/>
      <c r="G129" s="304"/>
      <c r="H129" s="304"/>
      <c r="I129" s="304"/>
      <c r="J129" s="304"/>
      <c r="K129" s="304"/>
      <c r="L129" s="304"/>
      <c r="M129" s="304"/>
      <c r="N129" s="304"/>
      <c r="O129" s="304"/>
    </row>
    <row r="130" spans="3:15" x14ac:dyDescent="0.25">
      <c r="C130" s="304"/>
      <c r="D130" s="304"/>
      <c r="E130" s="304"/>
      <c r="F130" s="304"/>
      <c r="G130" s="304"/>
      <c r="H130" s="304"/>
      <c r="I130" s="304"/>
      <c r="J130" s="304"/>
      <c r="K130" s="304"/>
      <c r="L130" s="304"/>
      <c r="M130" s="304"/>
      <c r="N130" s="304"/>
      <c r="O130" s="304"/>
    </row>
    <row r="131" spans="3:15" x14ac:dyDescent="0.25">
      <c r="C131" s="304"/>
      <c r="D131" s="304"/>
      <c r="E131" s="304"/>
      <c r="F131" s="304"/>
      <c r="G131" s="304"/>
      <c r="H131" s="304"/>
      <c r="I131" s="304"/>
      <c r="J131" s="304"/>
      <c r="K131" s="304"/>
      <c r="L131" s="304"/>
      <c r="M131" s="304"/>
      <c r="N131" s="304"/>
      <c r="O131" s="304"/>
    </row>
    <row r="132" spans="3:15" x14ac:dyDescent="0.25">
      <c r="C132" s="304"/>
      <c r="D132" s="304"/>
      <c r="E132" s="304"/>
      <c r="F132" s="304"/>
      <c r="G132" s="304"/>
      <c r="H132" s="304"/>
      <c r="I132" s="304"/>
      <c r="J132" s="304"/>
      <c r="K132" s="304"/>
      <c r="L132" s="304"/>
      <c r="M132" s="304"/>
      <c r="N132" s="304"/>
      <c r="O132" s="304"/>
    </row>
    <row r="133" spans="3:15" x14ac:dyDescent="0.25">
      <c r="C133" s="304"/>
      <c r="D133" s="304"/>
      <c r="E133" s="304"/>
      <c r="F133" s="304"/>
      <c r="G133" s="304"/>
      <c r="H133" s="304"/>
      <c r="I133" s="304"/>
      <c r="J133" s="304"/>
      <c r="K133" s="304"/>
      <c r="L133" s="304"/>
      <c r="M133" s="304"/>
      <c r="N133" s="304"/>
      <c r="O133" s="304"/>
    </row>
    <row r="134" spans="3:15" x14ac:dyDescent="0.25">
      <c r="C134" s="304"/>
      <c r="D134" s="304"/>
      <c r="E134" s="304"/>
      <c r="F134" s="304"/>
      <c r="G134" s="304"/>
      <c r="H134" s="304"/>
      <c r="I134" s="304"/>
      <c r="J134" s="304"/>
      <c r="K134" s="304"/>
      <c r="L134" s="304"/>
      <c r="M134" s="304"/>
      <c r="N134" s="304"/>
      <c r="O134" s="304"/>
    </row>
    <row r="135" spans="3:15" x14ac:dyDescent="0.25">
      <c r="C135" s="304"/>
      <c r="D135" s="304"/>
      <c r="E135" s="304"/>
      <c r="F135" s="304"/>
      <c r="G135" s="304"/>
      <c r="H135" s="304"/>
      <c r="I135" s="304"/>
      <c r="J135" s="304"/>
      <c r="K135" s="304"/>
      <c r="L135" s="304"/>
      <c r="M135" s="304"/>
      <c r="N135" s="304"/>
      <c r="O135" s="304"/>
    </row>
    <row r="136" spans="3:15" x14ac:dyDescent="0.25">
      <c r="C136" s="304"/>
      <c r="D136" s="304"/>
      <c r="E136" s="304"/>
      <c r="F136" s="304"/>
      <c r="G136" s="304"/>
      <c r="H136" s="304"/>
      <c r="I136" s="304"/>
      <c r="J136" s="304"/>
      <c r="K136" s="304"/>
      <c r="L136" s="304"/>
      <c r="M136" s="304"/>
      <c r="N136" s="304"/>
      <c r="O136" s="304"/>
    </row>
    <row r="137" spans="3:15" x14ac:dyDescent="0.25">
      <c r="C137" s="304"/>
      <c r="D137" s="304"/>
      <c r="E137" s="304"/>
      <c r="F137" s="304"/>
      <c r="G137" s="304"/>
      <c r="H137" s="304"/>
      <c r="I137" s="304"/>
      <c r="J137" s="304"/>
      <c r="K137" s="304"/>
      <c r="L137" s="304"/>
      <c r="M137" s="304"/>
      <c r="N137" s="304"/>
      <c r="O137" s="304"/>
    </row>
    <row r="138" spans="3:15" x14ac:dyDescent="0.25">
      <c r="C138" s="304"/>
      <c r="D138" s="304"/>
      <c r="E138" s="304"/>
      <c r="F138" s="304"/>
      <c r="G138" s="304"/>
      <c r="H138" s="304"/>
      <c r="I138" s="304"/>
      <c r="J138" s="304"/>
      <c r="K138" s="304"/>
      <c r="L138" s="304"/>
      <c r="M138" s="304"/>
      <c r="N138" s="304"/>
      <c r="O138" s="304"/>
    </row>
    <row r="139" spans="3:15" x14ac:dyDescent="0.25">
      <c r="C139" s="304"/>
      <c r="D139" s="304"/>
      <c r="E139" s="304"/>
      <c r="F139" s="304"/>
      <c r="G139" s="304"/>
      <c r="H139" s="304"/>
      <c r="I139" s="304"/>
      <c r="J139" s="304"/>
      <c r="K139" s="304"/>
      <c r="L139" s="304"/>
      <c r="M139" s="304"/>
      <c r="N139" s="304"/>
      <c r="O139" s="304"/>
    </row>
    <row r="140" spans="3:15" x14ac:dyDescent="0.25">
      <c r="C140" s="304"/>
      <c r="D140" s="304"/>
      <c r="E140" s="304"/>
      <c r="F140" s="304"/>
      <c r="G140" s="304"/>
      <c r="H140" s="304"/>
      <c r="I140" s="304"/>
      <c r="J140" s="304"/>
      <c r="K140" s="304"/>
      <c r="L140" s="304"/>
      <c r="M140" s="304"/>
      <c r="N140" s="304"/>
      <c r="O140" s="304"/>
    </row>
    <row r="141" spans="3:15" x14ac:dyDescent="0.25">
      <c r="C141" s="304"/>
      <c r="D141" s="304"/>
      <c r="E141" s="304"/>
      <c r="F141" s="304"/>
      <c r="G141" s="304"/>
      <c r="H141" s="304"/>
      <c r="I141" s="304"/>
      <c r="J141" s="304"/>
      <c r="K141" s="304"/>
      <c r="L141" s="304"/>
      <c r="M141" s="304"/>
      <c r="N141" s="304"/>
      <c r="O141" s="304"/>
    </row>
    <row r="142" spans="3:15" x14ac:dyDescent="0.25">
      <c r="C142" s="304"/>
      <c r="D142" s="304"/>
      <c r="E142" s="304"/>
      <c r="F142" s="304"/>
      <c r="G142" s="304"/>
      <c r="H142" s="304"/>
      <c r="I142" s="304"/>
      <c r="J142" s="304"/>
      <c r="K142" s="304"/>
      <c r="L142" s="304"/>
      <c r="M142" s="304"/>
      <c r="N142" s="304"/>
      <c r="O142" s="304"/>
    </row>
    <row r="143" spans="3:15" x14ac:dyDescent="0.25">
      <c r="C143" s="304"/>
      <c r="D143" s="304"/>
      <c r="E143" s="304"/>
      <c r="F143" s="304"/>
      <c r="G143" s="304"/>
      <c r="H143" s="304"/>
      <c r="I143" s="304"/>
      <c r="J143" s="304"/>
      <c r="K143" s="304"/>
      <c r="L143" s="304"/>
      <c r="M143" s="304"/>
      <c r="N143" s="304"/>
      <c r="O143" s="304"/>
    </row>
    <row r="144" spans="3:15" x14ac:dyDescent="0.25">
      <c r="C144" s="304"/>
      <c r="D144" s="304"/>
      <c r="E144" s="304"/>
      <c r="F144" s="304"/>
      <c r="G144" s="304"/>
      <c r="H144" s="304"/>
      <c r="I144" s="304"/>
      <c r="J144" s="304"/>
      <c r="K144" s="304"/>
      <c r="L144" s="304"/>
      <c r="M144" s="304"/>
      <c r="N144" s="304"/>
      <c r="O144" s="304"/>
    </row>
    <row r="145" spans="3:15" x14ac:dyDescent="0.25">
      <c r="C145" s="304"/>
      <c r="D145" s="304"/>
      <c r="E145" s="304"/>
      <c r="F145" s="304"/>
      <c r="G145" s="304"/>
      <c r="H145" s="304"/>
      <c r="I145" s="304"/>
      <c r="J145" s="304"/>
      <c r="K145" s="304"/>
      <c r="L145" s="304"/>
      <c r="M145" s="304"/>
      <c r="N145" s="304"/>
      <c r="O145" s="304"/>
    </row>
    <row r="146" spans="3:15" x14ac:dyDescent="0.25">
      <c r="C146" s="304"/>
      <c r="D146" s="304"/>
      <c r="E146" s="304"/>
      <c r="F146" s="304"/>
      <c r="G146" s="304"/>
      <c r="H146" s="304"/>
      <c r="I146" s="304"/>
      <c r="J146" s="304"/>
      <c r="K146" s="304"/>
      <c r="L146" s="304"/>
      <c r="M146" s="304"/>
      <c r="N146" s="304"/>
      <c r="O146" s="304"/>
    </row>
    <row r="147" spans="3:15" x14ac:dyDescent="0.25">
      <c r="C147" s="304"/>
      <c r="D147" s="304"/>
      <c r="E147" s="304"/>
      <c r="F147" s="304"/>
      <c r="G147" s="304"/>
      <c r="H147" s="304"/>
      <c r="I147" s="304"/>
      <c r="J147" s="304"/>
      <c r="K147" s="304"/>
      <c r="L147" s="304"/>
      <c r="M147" s="304"/>
      <c r="N147" s="304"/>
      <c r="O147" s="304"/>
    </row>
    <row r="148" spans="3:15" x14ac:dyDescent="0.25">
      <c r="C148" s="304"/>
      <c r="D148" s="304"/>
      <c r="E148" s="304"/>
      <c r="F148" s="304"/>
      <c r="G148" s="304"/>
      <c r="H148" s="304"/>
      <c r="I148" s="304"/>
      <c r="J148" s="304"/>
      <c r="K148" s="304"/>
      <c r="L148" s="304"/>
      <c r="M148" s="304"/>
      <c r="N148" s="304"/>
      <c r="O148" s="304"/>
    </row>
    <row r="149" spans="3:15" x14ac:dyDescent="0.25">
      <c r="C149" s="304"/>
      <c r="D149" s="304"/>
      <c r="E149" s="304"/>
      <c r="F149" s="304"/>
      <c r="G149" s="304"/>
      <c r="H149" s="304"/>
      <c r="I149" s="304"/>
      <c r="J149" s="304"/>
      <c r="K149" s="304"/>
      <c r="L149" s="304"/>
      <c r="M149" s="304"/>
      <c r="N149" s="304"/>
      <c r="O149" s="304"/>
    </row>
    <row r="150" spans="3:15" x14ac:dyDescent="0.25">
      <c r="C150" s="304"/>
      <c r="D150" s="304"/>
      <c r="E150" s="304"/>
      <c r="F150" s="304"/>
      <c r="G150" s="304"/>
      <c r="H150" s="304"/>
      <c r="I150" s="304"/>
      <c r="J150" s="304"/>
      <c r="K150" s="304"/>
      <c r="L150" s="304"/>
      <c r="M150" s="304"/>
      <c r="N150" s="304"/>
      <c r="O150" s="304"/>
    </row>
    <row r="151" spans="3:15" x14ac:dyDescent="0.25">
      <c r="C151" s="304"/>
      <c r="D151" s="304"/>
      <c r="E151" s="304"/>
      <c r="F151" s="304"/>
      <c r="G151" s="304"/>
      <c r="H151" s="304"/>
      <c r="I151" s="304"/>
      <c r="J151" s="304"/>
      <c r="K151" s="304"/>
      <c r="L151" s="304"/>
      <c r="M151" s="304"/>
      <c r="N151" s="304"/>
      <c r="O151" s="304"/>
    </row>
    <row r="152" spans="3:15" x14ac:dyDescent="0.25">
      <c r="C152" s="304"/>
      <c r="D152" s="304"/>
      <c r="E152" s="304"/>
      <c r="F152" s="304"/>
      <c r="G152" s="304"/>
      <c r="H152" s="304"/>
      <c r="I152" s="304"/>
      <c r="J152" s="304"/>
      <c r="K152" s="304"/>
      <c r="L152" s="304"/>
      <c r="M152" s="304"/>
      <c r="N152" s="304"/>
      <c r="O152" s="304"/>
    </row>
    <row r="153" spans="3:15" x14ac:dyDescent="0.25">
      <c r="C153" s="304"/>
      <c r="D153" s="304"/>
      <c r="E153" s="304"/>
      <c r="F153" s="304"/>
      <c r="G153" s="304"/>
      <c r="H153" s="304"/>
      <c r="I153" s="304"/>
      <c r="J153" s="304"/>
      <c r="K153" s="304"/>
      <c r="L153" s="304"/>
      <c r="M153" s="304"/>
      <c r="N153" s="304"/>
      <c r="O153" s="304"/>
    </row>
    <row r="154" spans="3:15" x14ac:dyDescent="0.25">
      <c r="C154" s="304"/>
      <c r="D154" s="304"/>
      <c r="E154" s="304"/>
      <c r="F154" s="304"/>
      <c r="G154" s="304"/>
      <c r="H154" s="304"/>
      <c r="I154" s="304"/>
      <c r="J154" s="304"/>
      <c r="K154" s="304"/>
      <c r="L154" s="304"/>
      <c r="M154" s="304"/>
      <c r="N154" s="304"/>
      <c r="O154" s="304"/>
    </row>
    <row r="155" spans="3:15" x14ac:dyDescent="0.25">
      <c r="C155" s="304"/>
      <c r="D155" s="304"/>
      <c r="E155" s="304"/>
      <c r="F155" s="304"/>
      <c r="G155" s="304"/>
      <c r="H155" s="304"/>
      <c r="I155" s="304"/>
      <c r="J155" s="304"/>
      <c r="K155" s="304"/>
      <c r="L155" s="304"/>
      <c r="M155" s="304"/>
      <c r="N155" s="304"/>
      <c r="O155" s="304"/>
    </row>
    <row r="156" spans="3:15" x14ac:dyDescent="0.25">
      <c r="C156" s="304"/>
      <c r="D156" s="304"/>
      <c r="E156" s="304"/>
      <c r="F156" s="304"/>
      <c r="G156" s="304"/>
      <c r="H156" s="304"/>
      <c r="I156" s="304"/>
      <c r="J156" s="304"/>
      <c r="K156" s="304"/>
      <c r="L156" s="304"/>
      <c r="M156" s="304"/>
      <c r="N156" s="304"/>
      <c r="O156" s="304"/>
    </row>
    <row r="157" spans="3:15" x14ac:dyDescent="0.25">
      <c r="C157" s="304"/>
      <c r="D157" s="304"/>
      <c r="E157" s="304"/>
      <c r="F157" s="304"/>
      <c r="G157" s="304"/>
      <c r="H157" s="304"/>
      <c r="I157" s="304"/>
      <c r="J157" s="304"/>
      <c r="K157" s="304"/>
      <c r="L157" s="304"/>
      <c r="M157" s="304"/>
      <c r="N157" s="304"/>
      <c r="O157" s="304"/>
    </row>
    <row r="158" spans="3:15" x14ac:dyDescent="0.25">
      <c r="C158" s="304"/>
      <c r="D158" s="304"/>
      <c r="E158" s="304"/>
      <c r="F158" s="304"/>
      <c r="G158" s="304"/>
      <c r="H158" s="304"/>
      <c r="I158" s="304"/>
      <c r="J158" s="304"/>
      <c r="K158" s="304"/>
      <c r="L158" s="304"/>
      <c r="M158" s="304"/>
      <c r="N158" s="304"/>
      <c r="O158" s="304"/>
    </row>
    <row r="159" spans="3:15" x14ac:dyDescent="0.25">
      <c r="C159" s="304"/>
      <c r="D159" s="304"/>
      <c r="E159" s="304"/>
      <c r="F159" s="304"/>
      <c r="G159" s="304"/>
      <c r="H159" s="304"/>
      <c r="I159" s="304"/>
      <c r="J159" s="304"/>
      <c r="K159" s="304"/>
      <c r="L159" s="304"/>
      <c r="M159" s="304"/>
      <c r="N159" s="304"/>
      <c r="O159" s="304"/>
    </row>
    <row r="160" spans="3:15" x14ac:dyDescent="0.25">
      <c r="C160" s="304"/>
      <c r="D160" s="304"/>
      <c r="E160" s="304"/>
      <c r="F160" s="304"/>
      <c r="G160" s="304"/>
      <c r="H160" s="304"/>
      <c r="I160" s="304"/>
      <c r="J160" s="304"/>
      <c r="K160" s="304"/>
      <c r="L160" s="304"/>
      <c r="M160" s="304"/>
      <c r="N160" s="304"/>
      <c r="O160" s="304"/>
    </row>
    <row r="161" spans="3:15" x14ac:dyDescent="0.25">
      <c r="C161" s="304"/>
      <c r="D161" s="304"/>
      <c r="E161" s="304"/>
      <c r="F161" s="304"/>
      <c r="G161" s="304"/>
      <c r="H161" s="304"/>
      <c r="I161" s="304"/>
      <c r="J161" s="304"/>
      <c r="K161" s="304"/>
      <c r="L161" s="304"/>
      <c r="M161" s="304"/>
      <c r="N161" s="304"/>
      <c r="O161" s="304"/>
    </row>
    <row r="162" spans="3:15" x14ac:dyDescent="0.25">
      <c r="C162" s="304"/>
      <c r="D162" s="304"/>
      <c r="E162" s="304"/>
      <c r="F162" s="304"/>
      <c r="G162" s="304"/>
      <c r="H162" s="304"/>
      <c r="I162" s="304"/>
      <c r="J162" s="304"/>
      <c r="K162" s="304"/>
      <c r="L162" s="304"/>
      <c r="M162" s="304"/>
      <c r="N162" s="304"/>
      <c r="O162" s="304"/>
    </row>
    <row r="163" spans="3:15" x14ac:dyDescent="0.25">
      <c r="C163" s="304"/>
      <c r="D163" s="304"/>
      <c r="E163" s="304"/>
      <c r="F163" s="304"/>
      <c r="G163" s="304"/>
      <c r="H163" s="304"/>
      <c r="I163" s="304"/>
      <c r="J163" s="304"/>
      <c r="K163" s="304"/>
      <c r="L163" s="304"/>
      <c r="M163" s="304"/>
      <c r="N163" s="304"/>
      <c r="O163" s="304"/>
    </row>
    <row r="164" spans="3:15" x14ac:dyDescent="0.25">
      <c r="C164" s="304"/>
      <c r="D164" s="304"/>
      <c r="E164" s="304"/>
      <c r="F164" s="304"/>
      <c r="G164" s="304"/>
      <c r="H164" s="304"/>
      <c r="I164" s="304"/>
      <c r="J164" s="304"/>
      <c r="K164" s="304"/>
      <c r="L164" s="304"/>
      <c r="M164" s="304"/>
      <c r="N164" s="304"/>
      <c r="O164" s="304"/>
    </row>
    <row r="165" spans="3:15" x14ac:dyDescent="0.25">
      <c r="C165" s="304"/>
      <c r="D165" s="304"/>
      <c r="E165" s="304"/>
      <c r="F165" s="304"/>
      <c r="G165" s="304"/>
      <c r="H165" s="304"/>
      <c r="I165" s="304"/>
      <c r="J165" s="304"/>
      <c r="K165" s="304"/>
      <c r="L165" s="304"/>
      <c r="M165" s="304"/>
      <c r="N165" s="304"/>
      <c r="O165" s="304"/>
    </row>
    <row r="166" spans="3:15" x14ac:dyDescent="0.25">
      <c r="C166" s="304"/>
      <c r="D166" s="304"/>
      <c r="E166" s="304"/>
      <c r="F166" s="304"/>
      <c r="G166" s="304"/>
      <c r="H166" s="304"/>
      <c r="I166" s="304"/>
      <c r="J166" s="304"/>
      <c r="K166" s="304"/>
      <c r="L166" s="304"/>
      <c r="M166" s="304"/>
      <c r="N166" s="304"/>
      <c r="O166" s="304"/>
    </row>
    <row r="167" spans="3:15" x14ac:dyDescent="0.25">
      <c r="C167" s="304"/>
      <c r="D167" s="304"/>
      <c r="E167" s="304"/>
      <c r="F167" s="304"/>
      <c r="G167" s="304"/>
      <c r="H167" s="304"/>
      <c r="I167" s="304"/>
      <c r="J167" s="304"/>
      <c r="K167" s="304"/>
      <c r="L167" s="304"/>
      <c r="M167" s="304"/>
      <c r="N167" s="304"/>
      <c r="O167" s="304"/>
    </row>
    <row r="168" spans="3:15" x14ac:dyDescent="0.25">
      <c r="C168" s="304"/>
      <c r="D168" s="304"/>
      <c r="E168" s="304"/>
      <c r="F168" s="304"/>
      <c r="G168" s="304"/>
      <c r="H168" s="304"/>
      <c r="I168" s="304"/>
      <c r="J168" s="304"/>
      <c r="K168" s="304"/>
      <c r="L168" s="304"/>
      <c r="M168" s="304"/>
      <c r="N168" s="304"/>
      <c r="O168" s="304"/>
    </row>
    <row r="169" spans="3:15" x14ac:dyDescent="0.25">
      <c r="C169" s="304"/>
      <c r="D169" s="304"/>
      <c r="E169" s="304"/>
      <c r="F169" s="304"/>
      <c r="G169" s="304"/>
      <c r="H169" s="304"/>
      <c r="I169" s="304"/>
      <c r="J169" s="304"/>
      <c r="K169" s="304"/>
      <c r="L169" s="304"/>
      <c r="M169" s="304"/>
      <c r="N169" s="304"/>
      <c r="O169" s="304"/>
    </row>
    <row r="170" spans="3:15" x14ac:dyDescent="0.25">
      <c r="C170" s="304"/>
      <c r="D170" s="304"/>
      <c r="E170" s="304"/>
      <c r="F170" s="304"/>
      <c r="G170" s="304"/>
      <c r="H170" s="304"/>
      <c r="I170" s="304"/>
      <c r="J170" s="304"/>
      <c r="K170" s="304"/>
      <c r="L170" s="304"/>
      <c r="M170" s="304"/>
      <c r="N170" s="304"/>
      <c r="O170" s="304"/>
    </row>
  </sheetData>
  <mergeCells count="6">
    <mergeCell ref="B4:B5"/>
    <mergeCell ref="I61:O61"/>
    <mergeCell ref="C4:H4"/>
    <mergeCell ref="I4:N4"/>
    <mergeCell ref="C61:H61"/>
    <mergeCell ref="B61:B62"/>
  </mergeCells>
  <phoneticPr fontId="4" type="noConversion"/>
  <pageMargins left="0.26" right="0.19" top="0.9" bottom="0.41" header="0.48" footer="0.5"/>
  <pageSetup paperSize="3" scale="49" orientation="portrait" r:id="rId1"/>
  <headerFooter alignWithMargins="0"/>
  <colBreaks count="1" manualBreakCount="1">
    <brk id="15" max="110"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P60"/>
  <sheetViews>
    <sheetView showGridLines="0" zoomScaleNormal="100" workbookViewId="0"/>
  </sheetViews>
  <sheetFormatPr defaultRowHeight="12.75" x14ac:dyDescent="0.25"/>
  <cols>
    <col min="1" max="1" width="9.09765625" customWidth="1"/>
    <col min="2" max="2" width="21.09765625" customWidth="1"/>
    <col min="3" max="7" width="19.09765625" customWidth="1"/>
    <col min="9" max="9" width="10" bestFit="1" customWidth="1"/>
    <col min="10" max="10" width="7.3984375" customWidth="1"/>
    <col min="11" max="11" width="11.09765625" customWidth="1"/>
    <col min="12" max="12" width="12" bestFit="1" customWidth="1"/>
    <col min="13" max="13" width="11.09765625" customWidth="1"/>
    <col min="14" max="14" width="12.59765625" bestFit="1" customWidth="1"/>
    <col min="15" max="15" width="6.59765625" bestFit="1" customWidth="1"/>
    <col min="16" max="16" width="19.3984375" bestFit="1" customWidth="1"/>
    <col min="18" max="18" width="17.8984375" bestFit="1" customWidth="1"/>
    <col min="19" max="19" width="23.3984375" bestFit="1" customWidth="1"/>
    <col min="21" max="21" width="12.3984375" bestFit="1" customWidth="1"/>
    <col min="24" max="24" width="10" bestFit="1" customWidth="1"/>
  </cols>
  <sheetData>
    <row r="2" spans="2:7" ht="13.05" customHeight="1" x14ac:dyDescent="0.25">
      <c r="B2" s="2" t="s">
        <v>91</v>
      </c>
    </row>
    <row r="3" spans="2:7" ht="18.3" thickBot="1" x14ac:dyDescent="0.4">
      <c r="B3" s="5" t="s">
        <v>315</v>
      </c>
      <c r="C3" s="138"/>
      <c r="D3" s="138"/>
      <c r="E3" s="138"/>
      <c r="F3" s="138"/>
      <c r="G3" s="138"/>
    </row>
    <row r="4" spans="2:7" ht="13.3" thickBot="1" x14ac:dyDescent="0.3">
      <c r="B4" s="137" t="s">
        <v>143</v>
      </c>
      <c r="C4" s="73" t="s">
        <v>361</v>
      </c>
      <c r="D4" s="38" t="s">
        <v>362</v>
      </c>
      <c r="E4" s="38" t="s">
        <v>363</v>
      </c>
      <c r="F4" s="38" t="s">
        <v>364</v>
      </c>
      <c r="G4" s="39" t="s">
        <v>365</v>
      </c>
    </row>
    <row r="5" spans="2:7" x14ac:dyDescent="0.25">
      <c r="B5" s="414" t="s">
        <v>144</v>
      </c>
      <c r="C5" s="460">
        <v>1013262918.89</v>
      </c>
      <c r="D5" s="460">
        <v>996005640.90999997</v>
      </c>
      <c r="E5" s="460">
        <v>930529291.80999994</v>
      </c>
      <c r="F5" s="460">
        <v>949943004.03999996</v>
      </c>
      <c r="G5" s="461">
        <v>1032480426.5700001</v>
      </c>
    </row>
    <row r="6" spans="2:7" x14ac:dyDescent="0.25">
      <c r="B6" s="70" t="s">
        <v>147</v>
      </c>
      <c r="C6" s="103">
        <v>982432630.64999998</v>
      </c>
      <c r="D6" s="103">
        <v>1148465983.72</v>
      </c>
      <c r="E6" s="103">
        <v>1199016446.1800001</v>
      </c>
      <c r="F6" s="103">
        <v>1301279434.49</v>
      </c>
      <c r="G6" s="106">
        <v>1304858724.5699999</v>
      </c>
    </row>
    <row r="7" spans="2:7" x14ac:dyDescent="0.25">
      <c r="B7" s="367" t="s">
        <v>88</v>
      </c>
      <c r="C7" s="462">
        <v>247973410.83000001</v>
      </c>
      <c r="D7" s="462">
        <v>261704148.88999999</v>
      </c>
      <c r="E7" s="462">
        <v>363507867.19</v>
      </c>
      <c r="F7" s="462">
        <v>413588324.94999999</v>
      </c>
      <c r="G7" s="463">
        <v>417081368.88</v>
      </c>
    </row>
    <row r="8" spans="2:7" x14ac:dyDescent="0.25">
      <c r="B8" s="70" t="s">
        <v>146</v>
      </c>
      <c r="C8" s="103">
        <v>35660729.969999999</v>
      </c>
      <c r="D8" s="103">
        <v>46167667.609999999</v>
      </c>
      <c r="E8" s="103">
        <v>39409789.979999997</v>
      </c>
      <c r="F8" s="103">
        <v>33319385.030000001</v>
      </c>
      <c r="G8" s="106">
        <v>46125549.020000003</v>
      </c>
    </row>
    <row r="9" spans="2:7" x14ac:dyDescent="0.25">
      <c r="B9" s="367" t="s">
        <v>145</v>
      </c>
      <c r="C9" s="462">
        <v>1083474605.0699999</v>
      </c>
      <c r="D9" s="462">
        <v>1010492165.42</v>
      </c>
      <c r="E9" s="462">
        <v>964982428.77999997</v>
      </c>
      <c r="F9" s="462">
        <v>817250982.92999995</v>
      </c>
      <c r="G9" s="463">
        <v>941681895.77999997</v>
      </c>
    </row>
    <row r="10" spans="2:7" x14ac:dyDescent="0.25">
      <c r="B10" s="70" t="s">
        <v>142</v>
      </c>
      <c r="C10" s="103">
        <v>984860431.58000004</v>
      </c>
      <c r="D10" s="103">
        <v>975912176.29999995</v>
      </c>
      <c r="E10" s="103">
        <v>952387760.75</v>
      </c>
      <c r="F10" s="103">
        <v>774239235.12</v>
      </c>
      <c r="G10" s="106">
        <v>624990693.98000002</v>
      </c>
    </row>
    <row r="11" spans="2:7" ht="13.3" thickBot="1" x14ac:dyDescent="0.3">
      <c r="B11" s="76" t="s">
        <v>4</v>
      </c>
      <c r="C11" s="107">
        <v>4347664726.9799995</v>
      </c>
      <c r="D11" s="107">
        <v>4438747782.8500004</v>
      </c>
      <c r="E11" s="107">
        <v>4449833584.6800003</v>
      </c>
      <c r="F11" s="107">
        <v>4289620366.54</v>
      </c>
      <c r="G11" s="108">
        <v>4367218658.8100004</v>
      </c>
    </row>
    <row r="12" spans="2:7" x14ac:dyDescent="0.25">
      <c r="B12" s="201" t="s">
        <v>316</v>
      </c>
    </row>
    <row r="13" spans="2:7" x14ac:dyDescent="0.25">
      <c r="C13" s="358"/>
      <c r="D13" s="358"/>
      <c r="E13" s="358"/>
      <c r="F13" s="358"/>
      <c r="G13" s="358"/>
    </row>
    <row r="14" spans="2:7" x14ac:dyDescent="0.25">
      <c r="C14" s="358"/>
      <c r="D14" s="358"/>
      <c r="E14" s="358"/>
      <c r="F14" s="358"/>
      <c r="G14" s="358"/>
    </row>
    <row r="15" spans="2:7" x14ac:dyDescent="0.25">
      <c r="C15" s="358"/>
      <c r="D15" s="358"/>
      <c r="E15" s="358"/>
      <c r="F15" s="358"/>
      <c r="G15" s="358"/>
    </row>
    <row r="16" spans="2:7" x14ac:dyDescent="0.25">
      <c r="C16" s="358"/>
      <c r="D16" s="358"/>
      <c r="E16" s="358"/>
      <c r="F16" s="358"/>
      <c r="G16" s="358"/>
    </row>
    <row r="17" spans="3:7" x14ac:dyDescent="0.25">
      <c r="C17" s="358"/>
      <c r="D17" s="358"/>
      <c r="E17" s="358"/>
      <c r="F17" s="358"/>
      <c r="G17" s="358"/>
    </row>
    <row r="18" spans="3:7" x14ac:dyDescent="0.25">
      <c r="C18" s="358"/>
      <c r="D18" s="358"/>
      <c r="E18" s="358"/>
      <c r="F18" s="358"/>
      <c r="G18" s="358"/>
    </row>
    <row r="19" spans="3:7" x14ac:dyDescent="0.25">
      <c r="C19" s="358"/>
      <c r="D19" s="358"/>
      <c r="E19" s="358"/>
      <c r="F19" s="358"/>
      <c r="G19" s="358"/>
    </row>
    <row r="35" ht="12.75" customHeight="1" x14ac:dyDescent="0.25"/>
    <row r="51" spans="13:16" x14ac:dyDescent="0.25">
      <c r="M51" s="3"/>
    </row>
    <row r="52" spans="13:16" x14ac:dyDescent="0.25">
      <c r="M52" s="3"/>
      <c r="P52" s="139"/>
    </row>
    <row r="53" spans="13:16" x14ac:dyDescent="0.25">
      <c r="M53" s="3"/>
    </row>
    <row r="54" spans="13:16" x14ac:dyDescent="0.25">
      <c r="M54" s="3"/>
    </row>
    <row r="55" spans="13:16" x14ac:dyDescent="0.25">
      <c r="M55" s="3"/>
    </row>
    <row r="56" spans="13:16" x14ac:dyDescent="0.25">
      <c r="M56" s="3"/>
    </row>
    <row r="57" spans="13:16" x14ac:dyDescent="0.25">
      <c r="M57" s="3"/>
    </row>
    <row r="58" spans="13:16" x14ac:dyDescent="0.25">
      <c r="M58" s="3"/>
    </row>
    <row r="59" spans="13:16" x14ac:dyDescent="0.25">
      <c r="M59" s="3"/>
    </row>
    <row r="60" spans="13:16" x14ac:dyDescent="0.25">
      <c r="M60" s="3"/>
    </row>
  </sheetData>
  <phoneticPr fontId="4" type="noConversion"/>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2:Q112"/>
  <sheetViews>
    <sheetView showGridLines="0" zoomScaleNormal="100" workbookViewId="0"/>
  </sheetViews>
  <sheetFormatPr defaultRowHeight="12.75" x14ac:dyDescent="0.25"/>
  <cols>
    <col min="2" max="2" width="43.3984375" customWidth="1"/>
    <col min="3" max="3" width="9.3984375" customWidth="1"/>
    <col min="4" max="4" width="10.59765625" customWidth="1"/>
    <col min="5" max="5" width="10.3984375" customWidth="1"/>
    <col min="6" max="6" width="8.3984375" customWidth="1"/>
    <col min="7" max="7" width="10.3984375" customWidth="1"/>
    <col min="8" max="8" width="8.59765625" customWidth="1"/>
    <col min="9" max="9" width="8.3984375" customWidth="1"/>
    <col min="10" max="10" width="8.59765625" bestFit="1" customWidth="1"/>
    <col min="11" max="11" width="8.59765625" customWidth="1"/>
    <col min="12" max="12" width="12" customWidth="1"/>
    <col min="13" max="13" width="9.59765625" bestFit="1" customWidth="1"/>
    <col min="14" max="14" width="9.59765625" customWidth="1"/>
    <col min="15" max="15" width="9.3984375" bestFit="1" customWidth="1"/>
    <col min="16" max="17" width="9.09765625" style="6"/>
    <col min="18" max="18" width="11" bestFit="1" customWidth="1"/>
  </cols>
  <sheetData>
    <row r="2" spans="2:17" x14ac:dyDescent="0.25">
      <c r="B2" s="2" t="s">
        <v>91</v>
      </c>
    </row>
    <row r="3" spans="2:17" ht="18.3" thickBot="1" x14ac:dyDescent="0.4">
      <c r="B3" s="5" t="s">
        <v>138</v>
      </c>
    </row>
    <row r="4" spans="2:17" ht="12.75" customHeight="1" thickBot="1" x14ac:dyDescent="0.3">
      <c r="B4" s="661" t="s">
        <v>0</v>
      </c>
      <c r="C4" s="684" t="s">
        <v>1</v>
      </c>
      <c r="D4" s="685"/>
      <c r="E4" s="685"/>
      <c r="F4" s="685"/>
      <c r="G4" s="686"/>
      <c r="H4" s="684" t="s">
        <v>2</v>
      </c>
      <c r="I4" s="685"/>
      <c r="J4" s="685"/>
      <c r="K4" s="686"/>
      <c r="L4" s="684" t="s">
        <v>3</v>
      </c>
      <c r="M4" s="685"/>
      <c r="N4" s="686"/>
      <c r="O4" s="661" t="s">
        <v>382</v>
      </c>
      <c r="P4" s="188"/>
      <c r="Q4" s="188"/>
    </row>
    <row r="5" spans="2:17" ht="39.75" customHeight="1" thickBot="1" x14ac:dyDescent="0.3">
      <c r="B5" s="662"/>
      <c r="C5" s="253" t="s">
        <v>298</v>
      </c>
      <c r="D5" s="254" t="s">
        <v>128</v>
      </c>
      <c r="E5" s="254" t="s">
        <v>359</v>
      </c>
      <c r="F5" s="254" t="s">
        <v>14</v>
      </c>
      <c r="G5" s="255" t="s">
        <v>360</v>
      </c>
      <c r="H5" s="253" t="s">
        <v>106</v>
      </c>
      <c r="I5" s="254" t="s">
        <v>107</v>
      </c>
      <c r="J5" s="254" t="s">
        <v>108</v>
      </c>
      <c r="K5" s="255" t="s">
        <v>109</v>
      </c>
      <c r="L5" s="253" t="s">
        <v>13</v>
      </c>
      <c r="M5" s="254" t="s">
        <v>7</v>
      </c>
      <c r="N5" s="255" t="s">
        <v>105</v>
      </c>
      <c r="O5" s="707"/>
      <c r="P5" s="188"/>
      <c r="Q5" s="188"/>
    </row>
    <row r="6" spans="2:17" x14ac:dyDescent="0.25">
      <c r="B6" s="444" t="s">
        <v>15</v>
      </c>
      <c r="C6" s="491">
        <v>0</v>
      </c>
      <c r="D6" s="492">
        <v>0.41946</v>
      </c>
      <c r="E6" s="492">
        <v>0.45745999999999998</v>
      </c>
      <c r="F6" s="492">
        <v>0</v>
      </c>
      <c r="G6" s="493">
        <v>0.42323</v>
      </c>
      <c r="H6" s="491">
        <v>0.47012999999999999</v>
      </c>
      <c r="I6" s="492">
        <v>0.58679999999999999</v>
      </c>
      <c r="J6" s="492">
        <v>0</v>
      </c>
      <c r="K6" s="493">
        <v>0.51712000000000002</v>
      </c>
      <c r="L6" s="491">
        <v>0</v>
      </c>
      <c r="M6" s="492">
        <v>0</v>
      </c>
      <c r="N6" s="493">
        <v>0</v>
      </c>
      <c r="O6" s="494">
        <v>0.4516</v>
      </c>
      <c r="P6" s="189"/>
      <c r="Q6" s="189"/>
    </row>
    <row r="7" spans="2:17" x14ac:dyDescent="0.25">
      <c r="B7" s="136" t="s">
        <v>16</v>
      </c>
      <c r="C7" s="495">
        <v>0</v>
      </c>
      <c r="D7" s="496">
        <v>0.91839000000000004</v>
      </c>
      <c r="E7" s="496">
        <v>0.52829000000000004</v>
      </c>
      <c r="F7" s="496">
        <v>0.53456000000000004</v>
      </c>
      <c r="G7" s="497">
        <v>0.53337999999999997</v>
      </c>
      <c r="H7" s="495">
        <v>0.44316</v>
      </c>
      <c r="I7" s="496">
        <v>0.76865000000000006</v>
      </c>
      <c r="J7" s="496">
        <v>1.08178</v>
      </c>
      <c r="K7" s="497">
        <v>0.59960999999999998</v>
      </c>
      <c r="L7" s="495">
        <v>0</v>
      </c>
      <c r="M7" s="496">
        <v>0.92008999999999996</v>
      </c>
      <c r="N7" s="497">
        <v>0.92008999999999996</v>
      </c>
      <c r="O7" s="498">
        <v>0.59360999999999997</v>
      </c>
      <c r="P7" s="189"/>
      <c r="Q7" s="189"/>
    </row>
    <row r="8" spans="2:17" x14ac:dyDescent="0.25">
      <c r="B8" s="464" t="s">
        <v>122</v>
      </c>
      <c r="C8" s="499">
        <v>0</v>
      </c>
      <c r="D8" s="500">
        <v>0.51966999999999997</v>
      </c>
      <c r="E8" s="500">
        <v>0.65217000000000003</v>
      </c>
      <c r="F8" s="500">
        <v>0.74704999999999999</v>
      </c>
      <c r="G8" s="501">
        <v>0.56828000000000001</v>
      </c>
      <c r="H8" s="499">
        <v>1.06366</v>
      </c>
      <c r="I8" s="500">
        <v>0</v>
      </c>
      <c r="J8" s="500">
        <v>0</v>
      </c>
      <c r="K8" s="501">
        <v>1.06366</v>
      </c>
      <c r="L8" s="499">
        <v>0</v>
      </c>
      <c r="M8" s="500">
        <v>0</v>
      </c>
      <c r="N8" s="501">
        <v>0</v>
      </c>
      <c r="O8" s="502">
        <v>0.58252999999999999</v>
      </c>
      <c r="P8" s="189"/>
      <c r="Q8" s="189"/>
    </row>
    <row r="9" spans="2:17" x14ac:dyDescent="0.25">
      <c r="B9" s="136" t="s">
        <v>123</v>
      </c>
      <c r="C9" s="495">
        <v>0</v>
      </c>
      <c r="D9" s="496">
        <v>1.63653</v>
      </c>
      <c r="E9" s="496">
        <v>1.9266700000000001</v>
      </c>
      <c r="F9" s="496">
        <v>1.5120199999999999</v>
      </c>
      <c r="G9" s="497">
        <v>1.63635</v>
      </c>
      <c r="H9" s="495">
        <v>1.5120199999999999</v>
      </c>
      <c r="I9" s="496">
        <v>0</v>
      </c>
      <c r="J9" s="496">
        <v>0</v>
      </c>
      <c r="K9" s="497">
        <v>1.5120199999999999</v>
      </c>
      <c r="L9" s="495">
        <v>0</v>
      </c>
      <c r="M9" s="496">
        <v>0</v>
      </c>
      <c r="N9" s="497">
        <v>0</v>
      </c>
      <c r="O9" s="498">
        <v>1.63456</v>
      </c>
      <c r="P9" s="189"/>
      <c r="Q9" s="189"/>
    </row>
    <row r="10" spans="2:17" x14ac:dyDescent="0.25">
      <c r="B10" s="464" t="s">
        <v>17</v>
      </c>
      <c r="C10" s="499">
        <v>1.37425</v>
      </c>
      <c r="D10" s="500">
        <v>0.35626000000000002</v>
      </c>
      <c r="E10" s="500">
        <v>0.70023000000000002</v>
      </c>
      <c r="F10" s="500">
        <v>0.68035000000000001</v>
      </c>
      <c r="G10" s="501">
        <v>0.52259999999999995</v>
      </c>
      <c r="H10" s="499">
        <v>0.66832000000000003</v>
      </c>
      <c r="I10" s="500">
        <v>0.82911000000000001</v>
      </c>
      <c r="J10" s="500">
        <v>2.4954999999999998</v>
      </c>
      <c r="K10" s="501">
        <v>0.85262000000000004</v>
      </c>
      <c r="L10" s="499">
        <v>0</v>
      </c>
      <c r="M10" s="500">
        <v>1.65533</v>
      </c>
      <c r="N10" s="501">
        <v>1.65533</v>
      </c>
      <c r="O10" s="502">
        <v>0.73185</v>
      </c>
      <c r="P10" s="189"/>
      <c r="Q10" s="189"/>
    </row>
    <row r="11" spans="2:17" x14ac:dyDescent="0.25">
      <c r="B11" s="136" t="s">
        <v>18</v>
      </c>
      <c r="C11" s="495">
        <v>0</v>
      </c>
      <c r="D11" s="496">
        <v>0.75175000000000003</v>
      </c>
      <c r="E11" s="496">
        <v>0.65390000000000004</v>
      </c>
      <c r="F11" s="496">
        <v>0.73507</v>
      </c>
      <c r="G11" s="497">
        <v>0.71914</v>
      </c>
      <c r="H11" s="495">
        <v>0.76951999999999998</v>
      </c>
      <c r="I11" s="496">
        <v>0.86312</v>
      </c>
      <c r="J11" s="496">
        <v>2.4473400000000001</v>
      </c>
      <c r="K11" s="497">
        <v>0.85596000000000005</v>
      </c>
      <c r="L11" s="495">
        <v>3.35405</v>
      </c>
      <c r="M11" s="496">
        <v>2.9929100000000002</v>
      </c>
      <c r="N11" s="497">
        <v>3.0720800000000001</v>
      </c>
      <c r="O11" s="498">
        <v>0.78249999999999997</v>
      </c>
      <c r="P11" s="189"/>
      <c r="Q11" s="189"/>
    </row>
    <row r="12" spans="2:17" x14ac:dyDescent="0.25">
      <c r="B12" s="464" t="s">
        <v>151</v>
      </c>
      <c r="C12" s="499">
        <v>0</v>
      </c>
      <c r="D12" s="500">
        <v>0.45154</v>
      </c>
      <c r="E12" s="500">
        <v>0.45455000000000001</v>
      </c>
      <c r="F12" s="500">
        <v>0.63331000000000004</v>
      </c>
      <c r="G12" s="501">
        <v>0.49761</v>
      </c>
      <c r="H12" s="499">
        <v>0</v>
      </c>
      <c r="I12" s="500">
        <v>0</v>
      </c>
      <c r="J12" s="500">
        <v>0</v>
      </c>
      <c r="K12" s="501">
        <v>0</v>
      </c>
      <c r="L12" s="499">
        <v>8.1432000000000002</v>
      </c>
      <c r="M12" s="500">
        <v>0</v>
      </c>
      <c r="N12" s="501">
        <v>8.1432000000000002</v>
      </c>
      <c r="O12" s="502">
        <v>0.50416000000000005</v>
      </c>
      <c r="P12" s="189"/>
      <c r="Q12" s="189"/>
    </row>
    <row r="13" spans="2:17" x14ac:dyDescent="0.25">
      <c r="B13" s="136" t="s">
        <v>19</v>
      </c>
      <c r="C13" s="495">
        <v>0</v>
      </c>
      <c r="D13" s="496">
        <v>0.66352</v>
      </c>
      <c r="E13" s="496">
        <v>0.94679000000000002</v>
      </c>
      <c r="F13" s="496">
        <v>0.87614999999999998</v>
      </c>
      <c r="G13" s="497">
        <v>0.86260999999999999</v>
      </c>
      <c r="H13" s="495">
        <v>0.89268999999999998</v>
      </c>
      <c r="I13" s="496">
        <v>1.1523000000000001</v>
      </c>
      <c r="J13" s="496">
        <v>3.9839000000000002</v>
      </c>
      <c r="K13" s="497">
        <v>1.53233</v>
      </c>
      <c r="L13" s="495">
        <v>5.8716299999999997</v>
      </c>
      <c r="M13" s="496">
        <v>2.0467399999999998</v>
      </c>
      <c r="N13" s="497">
        <v>2.2794500000000002</v>
      </c>
      <c r="O13" s="498">
        <v>1.3301000000000001</v>
      </c>
      <c r="P13" s="189"/>
      <c r="Q13" s="189"/>
    </row>
    <row r="14" spans="2:17" x14ac:dyDescent="0.25">
      <c r="B14" s="464" t="s">
        <v>20</v>
      </c>
      <c r="C14" s="499">
        <v>0</v>
      </c>
      <c r="D14" s="500">
        <v>0.54879999999999995</v>
      </c>
      <c r="E14" s="500">
        <v>0.69650000000000001</v>
      </c>
      <c r="F14" s="500">
        <v>0.72140000000000004</v>
      </c>
      <c r="G14" s="501">
        <v>0.63624000000000003</v>
      </c>
      <c r="H14" s="499">
        <v>0.72002999999999995</v>
      </c>
      <c r="I14" s="500">
        <v>1.1298900000000001</v>
      </c>
      <c r="J14" s="500">
        <v>2.5884299999999998</v>
      </c>
      <c r="K14" s="501">
        <v>0.93749000000000005</v>
      </c>
      <c r="L14" s="499">
        <v>1.06253</v>
      </c>
      <c r="M14" s="500">
        <v>1.6607499999999999</v>
      </c>
      <c r="N14" s="501">
        <v>1.12947</v>
      </c>
      <c r="O14" s="502">
        <v>0.69845000000000002</v>
      </c>
      <c r="P14" s="189"/>
      <c r="Q14" s="189"/>
    </row>
    <row r="15" spans="2:17" x14ac:dyDescent="0.25">
      <c r="B15" s="136" t="s">
        <v>124</v>
      </c>
      <c r="C15" s="495">
        <v>0</v>
      </c>
      <c r="D15" s="496">
        <v>0.64136000000000004</v>
      </c>
      <c r="E15" s="496">
        <v>0.68189999999999995</v>
      </c>
      <c r="F15" s="496">
        <v>0.57425999999999999</v>
      </c>
      <c r="G15" s="497">
        <v>0.60521000000000003</v>
      </c>
      <c r="H15" s="495">
        <v>0.54137000000000002</v>
      </c>
      <c r="I15" s="496">
        <v>0.77720999999999996</v>
      </c>
      <c r="J15" s="496">
        <v>2.3498800000000002</v>
      </c>
      <c r="K15" s="497">
        <v>0.65851999999999999</v>
      </c>
      <c r="L15" s="495">
        <v>1.5983700000000001</v>
      </c>
      <c r="M15" s="496">
        <v>3.4369200000000002</v>
      </c>
      <c r="N15" s="497">
        <v>3.0203199999999999</v>
      </c>
      <c r="O15" s="498">
        <v>0.62773999999999996</v>
      </c>
      <c r="P15" s="189"/>
      <c r="Q15" s="189"/>
    </row>
    <row r="16" spans="2:17" x14ac:dyDescent="0.25">
      <c r="B16" s="464" t="s">
        <v>21</v>
      </c>
      <c r="C16" s="499">
        <v>0</v>
      </c>
      <c r="D16" s="500">
        <v>0.36113000000000001</v>
      </c>
      <c r="E16" s="500">
        <v>0.44828000000000001</v>
      </c>
      <c r="F16" s="500">
        <v>0.55008999999999997</v>
      </c>
      <c r="G16" s="501">
        <v>0.39351000000000003</v>
      </c>
      <c r="H16" s="499">
        <v>0.44828000000000001</v>
      </c>
      <c r="I16" s="500">
        <v>0</v>
      </c>
      <c r="J16" s="500">
        <v>0</v>
      </c>
      <c r="K16" s="501">
        <v>0.44828000000000001</v>
      </c>
      <c r="L16" s="499">
        <v>0</v>
      </c>
      <c r="M16" s="500">
        <v>0</v>
      </c>
      <c r="N16" s="501">
        <v>0</v>
      </c>
      <c r="O16" s="502">
        <v>0.39362999999999998</v>
      </c>
      <c r="P16" s="189"/>
      <c r="Q16" s="189"/>
    </row>
    <row r="17" spans="2:17" x14ac:dyDescent="0.25">
      <c r="B17" s="136" t="s">
        <v>22</v>
      </c>
      <c r="C17" s="495">
        <v>7.3425599999999998</v>
      </c>
      <c r="D17" s="496">
        <v>0.41979</v>
      </c>
      <c r="E17" s="496">
        <v>1.12182</v>
      </c>
      <c r="F17" s="496">
        <v>0.63522000000000001</v>
      </c>
      <c r="G17" s="497">
        <v>0.57125000000000004</v>
      </c>
      <c r="H17" s="495">
        <v>0.62165000000000004</v>
      </c>
      <c r="I17" s="496">
        <v>2.8065000000000002</v>
      </c>
      <c r="J17" s="496">
        <v>9.7966499999999996</v>
      </c>
      <c r="K17" s="497">
        <v>1.3850499999999999</v>
      </c>
      <c r="L17" s="495">
        <v>5.6145399999999999</v>
      </c>
      <c r="M17" s="496">
        <v>13.77073</v>
      </c>
      <c r="N17" s="497">
        <v>13.75944</v>
      </c>
      <c r="O17" s="498">
        <v>0.78002000000000005</v>
      </c>
      <c r="P17" s="189"/>
      <c r="Q17" s="189"/>
    </row>
    <row r="18" spans="2:17" x14ac:dyDescent="0.25">
      <c r="B18" s="464" t="s">
        <v>23</v>
      </c>
      <c r="C18" s="499">
        <v>7.1259499999999996</v>
      </c>
      <c r="D18" s="500">
        <v>0.4199</v>
      </c>
      <c r="E18" s="500">
        <v>0.46311999999999998</v>
      </c>
      <c r="F18" s="500">
        <v>0.55023</v>
      </c>
      <c r="G18" s="501">
        <v>0.48086000000000001</v>
      </c>
      <c r="H18" s="499">
        <v>0.48866999999999999</v>
      </c>
      <c r="I18" s="500">
        <v>0.53607000000000005</v>
      </c>
      <c r="J18" s="500">
        <v>0.86053000000000002</v>
      </c>
      <c r="K18" s="501">
        <v>0.51937999999999995</v>
      </c>
      <c r="L18" s="499">
        <v>0</v>
      </c>
      <c r="M18" s="500">
        <v>2.01898</v>
      </c>
      <c r="N18" s="501">
        <v>2.01898</v>
      </c>
      <c r="O18" s="502">
        <v>0.57609999999999995</v>
      </c>
      <c r="P18" s="189"/>
      <c r="Q18" s="189"/>
    </row>
    <row r="19" spans="2:17" x14ac:dyDescent="0.25">
      <c r="B19" s="136" t="s">
        <v>24</v>
      </c>
      <c r="C19" s="495">
        <v>0</v>
      </c>
      <c r="D19" s="496">
        <v>1.16205</v>
      </c>
      <c r="E19" s="496">
        <v>1.1228199999999999</v>
      </c>
      <c r="F19" s="496">
        <v>1.1544700000000001</v>
      </c>
      <c r="G19" s="497">
        <v>1.1500699999999999</v>
      </c>
      <c r="H19" s="495">
        <v>1.04836</v>
      </c>
      <c r="I19" s="496">
        <v>1.28843</v>
      </c>
      <c r="J19" s="496">
        <v>4.7922799999999999</v>
      </c>
      <c r="K19" s="497">
        <v>1.58291</v>
      </c>
      <c r="L19" s="495">
        <v>22.338570000000001</v>
      </c>
      <c r="M19" s="496">
        <v>2.3587699999999998</v>
      </c>
      <c r="N19" s="497">
        <v>2.7496499999999999</v>
      </c>
      <c r="O19" s="498">
        <v>1.27356</v>
      </c>
      <c r="P19" s="189"/>
      <c r="Q19" s="189"/>
    </row>
    <row r="20" spans="2:17" x14ac:dyDescent="0.25">
      <c r="B20" s="464" t="s">
        <v>25</v>
      </c>
      <c r="C20" s="499">
        <v>4.2501100000000003</v>
      </c>
      <c r="D20" s="500">
        <v>0.45778999999999997</v>
      </c>
      <c r="E20" s="500">
        <v>0.61761999999999995</v>
      </c>
      <c r="F20" s="500">
        <v>0.55667999999999995</v>
      </c>
      <c r="G20" s="501">
        <v>0.54173000000000004</v>
      </c>
      <c r="H20" s="499">
        <v>0.53610000000000002</v>
      </c>
      <c r="I20" s="500">
        <v>0.72470000000000001</v>
      </c>
      <c r="J20" s="500">
        <v>2.0032399999999999</v>
      </c>
      <c r="K20" s="501">
        <v>0.70791999999999999</v>
      </c>
      <c r="L20" s="499">
        <v>2.6479200000000001</v>
      </c>
      <c r="M20" s="500">
        <v>1.3054600000000001</v>
      </c>
      <c r="N20" s="501">
        <v>1.34382</v>
      </c>
      <c r="O20" s="502">
        <v>0.66622000000000003</v>
      </c>
      <c r="P20" s="189"/>
      <c r="Q20" s="189"/>
    </row>
    <row r="21" spans="2:17" x14ac:dyDescent="0.25">
      <c r="B21" s="136" t="s">
        <v>26</v>
      </c>
      <c r="C21" s="495">
        <v>0</v>
      </c>
      <c r="D21" s="496">
        <v>0.3851</v>
      </c>
      <c r="E21" s="496">
        <v>0.51068999999999998</v>
      </c>
      <c r="F21" s="496">
        <v>0.57352999999999998</v>
      </c>
      <c r="G21" s="497">
        <v>0.50805999999999996</v>
      </c>
      <c r="H21" s="495">
        <v>0.55923999999999996</v>
      </c>
      <c r="I21" s="496">
        <v>0.70550999999999997</v>
      </c>
      <c r="J21" s="496">
        <v>0.95274999999999999</v>
      </c>
      <c r="K21" s="497">
        <v>0.66600999999999999</v>
      </c>
      <c r="L21" s="495">
        <v>9.0419800000000006</v>
      </c>
      <c r="M21" s="496">
        <v>8.2377599999999997</v>
      </c>
      <c r="N21" s="497">
        <v>8.4628499999999995</v>
      </c>
      <c r="O21" s="498">
        <v>0.55993000000000004</v>
      </c>
      <c r="P21" s="189"/>
      <c r="Q21" s="189"/>
    </row>
    <row r="22" spans="2:17" x14ac:dyDescent="0.25">
      <c r="B22" s="464" t="s">
        <v>180</v>
      </c>
      <c r="C22" s="499">
        <v>0</v>
      </c>
      <c r="D22" s="500">
        <v>0.53661999999999999</v>
      </c>
      <c r="E22" s="500">
        <v>0.57398000000000005</v>
      </c>
      <c r="F22" s="500">
        <v>0.62067000000000005</v>
      </c>
      <c r="G22" s="501">
        <v>0.57065999999999995</v>
      </c>
      <c r="H22" s="499">
        <v>0.75292000000000003</v>
      </c>
      <c r="I22" s="500">
        <v>3.9197099999999998</v>
      </c>
      <c r="J22" s="500">
        <v>0.621</v>
      </c>
      <c r="K22" s="501">
        <v>0.99839999999999995</v>
      </c>
      <c r="L22" s="499">
        <v>0</v>
      </c>
      <c r="M22" s="500">
        <v>0</v>
      </c>
      <c r="N22" s="501">
        <v>0</v>
      </c>
      <c r="O22" s="502">
        <v>0.58506999999999998</v>
      </c>
      <c r="P22" s="189"/>
      <c r="Q22" s="189"/>
    </row>
    <row r="23" spans="2:17" x14ac:dyDescent="0.25">
      <c r="B23" s="136" t="s">
        <v>27</v>
      </c>
      <c r="C23" s="495">
        <v>6.43004</v>
      </c>
      <c r="D23" s="496">
        <v>0.49274000000000001</v>
      </c>
      <c r="E23" s="496">
        <v>0.57045999999999997</v>
      </c>
      <c r="F23" s="496">
        <v>0.58577999999999997</v>
      </c>
      <c r="G23" s="497">
        <v>0.53776000000000002</v>
      </c>
      <c r="H23" s="495">
        <v>0.53844999999999998</v>
      </c>
      <c r="I23" s="496">
        <v>0.81035000000000001</v>
      </c>
      <c r="J23" s="496">
        <v>1.84378</v>
      </c>
      <c r="K23" s="497">
        <v>0.85199999999999998</v>
      </c>
      <c r="L23" s="495">
        <v>0.97165999999999997</v>
      </c>
      <c r="M23" s="496">
        <v>1.7546200000000001</v>
      </c>
      <c r="N23" s="497">
        <v>1.59571</v>
      </c>
      <c r="O23" s="498">
        <v>0.66469999999999996</v>
      </c>
      <c r="P23" s="189"/>
      <c r="Q23" s="189"/>
    </row>
    <row r="24" spans="2:17" x14ac:dyDescent="0.25">
      <c r="B24" s="464" t="s">
        <v>28</v>
      </c>
      <c r="C24" s="499">
        <v>0</v>
      </c>
      <c r="D24" s="500">
        <v>0.35082999999999998</v>
      </c>
      <c r="E24" s="500">
        <v>0.49253999999999998</v>
      </c>
      <c r="F24" s="500">
        <v>0.55354999999999999</v>
      </c>
      <c r="G24" s="501">
        <v>0.47062999999999999</v>
      </c>
      <c r="H24" s="499">
        <v>0.54176000000000002</v>
      </c>
      <c r="I24" s="500">
        <v>1.35998</v>
      </c>
      <c r="J24" s="500">
        <v>1.39083</v>
      </c>
      <c r="K24" s="501">
        <v>0.96650000000000003</v>
      </c>
      <c r="L24" s="499">
        <v>0</v>
      </c>
      <c r="M24" s="500">
        <v>2.1080000000000001</v>
      </c>
      <c r="N24" s="501">
        <v>2.1080000000000001</v>
      </c>
      <c r="O24" s="502">
        <v>0.56194999999999995</v>
      </c>
      <c r="P24" s="189"/>
      <c r="Q24" s="189"/>
    </row>
    <row r="25" spans="2:17" x14ac:dyDescent="0.25">
      <c r="B25" s="136" t="s">
        <v>29</v>
      </c>
      <c r="C25" s="495">
        <v>0</v>
      </c>
      <c r="D25" s="496">
        <v>0.44248999999999999</v>
      </c>
      <c r="E25" s="496">
        <v>0.54647000000000001</v>
      </c>
      <c r="F25" s="496">
        <v>0.76344000000000001</v>
      </c>
      <c r="G25" s="497">
        <v>0.46637000000000001</v>
      </c>
      <c r="H25" s="495">
        <v>0.54647000000000001</v>
      </c>
      <c r="I25" s="496">
        <v>0</v>
      </c>
      <c r="J25" s="496">
        <v>0</v>
      </c>
      <c r="K25" s="497">
        <v>0.54647000000000001</v>
      </c>
      <c r="L25" s="495">
        <v>0</v>
      </c>
      <c r="M25" s="496">
        <v>0</v>
      </c>
      <c r="N25" s="497">
        <v>0</v>
      </c>
      <c r="O25" s="498">
        <v>0.46731</v>
      </c>
      <c r="P25" s="189"/>
      <c r="Q25" s="189"/>
    </row>
    <row r="26" spans="2:17" x14ac:dyDescent="0.25">
      <c r="B26" s="464" t="s">
        <v>30</v>
      </c>
      <c r="C26" s="499">
        <v>0</v>
      </c>
      <c r="D26" s="500">
        <v>0</v>
      </c>
      <c r="E26" s="500">
        <v>0</v>
      </c>
      <c r="F26" s="500">
        <v>0.98709999999999998</v>
      </c>
      <c r="G26" s="501">
        <v>0.98709999999999998</v>
      </c>
      <c r="H26" s="499">
        <v>0.59972000000000003</v>
      </c>
      <c r="I26" s="500">
        <v>0</v>
      </c>
      <c r="J26" s="500">
        <v>0</v>
      </c>
      <c r="K26" s="501">
        <v>0.59972000000000003</v>
      </c>
      <c r="L26" s="499">
        <v>0</v>
      </c>
      <c r="M26" s="500">
        <v>0</v>
      </c>
      <c r="N26" s="501">
        <v>0</v>
      </c>
      <c r="O26" s="502">
        <v>0.97767000000000004</v>
      </c>
      <c r="P26" s="189"/>
      <c r="Q26" s="189"/>
    </row>
    <row r="27" spans="2:17" x14ac:dyDescent="0.25">
      <c r="B27" s="136" t="s">
        <v>153</v>
      </c>
      <c r="C27" s="495">
        <v>0</v>
      </c>
      <c r="D27" s="496">
        <v>1.3180099999999999</v>
      </c>
      <c r="E27" s="496">
        <v>8.9833300000000005</v>
      </c>
      <c r="F27" s="496">
        <v>0</v>
      </c>
      <c r="G27" s="497">
        <v>2.2860900000000002</v>
      </c>
      <c r="H27" s="495">
        <v>0</v>
      </c>
      <c r="I27" s="496">
        <v>0</v>
      </c>
      <c r="J27" s="496">
        <v>0</v>
      </c>
      <c r="K27" s="497">
        <v>0</v>
      </c>
      <c r="L27" s="495">
        <v>0</v>
      </c>
      <c r="M27" s="496">
        <v>0</v>
      </c>
      <c r="N27" s="497">
        <v>0</v>
      </c>
      <c r="O27" s="498">
        <v>2.2860900000000002</v>
      </c>
      <c r="P27" s="189"/>
      <c r="Q27" s="189"/>
    </row>
    <row r="28" spans="2:17" x14ac:dyDescent="0.25">
      <c r="B28" s="464" t="s">
        <v>177</v>
      </c>
      <c r="C28" s="499">
        <v>0</v>
      </c>
      <c r="D28" s="500">
        <v>0.79979999999999996</v>
      </c>
      <c r="E28" s="500">
        <v>0</v>
      </c>
      <c r="F28" s="500">
        <v>0</v>
      </c>
      <c r="G28" s="501">
        <v>0.79979999999999996</v>
      </c>
      <c r="H28" s="499">
        <v>0</v>
      </c>
      <c r="I28" s="500">
        <v>0</v>
      </c>
      <c r="J28" s="500">
        <v>0</v>
      </c>
      <c r="K28" s="501">
        <v>0</v>
      </c>
      <c r="L28" s="499">
        <v>0</v>
      </c>
      <c r="M28" s="500">
        <v>0</v>
      </c>
      <c r="N28" s="501">
        <v>0</v>
      </c>
      <c r="O28" s="502">
        <v>0.79979999999999996</v>
      </c>
      <c r="P28" s="189"/>
      <c r="Q28" s="189"/>
    </row>
    <row r="29" spans="2:17" x14ac:dyDescent="0.25">
      <c r="B29" s="136" t="s">
        <v>31</v>
      </c>
      <c r="C29" s="495">
        <v>0</v>
      </c>
      <c r="D29" s="496">
        <v>0.46864</v>
      </c>
      <c r="E29" s="496">
        <v>0.68217000000000005</v>
      </c>
      <c r="F29" s="496">
        <v>0.67206999999999995</v>
      </c>
      <c r="G29" s="497">
        <v>0.54498000000000002</v>
      </c>
      <c r="H29" s="495">
        <v>0.65703999999999996</v>
      </c>
      <c r="I29" s="496">
        <v>1.54253</v>
      </c>
      <c r="J29" s="496">
        <v>8.1999999999999993</v>
      </c>
      <c r="K29" s="497">
        <v>0.80147999999999997</v>
      </c>
      <c r="L29" s="495">
        <v>0</v>
      </c>
      <c r="M29" s="496">
        <v>3.4243700000000001</v>
      </c>
      <c r="N29" s="497">
        <v>3.4243700000000001</v>
      </c>
      <c r="O29" s="498">
        <v>0.5635</v>
      </c>
      <c r="P29" s="189"/>
      <c r="Q29" s="189"/>
    </row>
    <row r="30" spans="2:17" x14ac:dyDescent="0.25">
      <c r="B30" s="464" t="s">
        <v>32</v>
      </c>
      <c r="C30" s="499">
        <v>0</v>
      </c>
      <c r="D30" s="500">
        <v>0.34925</v>
      </c>
      <c r="E30" s="500">
        <v>0.84753000000000001</v>
      </c>
      <c r="F30" s="500">
        <v>1.0366599999999999</v>
      </c>
      <c r="G30" s="501">
        <v>0.51273999999999997</v>
      </c>
      <c r="H30" s="499">
        <v>0.31146000000000001</v>
      </c>
      <c r="I30" s="500">
        <v>2.9743300000000001</v>
      </c>
      <c r="J30" s="500">
        <v>1.3246500000000001</v>
      </c>
      <c r="K30" s="501">
        <v>0.40869</v>
      </c>
      <c r="L30" s="499">
        <v>0</v>
      </c>
      <c r="M30" s="500">
        <v>0</v>
      </c>
      <c r="N30" s="501">
        <v>0</v>
      </c>
      <c r="O30" s="502">
        <v>0.45317000000000002</v>
      </c>
      <c r="P30" s="189"/>
      <c r="Q30" s="189"/>
    </row>
    <row r="31" spans="2:17" x14ac:dyDescent="0.25">
      <c r="B31" s="136" t="s">
        <v>33</v>
      </c>
      <c r="C31" s="495">
        <v>0</v>
      </c>
      <c r="D31" s="496">
        <v>0.60357000000000005</v>
      </c>
      <c r="E31" s="496">
        <v>0.63290000000000002</v>
      </c>
      <c r="F31" s="496">
        <v>0</v>
      </c>
      <c r="G31" s="497">
        <v>0.62068999999999996</v>
      </c>
      <c r="H31" s="495">
        <v>0</v>
      </c>
      <c r="I31" s="496">
        <v>0</v>
      </c>
      <c r="J31" s="496">
        <v>1.3965799999999999</v>
      </c>
      <c r="K31" s="497">
        <v>1.3965799999999999</v>
      </c>
      <c r="L31" s="495">
        <v>0</v>
      </c>
      <c r="M31" s="496">
        <v>5.4213399999999998</v>
      </c>
      <c r="N31" s="497">
        <v>5.4213399999999998</v>
      </c>
      <c r="O31" s="498">
        <v>1.0270699999999999</v>
      </c>
      <c r="P31" s="189"/>
      <c r="Q31" s="189"/>
    </row>
    <row r="32" spans="2:17" x14ac:dyDescent="0.25">
      <c r="B32" s="464" t="s">
        <v>34</v>
      </c>
      <c r="C32" s="499">
        <v>1.0969500000000001</v>
      </c>
      <c r="D32" s="500">
        <v>0.84740000000000004</v>
      </c>
      <c r="E32" s="500">
        <v>1.5382499999999999</v>
      </c>
      <c r="F32" s="500">
        <v>0.98684000000000005</v>
      </c>
      <c r="G32" s="501">
        <v>1.09127</v>
      </c>
      <c r="H32" s="499">
        <v>1.3716999999999999</v>
      </c>
      <c r="I32" s="500">
        <v>1.09429</v>
      </c>
      <c r="J32" s="500">
        <v>3.10541</v>
      </c>
      <c r="K32" s="501">
        <v>1.4677100000000001</v>
      </c>
      <c r="L32" s="499">
        <v>6.5085100000000002</v>
      </c>
      <c r="M32" s="500">
        <v>2.2807599999999999</v>
      </c>
      <c r="N32" s="501">
        <v>2.9883600000000001</v>
      </c>
      <c r="O32" s="502">
        <v>1.3135699999999999</v>
      </c>
      <c r="P32" s="189"/>
      <c r="Q32" s="189"/>
    </row>
    <row r="33" spans="2:17" x14ac:dyDescent="0.25">
      <c r="B33" s="136" t="s">
        <v>155</v>
      </c>
      <c r="C33" s="495">
        <v>0</v>
      </c>
      <c r="D33" s="496">
        <v>1.9277599999999999</v>
      </c>
      <c r="E33" s="496">
        <v>0.84201999999999999</v>
      </c>
      <c r="F33" s="496">
        <v>0.94252999999999998</v>
      </c>
      <c r="G33" s="497">
        <v>0.87036999999999998</v>
      </c>
      <c r="H33" s="495">
        <v>0.85355999999999999</v>
      </c>
      <c r="I33" s="496">
        <v>0.77331000000000005</v>
      </c>
      <c r="J33" s="496">
        <v>1.7312000000000001</v>
      </c>
      <c r="K33" s="497">
        <v>1.1284799999999999</v>
      </c>
      <c r="L33" s="495">
        <v>0</v>
      </c>
      <c r="M33" s="496">
        <v>0</v>
      </c>
      <c r="N33" s="497">
        <v>0</v>
      </c>
      <c r="O33" s="498">
        <v>0.97075999999999996</v>
      </c>
      <c r="P33" s="189"/>
      <c r="Q33" s="189"/>
    </row>
    <row r="34" spans="2:17" x14ac:dyDescent="0.25">
      <c r="B34" s="464" t="s">
        <v>125</v>
      </c>
      <c r="C34" s="499">
        <v>0</v>
      </c>
      <c r="D34" s="500">
        <v>0</v>
      </c>
      <c r="E34" s="500">
        <v>1.0815999999999999</v>
      </c>
      <c r="F34" s="500">
        <v>1.6392</v>
      </c>
      <c r="G34" s="501">
        <v>1.1475</v>
      </c>
      <c r="H34" s="499">
        <v>3.16038</v>
      </c>
      <c r="I34" s="500">
        <v>1.0934200000000001</v>
      </c>
      <c r="J34" s="500">
        <v>3.6631100000000001</v>
      </c>
      <c r="K34" s="501">
        <v>2.0247799999999998</v>
      </c>
      <c r="L34" s="499">
        <v>0</v>
      </c>
      <c r="M34" s="500">
        <v>0</v>
      </c>
      <c r="N34" s="501">
        <v>0</v>
      </c>
      <c r="O34" s="502">
        <v>1.46583</v>
      </c>
      <c r="P34" s="189"/>
      <c r="Q34" s="189"/>
    </row>
    <row r="35" spans="2:17" x14ac:dyDescent="0.25">
      <c r="B35" s="136" t="s">
        <v>35</v>
      </c>
      <c r="C35" s="495">
        <v>0</v>
      </c>
      <c r="D35" s="496">
        <v>0.47569</v>
      </c>
      <c r="E35" s="496">
        <v>0</v>
      </c>
      <c r="F35" s="496">
        <v>0.50880999999999998</v>
      </c>
      <c r="G35" s="497">
        <v>0.47819</v>
      </c>
      <c r="H35" s="495">
        <v>0</v>
      </c>
      <c r="I35" s="496">
        <v>1.49661</v>
      </c>
      <c r="J35" s="496">
        <v>0</v>
      </c>
      <c r="K35" s="497">
        <v>1.49661</v>
      </c>
      <c r="L35" s="495">
        <v>0</v>
      </c>
      <c r="M35" s="496">
        <v>0</v>
      </c>
      <c r="N35" s="497">
        <v>0</v>
      </c>
      <c r="O35" s="498">
        <v>0.48803000000000002</v>
      </c>
      <c r="P35" s="189"/>
      <c r="Q35" s="189"/>
    </row>
    <row r="36" spans="2:17" x14ac:dyDescent="0.25">
      <c r="B36" s="464" t="s">
        <v>36</v>
      </c>
      <c r="C36" s="499">
        <v>0</v>
      </c>
      <c r="D36" s="500">
        <v>0.35188999999999998</v>
      </c>
      <c r="E36" s="500">
        <v>0.8367</v>
      </c>
      <c r="F36" s="500">
        <v>0.59704999999999997</v>
      </c>
      <c r="G36" s="501">
        <v>0.66981000000000002</v>
      </c>
      <c r="H36" s="499">
        <v>0.38951999999999998</v>
      </c>
      <c r="I36" s="500">
        <v>1.3445199999999999</v>
      </c>
      <c r="J36" s="500">
        <v>3.6843599999999999</v>
      </c>
      <c r="K36" s="501">
        <v>1.4115899999999999</v>
      </c>
      <c r="L36" s="499">
        <v>10.263730000000001</v>
      </c>
      <c r="M36" s="500">
        <v>0.59641</v>
      </c>
      <c r="N36" s="501">
        <v>0.90493999999999997</v>
      </c>
      <c r="O36" s="502">
        <v>1.1015600000000001</v>
      </c>
      <c r="P36" s="189"/>
      <c r="Q36" s="189"/>
    </row>
    <row r="37" spans="2:17" x14ac:dyDescent="0.25">
      <c r="B37" s="136" t="s">
        <v>178</v>
      </c>
      <c r="C37" s="495">
        <v>0</v>
      </c>
      <c r="D37" s="496">
        <v>0</v>
      </c>
      <c r="E37" s="496">
        <v>0.78</v>
      </c>
      <c r="F37" s="496">
        <v>0.81247999999999998</v>
      </c>
      <c r="G37" s="497">
        <v>0.79410999999999998</v>
      </c>
      <c r="H37" s="495">
        <v>0</v>
      </c>
      <c r="I37" s="496">
        <v>0</v>
      </c>
      <c r="J37" s="496">
        <v>0</v>
      </c>
      <c r="K37" s="497">
        <v>0</v>
      </c>
      <c r="L37" s="495">
        <v>0</v>
      </c>
      <c r="M37" s="496">
        <v>0</v>
      </c>
      <c r="N37" s="497">
        <v>0</v>
      </c>
      <c r="O37" s="498">
        <v>0.79410999999999998</v>
      </c>
      <c r="P37" s="189"/>
      <c r="Q37" s="189"/>
    </row>
    <row r="38" spans="2:17" x14ac:dyDescent="0.25">
      <c r="B38" s="464" t="s">
        <v>126</v>
      </c>
      <c r="C38" s="499">
        <v>0</v>
      </c>
      <c r="D38" s="500">
        <v>0.6875</v>
      </c>
      <c r="E38" s="500">
        <v>0.52393000000000001</v>
      </c>
      <c r="F38" s="500">
        <v>1.0146299999999999</v>
      </c>
      <c r="G38" s="501">
        <v>0.69089</v>
      </c>
      <c r="H38" s="499">
        <v>0.49764999999999998</v>
      </c>
      <c r="I38" s="500">
        <v>0</v>
      </c>
      <c r="J38" s="500">
        <v>7.4867400000000002</v>
      </c>
      <c r="K38" s="501">
        <v>1.61998</v>
      </c>
      <c r="L38" s="499">
        <v>0</v>
      </c>
      <c r="M38" s="500">
        <v>0</v>
      </c>
      <c r="N38" s="501">
        <v>0</v>
      </c>
      <c r="O38" s="502">
        <v>0.74063999999999997</v>
      </c>
      <c r="P38" s="189"/>
      <c r="Q38" s="189"/>
    </row>
    <row r="39" spans="2:17" x14ac:dyDescent="0.25">
      <c r="B39" s="136" t="s">
        <v>37</v>
      </c>
      <c r="C39" s="495">
        <v>0</v>
      </c>
      <c r="D39" s="496">
        <v>0.30098999999999998</v>
      </c>
      <c r="E39" s="496">
        <v>0.28069</v>
      </c>
      <c r="F39" s="496">
        <v>0.45488000000000001</v>
      </c>
      <c r="G39" s="497">
        <v>0.31981999999999999</v>
      </c>
      <c r="H39" s="495">
        <v>0.48541000000000001</v>
      </c>
      <c r="I39" s="496">
        <v>0.66757999999999995</v>
      </c>
      <c r="J39" s="496">
        <v>0</v>
      </c>
      <c r="K39" s="497">
        <v>0.52446999999999999</v>
      </c>
      <c r="L39" s="495">
        <v>0</v>
      </c>
      <c r="M39" s="496">
        <v>0</v>
      </c>
      <c r="N39" s="497">
        <v>0</v>
      </c>
      <c r="O39" s="498">
        <v>0.32049</v>
      </c>
      <c r="P39" s="189"/>
      <c r="Q39" s="189"/>
    </row>
    <row r="40" spans="2:17" x14ac:dyDescent="0.25">
      <c r="B40" s="464" t="s">
        <v>38</v>
      </c>
      <c r="C40" s="499">
        <v>0</v>
      </c>
      <c r="D40" s="500">
        <v>0.64829000000000003</v>
      </c>
      <c r="E40" s="500">
        <v>0.74336000000000002</v>
      </c>
      <c r="F40" s="500">
        <v>0.84672000000000003</v>
      </c>
      <c r="G40" s="501">
        <v>0.82345000000000002</v>
      </c>
      <c r="H40" s="499">
        <v>0.81596999999999997</v>
      </c>
      <c r="I40" s="500">
        <v>0</v>
      </c>
      <c r="J40" s="500">
        <v>0</v>
      </c>
      <c r="K40" s="501">
        <v>0.81596999999999997</v>
      </c>
      <c r="L40" s="499">
        <v>0</v>
      </c>
      <c r="M40" s="500">
        <v>1.3962399999999999</v>
      </c>
      <c r="N40" s="501">
        <v>1.3962399999999999</v>
      </c>
      <c r="O40" s="502">
        <v>0.82908000000000004</v>
      </c>
      <c r="P40" s="189"/>
      <c r="Q40" s="189"/>
    </row>
    <row r="41" spans="2:17" x14ac:dyDescent="0.25">
      <c r="B41" s="136" t="s">
        <v>181</v>
      </c>
      <c r="C41" s="495">
        <v>0</v>
      </c>
      <c r="D41" s="496">
        <v>3.2429700000000001</v>
      </c>
      <c r="E41" s="496">
        <v>4.8641100000000002</v>
      </c>
      <c r="F41" s="496">
        <v>0</v>
      </c>
      <c r="G41" s="497">
        <v>3.7103899999999999</v>
      </c>
      <c r="H41" s="495">
        <v>0</v>
      </c>
      <c r="I41" s="496">
        <v>0</v>
      </c>
      <c r="J41" s="496">
        <v>0</v>
      </c>
      <c r="K41" s="497">
        <v>0</v>
      </c>
      <c r="L41" s="495">
        <v>0</v>
      </c>
      <c r="M41" s="496">
        <v>0</v>
      </c>
      <c r="N41" s="497">
        <v>0</v>
      </c>
      <c r="O41" s="498">
        <v>3.7103899999999999</v>
      </c>
      <c r="P41" s="189"/>
      <c r="Q41" s="189"/>
    </row>
    <row r="42" spans="2:17" x14ac:dyDescent="0.25">
      <c r="B42" s="464" t="s">
        <v>39</v>
      </c>
      <c r="C42" s="499">
        <v>0</v>
      </c>
      <c r="D42" s="500">
        <v>0.44441000000000003</v>
      </c>
      <c r="E42" s="500">
        <v>0.55169000000000001</v>
      </c>
      <c r="F42" s="500">
        <v>0.60631000000000002</v>
      </c>
      <c r="G42" s="501">
        <v>0.50444999999999995</v>
      </c>
      <c r="H42" s="499">
        <v>0.57826</v>
      </c>
      <c r="I42" s="500">
        <v>1.1731</v>
      </c>
      <c r="J42" s="500">
        <v>0</v>
      </c>
      <c r="K42" s="501">
        <v>0.69277</v>
      </c>
      <c r="L42" s="499">
        <v>0</v>
      </c>
      <c r="M42" s="500">
        <v>0</v>
      </c>
      <c r="N42" s="501">
        <v>0</v>
      </c>
      <c r="O42" s="502">
        <v>0.50785000000000002</v>
      </c>
      <c r="P42" s="189"/>
      <c r="Q42" s="189"/>
    </row>
    <row r="43" spans="2:17" x14ac:dyDescent="0.25">
      <c r="B43" s="136" t="s">
        <v>40</v>
      </c>
      <c r="C43" s="495">
        <v>10.39049</v>
      </c>
      <c r="D43" s="496">
        <v>1.7855099999999999</v>
      </c>
      <c r="E43" s="496">
        <v>1.1486099999999999</v>
      </c>
      <c r="F43" s="496">
        <v>1.11754</v>
      </c>
      <c r="G43" s="497">
        <v>1.27207</v>
      </c>
      <c r="H43" s="495">
        <v>1.42672</v>
      </c>
      <c r="I43" s="496">
        <v>1.4409700000000001</v>
      </c>
      <c r="J43" s="496">
        <v>1.8220700000000001</v>
      </c>
      <c r="K43" s="497">
        <v>1.4846999999999999</v>
      </c>
      <c r="L43" s="495">
        <v>0</v>
      </c>
      <c r="M43" s="496">
        <v>3.50719</v>
      </c>
      <c r="N43" s="497">
        <v>3.50719</v>
      </c>
      <c r="O43" s="498">
        <v>1.42499</v>
      </c>
      <c r="P43" s="189"/>
      <c r="Q43" s="189"/>
    </row>
    <row r="44" spans="2:17" x14ac:dyDescent="0.25">
      <c r="B44" s="464" t="s">
        <v>41</v>
      </c>
      <c r="C44" s="499">
        <v>0</v>
      </c>
      <c r="D44" s="500">
        <v>0.44074999999999998</v>
      </c>
      <c r="E44" s="500">
        <v>0.55642999999999998</v>
      </c>
      <c r="F44" s="500">
        <v>0.49922</v>
      </c>
      <c r="G44" s="501">
        <v>0.47026000000000001</v>
      </c>
      <c r="H44" s="499">
        <v>0.49209999999999998</v>
      </c>
      <c r="I44" s="500">
        <v>0.79912000000000005</v>
      </c>
      <c r="J44" s="500">
        <v>2.2153200000000002</v>
      </c>
      <c r="K44" s="501">
        <v>1.27214</v>
      </c>
      <c r="L44" s="499">
        <v>0</v>
      </c>
      <c r="M44" s="500">
        <v>4.3868900000000002</v>
      </c>
      <c r="N44" s="501">
        <v>4.3868900000000002</v>
      </c>
      <c r="O44" s="502">
        <v>0.51546999999999998</v>
      </c>
      <c r="P44" s="189"/>
      <c r="Q44" s="189"/>
    </row>
    <row r="45" spans="2:17" x14ac:dyDescent="0.25">
      <c r="B45" s="136" t="s">
        <v>42</v>
      </c>
      <c r="C45" s="495">
        <v>0</v>
      </c>
      <c r="D45" s="496">
        <v>0.36580000000000001</v>
      </c>
      <c r="E45" s="496">
        <v>0.45811000000000002</v>
      </c>
      <c r="F45" s="496">
        <v>0.48864000000000002</v>
      </c>
      <c r="G45" s="497">
        <v>0.43714999999999998</v>
      </c>
      <c r="H45" s="495">
        <v>0.48007</v>
      </c>
      <c r="I45" s="496">
        <v>0.65224000000000004</v>
      </c>
      <c r="J45" s="496">
        <v>0.67759999999999998</v>
      </c>
      <c r="K45" s="497">
        <v>0.59721000000000002</v>
      </c>
      <c r="L45" s="495">
        <v>24.058499999999999</v>
      </c>
      <c r="M45" s="496">
        <v>0</v>
      </c>
      <c r="N45" s="497">
        <v>24.058499999999999</v>
      </c>
      <c r="O45" s="498">
        <v>0.54020999999999997</v>
      </c>
      <c r="P45" s="189"/>
      <c r="Q45" s="189"/>
    </row>
    <row r="46" spans="2:17" x14ac:dyDescent="0.25">
      <c r="B46" s="464" t="s">
        <v>182</v>
      </c>
      <c r="C46" s="499">
        <v>0</v>
      </c>
      <c r="D46" s="500">
        <v>1.88564</v>
      </c>
      <c r="E46" s="500">
        <v>0.69008000000000003</v>
      </c>
      <c r="F46" s="500">
        <v>0</v>
      </c>
      <c r="G46" s="501">
        <v>0.99750000000000005</v>
      </c>
      <c r="H46" s="499">
        <v>0</v>
      </c>
      <c r="I46" s="500">
        <v>0</v>
      </c>
      <c r="J46" s="500">
        <v>0</v>
      </c>
      <c r="K46" s="501">
        <v>0</v>
      </c>
      <c r="L46" s="499">
        <v>0</v>
      </c>
      <c r="M46" s="500">
        <v>0</v>
      </c>
      <c r="N46" s="501">
        <v>0</v>
      </c>
      <c r="O46" s="502">
        <v>0.99750000000000005</v>
      </c>
      <c r="P46" s="189"/>
      <c r="Q46" s="189"/>
    </row>
    <row r="47" spans="2:17" x14ac:dyDescent="0.25">
      <c r="B47" s="92" t="s">
        <v>51</v>
      </c>
      <c r="C47" s="503">
        <v>3.2654399999999999</v>
      </c>
      <c r="D47" s="504">
        <v>0.48638999999999999</v>
      </c>
      <c r="E47" s="504">
        <v>0.74000999999999995</v>
      </c>
      <c r="F47" s="504">
        <v>0.64048000000000005</v>
      </c>
      <c r="G47" s="505">
        <v>0.59891000000000005</v>
      </c>
      <c r="H47" s="503">
        <v>0.61838000000000004</v>
      </c>
      <c r="I47" s="504">
        <v>0.88471999999999995</v>
      </c>
      <c r="J47" s="504">
        <v>3.0939100000000002</v>
      </c>
      <c r="K47" s="505">
        <v>0.88590000000000002</v>
      </c>
      <c r="L47" s="503">
        <v>1.4747699999999999</v>
      </c>
      <c r="M47" s="504">
        <v>2.96915</v>
      </c>
      <c r="N47" s="505">
        <v>2.7742300000000002</v>
      </c>
      <c r="O47" s="506">
        <v>0.73046</v>
      </c>
      <c r="P47" s="191"/>
      <c r="Q47" s="191"/>
    </row>
    <row r="48" spans="2:17" x14ac:dyDescent="0.25">
      <c r="B48" s="136" t="s">
        <v>43</v>
      </c>
      <c r="C48" s="495">
        <v>1.91923</v>
      </c>
      <c r="D48" s="496">
        <v>0.38478000000000001</v>
      </c>
      <c r="E48" s="496">
        <v>0.55669999999999997</v>
      </c>
      <c r="F48" s="496">
        <v>0.55296999999999996</v>
      </c>
      <c r="G48" s="497">
        <v>0.50522999999999996</v>
      </c>
      <c r="H48" s="495">
        <v>0.54859999999999998</v>
      </c>
      <c r="I48" s="496">
        <v>0.70482</v>
      </c>
      <c r="J48" s="496">
        <v>2.8110200000000001</v>
      </c>
      <c r="K48" s="497">
        <v>0.70486000000000004</v>
      </c>
      <c r="L48" s="495">
        <v>5.3295000000000003</v>
      </c>
      <c r="M48" s="496">
        <v>0</v>
      </c>
      <c r="N48" s="497">
        <v>5.3295000000000003</v>
      </c>
      <c r="O48" s="498">
        <v>0.64415999999999995</v>
      </c>
      <c r="P48" s="191"/>
      <c r="Q48" s="191"/>
    </row>
    <row r="49" spans="2:17" x14ac:dyDescent="0.25">
      <c r="B49" s="464" t="s">
        <v>44</v>
      </c>
      <c r="C49" s="499">
        <v>0.71545000000000003</v>
      </c>
      <c r="D49" s="500">
        <v>0.68681999999999999</v>
      </c>
      <c r="E49" s="500">
        <v>0.67932000000000003</v>
      </c>
      <c r="F49" s="500">
        <v>0.45236999999999999</v>
      </c>
      <c r="G49" s="501">
        <v>0.61858000000000002</v>
      </c>
      <c r="H49" s="499">
        <v>0.51266</v>
      </c>
      <c r="I49" s="500">
        <v>0.99748999999999999</v>
      </c>
      <c r="J49" s="500">
        <v>1.6281699999999999</v>
      </c>
      <c r="K49" s="501">
        <v>0.91566999999999998</v>
      </c>
      <c r="L49" s="499">
        <v>41.846150000000002</v>
      </c>
      <c r="M49" s="500">
        <v>3.0141</v>
      </c>
      <c r="N49" s="501">
        <v>3.0154299999999998</v>
      </c>
      <c r="O49" s="502">
        <v>0.80581999999999998</v>
      </c>
      <c r="P49" s="192"/>
      <c r="Q49" s="192"/>
    </row>
    <row r="50" spans="2:17" x14ac:dyDescent="0.25">
      <c r="B50" s="136" t="s">
        <v>45</v>
      </c>
      <c r="C50" s="495">
        <v>1.8101</v>
      </c>
      <c r="D50" s="496">
        <v>0.73770000000000002</v>
      </c>
      <c r="E50" s="496">
        <v>0.81764000000000003</v>
      </c>
      <c r="F50" s="496">
        <v>0.62799000000000005</v>
      </c>
      <c r="G50" s="497">
        <v>0.75226000000000004</v>
      </c>
      <c r="H50" s="495">
        <v>0.78144000000000002</v>
      </c>
      <c r="I50" s="496">
        <v>1.1876899999999999</v>
      </c>
      <c r="J50" s="496">
        <v>3.7686199999999999</v>
      </c>
      <c r="K50" s="497">
        <v>1.28626</v>
      </c>
      <c r="L50" s="495">
        <v>4.1896399999999998</v>
      </c>
      <c r="M50" s="496">
        <v>3.36104</v>
      </c>
      <c r="N50" s="497">
        <v>3.4144999999999999</v>
      </c>
      <c r="O50" s="498">
        <v>1.19276</v>
      </c>
      <c r="P50" s="192"/>
      <c r="Q50" s="192"/>
    </row>
    <row r="51" spans="2:17" x14ac:dyDescent="0.25">
      <c r="B51" s="464" t="s">
        <v>46</v>
      </c>
      <c r="C51" s="499">
        <v>1.56969</v>
      </c>
      <c r="D51" s="500">
        <v>0.35043000000000002</v>
      </c>
      <c r="E51" s="500">
        <v>0.56950999999999996</v>
      </c>
      <c r="F51" s="500">
        <v>0.62121999999999999</v>
      </c>
      <c r="G51" s="501">
        <v>0.45795000000000002</v>
      </c>
      <c r="H51" s="499">
        <v>0.54818999999999996</v>
      </c>
      <c r="I51" s="500">
        <v>0.76810999999999996</v>
      </c>
      <c r="J51" s="500">
        <v>3.6637</v>
      </c>
      <c r="K51" s="501">
        <v>0.96226999999999996</v>
      </c>
      <c r="L51" s="499">
        <v>3.18927</v>
      </c>
      <c r="M51" s="500">
        <v>2.4197500000000001</v>
      </c>
      <c r="N51" s="501">
        <v>2.5344600000000002</v>
      </c>
      <c r="O51" s="502">
        <v>0.71894999999999998</v>
      </c>
      <c r="P51" s="192"/>
      <c r="Q51" s="192"/>
    </row>
    <row r="52" spans="2:17" x14ac:dyDescent="0.25">
      <c r="B52" s="136" t="s">
        <v>47</v>
      </c>
      <c r="C52" s="495">
        <v>10.94159</v>
      </c>
      <c r="D52" s="496">
        <v>0.44986999999999999</v>
      </c>
      <c r="E52" s="496">
        <v>0.96216000000000002</v>
      </c>
      <c r="F52" s="496">
        <v>0.87741000000000002</v>
      </c>
      <c r="G52" s="497">
        <v>0.71599999999999997</v>
      </c>
      <c r="H52" s="495">
        <v>0.83216000000000001</v>
      </c>
      <c r="I52" s="496">
        <v>1.0559400000000001</v>
      </c>
      <c r="J52" s="496">
        <v>4.1742100000000004</v>
      </c>
      <c r="K52" s="497">
        <v>1.3749400000000001</v>
      </c>
      <c r="L52" s="495">
        <v>5.6918199999999999</v>
      </c>
      <c r="M52" s="496">
        <v>2.7610299999999999</v>
      </c>
      <c r="N52" s="497">
        <v>3.2802799999999999</v>
      </c>
      <c r="O52" s="498">
        <v>1.07378</v>
      </c>
      <c r="P52" s="192"/>
      <c r="Q52" s="192"/>
    </row>
    <row r="53" spans="2:17" x14ac:dyDescent="0.25">
      <c r="B53" s="464" t="s">
        <v>48</v>
      </c>
      <c r="C53" s="499">
        <v>2.0171999999999999</v>
      </c>
      <c r="D53" s="500">
        <v>0.33234999999999998</v>
      </c>
      <c r="E53" s="500">
        <v>0.53966999999999998</v>
      </c>
      <c r="F53" s="500">
        <v>0.59104999999999996</v>
      </c>
      <c r="G53" s="501">
        <v>0.44470999999999999</v>
      </c>
      <c r="H53" s="499">
        <v>0.56186000000000003</v>
      </c>
      <c r="I53" s="500">
        <v>1.0506800000000001</v>
      </c>
      <c r="J53" s="500">
        <v>3.7461600000000002</v>
      </c>
      <c r="K53" s="501">
        <v>1.16797</v>
      </c>
      <c r="L53" s="499">
        <v>4.3021599999999998</v>
      </c>
      <c r="M53" s="500">
        <v>2.3681299999999998</v>
      </c>
      <c r="N53" s="501">
        <v>2.4834399999999999</v>
      </c>
      <c r="O53" s="502">
        <v>0.72992999999999997</v>
      </c>
      <c r="P53" s="192"/>
      <c r="Q53" s="192"/>
    </row>
    <row r="54" spans="2:17" x14ac:dyDescent="0.25">
      <c r="B54" s="92" t="s">
        <v>52</v>
      </c>
      <c r="C54" s="507">
        <v>3.6638700000000002</v>
      </c>
      <c r="D54" s="508">
        <v>0.43430000000000002</v>
      </c>
      <c r="E54" s="508">
        <v>0.66188000000000002</v>
      </c>
      <c r="F54" s="508">
        <v>0.63268999999999997</v>
      </c>
      <c r="G54" s="509">
        <v>0.54984999999999995</v>
      </c>
      <c r="H54" s="507">
        <v>0.66205000000000003</v>
      </c>
      <c r="I54" s="508">
        <v>0.97311000000000003</v>
      </c>
      <c r="J54" s="508">
        <v>3.7237300000000002</v>
      </c>
      <c r="K54" s="509">
        <v>1.12473</v>
      </c>
      <c r="L54" s="507">
        <v>3.8277899999999998</v>
      </c>
      <c r="M54" s="508">
        <v>2.7417600000000002</v>
      </c>
      <c r="N54" s="509">
        <v>2.8615599999999999</v>
      </c>
      <c r="O54" s="510">
        <v>0.88051999999999997</v>
      </c>
      <c r="P54" s="191"/>
      <c r="Q54" s="191"/>
    </row>
    <row r="55" spans="2:17" x14ac:dyDescent="0.25">
      <c r="B55" s="154" t="s">
        <v>49</v>
      </c>
      <c r="C55" s="511">
        <v>0</v>
      </c>
      <c r="D55" s="512">
        <v>0.68111999999999995</v>
      </c>
      <c r="E55" s="512">
        <v>1.1067199999999999</v>
      </c>
      <c r="F55" s="512">
        <v>1.1043000000000001</v>
      </c>
      <c r="G55" s="513">
        <v>0.77048000000000005</v>
      </c>
      <c r="H55" s="511">
        <v>1.1817599999999999</v>
      </c>
      <c r="I55" s="512">
        <v>1.7972900000000001</v>
      </c>
      <c r="J55" s="512">
        <v>1.0921099999999999</v>
      </c>
      <c r="K55" s="513">
        <v>1.1984699999999999</v>
      </c>
      <c r="L55" s="511">
        <v>0</v>
      </c>
      <c r="M55" s="512">
        <v>3.0747800000000001</v>
      </c>
      <c r="N55" s="513">
        <v>3.0747800000000001</v>
      </c>
      <c r="O55" s="514">
        <v>1.1796</v>
      </c>
      <c r="P55" s="190"/>
      <c r="Q55" s="190"/>
    </row>
    <row r="56" spans="2:17" x14ac:dyDescent="0.25">
      <c r="B56" s="92" t="s">
        <v>53</v>
      </c>
      <c r="C56" s="507">
        <v>0</v>
      </c>
      <c r="D56" s="508">
        <v>0.68111999999999995</v>
      </c>
      <c r="E56" s="508">
        <v>1.1067199999999999</v>
      </c>
      <c r="F56" s="508">
        <v>1.1043000000000001</v>
      </c>
      <c r="G56" s="509">
        <v>0.77048000000000005</v>
      </c>
      <c r="H56" s="507">
        <v>1.1817599999999999</v>
      </c>
      <c r="I56" s="508">
        <v>1.7972900000000001</v>
      </c>
      <c r="J56" s="508">
        <v>1.0921099999999999</v>
      </c>
      <c r="K56" s="509">
        <v>1.1984699999999999</v>
      </c>
      <c r="L56" s="507">
        <v>0</v>
      </c>
      <c r="M56" s="508">
        <v>3.0747800000000001</v>
      </c>
      <c r="N56" s="509">
        <v>3.0747800000000001</v>
      </c>
      <c r="O56" s="510">
        <v>1.1796</v>
      </c>
      <c r="P56" s="191"/>
      <c r="Q56" s="191"/>
    </row>
    <row r="57" spans="2:17" x14ac:dyDescent="0.25">
      <c r="B57" s="136"/>
      <c r="C57" s="495"/>
      <c r="D57" s="496"/>
      <c r="E57" s="496"/>
      <c r="F57" s="496"/>
      <c r="G57" s="497"/>
      <c r="H57" s="495"/>
      <c r="I57" s="496"/>
      <c r="J57" s="496"/>
      <c r="K57" s="497"/>
      <c r="L57" s="495"/>
      <c r="M57" s="496"/>
      <c r="N57" s="497"/>
      <c r="O57" s="498"/>
      <c r="P57" s="192"/>
      <c r="Q57" s="192"/>
    </row>
    <row r="58" spans="2:17" ht="13.3" thickBot="1" x14ac:dyDescent="0.3">
      <c r="B58" s="94" t="s">
        <v>50</v>
      </c>
      <c r="C58" s="515">
        <v>3.59504</v>
      </c>
      <c r="D58" s="516">
        <v>0.47841</v>
      </c>
      <c r="E58" s="516">
        <v>0.70682999999999996</v>
      </c>
      <c r="F58" s="516">
        <v>0.64459999999999995</v>
      </c>
      <c r="G58" s="517">
        <v>0.59018999999999999</v>
      </c>
      <c r="H58" s="515">
        <v>0.96801999999999999</v>
      </c>
      <c r="I58" s="516">
        <v>1.01894</v>
      </c>
      <c r="J58" s="516">
        <v>2.2071100000000001</v>
      </c>
      <c r="K58" s="517">
        <v>1.091</v>
      </c>
      <c r="L58" s="515">
        <v>2.53044</v>
      </c>
      <c r="M58" s="516">
        <v>2.8563800000000001</v>
      </c>
      <c r="N58" s="517">
        <v>2.8170899999999999</v>
      </c>
      <c r="O58" s="518">
        <v>0.89490999999999998</v>
      </c>
      <c r="P58" s="191"/>
      <c r="Q58" s="191"/>
    </row>
    <row r="59" spans="2:17" x14ac:dyDescent="0.25">
      <c r="B59" s="4"/>
    </row>
    <row r="60" spans="2:17" x14ac:dyDescent="0.25">
      <c r="B60" s="4"/>
      <c r="C60" s="359"/>
      <c r="D60" s="359"/>
      <c r="E60" s="359"/>
      <c r="F60" s="359"/>
      <c r="G60" s="359"/>
      <c r="H60" s="359"/>
      <c r="I60" s="359"/>
      <c r="J60" s="359"/>
      <c r="K60" s="359"/>
      <c r="L60" s="359"/>
      <c r="M60" s="359"/>
      <c r="N60" s="359"/>
      <c r="O60" s="359"/>
    </row>
    <row r="61" spans="2:17" x14ac:dyDescent="0.25">
      <c r="C61" s="359"/>
      <c r="D61" s="359"/>
      <c r="E61" s="359"/>
      <c r="F61" s="359"/>
      <c r="G61" s="359"/>
      <c r="H61" s="359"/>
      <c r="I61" s="359"/>
      <c r="J61" s="359"/>
      <c r="K61" s="359"/>
      <c r="L61" s="359"/>
      <c r="M61" s="359"/>
      <c r="N61" s="359"/>
      <c r="O61" s="359"/>
    </row>
    <row r="62" spans="2:17" x14ac:dyDescent="0.25">
      <c r="C62" s="359"/>
      <c r="D62" s="359"/>
      <c r="E62" s="359"/>
      <c r="F62" s="359"/>
      <c r="G62" s="359"/>
      <c r="H62" s="359"/>
      <c r="I62" s="359"/>
      <c r="J62" s="359"/>
      <c r="K62" s="359"/>
      <c r="L62" s="359"/>
      <c r="M62" s="359"/>
      <c r="N62" s="359"/>
      <c r="O62" s="359"/>
    </row>
    <row r="63" spans="2:17" x14ac:dyDescent="0.25">
      <c r="C63" s="359"/>
      <c r="D63" s="359"/>
      <c r="E63" s="359"/>
      <c r="F63" s="359"/>
      <c r="G63" s="359"/>
      <c r="H63" s="359"/>
      <c r="I63" s="359"/>
      <c r="J63" s="359"/>
      <c r="K63" s="359"/>
      <c r="L63" s="359"/>
      <c r="M63" s="359"/>
      <c r="N63" s="359"/>
      <c r="O63" s="359"/>
    </row>
    <row r="64" spans="2:17" x14ac:dyDescent="0.25">
      <c r="C64" s="359"/>
      <c r="D64" s="359"/>
      <c r="E64" s="359"/>
      <c r="F64" s="359"/>
      <c r="G64" s="359"/>
      <c r="H64" s="359"/>
      <c r="I64" s="359"/>
      <c r="J64" s="359"/>
      <c r="K64" s="359"/>
      <c r="L64" s="359"/>
      <c r="M64" s="359"/>
      <c r="N64" s="359"/>
      <c r="O64" s="359"/>
    </row>
    <row r="65" spans="3:15" x14ac:dyDescent="0.25">
      <c r="C65" s="359"/>
      <c r="D65" s="359"/>
      <c r="E65" s="359"/>
      <c r="F65" s="359"/>
      <c r="G65" s="359"/>
      <c r="H65" s="359"/>
      <c r="I65" s="359"/>
      <c r="J65" s="359"/>
      <c r="K65" s="359"/>
      <c r="L65" s="359"/>
      <c r="M65" s="359"/>
      <c r="N65" s="359"/>
      <c r="O65" s="359"/>
    </row>
    <row r="66" spans="3:15" x14ac:dyDescent="0.25">
      <c r="C66" s="359"/>
      <c r="D66" s="359"/>
      <c r="E66" s="359"/>
      <c r="F66" s="359"/>
      <c r="G66" s="359"/>
      <c r="H66" s="359"/>
      <c r="I66" s="359"/>
      <c r="J66" s="359"/>
      <c r="K66" s="359"/>
      <c r="L66" s="359"/>
      <c r="M66" s="359"/>
      <c r="N66" s="359"/>
      <c r="O66" s="359"/>
    </row>
    <row r="67" spans="3:15" x14ac:dyDescent="0.25">
      <c r="C67" s="359"/>
      <c r="D67" s="359"/>
      <c r="E67" s="359"/>
      <c r="F67" s="359"/>
      <c r="G67" s="359"/>
      <c r="H67" s="359"/>
      <c r="I67" s="359"/>
      <c r="J67" s="359"/>
      <c r="K67" s="359"/>
      <c r="L67" s="359"/>
      <c r="M67" s="359"/>
      <c r="N67" s="359"/>
      <c r="O67" s="359"/>
    </row>
    <row r="68" spans="3:15" x14ac:dyDescent="0.25">
      <c r="C68" s="359"/>
      <c r="D68" s="359"/>
      <c r="E68" s="359"/>
      <c r="F68" s="359"/>
      <c r="G68" s="359"/>
      <c r="H68" s="359"/>
      <c r="I68" s="359"/>
      <c r="J68" s="359"/>
      <c r="K68" s="359"/>
      <c r="L68" s="359"/>
      <c r="M68" s="359"/>
      <c r="N68" s="359"/>
      <c r="O68" s="359"/>
    </row>
    <row r="69" spans="3:15" x14ac:dyDescent="0.25">
      <c r="C69" s="359"/>
      <c r="D69" s="359"/>
      <c r="E69" s="359"/>
      <c r="F69" s="359"/>
      <c r="G69" s="359"/>
      <c r="H69" s="359"/>
      <c r="I69" s="359"/>
      <c r="J69" s="359"/>
      <c r="K69" s="359"/>
      <c r="L69" s="359"/>
      <c r="M69" s="359"/>
      <c r="N69" s="359"/>
      <c r="O69" s="359"/>
    </row>
    <row r="70" spans="3:15" x14ac:dyDescent="0.25">
      <c r="C70" s="359"/>
      <c r="D70" s="359"/>
      <c r="E70" s="359"/>
      <c r="F70" s="359"/>
      <c r="G70" s="359"/>
      <c r="H70" s="359"/>
      <c r="I70" s="359"/>
      <c r="J70" s="359"/>
      <c r="K70" s="359"/>
      <c r="L70" s="359"/>
      <c r="M70" s="359"/>
      <c r="N70" s="359"/>
      <c r="O70" s="359"/>
    </row>
    <row r="71" spans="3:15" x14ac:dyDescent="0.25">
      <c r="C71" s="359"/>
      <c r="D71" s="359"/>
      <c r="E71" s="359"/>
      <c r="F71" s="359"/>
      <c r="G71" s="359"/>
      <c r="H71" s="359"/>
      <c r="I71" s="359"/>
      <c r="J71" s="359"/>
      <c r="K71" s="359"/>
      <c r="L71" s="359"/>
      <c r="M71" s="359"/>
      <c r="N71" s="359"/>
      <c r="O71" s="359"/>
    </row>
    <row r="72" spans="3:15" x14ac:dyDescent="0.25">
      <c r="C72" s="359"/>
      <c r="D72" s="359"/>
      <c r="E72" s="359"/>
      <c r="F72" s="359"/>
      <c r="G72" s="359"/>
      <c r="H72" s="359"/>
      <c r="I72" s="359"/>
      <c r="J72" s="359"/>
      <c r="K72" s="359"/>
      <c r="L72" s="359"/>
      <c r="M72" s="359"/>
      <c r="N72" s="359"/>
      <c r="O72" s="359"/>
    </row>
    <row r="73" spans="3:15" x14ac:dyDescent="0.25">
      <c r="C73" s="359"/>
      <c r="D73" s="359"/>
      <c r="E73" s="359"/>
      <c r="F73" s="359"/>
      <c r="G73" s="359"/>
      <c r="H73" s="359"/>
      <c r="I73" s="359"/>
      <c r="J73" s="359"/>
      <c r="K73" s="359"/>
      <c r="L73" s="359"/>
      <c r="M73" s="359"/>
      <c r="N73" s="359"/>
      <c r="O73" s="359"/>
    </row>
    <row r="74" spans="3:15" x14ac:dyDescent="0.25">
      <c r="C74" s="359"/>
      <c r="D74" s="359"/>
      <c r="E74" s="359"/>
      <c r="F74" s="359"/>
      <c r="G74" s="359"/>
      <c r="H74" s="359"/>
      <c r="I74" s="359"/>
      <c r="J74" s="359"/>
      <c r="K74" s="359"/>
      <c r="L74" s="359"/>
      <c r="M74" s="359"/>
      <c r="N74" s="359"/>
      <c r="O74" s="359"/>
    </row>
    <row r="75" spans="3:15" x14ac:dyDescent="0.25">
      <c r="C75" s="359"/>
      <c r="D75" s="359"/>
      <c r="E75" s="359"/>
      <c r="F75" s="359"/>
      <c r="G75" s="359"/>
      <c r="H75" s="359"/>
      <c r="I75" s="359"/>
      <c r="J75" s="359"/>
      <c r="K75" s="359"/>
      <c r="L75" s="359"/>
      <c r="M75" s="359"/>
      <c r="N75" s="359"/>
      <c r="O75" s="359"/>
    </row>
    <row r="76" spans="3:15" x14ac:dyDescent="0.25">
      <c r="C76" s="359"/>
      <c r="D76" s="359"/>
      <c r="E76" s="359"/>
      <c r="F76" s="359"/>
      <c r="G76" s="359"/>
      <c r="H76" s="359"/>
      <c r="I76" s="359"/>
      <c r="J76" s="359"/>
      <c r="K76" s="359"/>
      <c r="L76" s="359"/>
      <c r="M76" s="359"/>
      <c r="N76" s="359"/>
      <c r="O76" s="359"/>
    </row>
    <row r="77" spans="3:15" x14ac:dyDescent="0.25">
      <c r="C77" s="359"/>
      <c r="D77" s="359"/>
      <c r="E77" s="359"/>
      <c r="F77" s="359"/>
      <c r="G77" s="359"/>
      <c r="H77" s="359"/>
      <c r="I77" s="359"/>
      <c r="J77" s="359"/>
      <c r="K77" s="359"/>
      <c r="L77" s="359"/>
      <c r="M77" s="359"/>
      <c r="N77" s="359"/>
      <c r="O77" s="359"/>
    </row>
    <row r="78" spans="3:15" x14ac:dyDescent="0.25">
      <c r="C78" s="359"/>
      <c r="D78" s="359"/>
      <c r="E78" s="359"/>
      <c r="F78" s="359"/>
      <c r="G78" s="359"/>
      <c r="H78" s="359"/>
      <c r="I78" s="359"/>
      <c r="J78" s="359"/>
      <c r="K78" s="359"/>
      <c r="L78" s="359"/>
      <c r="M78" s="359"/>
      <c r="N78" s="359"/>
      <c r="O78" s="359"/>
    </row>
    <row r="79" spans="3:15" x14ac:dyDescent="0.25">
      <c r="C79" s="359"/>
      <c r="D79" s="359"/>
      <c r="E79" s="359"/>
      <c r="F79" s="359"/>
      <c r="G79" s="359"/>
      <c r="H79" s="359"/>
      <c r="I79" s="359"/>
      <c r="J79" s="359"/>
      <c r="K79" s="359"/>
      <c r="L79" s="359"/>
      <c r="M79" s="359"/>
      <c r="N79" s="359"/>
      <c r="O79" s="359"/>
    </row>
    <row r="80" spans="3:15" x14ac:dyDescent="0.25">
      <c r="C80" s="359"/>
      <c r="D80" s="359"/>
      <c r="E80" s="359"/>
      <c r="F80" s="359"/>
      <c r="G80" s="359"/>
      <c r="H80" s="359"/>
      <c r="I80" s="359"/>
      <c r="J80" s="359"/>
      <c r="K80" s="359"/>
      <c r="L80" s="359"/>
      <c r="M80" s="359"/>
      <c r="N80" s="359"/>
      <c r="O80" s="359"/>
    </row>
    <row r="81" spans="3:15" x14ac:dyDescent="0.25">
      <c r="C81" s="359"/>
      <c r="D81" s="359"/>
      <c r="E81" s="359"/>
      <c r="F81" s="359"/>
      <c r="G81" s="359"/>
      <c r="H81" s="359"/>
      <c r="I81" s="359"/>
      <c r="J81" s="359"/>
      <c r="K81" s="359"/>
      <c r="L81" s="359"/>
      <c r="M81" s="359"/>
      <c r="N81" s="359"/>
      <c r="O81" s="359"/>
    </row>
    <row r="82" spans="3:15" x14ac:dyDescent="0.25">
      <c r="C82" s="359"/>
      <c r="D82" s="359"/>
      <c r="E82" s="359"/>
      <c r="F82" s="359"/>
      <c r="G82" s="359"/>
      <c r="H82" s="359"/>
      <c r="I82" s="359"/>
      <c r="J82" s="359"/>
      <c r="K82" s="359"/>
      <c r="L82" s="359"/>
      <c r="M82" s="359"/>
      <c r="N82" s="359"/>
      <c r="O82" s="359"/>
    </row>
    <row r="83" spans="3:15" x14ac:dyDescent="0.25">
      <c r="C83" s="359"/>
      <c r="D83" s="359"/>
      <c r="E83" s="359"/>
      <c r="F83" s="359"/>
      <c r="G83" s="359"/>
      <c r="H83" s="359"/>
      <c r="I83" s="359"/>
      <c r="J83" s="359"/>
      <c r="K83" s="359"/>
      <c r="L83" s="359"/>
      <c r="M83" s="359"/>
      <c r="N83" s="359"/>
      <c r="O83" s="359"/>
    </row>
    <row r="84" spans="3:15" x14ac:dyDescent="0.25">
      <c r="C84" s="359"/>
      <c r="D84" s="359"/>
      <c r="E84" s="359"/>
      <c r="F84" s="359"/>
      <c r="G84" s="359"/>
      <c r="H84" s="359"/>
      <c r="I84" s="359"/>
      <c r="J84" s="359"/>
      <c r="K84" s="359"/>
      <c r="L84" s="359"/>
      <c r="M84" s="359"/>
      <c r="N84" s="359"/>
      <c r="O84" s="359"/>
    </row>
    <row r="85" spans="3:15" x14ac:dyDescent="0.25">
      <c r="C85" s="359"/>
      <c r="D85" s="359"/>
      <c r="E85" s="359"/>
      <c r="F85" s="359"/>
      <c r="G85" s="359"/>
      <c r="H85" s="359"/>
      <c r="I85" s="359"/>
      <c r="J85" s="359"/>
      <c r="K85" s="359"/>
      <c r="L85" s="359"/>
      <c r="M85" s="359"/>
      <c r="N85" s="359"/>
      <c r="O85" s="359"/>
    </row>
    <row r="86" spans="3:15" x14ac:dyDescent="0.25">
      <c r="C86" s="359"/>
      <c r="D86" s="359"/>
      <c r="E86" s="359"/>
      <c r="F86" s="359"/>
      <c r="G86" s="359"/>
      <c r="H86" s="359"/>
      <c r="I86" s="359"/>
      <c r="J86" s="359"/>
      <c r="K86" s="359"/>
      <c r="L86" s="359"/>
      <c r="M86" s="359"/>
      <c r="N86" s="359"/>
      <c r="O86" s="359"/>
    </row>
    <row r="87" spans="3:15" x14ac:dyDescent="0.25">
      <c r="C87" s="359"/>
      <c r="D87" s="359"/>
      <c r="E87" s="359"/>
      <c r="F87" s="359"/>
      <c r="G87" s="359"/>
      <c r="H87" s="359"/>
      <c r="I87" s="359"/>
      <c r="J87" s="359"/>
      <c r="K87" s="359"/>
      <c r="L87" s="359"/>
      <c r="M87" s="359"/>
      <c r="N87" s="359"/>
      <c r="O87" s="359"/>
    </row>
    <row r="88" spans="3:15" x14ac:dyDescent="0.25">
      <c r="C88" s="359"/>
      <c r="D88" s="359"/>
      <c r="E88" s="359"/>
      <c r="F88" s="359"/>
      <c r="G88" s="359"/>
      <c r="H88" s="359"/>
      <c r="I88" s="359"/>
      <c r="J88" s="359"/>
      <c r="K88" s="359"/>
      <c r="L88" s="359"/>
      <c r="M88" s="359"/>
      <c r="N88" s="359"/>
      <c r="O88" s="359"/>
    </row>
    <row r="89" spans="3:15" x14ac:dyDescent="0.25">
      <c r="C89" s="359"/>
      <c r="D89" s="359"/>
      <c r="E89" s="359"/>
      <c r="F89" s="359"/>
      <c r="G89" s="359"/>
      <c r="H89" s="359"/>
      <c r="I89" s="359"/>
      <c r="J89" s="359"/>
      <c r="K89" s="359"/>
      <c r="L89" s="359"/>
      <c r="M89" s="359"/>
      <c r="N89" s="359"/>
      <c r="O89" s="359"/>
    </row>
    <row r="90" spans="3:15" x14ac:dyDescent="0.25">
      <c r="C90" s="359"/>
      <c r="D90" s="359"/>
      <c r="E90" s="359"/>
      <c r="F90" s="359"/>
      <c r="G90" s="359"/>
      <c r="H90" s="359"/>
      <c r="I90" s="359"/>
      <c r="J90" s="359"/>
      <c r="K90" s="359"/>
      <c r="L90" s="359"/>
      <c r="M90" s="359"/>
      <c r="N90" s="359"/>
      <c r="O90" s="359"/>
    </row>
    <row r="91" spans="3:15" x14ac:dyDescent="0.25">
      <c r="C91" s="359"/>
      <c r="D91" s="359"/>
      <c r="E91" s="359"/>
      <c r="F91" s="359"/>
      <c r="G91" s="359"/>
      <c r="H91" s="359"/>
      <c r="I91" s="359"/>
      <c r="J91" s="359"/>
      <c r="K91" s="359"/>
      <c r="L91" s="359"/>
      <c r="M91" s="359"/>
      <c r="N91" s="359"/>
      <c r="O91" s="359"/>
    </row>
    <row r="92" spans="3:15" x14ac:dyDescent="0.25">
      <c r="C92" s="359"/>
      <c r="D92" s="359"/>
      <c r="E92" s="359"/>
      <c r="F92" s="359"/>
      <c r="G92" s="359"/>
      <c r="H92" s="359"/>
      <c r="I92" s="359"/>
      <c r="J92" s="359"/>
      <c r="K92" s="359"/>
      <c r="L92" s="359"/>
      <c r="M92" s="359"/>
      <c r="N92" s="359"/>
      <c r="O92" s="359"/>
    </row>
    <row r="93" spans="3:15" x14ac:dyDescent="0.25">
      <c r="C93" s="359"/>
      <c r="D93" s="359"/>
      <c r="E93" s="359"/>
      <c r="F93" s="359"/>
      <c r="G93" s="359"/>
      <c r="H93" s="359"/>
      <c r="I93" s="359"/>
      <c r="J93" s="359"/>
      <c r="K93" s="359"/>
      <c r="L93" s="359"/>
      <c r="M93" s="359"/>
      <c r="N93" s="359"/>
      <c r="O93" s="359"/>
    </row>
    <row r="94" spans="3:15" x14ac:dyDescent="0.25">
      <c r="C94" s="359"/>
      <c r="D94" s="359"/>
      <c r="E94" s="359"/>
      <c r="F94" s="359"/>
      <c r="G94" s="359"/>
      <c r="H94" s="359"/>
      <c r="I94" s="359"/>
      <c r="J94" s="359"/>
      <c r="K94" s="359"/>
      <c r="L94" s="359"/>
      <c r="M94" s="359"/>
      <c r="N94" s="359"/>
      <c r="O94" s="359"/>
    </row>
    <row r="95" spans="3:15" x14ac:dyDescent="0.25">
      <c r="C95" s="359"/>
      <c r="D95" s="359"/>
      <c r="E95" s="359"/>
      <c r="F95" s="359"/>
      <c r="G95" s="359"/>
      <c r="H95" s="359"/>
      <c r="I95" s="359"/>
      <c r="J95" s="359"/>
      <c r="K95" s="359"/>
      <c r="L95" s="359"/>
      <c r="M95" s="359"/>
      <c r="N95" s="359"/>
      <c r="O95" s="359"/>
    </row>
    <row r="96" spans="3:15" x14ac:dyDescent="0.25">
      <c r="C96" s="359"/>
      <c r="D96" s="359"/>
      <c r="E96" s="359"/>
      <c r="F96" s="359"/>
      <c r="G96" s="359"/>
      <c r="H96" s="359"/>
      <c r="I96" s="359"/>
      <c r="J96" s="359"/>
      <c r="K96" s="359"/>
      <c r="L96" s="359"/>
      <c r="M96" s="359"/>
      <c r="N96" s="359"/>
      <c r="O96" s="359"/>
    </row>
    <row r="97" spans="3:15" x14ac:dyDescent="0.25">
      <c r="C97" s="359"/>
      <c r="D97" s="359"/>
      <c r="E97" s="359"/>
      <c r="F97" s="359"/>
      <c r="G97" s="359"/>
      <c r="H97" s="359"/>
      <c r="I97" s="359"/>
      <c r="J97" s="359"/>
      <c r="K97" s="359"/>
      <c r="L97" s="359"/>
      <c r="M97" s="359"/>
      <c r="N97" s="359"/>
      <c r="O97" s="359"/>
    </row>
    <row r="98" spans="3:15" x14ac:dyDescent="0.25">
      <c r="C98" s="359"/>
      <c r="D98" s="359"/>
      <c r="E98" s="359"/>
      <c r="F98" s="359"/>
      <c r="G98" s="359"/>
      <c r="H98" s="359"/>
      <c r="I98" s="359"/>
      <c r="J98" s="359"/>
      <c r="K98" s="359"/>
      <c r="L98" s="359"/>
      <c r="M98" s="359"/>
      <c r="N98" s="359"/>
      <c r="O98" s="359"/>
    </row>
    <row r="99" spans="3:15" x14ac:dyDescent="0.25">
      <c r="C99" s="359"/>
      <c r="D99" s="359"/>
      <c r="E99" s="359"/>
      <c r="F99" s="359"/>
      <c r="G99" s="359"/>
      <c r="H99" s="359"/>
      <c r="I99" s="359"/>
      <c r="J99" s="359"/>
      <c r="K99" s="359"/>
      <c r="L99" s="359"/>
      <c r="M99" s="359"/>
      <c r="N99" s="359"/>
      <c r="O99" s="359"/>
    </row>
    <row r="100" spans="3:15" x14ac:dyDescent="0.25">
      <c r="C100" s="359"/>
      <c r="D100" s="359"/>
      <c r="E100" s="359"/>
      <c r="F100" s="359"/>
      <c r="G100" s="359"/>
      <c r="H100" s="359"/>
      <c r="I100" s="359"/>
      <c r="J100" s="359"/>
      <c r="K100" s="359"/>
      <c r="L100" s="359"/>
      <c r="M100" s="359"/>
      <c r="N100" s="359"/>
      <c r="O100" s="359"/>
    </row>
    <row r="101" spans="3:15" x14ac:dyDescent="0.25">
      <c r="C101" s="359"/>
      <c r="D101" s="359"/>
      <c r="E101" s="359"/>
      <c r="F101" s="359"/>
      <c r="G101" s="359"/>
      <c r="H101" s="359"/>
      <c r="I101" s="359"/>
      <c r="J101" s="359"/>
      <c r="K101" s="359"/>
      <c r="L101" s="359"/>
      <c r="M101" s="359"/>
      <c r="N101" s="359"/>
      <c r="O101" s="359"/>
    </row>
    <row r="102" spans="3:15" x14ac:dyDescent="0.25">
      <c r="C102" s="359"/>
      <c r="D102" s="359"/>
      <c r="E102" s="359"/>
      <c r="F102" s="359"/>
      <c r="G102" s="359"/>
      <c r="H102" s="359"/>
      <c r="I102" s="359"/>
      <c r="J102" s="359"/>
      <c r="K102" s="359"/>
      <c r="L102" s="359"/>
      <c r="M102" s="359"/>
      <c r="N102" s="359"/>
      <c r="O102" s="359"/>
    </row>
    <row r="103" spans="3:15" x14ac:dyDescent="0.25">
      <c r="C103" s="359"/>
      <c r="D103" s="359"/>
      <c r="E103" s="359"/>
      <c r="F103" s="359"/>
      <c r="G103" s="359"/>
      <c r="H103" s="359"/>
      <c r="I103" s="359"/>
      <c r="J103" s="359"/>
      <c r="K103" s="359"/>
      <c r="L103" s="359"/>
      <c r="M103" s="359"/>
      <c r="N103" s="359"/>
      <c r="O103" s="359"/>
    </row>
    <row r="104" spans="3:15" x14ac:dyDescent="0.25">
      <c r="C104" s="359"/>
      <c r="D104" s="359"/>
      <c r="E104" s="359"/>
      <c r="F104" s="359"/>
      <c r="G104" s="359"/>
      <c r="H104" s="359"/>
      <c r="I104" s="359"/>
      <c r="J104" s="359"/>
      <c r="K104" s="359"/>
      <c r="L104" s="359"/>
      <c r="M104" s="359"/>
      <c r="N104" s="359"/>
      <c r="O104" s="359"/>
    </row>
    <row r="105" spans="3:15" x14ac:dyDescent="0.25">
      <c r="C105" s="359"/>
      <c r="D105" s="359"/>
      <c r="E105" s="359"/>
      <c r="F105" s="359"/>
      <c r="G105" s="359"/>
      <c r="H105" s="359"/>
      <c r="I105" s="359"/>
      <c r="J105" s="359"/>
      <c r="K105" s="359"/>
      <c r="L105" s="359"/>
      <c r="M105" s="359"/>
      <c r="N105" s="359"/>
      <c r="O105" s="359"/>
    </row>
    <row r="106" spans="3:15" x14ac:dyDescent="0.25">
      <c r="C106" s="359"/>
      <c r="D106" s="359"/>
      <c r="E106" s="359"/>
      <c r="F106" s="359"/>
      <c r="G106" s="359"/>
      <c r="H106" s="359"/>
      <c r="I106" s="359"/>
      <c r="J106" s="359"/>
      <c r="K106" s="359"/>
      <c r="L106" s="359"/>
      <c r="M106" s="359"/>
      <c r="N106" s="359"/>
      <c r="O106" s="359"/>
    </row>
    <row r="107" spans="3:15" x14ac:dyDescent="0.25">
      <c r="C107" s="359"/>
      <c r="D107" s="359"/>
      <c r="E107" s="359"/>
      <c r="F107" s="359"/>
      <c r="G107" s="359"/>
      <c r="H107" s="359"/>
      <c r="I107" s="359"/>
      <c r="J107" s="359"/>
      <c r="K107" s="359"/>
      <c r="L107" s="359"/>
      <c r="M107" s="359"/>
      <c r="N107" s="359"/>
      <c r="O107" s="359"/>
    </row>
    <row r="108" spans="3:15" x14ac:dyDescent="0.25">
      <c r="C108" s="359"/>
      <c r="D108" s="359"/>
      <c r="E108" s="359"/>
      <c r="F108" s="359"/>
      <c r="G108" s="359"/>
      <c r="H108" s="359"/>
      <c r="I108" s="359"/>
      <c r="J108" s="359"/>
      <c r="K108" s="359"/>
      <c r="L108" s="359"/>
      <c r="M108" s="359"/>
      <c r="N108" s="359"/>
      <c r="O108" s="359"/>
    </row>
    <row r="109" spans="3:15" x14ac:dyDescent="0.25">
      <c r="C109" s="359"/>
      <c r="D109" s="359"/>
      <c r="E109" s="359"/>
      <c r="F109" s="359"/>
      <c r="G109" s="359"/>
      <c r="H109" s="359"/>
      <c r="I109" s="359"/>
      <c r="J109" s="359"/>
      <c r="K109" s="359"/>
      <c r="L109" s="359"/>
      <c r="M109" s="359"/>
      <c r="N109" s="359"/>
      <c r="O109" s="359"/>
    </row>
    <row r="110" spans="3:15" x14ac:dyDescent="0.25">
      <c r="C110" s="359"/>
      <c r="D110" s="359"/>
      <c r="E110" s="359"/>
      <c r="F110" s="359"/>
      <c r="G110" s="359"/>
      <c r="H110" s="359"/>
      <c r="I110" s="359"/>
      <c r="J110" s="359"/>
      <c r="K110" s="359"/>
      <c r="L110" s="359"/>
      <c r="M110" s="359"/>
      <c r="N110" s="359"/>
      <c r="O110" s="359"/>
    </row>
    <row r="111" spans="3:15" x14ac:dyDescent="0.25">
      <c r="C111" s="359"/>
      <c r="D111" s="359"/>
      <c r="E111" s="359"/>
      <c r="F111" s="359"/>
      <c r="G111" s="359"/>
      <c r="H111" s="359"/>
      <c r="I111" s="359"/>
      <c r="J111" s="359"/>
      <c r="K111" s="359"/>
      <c r="L111" s="359"/>
      <c r="M111" s="359"/>
      <c r="N111" s="359"/>
      <c r="O111" s="359"/>
    </row>
    <row r="112" spans="3:15" x14ac:dyDescent="0.25">
      <c r="C112" s="359"/>
      <c r="D112" s="359"/>
      <c r="E112" s="359"/>
      <c r="F112" s="359"/>
      <c r="G112" s="359"/>
      <c r="H112" s="359"/>
      <c r="I112" s="359"/>
      <c r="J112" s="359"/>
      <c r="K112" s="359"/>
      <c r="L112" s="359"/>
      <c r="M112" s="359"/>
      <c r="N112" s="359"/>
      <c r="O112" s="359"/>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2:G13"/>
  <sheetViews>
    <sheetView showGridLines="0" zoomScaleNormal="100" workbookViewId="0"/>
  </sheetViews>
  <sheetFormatPr defaultRowHeight="12.75" x14ac:dyDescent="0.25"/>
  <cols>
    <col min="1" max="1" width="9.09765625" customWidth="1"/>
    <col min="2" max="2" width="17.8984375" bestFit="1" customWidth="1"/>
    <col min="3" max="7" width="10.59765625" customWidth="1"/>
    <col min="13" max="13" width="11" bestFit="1" customWidth="1"/>
    <col min="14" max="14" width="4.59765625" customWidth="1"/>
  </cols>
  <sheetData>
    <row r="2" spans="2:7" ht="13.05" customHeight="1" x14ac:dyDescent="0.25">
      <c r="B2" s="2" t="s">
        <v>91</v>
      </c>
    </row>
    <row r="3" spans="2:7" ht="18.3" thickBot="1" x14ac:dyDescent="0.4">
      <c r="B3" s="5" t="s">
        <v>317</v>
      </c>
      <c r="C3" s="138"/>
      <c r="D3" s="138"/>
      <c r="E3" s="138"/>
      <c r="F3" s="138"/>
      <c r="G3" s="138"/>
    </row>
    <row r="4" spans="2:7" ht="13.3" thickBot="1" x14ac:dyDescent="0.3">
      <c r="B4" s="55" t="s">
        <v>110</v>
      </c>
      <c r="C4" s="73" t="s">
        <v>361</v>
      </c>
      <c r="D4" s="38" t="s">
        <v>362</v>
      </c>
      <c r="E4" s="38" t="s">
        <v>363</v>
      </c>
      <c r="F4" s="38" t="s">
        <v>364</v>
      </c>
      <c r="G4" s="39" t="s">
        <v>365</v>
      </c>
    </row>
    <row r="5" spans="2:7" x14ac:dyDescent="0.25">
      <c r="B5" s="418" t="s">
        <v>10</v>
      </c>
      <c r="C5" s="465">
        <v>0.56989000000000001</v>
      </c>
      <c r="D5" s="466">
        <v>0.59297</v>
      </c>
      <c r="E5" s="466">
        <v>0.63061999999999996</v>
      </c>
      <c r="F5" s="466">
        <v>0.59484999999999999</v>
      </c>
      <c r="G5" s="467">
        <v>0.59018999999999999</v>
      </c>
    </row>
    <row r="6" spans="2:7" x14ac:dyDescent="0.25">
      <c r="B6" s="33" t="s">
        <v>11</v>
      </c>
      <c r="C6" s="56">
        <v>1.05508</v>
      </c>
      <c r="D6" s="37">
        <v>1.18625</v>
      </c>
      <c r="E6" s="37">
        <v>1.21916</v>
      </c>
      <c r="F6" s="37">
        <v>1.0935900000000001</v>
      </c>
      <c r="G6" s="57">
        <v>1.091</v>
      </c>
    </row>
    <row r="7" spans="2:7" x14ac:dyDescent="0.25">
      <c r="B7" s="420" t="s">
        <v>9</v>
      </c>
      <c r="C7" s="468">
        <v>1.9056500000000001</v>
      </c>
      <c r="D7" s="469">
        <v>2.2337799999999999</v>
      </c>
      <c r="E7" s="469">
        <v>2.29129</v>
      </c>
      <c r="F7" s="469">
        <v>2.5776300000000001</v>
      </c>
      <c r="G7" s="470">
        <v>2.8170899999999999</v>
      </c>
    </row>
    <row r="8" spans="2:7" ht="13.3" thickBot="1" x14ac:dyDescent="0.3">
      <c r="B8" s="101" t="s">
        <v>118</v>
      </c>
      <c r="C8" s="109">
        <v>0.84079999999999999</v>
      </c>
      <c r="D8" s="110">
        <v>0.92098000000000002</v>
      </c>
      <c r="E8" s="110">
        <v>0.96836</v>
      </c>
      <c r="F8" s="110">
        <v>0.89485999999999999</v>
      </c>
      <c r="G8" s="111">
        <v>0.89490999999999998</v>
      </c>
    </row>
    <row r="10" spans="2:7" x14ac:dyDescent="0.25">
      <c r="C10" s="360"/>
      <c r="D10" s="360"/>
      <c r="E10" s="360"/>
      <c r="F10" s="360"/>
      <c r="G10" s="360"/>
    </row>
    <row r="11" spans="2:7" x14ac:dyDescent="0.25">
      <c r="C11" s="360"/>
      <c r="D11" s="360"/>
      <c r="E11" s="360"/>
      <c r="F11" s="360"/>
      <c r="G11" s="360"/>
    </row>
    <row r="12" spans="2:7" x14ac:dyDescent="0.25">
      <c r="C12" s="360"/>
      <c r="D12" s="360"/>
      <c r="E12" s="360"/>
      <c r="F12" s="360"/>
      <c r="G12" s="360"/>
    </row>
    <row r="13" spans="2:7" x14ac:dyDescent="0.25">
      <c r="C13" s="360"/>
      <c r="D13" s="360"/>
      <c r="E13" s="360"/>
      <c r="F13" s="360"/>
      <c r="G13" s="360"/>
    </row>
  </sheetData>
  <phoneticPr fontId="4" type="noConversion"/>
  <pageMargins left="0.75" right="0.75"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2:P112"/>
  <sheetViews>
    <sheetView showGridLines="0" workbookViewId="0"/>
  </sheetViews>
  <sheetFormatPr defaultRowHeight="12.75" x14ac:dyDescent="0.25"/>
  <cols>
    <col min="2" max="2" width="40.8984375" customWidth="1"/>
    <col min="3" max="4" width="9.59765625" bestFit="1" customWidth="1"/>
    <col min="5" max="5" width="10.59765625" bestFit="1" customWidth="1"/>
    <col min="6" max="6" width="8.59765625" bestFit="1" customWidth="1"/>
    <col min="7" max="7" width="10.3984375" bestFit="1" customWidth="1"/>
    <col min="8" max="8" width="9.59765625" bestFit="1" customWidth="1"/>
    <col min="9" max="9" width="8.59765625" bestFit="1" customWidth="1"/>
    <col min="10" max="11" width="9.59765625" bestFit="1" customWidth="1"/>
    <col min="12" max="12" width="12.3984375" bestFit="1" customWidth="1"/>
    <col min="13" max="13" width="9.59765625" bestFit="1" customWidth="1"/>
    <col min="14" max="14" width="12.3984375" bestFit="1" customWidth="1"/>
    <col min="15" max="15" width="8.59765625" bestFit="1" customWidth="1"/>
    <col min="16" max="16" width="9.3984375" customWidth="1"/>
  </cols>
  <sheetData>
    <row r="2" spans="2:16" x14ac:dyDescent="0.25">
      <c r="B2" s="2" t="s">
        <v>91</v>
      </c>
    </row>
    <row r="3" spans="2:16" ht="18.3" thickBot="1" x14ac:dyDescent="0.4">
      <c r="B3" s="5" t="s">
        <v>139</v>
      </c>
    </row>
    <row r="4" spans="2:16" ht="12.75" customHeight="1" thickBot="1" x14ac:dyDescent="0.3">
      <c r="B4" s="666" t="s">
        <v>0</v>
      </c>
      <c r="C4" s="684" t="s">
        <v>358</v>
      </c>
      <c r="D4" s="685"/>
      <c r="E4" s="685"/>
      <c r="F4" s="685"/>
      <c r="G4" s="686"/>
      <c r="H4" s="684" t="s">
        <v>2</v>
      </c>
      <c r="I4" s="685"/>
      <c r="J4" s="685"/>
      <c r="K4" s="686"/>
      <c r="L4" s="684" t="s">
        <v>3</v>
      </c>
      <c r="M4" s="685"/>
      <c r="N4" s="686"/>
      <c r="O4" s="661" t="s">
        <v>382</v>
      </c>
      <c r="P4" s="193"/>
    </row>
    <row r="5" spans="2:16" ht="39.75" customHeight="1" thickBot="1" x14ac:dyDescent="0.3">
      <c r="B5" s="700"/>
      <c r="C5" s="253" t="s">
        <v>298</v>
      </c>
      <c r="D5" s="254" t="s">
        <v>128</v>
      </c>
      <c r="E5" s="254" t="s">
        <v>359</v>
      </c>
      <c r="F5" s="254" t="s">
        <v>14</v>
      </c>
      <c r="G5" s="255" t="s">
        <v>360</v>
      </c>
      <c r="H5" s="253" t="s">
        <v>106</v>
      </c>
      <c r="I5" s="254" t="s">
        <v>107</v>
      </c>
      <c r="J5" s="254" t="s">
        <v>108</v>
      </c>
      <c r="K5" s="255" t="s">
        <v>109</v>
      </c>
      <c r="L5" s="253" t="s">
        <v>309</v>
      </c>
      <c r="M5" s="254" t="s">
        <v>7</v>
      </c>
      <c r="N5" s="255" t="s">
        <v>105</v>
      </c>
      <c r="O5" s="707"/>
      <c r="P5" s="193"/>
    </row>
    <row r="6" spans="2:16" x14ac:dyDescent="0.25">
      <c r="B6" s="444" t="s">
        <v>15</v>
      </c>
      <c r="C6" s="491">
        <v>0</v>
      </c>
      <c r="D6" s="492">
        <v>0.40909000000000001</v>
      </c>
      <c r="E6" s="492">
        <v>0.47012999999999999</v>
      </c>
      <c r="F6" s="492">
        <v>0</v>
      </c>
      <c r="G6" s="493">
        <v>0.4128</v>
      </c>
      <c r="H6" s="491">
        <v>0.47012999999999999</v>
      </c>
      <c r="I6" s="492">
        <v>0.58679999999999999</v>
      </c>
      <c r="J6" s="492">
        <v>0</v>
      </c>
      <c r="K6" s="493">
        <v>0.51712000000000002</v>
      </c>
      <c r="L6" s="491">
        <v>0</v>
      </c>
      <c r="M6" s="492">
        <v>0</v>
      </c>
      <c r="N6" s="493">
        <v>0</v>
      </c>
      <c r="O6" s="494">
        <v>0.44556000000000001</v>
      </c>
      <c r="P6" s="189"/>
    </row>
    <row r="7" spans="2:16" x14ac:dyDescent="0.25">
      <c r="B7" s="136" t="s">
        <v>16</v>
      </c>
      <c r="C7" s="495">
        <v>0</v>
      </c>
      <c r="D7" s="496">
        <v>0.91839000000000004</v>
      </c>
      <c r="E7" s="496">
        <v>0.45996999999999999</v>
      </c>
      <c r="F7" s="496">
        <v>0.50729999999999997</v>
      </c>
      <c r="G7" s="497">
        <v>0.49706</v>
      </c>
      <c r="H7" s="495">
        <v>0.43812000000000001</v>
      </c>
      <c r="I7" s="496">
        <v>0.72511000000000003</v>
      </c>
      <c r="J7" s="496">
        <v>1.08178</v>
      </c>
      <c r="K7" s="497">
        <v>0.58914999999999995</v>
      </c>
      <c r="L7" s="495">
        <v>0</v>
      </c>
      <c r="M7" s="496">
        <v>0.92008999999999996</v>
      </c>
      <c r="N7" s="497">
        <v>0.92008999999999996</v>
      </c>
      <c r="O7" s="498">
        <v>0.57455999999999996</v>
      </c>
      <c r="P7" s="189"/>
    </row>
    <row r="8" spans="2:16" x14ac:dyDescent="0.25">
      <c r="B8" s="464" t="s">
        <v>122</v>
      </c>
      <c r="C8" s="499">
        <v>0</v>
      </c>
      <c r="D8" s="500">
        <v>0</v>
      </c>
      <c r="E8" s="500">
        <v>0</v>
      </c>
      <c r="F8" s="500">
        <v>0</v>
      </c>
      <c r="G8" s="501">
        <v>0</v>
      </c>
      <c r="H8" s="499">
        <v>1.2355</v>
      </c>
      <c r="I8" s="500">
        <v>0</v>
      </c>
      <c r="J8" s="500">
        <v>0</v>
      </c>
      <c r="K8" s="501">
        <v>1.2355</v>
      </c>
      <c r="L8" s="499">
        <v>0</v>
      </c>
      <c r="M8" s="500">
        <v>0</v>
      </c>
      <c r="N8" s="501">
        <v>0</v>
      </c>
      <c r="O8" s="502">
        <v>1.2355</v>
      </c>
      <c r="P8" s="189"/>
    </row>
    <row r="9" spans="2:16" x14ac:dyDescent="0.25">
      <c r="B9" s="136" t="s">
        <v>123</v>
      </c>
      <c r="C9" s="495">
        <v>0</v>
      </c>
      <c r="D9" s="496">
        <v>0</v>
      </c>
      <c r="E9" s="496">
        <v>0</v>
      </c>
      <c r="F9" s="496">
        <v>0</v>
      </c>
      <c r="G9" s="497">
        <v>0</v>
      </c>
      <c r="H9" s="495">
        <v>0</v>
      </c>
      <c r="I9" s="496">
        <v>0</v>
      </c>
      <c r="J9" s="496">
        <v>0</v>
      </c>
      <c r="K9" s="497">
        <v>0</v>
      </c>
      <c r="L9" s="495">
        <v>0</v>
      </c>
      <c r="M9" s="496">
        <v>0</v>
      </c>
      <c r="N9" s="497">
        <v>0</v>
      </c>
      <c r="O9" s="498">
        <v>0</v>
      </c>
      <c r="P9" s="189"/>
    </row>
    <row r="10" spans="2:16" x14ac:dyDescent="0.25">
      <c r="B10" s="464" t="s">
        <v>17</v>
      </c>
      <c r="C10" s="499">
        <v>1.37425</v>
      </c>
      <c r="D10" s="500">
        <v>0.64587000000000006</v>
      </c>
      <c r="E10" s="500">
        <v>0.75978999999999997</v>
      </c>
      <c r="F10" s="500">
        <v>0.66127999999999998</v>
      </c>
      <c r="G10" s="501">
        <v>0.66654999999999998</v>
      </c>
      <c r="H10" s="499">
        <v>0.65478000000000003</v>
      </c>
      <c r="I10" s="500">
        <v>0.86021000000000003</v>
      </c>
      <c r="J10" s="500">
        <v>2.5131999999999999</v>
      </c>
      <c r="K10" s="501">
        <v>0.86302000000000001</v>
      </c>
      <c r="L10" s="499">
        <v>0</v>
      </c>
      <c r="M10" s="500">
        <v>1.59128</v>
      </c>
      <c r="N10" s="501">
        <v>1.59128</v>
      </c>
      <c r="O10" s="502">
        <v>0.81635999999999997</v>
      </c>
      <c r="P10" s="189"/>
    </row>
    <row r="11" spans="2:16" x14ac:dyDescent="0.25">
      <c r="B11" s="136" t="s">
        <v>18</v>
      </c>
      <c r="C11" s="495">
        <v>0</v>
      </c>
      <c r="D11" s="496">
        <v>2.7829799999999998</v>
      </c>
      <c r="E11" s="496">
        <v>0.77834000000000003</v>
      </c>
      <c r="F11" s="496">
        <v>0.93657000000000001</v>
      </c>
      <c r="G11" s="497">
        <v>1.3461399999999999</v>
      </c>
      <c r="H11" s="495">
        <v>1.00993</v>
      </c>
      <c r="I11" s="496">
        <v>1.1330199999999999</v>
      </c>
      <c r="J11" s="496">
        <v>2.3144</v>
      </c>
      <c r="K11" s="497">
        <v>1.1302399999999999</v>
      </c>
      <c r="L11" s="495">
        <v>0</v>
      </c>
      <c r="M11" s="496">
        <v>30.785990000000002</v>
      </c>
      <c r="N11" s="497">
        <v>30.785990000000002</v>
      </c>
      <c r="O11" s="498">
        <v>1.24651</v>
      </c>
      <c r="P11" s="189"/>
    </row>
    <row r="12" spans="2:16" x14ac:dyDescent="0.25">
      <c r="B12" s="464" t="s">
        <v>151</v>
      </c>
      <c r="C12" s="499">
        <v>0</v>
      </c>
      <c r="D12" s="500">
        <v>0</v>
      </c>
      <c r="E12" s="500">
        <v>0</v>
      </c>
      <c r="F12" s="500">
        <v>0</v>
      </c>
      <c r="G12" s="501">
        <v>0</v>
      </c>
      <c r="H12" s="499">
        <v>0</v>
      </c>
      <c r="I12" s="500">
        <v>0</v>
      </c>
      <c r="J12" s="500">
        <v>0</v>
      </c>
      <c r="K12" s="501">
        <v>0</v>
      </c>
      <c r="L12" s="499">
        <v>0</v>
      </c>
      <c r="M12" s="500">
        <v>0</v>
      </c>
      <c r="N12" s="501">
        <v>0</v>
      </c>
      <c r="O12" s="502">
        <v>0</v>
      </c>
      <c r="P12" s="189"/>
    </row>
    <row r="13" spans="2:16" x14ac:dyDescent="0.25">
      <c r="B13" s="136" t="s">
        <v>19</v>
      </c>
      <c r="C13" s="495">
        <v>0</v>
      </c>
      <c r="D13" s="496">
        <v>1.11927</v>
      </c>
      <c r="E13" s="496">
        <v>1.43052</v>
      </c>
      <c r="F13" s="496">
        <v>1.3543799999999999</v>
      </c>
      <c r="G13" s="497">
        <v>1.3323199999999999</v>
      </c>
      <c r="H13" s="495">
        <v>1.2042299999999999</v>
      </c>
      <c r="I13" s="496">
        <v>2.0827599999999999</v>
      </c>
      <c r="J13" s="496">
        <v>4.8684500000000002</v>
      </c>
      <c r="K13" s="497">
        <v>3.5842200000000002</v>
      </c>
      <c r="L13" s="495">
        <v>4.7630800000000004</v>
      </c>
      <c r="M13" s="496">
        <v>3.0677500000000002</v>
      </c>
      <c r="N13" s="497">
        <v>3.4418799999999998</v>
      </c>
      <c r="O13" s="498">
        <v>3.3083499999999999</v>
      </c>
      <c r="P13" s="189"/>
    </row>
    <row r="14" spans="2:16" x14ac:dyDescent="0.25">
      <c r="B14" s="464" t="s">
        <v>20</v>
      </c>
      <c r="C14" s="499">
        <v>0</v>
      </c>
      <c r="D14" s="500">
        <v>0.62094000000000005</v>
      </c>
      <c r="E14" s="500">
        <v>1.0338400000000001</v>
      </c>
      <c r="F14" s="500">
        <v>0.81940000000000002</v>
      </c>
      <c r="G14" s="501">
        <v>0.80830000000000002</v>
      </c>
      <c r="H14" s="499">
        <v>0.92893000000000003</v>
      </c>
      <c r="I14" s="500">
        <v>2.4301699999999999</v>
      </c>
      <c r="J14" s="500">
        <v>2.8370799999999998</v>
      </c>
      <c r="K14" s="501">
        <v>1.6974100000000001</v>
      </c>
      <c r="L14" s="499">
        <v>11.09104</v>
      </c>
      <c r="M14" s="500">
        <v>1.46268</v>
      </c>
      <c r="N14" s="501">
        <v>1.91188</v>
      </c>
      <c r="O14" s="502">
        <v>1.05189</v>
      </c>
      <c r="P14" s="189"/>
    </row>
    <row r="15" spans="2:16" x14ac:dyDescent="0.25">
      <c r="B15" s="136" t="s">
        <v>124</v>
      </c>
      <c r="C15" s="495">
        <v>0</v>
      </c>
      <c r="D15" s="496">
        <v>0.67769999999999997</v>
      </c>
      <c r="E15" s="496">
        <v>0.68381000000000003</v>
      </c>
      <c r="F15" s="496">
        <v>0.56393000000000004</v>
      </c>
      <c r="G15" s="497">
        <v>0.60550000000000004</v>
      </c>
      <c r="H15" s="495">
        <v>0.53551000000000004</v>
      </c>
      <c r="I15" s="496">
        <v>0.73953000000000002</v>
      </c>
      <c r="J15" s="496">
        <v>2.39452</v>
      </c>
      <c r="K15" s="497">
        <v>0.64610999999999996</v>
      </c>
      <c r="L15" s="495">
        <v>1.3394600000000001</v>
      </c>
      <c r="M15" s="496">
        <v>3.3655599999999999</v>
      </c>
      <c r="N15" s="497">
        <v>2.9033600000000002</v>
      </c>
      <c r="O15" s="498">
        <v>0.62522999999999995</v>
      </c>
      <c r="P15" s="189"/>
    </row>
    <row r="16" spans="2:16" x14ac:dyDescent="0.25">
      <c r="B16" s="464" t="s">
        <v>21</v>
      </c>
      <c r="C16" s="499">
        <v>0</v>
      </c>
      <c r="D16" s="500">
        <v>0</v>
      </c>
      <c r="E16" s="500">
        <v>0</v>
      </c>
      <c r="F16" s="500">
        <v>0</v>
      </c>
      <c r="G16" s="501">
        <v>0</v>
      </c>
      <c r="H16" s="499">
        <v>0</v>
      </c>
      <c r="I16" s="500">
        <v>0</v>
      </c>
      <c r="J16" s="500">
        <v>0</v>
      </c>
      <c r="K16" s="501">
        <v>0</v>
      </c>
      <c r="L16" s="499">
        <v>0</v>
      </c>
      <c r="M16" s="500">
        <v>0</v>
      </c>
      <c r="N16" s="501">
        <v>0</v>
      </c>
      <c r="O16" s="502">
        <v>0</v>
      </c>
      <c r="P16" s="189"/>
    </row>
    <row r="17" spans="2:16" x14ac:dyDescent="0.25">
      <c r="B17" s="136" t="s">
        <v>22</v>
      </c>
      <c r="C17" s="495">
        <v>7.3425599999999998</v>
      </c>
      <c r="D17" s="496">
        <v>0.42064000000000001</v>
      </c>
      <c r="E17" s="496">
        <v>1.1658500000000001</v>
      </c>
      <c r="F17" s="496">
        <v>0.64295000000000002</v>
      </c>
      <c r="G17" s="497">
        <v>0.57862999999999998</v>
      </c>
      <c r="H17" s="495">
        <v>0.62326000000000004</v>
      </c>
      <c r="I17" s="496">
        <v>2.8353999999999999</v>
      </c>
      <c r="J17" s="496">
        <v>9.8755500000000005</v>
      </c>
      <c r="K17" s="497">
        <v>1.3939299999999999</v>
      </c>
      <c r="L17" s="495">
        <v>76.036600000000007</v>
      </c>
      <c r="M17" s="496">
        <v>13.81451</v>
      </c>
      <c r="N17" s="497">
        <v>13.817310000000001</v>
      </c>
      <c r="O17" s="498">
        <v>0.79710999999999999</v>
      </c>
      <c r="P17" s="189"/>
    </row>
    <row r="18" spans="2:16" x14ac:dyDescent="0.25">
      <c r="B18" s="464" t="s">
        <v>23</v>
      </c>
      <c r="C18" s="499">
        <v>0</v>
      </c>
      <c r="D18" s="500">
        <v>19.27216</v>
      </c>
      <c r="E18" s="500">
        <v>0</v>
      </c>
      <c r="F18" s="500">
        <v>5.5660000000000001E-2</v>
      </c>
      <c r="G18" s="501">
        <v>1.3424</v>
      </c>
      <c r="H18" s="499">
        <v>5.5660000000000001E-2</v>
      </c>
      <c r="I18" s="500">
        <v>2.3290000000000002E-2</v>
      </c>
      <c r="J18" s="500">
        <v>5.5620000000000003E-2</v>
      </c>
      <c r="K18" s="501">
        <v>3.7449999999999997E-2</v>
      </c>
      <c r="L18" s="499">
        <v>0</v>
      </c>
      <c r="M18" s="500">
        <v>0</v>
      </c>
      <c r="N18" s="501">
        <v>0</v>
      </c>
      <c r="O18" s="502">
        <v>8.8830000000000006E-2</v>
      </c>
      <c r="P18" s="189"/>
    </row>
    <row r="19" spans="2:16" x14ac:dyDescent="0.25">
      <c r="B19" s="136" t="s">
        <v>24</v>
      </c>
      <c r="C19" s="495">
        <v>0</v>
      </c>
      <c r="D19" s="496">
        <v>1.24508</v>
      </c>
      <c r="E19" s="496">
        <v>1.1626300000000001</v>
      </c>
      <c r="F19" s="496">
        <v>1.19489</v>
      </c>
      <c r="G19" s="497">
        <v>1.19601</v>
      </c>
      <c r="H19" s="495">
        <v>1.07345</v>
      </c>
      <c r="I19" s="496">
        <v>1.32839</v>
      </c>
      <c r="J19" s="496">
        <v>4.8333599999999999</v>
      </c>
      <c r="K19" s="497">
        <v>1.6383000000000001</v>
      </c>
      <c r="L19" s="495">
        <v>22.338570000000001</v>
      </c>
      <c r="M19" s="496">
        <v>2.2571699999999999</v>
      </c>
      <c r="N19" s="497">
        <v>2.7530000000000001</v>
      </c>
      <c r="O19" s="498">
        <v>1.3250200000000001</v>
      </c>
      <c r="P19" s="189"/>
    </row>
    <row r="20" spans="2:16" x14ac:dyDescent="0.25">
      <c r="B20" s="464" t="s">
        <v>25</v>
      </c>
      <c r="C20" s="499">
        <v>4.2523299999999997</v>
      </c>
      <c r="D20" s="500">
        <v>0.44647999999999999</v>
      </c>
      <c r="E20" s="500">
        <v>0.60002</v>
      </c>
      <c r="F20" s="500">
        <v>0.52580000000000005</v>
      </c>
      <c r="G20" s="501">
        <v>0.51746000000000003</v>
      </c>
      <c r="H20" s="499">
        <v>0.51549</v>
      </c>
      <c r="I20" s="500">
        <v>0.72021999999999997</v>
      </c>
      <c r="J20" s="500">
        <v>2.00997</v>
      </c>
      <c r="K20" s="501">
        <v>0.70833999999999997</v>
      </c>
      <c r="L20" s="499">
        <v>2.1874899999999999</v>
      </c>
      <c r="M20" s="500">
        <v>1.1671</v>
      </c>
      <c r="N20" s="501">
        <v>1.20862</v>
      </c>
      <c r="O20" s="502">
        <v>0.65478999999999998</v>
      </c>
      <c r="P20" s="189"/>
    </row>
    <row r="21" spans="2:16" x14ac:dyDescent="0.25">
      <c r="B21" s="136" t="s">
        <v>26</v>
      </c>
      <c r="C21" s="495">
        <v>0</v>
      </c>
      <c r="D21" s="496">
        <v>0.32375999999999999</v>
      </c>
      <c r="E21" s="496">
        <v>0.57376000000000005</v>
      </c>
      <c r="F21" s="496">
        <v>0.49013000000000001</v>
      </c>
      <c r="G21" s="497">
        <v>0.47793999999999998</v>
      </c>
      <c r="H21" s="495">
        <v>0.49867</v>
      </c>
      <c r="I21" s="496">
        <v>0.72577000000000003</v>
      </c>
      <c r="J21" s="496">
        <v>0.43192999999999998</v>
      </c>
      <c r="K21" s="497">
        <v>0.55949000000000004</v>
      </c>
      <c r="L21" s="495">
        <v>0</v>
      </c>
      <c r="M21" s="496">
        <v>0</v>
      </c>
      <c r="N21" s="497">
        <v>0</v>
      </c>
      <c r="O21" s="498">
        <v>0.53571999999999997</v>
      </c>
      <c r="P21" s="189"/>
    </row>
    <row r="22" spans="2:16" x14ac:dyDescent="0.25">
      <c r="B22" s="464" t="s">
        <v>180</v>
      </c>
      <c r="C22" s="499">
        <v>0</v>
      </c>
      <c r="D22" s="500">
        <v>0.25777</v>
      </c>
      <c r="E22" s="500">
        <v>155.34286</v>
      </c>
      <c r="F22" s="500">
        <v>0.31034</v>
      </c>
      <c r="G22" s="501">
        <v>0.36908999999999997</v>
      </c>
      <c r="H22" s="499">
        <v>19.482250000000001</v>
      </c>
      <c r="I22" s="500">
        <v>4.4894400000000001</v>
      </c>
      <c r="J22" s="500">
        <v>4.7527100000000004</v>
      </c>
      <c r="K22" s="501">
        <v>5.1038300000000003</v>
      </c>
      <c r="L22" s="499">
        <v>0</v>
      </c>
      <c r="M22" s="500">
        <v>0</v>
      </c>
      <c r="N22" s="501">
        <v>0</v>
      </c>
      <c r="O22" s="502">
        <v>1.59497</v>
      </c>
      <c r="P22" s="189"/>
    </row>
    <row r="23" spans="2:16" x14ac:dyDescent="0.25">
      <c r="B23" s="136" t="s">
        <v>27</v>
      </c>
      <c r="C23" s="495">
        <v>6.79922</v>
      </c>
      <c r="D23" s="496">
        <v>0.71289999999999998</v>
      </c>
      <c r="E23" s="496">
        <v>0.54764000000000002</v>
      </c>
      <c r="F23" s="496">
        <v>0.52991999999999995</v>
      </c>
      <c r="G23" s="497">
        <v>0.56827000000000005</v>
      </c>
      <c r="H23" s="495">
        <v>0.49881999999999999</v>
      </c>
      <c r="I23" s="496">
        <v>0.81511999999999996</v>
      </c>
      <c r="J23" s="496">
        <v>2.9264700000000001</v>
      </c>
      <c r="K23" s="497">
        <v>0.93081000000000003</v>
      </c>
      <c r="L23" s="495">
        <v>2.3597899999999998</v>
      </c>
      <c r="M23" s="496">
        <v>1.86988</v>
      </c>
      <c r="N23" s="497">
        <v>1.87524</v>
      </c>
      <c r="O23" s="498">
        <v>0.85631999999999997</v>
      </c>
      <c r="P23" s="189"/>
    </row>
    <row r="24" spans="2:16" x14ac:dyDescent="0.25">
      <c r="B24" s="464" t="s">
        <v>28</v>
      </c>
      <c r="C24" s="499">
        <v>0</v>
      </c>
      <c r="D24" s="500">
        <v>0.12554999999999999</v>
      </c>
      <c r="E24" s="500">
        <v>1.1314900000000001</v>
      </c>
      <c r="F24" s="500">
        <v>0.51376999999999995</v>
      </c>
      <c r="G24" s="501">
        <v>0.50429999999999997</v>
      </c>
      <c r="H24" s="499">
        <v>0.56388000000000005</v>
      </c>
      <c r="I24" s="500">
        <v>3.5394299999999999</v>
      </c>
      <c r="J24" s="500">
        <v>1.11815</v>
      </c>
      <c r="K24" s="501">
        <v>1.8775599999999999</v>
      </c>
      <c r="L24" s="499">
        <v>0</v>
      </c>
      <c r="M24" s="500">
        <v>1.33043</v>
      </c>
      <c r="N24" s="501">
        <v>1.33043</v>
      </c>
      <c r="O24" s="502">
        <v>1.54189</v>
      </c>
      <c r="P24" s="189"/>
    </row>
    <row r="25" spans="2:16" x14ac:dyDescent="0.25">
      <c r="B25" s="136" t="s">
        <v>29</v>
      </c>
      <c r="C25" s="495">
        <v>0</v>
      </c>
      <c r="D25" s="496">
        <v>0</v>
      </c>
      <c r="E25" s="496">
        <v>0</v>
      </c>
      <c r="F25" s="496">
        <v>0</v>
      </c>
      <c r="G25" s="497">
        <v>0</v>
      </c>
      <c r="H25" s="495">
        <v>0</v>
      </c>
      <c r="I25" s="496">
        <v>0</v>
      </c>
      <c r="J25" s="496">
        <v>0</v>
      </c>
      <c r="K25" s="497">
        <v>0</v>
      </c>
      <c r="L25" s="495">
        <v>0</v>
      </c>
      <c r="M25" s="496">
        <v>0</v>
      </c>
      <c r="N25" s="497">
        <v>0</v>
      </c>
      <c r="O25" s="498">
        <v>0</v>
      </c>
      <c r="P25" s="189"/>
    </row>
    <row r="26" spans="2:16" x14ac:dyDescent="0.25">
      <c r="B26" s="464" t="s">
        <v>30</v>
      </c>
      <c r="C26" s="499">
        <v>0</v>
      </c>
      <c r="D26" s="500">
        <v>0</v>
      </c>
      <c r="E26" s="500">
        <v>0</v>
      </c>
      <c r="F26" s="500">
        <v>0.74480000000000002</v>
      </c>
      <c r="G26" s="501">
        <v>0.74480000000000002</v>
      </c>
      <c r="H26" s="499">
        <v>0.67161999999999999</v>
      </c>
      <c r="I26" s="500">
        <v>0</v>
      </c>
      <c r="J26" s="500">
        <v>0</v>
      </c>
      <c r="K26" s="501">
        <v>0.67161999999999999</v>
      </c>
      <c r="L26" s="499">
        <v>0</v>
      </c>
      <c r="M26" s="500">
        <v>0</v>
      </c>
      <c r="N26" s="501">
        <v>0</v>
      </c>
      <c r="O26" s="502">
        <v>0.74400999999999995</v>
      </c>
      <c r="P26" s="189"/>
    </row>
    <row r="27" spans="2:16" x14ac:dyDescent="0.25">
      <c r="B27" s="136" t="s">
        <v>153</v>
      </c>
      <c r="C27" s="495">
        <v>0</v>
      </c>
      <c r="D27" s="496">
        <v>0</v>
      </c>
      <c r="E27" s="496">
        <v>0</v>
      </c>
      <c r="F27" s="496">
        <v>0</v>
      </c>
      <c r="G27" s="497">
        <v>0</v>
      </c>
      <c r="H27" s="495">
        <v>0</v>
      </c>
      <c r="I27" s="496">
        <v>0</v>
      </c>
      <c r="J27" s="496">
        <v>0</v>
      </c>
      <c r="K27" s="497">
        <v>0</v>
      </c>
      <c r="L27" s="495">
        <v>0</v>
      </c>
      <c r="M27" s="496">
        <v>0</v>
      </c>
      <c r="N27" s="497">
        <v>0</v>
      </c>
      <c r="O27" s="498">
        <v>0</v>
      </c>
      <c r="P27" s="189"/>
    </row>
    <row r="28" spans="2:16" x14ac:dyDescent="0.25">
      <c r="B28" s="464" t="s">
        <v>177</v>
      </c>
      <c r="C28" s="499">
        <v>0</v>
      </c>
      <c r="D28" s="500">
        <v>0</v>
      </c>
      <c r="E28" s="500">
        <v>0</v>
      </c>
      <c r="F28" s="500">
        <v>0</v>
      </c>
      <c r="G28" s="501">
        <v>0</v>
      </c>
      <c r="H28" s="499">
        <v>0</v>
      </c>
      <c r="I28" s="500">
        <v>0</v>
      </c>
      <c r="J28" s="500">
        <v>0</v>
      </c>
      <c r="K28" s="501">
        <v>0</v>
      </c>
      <c r="L28" s="499">
        <v>0</v>
      </c>
      <c r="M28" s="500">
        <v>0</v>
      </c>
      <c r="N28" s="501">
        <v>0</v>
      </c>
      <c r="O28" s="502">
        <v>0</v>
      </c>
      <c r="P28" s="189"/>
    </row>
    <row r="29" spans="2:16" x14ac:dyDescent="0.25">
      <c r="B29" s="136" t="s">
        <v>31</v>
      </c>
      <c r="C29" s="495">
        <v>0</v>
      </c>
      <c r="D29" s="496">
        <v>0</v>
      </c>
      <c r="E29" s="496">
        <v>0</v>
      </c>
      <c r="F29" s="496">
        <v>0</v>
      </c>
      <c r="G29" s="497">
        <v>0</v>
      </c>
      <c r="H29" s="495">
        <v>0</v>
      </c>
      <c r="I29" s="496">
        <v>0</v>
      </c>
      <c r="J29" s="496">
        <v>0</v>
      </c>
      <c r="K29" s="497">
        <v>0</v>
      </c>
      <c r="L29" s="495">
        <v>0</v>
      </c>
      <c r="M29" s="496">
        <v>0</v>
      </c>
      <c r="N29" s="497">
        <v>0</v>
      </c>
      <c r="O29" s="498">
        <v>0</v>
      </c>
      <c r="P29" s="189"/>
    </row>
    <row r="30" spans="2:16" x14ac:dyDescent="0.25">
      <c r="B30" s="464" t="s">
        <v>32</v>
      </c>
      <c r="C30" s="499">
        <v>0</v>
      </c>
      <c r="D30" s="500">
        <v>0.23322000000000001</v>
      </c>
      <c r="E30" s="500">
        <v>0.47203000000000001</v>
      </c>
      <c r="F30" s="500">
        <v>0.29677999999999999</v>
      </c>
      <c r="G30" s="501">
        <v>0.25128</v>
      </c>
      <c r="H30" s="499">
        <v>0.31146000000000001</v>
      </c>
      <c r="I30" s="500">
        <v>2.9743300000000001</v>
      </c>
      <c r="J30" s="500">
        <v>1.3246500000000001</v>
      </c>
      <c r="K30" s="501">
        <v>0.40869</v>
      </c>
      <c r="L30" s="499">
        <v>0</v>
      </c>
      <c r="M30" s="500">
        <v>0</v>
      </c>
      <c r="N30" s="501">
        <v>0</v>
      </c>
      <c r="O30" s="502">
        <v>0.35414000000000001</v>
      </c>
      <c r="P30" s="189"/>
    </row>
    <row r="31" spans="2:16" x14ac:dyDescent="0.25">
      <c r="B31" s="136" t="s">
        <v>33</v>
      </c>
      <c r="C31" s="495">
        <v>0</v>
      </c>
      <c r="D31" s="496">
        <v>0</v>
      </c>
      <c r="E31" s="496">
        <v>0</v>
      </c>
      <c r="F31" s="496">
        <v>0</v>
      </c>
      <c r="G31" s="497">
        <v>0</v>
      </c>
      <c r="H31" s="495">
        <v>0</v>
      </c>
      <c r="I31" s="496">
        <v>0</v>
      </c>
      <c r="J31" s="496">
        <v>0</v>
      </c>
      <c r="K31" s="497">
        <v>0</v>
      </c>
      <c r="L31" s="495">
        <v>0</v>
      </c>
      <c r="M31" s="496">
        <v>0</v>
      </c>
      <c r="N31" s="497">
        <v>0</v>
      </c>
      <c r="O31" s="498">
        <v>0</v>
      </c>
      <c r="P31" s="189"/>
    </row>
    <row r="32" spans="2:16" x14ac:dyDescent="0.25">
      <c r="B32" s="464" t="s">
        <v>34</v>
      </c>
      <c r="C32" s="499">
        <v>1.0969500000000001</v>
      </c>
      <c r="D32" s="500">
        <v>0.22262999999999999</v>
      </c>
      <c r="E32" s="500">
        <v>0.58770999999999995</v>
      </c>
      <c r="F32" s="500">
        <v>0.61231000000000002</v>
      </c>
      <c r="G32" s="501">
        <v>0.59050999999999998</v>
      </c>
      <c r="H32" s="499">
        <v>0.61970999999999998</v>
      </c>
      <c r="I32" s="500">
        <v>1.2608900000000001</v>
      </c>
      <c r="J32" s="500">
        <v>3.1875399999999998</v>
      </c>
      <c r="K32" s="501">
        <v>1.62168</v>
      </c>
      <c r="L32" s="499">
        <v>1.462</v>
      </c>
      <c r="M32" s="500">
        <v>1.1805300000000001</v>
      </c>
      <c r="N32" s="501">
        <v>1.2144699999999999</v>
      </c>
      <c r="O32" s="502">
        <v>1.07423</v>
      </c>
      <c r="P32" s="189"/>
    </row>
    <row r="33" spans="2:16" x14ac:dyDescent="0.25">
      <c r="B33" s="136" t="s">
        <v>155</v>
      </c>
      <c r="C33" s="495">
        <v>0</v>
      </c>
      <c r="D33" s="496">
        <v>0</v>
      </c>
      <c r="E33" s="496">
        <v>0</v>
      </c>
      <c r="F33" s="496">
        <v>0</v>
      </c>
      <c r="G33" s="497">
        <v>0</v>
      </c>
      <c r="H33" s="495">
        <v>0</v>
      </c>
      <c r="I33" s="496">
        <v>0</v>
      </c>
      <c r="J33" s="496">
        <v>0</v>
      </c>
      <c r="K33" s="497">
        <v>0</v>
      </c>
      <c r="L33" s="495">
        <v>0</v>
      </c>
      <c r="M33" s="496">
        <v>0</v>
      </c>
      <c r="N33" s="497">
        <v>0</v>
      </c>
      <c r="O33" s="498">
        <v>0</v>
      </c>
      <c r="P33" s="189"/>
    </row>
    <row r="34" spans="2:16" x14ac:dyDescent="0.25">
      <c r="B34" s="464" t="s">
        <v>125</v>
      </c>
      <c r="C34" s="499">
        <v>0</v>
      </c>
      <c r="D34" s="500">
        <v>0</v>
      </c>
      <c r="E34" s="500">
        <v>0</v>
      </c>
      <c r="F34" s="500">
        <v>0</v>
      </c>
      <c r="G34" s="501">
        <v>0</v>
      </c>
      <c r="H34" s="499">
        <v>6.0100100000000003</v>
      </c>
      <c r="I34" s="500">
        <v>0.27401999999999999</v>
      </c>
      <c r="J34" s="500">
        <v>0</v>
      </c>
      <c r="K34" s="501">
        <v>2.5466799999999998</v>
      </c>
      <c r="L34" s="499">
        <v>0</v>
      </c>
      <c r="M34" s="500">
        <v>0</v>
      </c>
      <c r="N34" s="501">
        <v>0</v>
      </c>
      <c r="O34" s="502">
        <v>2.5466799999999998</v>
      </c>
      <c r="P34" s="189"/>
    </row>
    <row r="35" spans="2:16" x14ac:dyDescent="0.25">
      <c r="B35" s="136" t="s">
        <v>35</v>
      </c>
      <c r="C35" s="495">
        <v>0</v>
      </c>
      <c r="D35" s="496">
        <v>0</v>
      </c>
      <c r="E35" s="496">
        <v>0</v>
      </c>
      <c r="F35" s="496">
        <v>0</v>
      </c>
      <c r="G35" s="497">
        <v>0</v>
      </c>
      <c r="H35" s="495">
        <v>0</v>
      </c>
      <c r="I35" s="496">
        <v>0</v>
      </c>
      <c r="J35" s="496">
        <v>0</v>
      </c>
      <c r="K35" s="497">
        <v>0</v>
      </c>
      <c r="L35" s="495">
        <v>0</v>
      </c>
      <c r="M35" s="496">
        <v>0</v>
      </c>
      <c r="N35" s="497">
        <v>0</v>
      </c>
      <c r="O35" s="498">
        <v>0</v>
      </c>
      <c r="P35" s="189"/>
    </row>
    <row r="36" spans="2:16" x14ac:dyDescent="0.25">
      <c r="B36" s="464" t="s">
        <v>36</v>
      </c>
      <c r="C36" s="499">
        <v>0</v>
      </c>
      <c r="D36" s="500">
        <v>0.27711999999999998</v>
      </c>
      <c r="E36" s="500">
        <v>1.3080499999999999</v>
      </c>
      <c r="F36" s="500">
        <v>0.52522000000000002</v>
      </c>
      <c r="G36" s="501">
        <v>0.81701000000000001</v>
      </c>
      <c r="H36" s="499">
        <v>0.35499000000000003</v>
      </c>
      <c r="I36" s="500">
        <v>1.4925999999999999</v>
      </c>
      <c r="J36" s="500">
        <v>3.7212399999999999</v>
      </c>
      <c r="K36" s="501">
        <v>1.6182000000000001</v>
      </c>
      <c r="L36" s="499">
        <v>10.263730000000001</v>
      </c>
      <c r="M36" s="500">
        <v>0.59641</v>
      </c>
      <c r="N36" s="501">
        <v>0.90493999999999997</v>
      </c>
      <c r="O36" s="502">
        <v>1.36581</v>
      </c>
      <c r="P36" s="189"/>
    </row>
    <row r="37" spans="2:16" x14ac:dyDescent="0.25">
      <c r="B37" s="136" t="s">
        <v>178</v>
      </c>
      <c r="C37" s="495">
        <v>0</v>
      </c>
      <c r="D37" s="496">
        <v>0</v>
      </c>
      <c r="E37" s="496">
        <v>0</v>
      </c>
      <c r="F37" s="496">
        <v>0</v>
      </c>
      <c r="G37" s="497">
        <v>0</v>
      </c>
      <c r="H37" s="495">
        <v>0</v>
      </c>
      <c r="I37" s="496">
        <v>0</v>
      </c>
      <c r="J37" s="496">
        <v>0</v>
      </c>
      <c r="K37" s="497">
        <v>0</v>
      </c>
      <c r="L37" s="495">
        <v>0</v>
      </c>
      <c r="M37" s="496">
        <v>0</v>
      </c>
      <c r="N37" s="497">
        <v>0</v>
      </c>
      <c r="O37" s="498">
        <v>0</v>
      </c>
      <c r="P37" s="189"/>
    </row>
    <row r="38" spans="2:16" x14ac:dyDescent="0.25">
      <c r="B38" s="464" t="s">
        <v>126</v>
      </c>
      <c r="C38" s="499">
        <v>0</v>
      </c>
      <c r="D38" s="500">
        <v>0</v>
      </c>
      <c r="E38" s="500">
        <v>0</v>
      </c>
      <c r="F38" s="500">
        <v>0</v>
      </c>
      <c r="G38" s="501">
        <v>0</v>
      </c>
      <c r="H38" s="499">
        <v>0</v>
      </c>
      <c r="I38" s="500">
        <v>0</v>
      </c>
      <c r="J38" s="500">
        <v>0</v>
      </c>
      <c r="K38" s="501">
        <v>0</v>
      </c>
      <c r="L38" s="499">
        <v>0</v>
      </c>
      <c r="M38" s="500">
        <v>0</v>
      </c>
      <c r="N38" s="501">
        <v>0</v>
      </c>
      <c r="O38" s="502">
        <v>0</v>
      </c>
      <c r="P38" s="189"/>
    </row>
    <row r="39" spans="2:16" x14ac:dyDescent="0.25">
      <c r="B39" s="136" t="s">
        <v>37</v>
      </c>
      <c r="C39" s="495">
        <v>0</v>
      </c>
      <c r="D39" s="496">
        <v>0</v>
      </c>
      <c r="E39" s="496">
        <v>1.1536</v>
      </c>
      <c r="F39" s="496">
        <v>0</v>
      </c>
      <c r="G39" s="497">
        <v>1.1536</v>
      </c>
      <c r="H39" s="495">
        <v>0</v>
      </c>
      <c r="I39" s="496">
        <v>0</v>
      </c>
      <c r="J39" s="496">
        <v>0</v>
      </c>
      <c r="K39" s="497">
        <v>0</v>
      </c>
      <c r="L39" s="495">
        <v>0</v>
      </c>
      <c r="M39" s="496">
        <v>0</v>
      </c>
      <c r="N39" s="497">
        <v>0</v>
      </c>
      <c r="O39" s="498">
        <v>1.1536</v>
      </c>
      <c r="P39" s="189"/>
    </row>
    <row r="40" spans="2:16" x14ac:dyDescent="0.25">
      <c r="B40" s="464" t="s">
        <v>38</v>
      </c>
      <c r="C40" s="499">
        <v>0</v>
      </c>
      <c r="D40" s="500">
        <v>0.69323000000000001</v>
      </c>
      <c r="E40" s="500">
        <v>0.74038999999999999</v>
      </c>
      <c r="F40" s="500">
        <v>0.84638000000000002</v>
      </c>
      <c r="G40" s="501">
        <v>0.82915000000000005</v>
      </c>
      <c r="H40" s="499">
        <v>0.81596999999999997</v>
      </c>
      <c r="I40" s="500">
        <v>0</v>
      </c>
      <c r="J40" s="500">
        <v>0</v>
      </c>
      <c r="K40" s="501">
        <v>0.81596999999999997</v>
      </c>
      <c r="L40" s="499">
        <v>0</v>
      </c>
      <c r="M40" s="500">
        <v>1.3962399999999999</v>
      </c>
      <c r="N40" s="501">
        <v>1.3962399999999999</v>
      </c>
      <c r="O40" s="502">
        <v>0.83425000000000005</v>
      </c>
      <c r="P40" s="189"/>
    </row>
    <row r="41" spans="2:16" x14ac:dyDescent="0.25">
      <c r="B41" s="136" t="s">
        <v>181</v>
      </c>
      <c r="C41" s="495">
        <v>0</v>
      </c>
      <c r="D41" s="496">
        <v>0</v>
      </c>
      <c r="E41" s="496">
        <v>0</v>
      </c>
      <c r="F41" s="496">
        <v>0</v>
      </c>
      <c r="G41" s="497">
        <v>0</v>
      </c>
      <c r="H41" s="495">
        <v>0</v>
      </c>
      <c r="I41" s="496">
        <v>0</v>
      </c>
      <c r="J41" s="496">
        <v>0</v>
      </c>
      <c r="K41" s="497">
        <v>0</v>
      </c>
      <c r="L41" s="495">
        <v>0</v>
      </c>
      <c r="M41" s="496">
        <v>0</v>
      </c>
      <c r="N41" s="497">
        <v>0</v>
      </c>
      <c r="O41" s="498">
        <v>0</v>
      </c>
      <c r="P41" s="189"/>
    </row>
    <row r="42" spans="2:16" x14ac:dyDescent="0.25">
      <c r="B42" s="464" t="s">
        <v>39</v>
      </c>
      <c r="C42" s="499">
        <v>0</v>
      </c>
      <c r="D42" s="500">
        <v>0</v>
      </c>
      <c r="E42" s="500">
        <v>0</v>
      </c>
      <c r="F42" s="500">
        <v>0</v>
      </c>
      <c r="G42" s="501">
        <v>0</v>
      </c>
      <c r="H42" s="499">
        <v>0</v>
      </c>
      <c r="I42" s="500">
        <v>0</v>
      </c>
      <c r="J42" s="500">
        <v>0</v>
      </c>
      <c r="K42" s="501">
        <v>0</v>
      </c>
      <c r="L42" s="499">
        <v>0</v>
      </c>
      <c r="M42" s="500">
        <v>0</v>
      </c>
      <c r="N42" s="501">
        <v>0</v>
      </c>
      <c r="O42" s="502">
        <v>0</v>
      </c>
      <c r="P42" s="189"/>
    </row>
    <row r="43" spans="2:16" x14ac:dyDescent="0.25">
      <c r="B43" s="136" t="s">
        <v>40</v>
      </c>
      <c r="C43" s="495">
        <v>10.39049</v>
      </c>
      <c r="D43" s="496">
        <v>1.7855099999999999</v>
      </c>
      <c r="E43" s="496">
        <v>1.16493</v>
      </c>
      <c r="F43" s="496">
        <v>1.25603</v>
      </c>
      <c r="G43" s="497">
        <v>1.3447800000000001</v>
      </c>
      <c r="H43" s="495">
        <v>1.4532099999999999</v>
      </c>
      <c r="I43" s="496">
        <v>1.4438500000000001</v>
      </c>
      <c r="J43" s="496">
        <v>1.8253900000000001</v>
      </c>
      <c r="K43" s="497">
        <v>1.50302</v>
      </c>
      <c r="L43" s="495">
        <v>0</v>
      </c>
      <c r="M43" s="496">
        <v>7.7129700000000003</v>
      </c>
      <c r="N43" s="497">
        <v>7.7129700000000003</v>
      </c>
      <c r="O43" s="498">
        <v>1.46892</v>
      </c>
      <c r="P43" s="189"/>
    </row>
    <row r="44" spans="2:16" x14ac:dyDescent="0.25">
      <c r="B44" s="464" t="s">
        <v>41</v>
      </c>
      <c r="C44" s="499">
        <v>0</v>
      </c>
      <c r="D44" s="500">
        <v>0</v>
      </c>
      <c r="E44" s="500">
        <v>2.9359799999999998</v>
      </c>
      <c r="F44" s="500">
        <v>0</v>
      </c>
      <c r="G44" s="501">
        <v>2.9359799999999998</v>
      </c>
      <c r="H44" s="499">
        <v>0</v>
      </c>
      <c r="I44" s="500">
        <v>0</v>
      </c>
      <c r="J44" s="500">
        <v>23.66882</v>
      </c>
      <c r="K44" s="501">
        <v>23.66882</v>
      </c>
      <c r="L44" s="499">
        <v>0</v>
      </c>
      <c r="M44" s="500">
        <v>0</v>
      </c>
      <c r="N44" s="501">
        <v>0</v>
      </c>
      <c r="O44" s="502">
        <v>3.05158</v>
      </c>
      <c r="P44" s="189"/>
    </row>
    <row r="45" spans="2:16" x14ac:dyDescent="0.25">
      <c r="B45" s="136" t="s">
        <v>42</v>
      </c>
      <c r="C45" s="495">
        <v>0</v>
      </c>
      <c r="D45" s="496">
        <v>0.36580000000000001</v>
      </c>
      <c r="E45" s="496">
        <v>0.45811000000000002</v>
      </c>
      <c r="F45" s="496">
        <v>0.48864000000000002</v>
      </c>
      <c r="G45" s="497">
        <v>0.43714999999999998</v>
      </c>
      <c r="H45" s="495">
        <v>0.48007</v>
      </c>
      <c r="I45" s="496">
        <v>0.65224000000000004</v>
      </c>
      <c r="J45" s="496">
        <v>0.67759999999999998</v>
      </c>
      <c r="K45" s="497">
        <v>0.59721000000000002</v>
      </c>
      <c r="L45" s="495">
        <v>24.058499999999999</v>
      </c>
      <c r="M45" s="496">
        <v>0</v>
      </c>
      <c r="N45" s="497">
        <v>24.058499999999999</v>
      </c>
      <c r="O45" s="498">
        <v>0.54020999999999997</v>
      </c>
      <c r="P45" s="189"/>
    </row>
    <row r="46" spans="2:16" x14ac:dyDescent="0.25">
      <c r="B46" s="464" t="s">
        <v>182</v>
      </c>
      <c r="C46" s="499">
        <v>0</v>
      </c>
      <c r="D46" s="500">
        <v>0</v>
      </c>
      <c r="E46" s="500">
        <v>0</v>
      </c>
      <c r="F46" s="500">
        <v>0</v>
      </c>
      <c r="G46" s="501">
        <v>0</v>
      </c>
      <c r="H46" s="499">
        <v>0</v>
      </c>
      <c r="I46" s="500">
        <v>0</v>
      </c>
      <c r="J46" s="500">
        <v>0</v>
      </c>
      <c r="K46" s="501">
        <v>0</v>
      </c>
      <c r="L46" s="499">
        <v>0</v>
      </c>
      <c r="M46" s="500">
        <v>0</v>
      </c>
      <c r="N46" s="501">
        <v>0</v>
      </c>
      <c r="O46" s="502">
        <v>0</v>
      </c>
      <c r="P46" s="189"/>
    </row>
    <row r="47" spans="2:16" x14ac:dyDescent="0.25">
      <c r="B47" s="92" t="s">
        <v>51</v>
      </c>
      <c r="C47" s="503">
        <v>3.1909800000000001</v>
      </c>
      <c r="D47" s="504">
        <v>0.52666000000000002</v>
      </c>
      <c r="E47" s="504">
        <v>0.82067999999999997</v>
      </c>
      <c r="F47" s="504">
        <v>0.63922999999999996</v>
      </c>
      <c r="G47" s="505">
        <v>0.62817999999999996</v>
      </c>
      <c r="H47" s="503">
        <v>0.59745000000000004</v>
      </c>
      <c r="I47" s="504">
        <v>0.91966999999999999</v>
      </c>
      <c r="J47" s="504">
        <v>3.3383699999999998</v>
      </c>
      <c r="K47" s="505">
        <v>0.89856000000000003</v>
      </c>
      <c r="L47" s="503">
        <v>2.5409600000000001</v>
      </c>
      <c r="M47" s="504">
        <v>3.9304999999999999</v>
      </c>
      <c r="N47" s="505">
        <v>3.8718599999999999</v>
      </c>
      <c r="O47" s="506">
        <v>0.76756999999999997</v>
      </c>
      <c r="P47" s="191"/>
    </row>
    <row r="48" spans="2:16" x14ac:dyDescent="0.25">
      <c r="B48" s="136" t="s">
        <v>43</v>
      </c>
      <c r="C48" s="495">
        <v>1.91923</v>
      </c>
      <c r="D48" s="496">
        <v>0</v>
      </c>
      <c r="E48" s="496">
        <v>2.2117399999999998</v>
      </c>
      <c r="F48" s="496">
        <v>1.55454</v>
      </c>
      <c r="G48" s="497">
        <v>1.7435400000000001</v>
      </c>
      <c r="H48" s="495">
        <v>0.93942000000000003</v>
      </c>
      <c r="I48" s="496">
        <v>2.2694000000000001</v>
      </c>
      <c r="J48" s="496">
        <v>3.7299500000000001</v>
      </c>
      <c r="K48" s="497">
        <v>3.3128099999999998</v>
      </c>
      <c r="L48" s="495">
        <v>1009.25437</v>
      </c>
      <c r="M48" s="496">
        <v>0</v>
      </c>
      <c r="N48" s="497">
        <v>1009.25437</v>
      </c>
      <c r="O48" s="498">
        <v>3.2875399999999999</v>
      </c>
      <c r="P48" s="191"/>
    </row>
    <row r="49" spans="2:16" x14ac:dyDescent="0.25">
      <c r="B49" s="464" t="s">
        <v>44</v>
      </c>
      <c r="C49" s="499">
        <v>0.71545000000000003</v>
      </c>
      <c r="D49" s="500">
        <v>0.27851999999999999</v>
      </c>
      <c r="E49" s="500">
        <v>0.24778</v>
      </c>
      <c r="F49" s="500">
        <v>0.32756000000000002</v>
      </c>
      <c r="G49" s="501">
        <v>0.30735000000000001</v>
      </c>
      <c r="H49" s="499">
        <v>0.29305999999999999</v>
      </c>
      <c r="I49" s="500">
        <v>0.30890000000000001</v>
      </c>
      <c r="J49" s="500">
        <v>1.1199699999999999</v>
      </c>
      <c r="K49" s="501">
        <v>0.53747999999999996</v>
      </c>
      <c r="L49" s="499">
        <v>0</v>
      </c>
      <c r="M49" s="500">
        <v>0.79156000000000004</v>
      </c>
      <c r="N49" s="501">
        <v>0.79156000000000004</v>
      </c>
      <c r="O49" s="502">
        <v>0.41505999999999998</v>
      </c>
      <c r="P49" s="192"/>
    </row>
    <row r="50" spans="2:16" x14ac:dyDescent="0.25">
      <c r="B50" s="136" t="s">
        <v>45</v>
      </c>
      <c r="C50" s="495">
        <v>1.7635000000000001</v>
      </c>
      <c r="D50" s="496">
        <v>1.15547</v>
      </c>
      <c r="E50" s="496">
        <v>1.0584199999999999</v>
      </c>
      <c r="F50" s="496">
        <v>0.70892999999999995</v>
      </c>
      <c r="G50" s="497">
        <v>1.0868199999999999</v>
      </c>
      <c r="H50" s="495">
        <v>0.90061000000000002</v>
      </c>
      <c r="I50" s="496">
        <v>1.2749600000000001</v>
      </c>
      <c r="J50" s="496">
        <v>3.91283</v>
      </c>
      <c r="K50" s="497">
        <v>1.51989</v>
      </c>
      <c r="L50" s="495">
        <v>2.8444699999999998</v>
      </c>
      <c r="M50" s="496">
        <v>3.38252</v>
      </c>
      <c r="N50" s="497">
        <v>3.3544900000000002</v>
      </c>
      <c r="O50" s="498">
        <v>1.53546</v>
      </c>
      <c r="P50" s="192"/>
    </row>
    <row r="51" spans="2:16" x14ac:dyDescent="0.25">
      <c r="B51" s="464" t="s">
        <v>46</v>
      </c>
      <c r="C51" s="499">
        <v>1.1645399999999999</v>
      </c>
      <c r="D51" s="500">
        <v>0.51283000000000001</v>
      </c>
      <c r="E51" s="500">
        <v>0.63900999999999997</v>
      </c>
      <c r="F51" s="500">
        <v>0.65598999999999996</v>
      </c>
      <c r="G51" s="501">
        <v>0.59406999999999999</v>
      </c>
      <c r="H51" s="499">
        <v>0.52759999999999996</v>
      </c>
      <c r="I51" s="500">
        <v>1.2232700000000001</v>
      </c>
      <c r="J51" s="500">
        <v>6.91256</v>
      </c>
      <c r="K51" s="501">
        <v>2.2027100000000002</v>
      </c>
      <c r="L51" s="499">
        <v>12.33249</v>
      </c>
      <c r="M51" s="500">
        <v>0.75066999999999995</v>
      </c>
      <c r="N51" s="501">
        <v>1.00265</v>
      </c>
      <c r="O51" s="502">
        <v>1.5876600000000001</v>
      </c>
      <c r="P51" s="192"/>
    </row>
    <row r="52" spans="2:16" x14ac:dyDescent="0.25">
      <c r="B52" s="136" t="s">
        <v>47</v>
      </c>
      <c r="C52" s="495">
        <v>10.94159</v>
      </c>
      <c r="D52" s="496">
        <v>0.47181000000000001</v>
      </c>
      <c r="E52" s="496">
        <v>0.86548999999999998</v>
      </c>
      <c r="F52" s="496">
        <v>0.89224000000000003</v>
      </c>
      <c r="G52" s="497">
        <v>1.25078</v>
      </c>
      <c r="H52" s="495">
        <v>0.77717999999999998</v>
      </c>
      <c r="I52" s="496">
        <v>0.98934</v>
      </c>
      <c r="J52" s="496">
        <v>4.2902199999999997</v>
      </c>
      <c r="K52" s="497">
        <v>1.5041899999999999</v>
      </c>
      <c r="L52" s="495">
        <v>4.7990700000000004</v>
      </c>
      <c r="M52" s="496">
        <v>2.81263</v>
      </c>
      <c r="N52" s="497">
        <v>2.9366500000000002</v>
      </c>
      <c r="O52" s="498">
        <v>1.4805900000000001</v>
      </c>
      <c r="P52" s="192"/>
    </row>
    <row r="53" spans="2:16" x14ac:dyDescent="0.25">
      <c r="B53" s="464" t="s">
        <v>48</v>
      </c>
      <c r="C53" s="499">
        <v>2.0171999999999999</v>
      </c>
      <c r="D53" s="500">
        <v>0.76619999999999999</v>
      </c>
      <c r="E53" s="500">
        <v>0.98455999999999999</v>
      </c>
      <c r="F53" s="500">
        <v>1.1103499999999999</v>
      </c>
      <c r="G53" s="501">
        <v>1.2240800000000001</v>
      </c>
      <c r="H53" s="499">
        <v>0.80374000000000001</v>
      </c>
      <c r="I53" s="500">
        <v>1.9695400000000001</v>
      </c>
      <c r="J53" s="500">
        <v>3.8479199999999998</v>
      </c>
      <c r="K53" s="501">
        <v>2.28531</v>
      </c>
      <c r="L53" s="499">
        <v>4.8514900000000001</v>
      </c>
      <c r="M53" s="500">
        <v>2.9295100000000001</v>
      </c>
      <c r="N53" s="501">
        <v>2.99037</v>
      </c>
      <c r="O53" s="502">
        <v>2.0391400000000002</v>
      </c>
      <c r="P53" s="192"/>
    </row>
    <row r="54" spans="2:16" x14ac:dyDescent="0.25">
      <c r="B54" s="92" t="s">
        <v>52</v>
      </c>
      <c r="C54" s="507">
        <v>3.7012499999999999</v>
      </c>
      <c r="D54" s="508">
        <v>0.85794000000000004</v>
      </c>
      <c r="E54" s="508">
        <v>0.86079000000000006</v>
      </c>
      <c r="F54" s="508">
        <v>0.70496999999999999</v>
      </c>
      <c r="G54" s="509">
        <v>0.94396000000000002</v>
      </c>
      <c r="H54" s="507">
        <v>0.77890000000000004</v>
      </c>
      <c r="I54" s="508">
        <v>1.21183</v>
      </c>
      <c r="J54" s="508">
        <v>4.50291</v>
      </c>
      <c r="K54" s="509">
        <v>1.6539600000000001</v>
      </c>
      <c r="L54" s="507">
        <v>3.8853499999999999</v>
      </c>
      <c r="M54" s="508">
        <v>2.8952599999999999</v>
      </c>
      <c r="N54" s="509">
        <v>2.9405399999999999</v>
      </c>
      <c r="O54" s="510">
        <v>1.5427</v>
      </c>
      <c r="P54" s="191"/>
    </row>
    <row r="55" spans="2:16" x14ac:dyDescent="0.25">
      <c r="B55" s="154" t="s">
        <v>49</v>
      </c>
      <c r="C55" s="511">
        <v>0</v>
      </c>
      <c r="D55" s="512">
        <v>0.69055</v>
      </c>
      <c r="E55" s="512">
        <v>1.1833899999999999</v>
      </c>
      <c r="F55" s="512">
        <v>1.14446</v>
      </c>
      <c r="G55" s="513">
        <v>0.78488000000000002</v>
      </c>
      <c r="H55" s="511">
        <v>1.1820900000000001</v>
      </c>
      <c r="I55" s="512">
        <v>1.8111699999999999</v>
      </c>
      <c r="J55" s="512">
        <v>1.16991</v>
      </c>
      <c r="K55" s="513">
        <v>1.2062600000000001</v>
      </c>
      <c r="L55" s="511">
        <v>0</v>
      </c>
      <c r="M55" s="512">
        <v>0</v>
      </c>
      <c r="N55" s="513">
        <v>0</v>
      </c>
      <c r="O55" s="514">
        <v>1.18804</v>
      </c>
      <c r="P55" s="190"/>
    </row>
    <row r="56" spans="2:16" x14ac:dyDescent="0.25">
      <c r="B56" s="92" t="s">
        <v>53</v>
      </c>
      <c r="C56" s="507">
        <v>0</v>
      </c>
      <c r="D56" s="508">
        <v>0.69055</v>
      </c>
      <c r="E56" s="508">
        <v>1.1833899999999999</v>
      </c>
      <c r="F56" s="508">
        <v>1.14446</v>
      </c>
      <c r="G56" s="509">
        <v>0.78488000000000002</v>
      </c>
      <c r="H56" s="507">
        <v>1.1820900000000001</v>
      </c>
      <c r="I56" s="508">
        <v>1.8111699999999999</v>
      </c>
      <c r="J56" s="508">
        <v>1.16991</v>
      </c>
      <c r="K56" s="509">
        <v>1.2062600000000001</v>
      </c>
      <c r="L56" s="507">
        <v>0</v>
      </c>
      <c r="M56" s="508">
        <v>0</v>
      </c>
      <c r="N56" s="509">
        <v>0</v>
      </c>
      <c r="O56" s="510">
        <v>1.18804</v>
      </c>
      <c r="P56" s="191"/>
    </row>
    <row r="57" spans="2:16" x14ac:dyDescent="0.25">
      <c r="B57" s="136"/>
      <c r="C57" s="495"/>
      <c r="D57" s="496"/>
      <c r="E57" s="496"/>
      <c r="F57" s="496"/>
      <c r="G57" s="497"/>
      <c r="H57" s="495"/>
      <c r="I57" s="496"/>
      <c r="J57" s="496"/>
      <c r="K57" s="497"/>
      <c r="L57" s="495"/>
      <c r="M57" s="496"/>
      <c r="N57" s="497"/>
      <c r="O57" s="498"/>
      <c r="P57" s="192"/>
    </row>
    <row r="58" spans="2:16" ht="13.3" thickBot="1" x14ac:dyDescent="0.3">
      <c r="B58" s="94" t="s">
        <v>50</v>
      </c>
      <c r="C58" s="515">
        <v>3.6125799999999999</v>
      </c>
      <c r="D58" s="516">
        <v>0.57137000000000004</v>
      </c>
      <c r="E58" s="516">
        <v>0.83594000000000002</v>
      </c>
      <c r="F58" s="516">
        <v>0.64797000000000005</v>
      </c>
      <c r="G58" s="517">
        <v>0.65495999999999999</v>
      </c>
      <c r="H58" s="515">
        <v>1.0184</v>
      </c>
      <c r="I58" s="516">
        <v>1.1623300000000001</v>
      </c>
      <c r="J58" s="516">
        <v>2.4112200000000001</v>
      </c>
      <c r="K58" s="517">
        <v>1.16252</v>
      </c>
      <c r="L58" s="515">
        <v>3.0643899999999999</v>
      </c>
      <c r="M58" s="516">
        <v>3.5479799999999999</v>
      </c>
      <c r="N58" s="517">
        <v>3.5269400000000002</v>
      </c>
      <c r="O58" s="518">
        <v>1.0119400000000001</v>
      </c>
      <c r="P58" s="191"/>
    </row>
    <row r="59" spans="2:16" x14ac:dyDescent="0.25">
      <c r="B59" s="4"/>
    </row>
    <row r="60" spans="2:16" x14ac:dyDescent="0.25">
      <c r="B60" s="4"/>
      <c r="C60" s="359"/>
      <c r="D60" s="359"/>
      <c r="E60" s="359"/>
      <c r="F60" s="359"/>
      <c r="G60" s="359"/>
      <c r="H60" s="359"/>
      <c r="I60" s="359"/>
      <c r="J60" s="359"/>
      <c r="K60" s="359"/>
      <c r="L60" s="359"/>
      <c r="M60" s="359"/>
      <c r="N60" s="359"/>
      <c r="O60" s="359"/>
    </row>
    <row r="61" spans="2:16" x14ac:dyDescent="0.25">
      <c r="C61" s="359"/>
      <c r="D61" s="359"/>
      <c r="E61" s="359"/>
      <c r="F61" s="359"/>
      <c r="G61" s="359"/>
      <c r="H61" s="359"/>
      <c r="I61" s="359"/>
      <c r="J61" s="359"/>
      <c r="K61" s="359"/>
      <c r="L61" s="359"/>
      <c r="M61" s="359"/>
      <c r="N61" s="359"/>
      <c r="O61" s="359"/>
    </row>
    <row r="62" spans="2:16" x14ac:dyDescent="0.25">
      <c r="C62" s="359"/>
      <c r="D62" s="359"/>
      <c r="E62" s="359"/>
      <c r="F62" s="359"/>
      <c r="G62" s="359"/>
      <c r="H62" s="359"/>
      <c r="I62" s="359"/>
      <c r="J62" s="359"/>
      <c r="K62" s="359"/>
      <c r="L62" s="359"/>
      <c r="M62" s="359"/>
      <c r="N62" s="359"/>
      <c r="O62" s="359"/>
    </row>
    <row r="63" spans="2:16" x14ac:dyDescent="0.25">
      <c r="C63" s="359"/>
      <c r="D63" s="359"/>
      <c r="E63" s="359"/>
      <c r="F63" s="359"/>
      <c r="G63" s="359"/>
      <c r="H63" s="359"/>
      <c r="I63" s="359"/>
      <c r="J63" s="359"/>
      <c r="K63" s="359"/>
      <c r="L63" s="359"/>
      <c r="M63" s="359"/>
      <c r="N63" s="359"/>
      <c r="O63" s="359"/>
    </row>
    <row r="64" spans="2:16" x14ac:dyDescent="0.25">
      <c r="C64" s="359"/>
      <c r="D64" s="359"/>
      <c r="E64" s="359"/>
      <c r="F64" s="359"/>
      <c r="G64" s="359"/>
      <c r="H64" s="359"/>
      <c r="I64" s="359"/>
      <c r="J64" s="359"/>
      <c r="K64" s="359"/>
      <c r="L64" s="359"/>
      <c r="M64" s="359"/>
      <c r="N64" s="359"/>
      <c r="O64" s="359"/>
    </row>
    <row r="65" spans="3:15" x14ac:dyDescent="0.25">
      <c r="C65" s="359"/>
      <c r="D65" s="359"/>
      <c r="E65" s="359"/>
      <c r="F65" s="359"/>
      <c r="G65" s="359"/>
      <c r="H65" s="359"/>
      <c r="I65" s="359"/>
      <c r="J65" s="359"/>
      <c r="K65" s="359"/>
      <c r="L65" s="359"/>
      <c r="M65" s="359"/>
      <c r="N65" s="359"/>
      <c r="O65" s="359"/>
    </row>
    <row r="66" spans="3:15" x14ac:dyDescent="0.25">
      <c r="C66" s="359"/>
      <c r="D66" s="359"/>
      <c r="E66" s="359"/>
      <c r="F66" s="359"/>
      <c r="G66" s="359"/>
      <c r="H66" s="359"/>
      <c r="I66" s="359"/>
      <c r="J66" s="359"/>
      <c r="K66" s="359"/>
      <c r="L66" s="359"/>
      <c r="M66" s="359"/>
      <c r="N66" s="359"/>
      <c r="O66" s="359"/>
    </row>
    <row r="67" spans="3:15" x14ac:dyDescent="0.25">
      <c r="C67" s="359"/>
      <c r="D67" s="359"/>
      <c r="E67" s="359"/>
      <c r="F67" s="359"/>
      <c r="G67" s="359"/>
      <c r="H67" s="359"/>
      <c r="I67" s="359"/>
      <c r="J67" s="359"/>
      <c r="K67" s="359"/>
      <c r="L67" s="359"/>
      <c r="M67" s="359"/>
      <c r="N67" s="359"/>
      <c r="O67" s="359"/>
    </row>
    <row r="68" spans="3:15" x14ac:dyDescent="0.25">
      <c r="C68" s="359"/>
      <c r="D68" s="359"/>
      <c r="E68" s="359"/>
      <c r="F68" s="359"/>
      <c r="G68" s="359"/>
      <c r="H68" s="359"/>
      <c r="I68" s="359"/>
      <c r="J68" s="359"/>
      <c r="K68" s="359"/>
      <c r="L68" s="359"/>
      <c r="M68" s="359"/>
      <c r="N68" s="359"/>
      <c r="O68" s="359"/>
    </row>
    <row r="69" spans="3:15" x14ac:dyDescent="0.25">
      <c r="C69" s="359"/>
      <c r="D69" s="359"/>
      <c r="E69" s="359"/>
      <c r="F69" s="359"/>
      <c r="G69" s="359"/>
      <c r="H69" s="359"/>
      <c r="I69" s="359"/>
      <c r="J69" s="359"/>
      <c r="K69" s="359"/>
      <c r="L69" s="359"/>
      <c r="M69" s="359"/>
      <c r="N69" s="359"/>
      <c r="O69" s="359"/>
    </row>
    <row r="70" spans="3:15" x14ac:dyDescent="0.25">
      <c r="C70" s="359"/>
      <c r="D70" s="359"/>
      <c r="E70" s="359"/>
      <c r="F70" s="359"/>
      <c r="G70" s="359"/>
      <c r="H70" s="359"/>
      <c r="I70" s="359"/>
      <c r="J70" s="359"/>
      <c r="K70" s="359"/>
      <c r="L70" s="359"/>
      <c r="M70" s="359"/>
      <c r="N70" s="359"/>
      <c r="O70" s="359"/>
    </row>
    <row r="71" spans="3:15" x14ac:dyDescent="0.25">
      <c r="C71" s="359"/>
      <c r="D71" s="359"/>
      <c r="E71" s="359"/>
      <c r="F71" s="359"/>
      <c r="G71" s="359"/>
      <c r="H71" s="359"/>
      <c r="I71" s="359"/>
      <c r="J71" s="359"/>
      <c r="K71" s="359"/>
      <c r="L71" s="359"/>
      <c r="M71" s="359"/>
      <c r="N71" s="359"/>
      <c r="O71" s="359"/>
    </row>
    <row r="72" spans="3:15" x14ac:dyDescent="0.25">
      <c r="C72" s="359"/>
      <c r="D72" s="359"/>
      <c r="E72" s="359"/>
      <c r="F72" s="359"/>
      <c r="G72" s="359"/>
      <c r="H72" s="359"/>
      <c r="I72" s="359"/>
      <c r="J72" s="359"/>
      <c r="K72" s="359"/>
      <c r="L72" s="359"/>
      <c r="M72" s="359"/>
      <c r="N72" s="359"/>
      <c r="O72" s="359"/>
    </row>
    <row r="73" spans="3:15" x14ac:dyDescent="0.25">
      <c r="C73" s="359"/>
      <c r="D73" s="359"/>
      <c r="E73" s="359"/>
      <c r="F73" s="359"/>
      <c r="G73" s="359"/>
      <c r="H73" s="359"/>
      <c r="I73" s="359"/>
      <c r="J73" s="359"/>
      <c r="K73" s="359"/>
      <c r="L73" s="359"/>
      <c r="M73" s="359"/>
      <c r="N73" s="359"/>
      <c r="O73" s="359"/>
    </row>
    <row r="74" spans="3:15" x14ac:dyDescent="0.25">
      <c r="C74" s="359"/>
      <c r="D74" s="359"/>
      <c r="E74" s="359"/>
      <c r="F74" s="359"/>
      <c r="G74" s="359"/>
      <c r="H74" s="359"/>
      <c r="I74" s="359"/>
      <c r="J74" s="359"/>
      <c r="K74" s="359"/>
      <c r="L74" s="359"/>
      <c r="M74" s="359"/>
      <c r="N74" s="359"/>
      <c r="O74" s="359"/>
    </row>
    <row r="75" spans="3:15" x14ac:dyDescent="0.25">
      <c r="C75" s="359"/>
      <c r="D75" s="359"/>
      <c r="E75" s="359"/>
      <c r="F75" s="359"/>
      <c r="G75" s="359"/>
      <c r="H75" s="359"/>
      <c r="I75" s="359"/>
      <c r="J75" s="359"/>
      <c r="K75" s="359"/>
      <c r="L75" s="359"/>
      <c r="M75" s="359"/>
      <c r="N75" s="359"/>
      <c r="O75" s="359"/>
    </row>
    <row r="76" spans="3:15" x14ac:dyDescent="0.25">
      <c r="C76" s="359"/>
      <c r="D76" s="359"/>
      <c r="E76" s="359"/>
      <c r="F76" s="359"/>
      <c r="G76" s="359"/>
      <c r="H76" s="359"/>
      <c r="I76" s="359"/>
      <c r="J76" s="359"/>
      <c r="K76" s="359"/>
      <c r="L76" s="359"/>
      <c r="M76" s="359"/>
      <c r="N76" s="359"/>
      <c r="O76" s="359"/>
    </row>
    <row r="77" spans="3:15" x14ac:dyDescent="0.25">
      <c r="C77" s="359"/>
      <c r="D77" s="359"/>
      <c r="E77" s="359"/>
      <c r="F77" s="359"/>
      <c r="G77" s="359"/>
      <c r="H77" s="359"/>
      <c r="I77" s="359"/>
      <c r="J77" s="359"/>
      <c r="K77" s="359"/>
      <c r="L77" s="359"/>
      <c r="M77" s="359"/>
      <c r="N77" s="359"/>
      <c r="O77" s="359"/>
    </row>
    <row r="78" spans="3:15" x14ac:dyDescent="0.25">
      <c r="C78" s="359"/>
      <c r="D78" s="359"/>
      <c r="E78" s="359"/>
      <c r="F78" s="359"/>
      <c r="G78" s="359"/>
      <c r="H78" s="359"/>
      <c r="I78" s="359"/>
      <c r="J78" s="359"/>
      <c r="K78" s="359"/>
      <c r="L78" s="359"/>
      <c r="M78" s="359"/>
      <c r="N78" s="359"/>
      <c r="O78" s="359"/>
    </row>
    <row r="79" spans="3:15" x14ac:dyDescent="0.25">
      <c r="C79" s="359"/>
      <c r="D79" s="359"/>
      <c r="E79" s="359"/>
      <c r="F79" s="359"/>
      <c r="G79" s="359"/>
      <c r="H79" s="359"/>
      <c r="I79" s="359"/>
      <c r="J79" s="359"/>
      <c r="K79" s="359"/>
      <c r="L79" s="359"/>
      <c r="M79" s="359"/>
      <c r="N79" s="359"/>
      <c r="O79" s="359"/>
    </row>
    <row r="80" spans="3:15" x14ac:dyDescent="0.25">
      <c r="C80" s="359"/>
      <c r="D80" s="359"/>
      <c r="E80" s="359"/>
      <c r="F80" s="359"/>
      <c r="G80" s="359"/>
      <c r="H80" s="359"/>
      <c r="I80" s="359"/>
      <c r="J80" s="359"/>
      <c r="K80" s="359"/>
      <c r="L80" s="359"/>
      <c r="M80" s="359"/>
      <c r="N80" s="359"/>
      <c r="O80" s="359"/>
    </row>
    <row r="81" spans="3:15" x14ac:dyDescent="0.25">
      <c r="C81" s="359"/>
      <c r="D81" s="359"/>
      <c r="E81" s="359"/>
      <c r="F81" s="359"/>
      <c r="G81" s="359"/>
      <c r="H81" s="359"/>
      <c r="I81" s="359"/>
      <c r="J81" s="359"/>
      <c r="K81" s="359"/>
      <c r="L81" s="359"/>
      <c r="M81" s="359"/>
      <c r="N81" s="359"/>
      <c r="O81" s="359"/>
    </row>
    <row r="82" spans="3:15" x14ac:dyDescent="0.25">
      <c r="C82" s="359"/>
      <c r="D82" s="359"/>
      <c r="E82" s="359"/>
      <c r="F82" s="359"/>
      <c r="G82" s="359"/>
      <c r="H82" s="359"/>
      <c r="I82" s="359"/>
      <c r="J82" s="359"/>
      <c r="K82" s="359"/>
      <c r="L82" s="359"/>
      <c r="M82" s="359"/>
      <c r="N82" s="359"/>
      <c r="O82" s="359"/>
    </row>
    <row r="83" spans="3:15" x14ac:dyDescent="0.25">
      <c r="C83" s="359"/>
      <c r="D83" s="359"/>
      <c r="E83" s="359"/>
      <c r="F83" s="359"/>
      <c r="G83" s="359"/>
      <c r="H83" s="359"/>
      <c r="I83" s="359"/>
      <c r="J83" s="359"/>
      <c r="K83" s="359"/>
      <c r="L83" s="359"/>
      <c r="M83" s="359"/>
      <c r="N83" s="359"/>
      <c r="O83" s="359"/>
    </row>
    <row r="84" spans="3:15" x14ac:dyDescent="0.25">
      <c r="C84" s="359"/>
      <c r="D84" s="359"/>
      <c r="E84" s="359"/>
      <c r="F84" s="359"/>
      <c r="G84" s="359"/>
      <c r="H84" s="359"/>
      <c r="I84" s="359"/>
      <c r="J84" s="359"/>
      <c r="K84" s="359"/>
      <c r="L84" s="359"/>
      <c r="M84" s="359"/>
      <c r="N84" s="359"/>
      <c r="O84" s="359"/>
    </row>
    <row r="85" spans="3:15" x14ac:dyDescent="0.25">
      <c r="C85" s="359"/>
      <c r="D85" s="359"/>
      <c r="E85" s="359"/>
      <c r="F85" s="359"/>
      <c r="G85" s="359"/>
      <c r="H85" s="359"/>
      <c r="I85" s="359"/>
      <c r="J85" s="359"/>
      <c r="K85" s="359"/>
      <c r="L85" s="359"/>
      <c r="M85" s="359"/>
      <c r="N85" s="359"/>
      <c r="O85" s="359"/>
    </row>
    <row r="86" spans="3:15" x14ac:dyDescent="0.25">
      <c r="C86" s="359"/>
      <c r="D86" s="359"/>
      <c r="E86" s="359"/>
      <c r="F86" s="359"/>
      <c r="G86" s="359"/>
      <c r="H86" s="359"/>
      <c r="I86" s="359"/>
      <c r="J86" s="359"/>
      <c r="K86" s="359"/>
      <c r="L86" s="359"/>
      <c r="M86" s="359"/>
      <c r="N86" s="359"/>
      <c r="O86" s="359"/>
    </row>
    <row r="87" spans="3:15" x14ac:dyDescent="0.25">
      <c r="C87" s="359"/>
      <c r="D87" s="359"/>
      <c r="E87" s="359"/>
      <c r="F87" s="359"/>
      <c r="G87" s="359"/>
      <c r="H87" s="359"/>
      <c r="I87" s="359"/>
      <c r="J87" s="359"/>
      <c r="K87" s="359"/>
      <c r="L87" s="359"/>
      <c r="M87" s="359"/>
      <c r="N87" s="359"/>
      <c r="O87" s="359"/>
    </row>
    <row r="88" spans="3:15" x14ac:dyDescent="0.25">
      <c r="C88" s="359"/>
      <c r="D88" s="359"/>
      <c r="E88" s="359"/>
      <c r="F88" s="359"/>
      <c r="G88" s="359"/>
      <c r="H88" s="359"/>
      <c r="I88" s="359"/>
      <c r="J88" s="359"/>
      <c r="K88" s="359"/>
      <c r="L88" s="359"/>
      <c r="M88" s="359"/>
      <c r="N88" s="359"/>
      <c r="O88" s="359"/>
    </row>
    <row r="89" spans="3:15" x14ac:dyDescent="0.25">
      <c r="C89" s="359"/>
      <c r="D89" s="359"/>
      <c r="E89" s="359"/>
      <c r="F89" s="359"/>
      <c r="G89" s="359"/>
      <c r="H89" s="359"/>
      <c r="I89" s="359"/>
      <c r="J89" s="359"/>
      <c r="K89" s="359"/>
      <c r="L89" s="359"/>
      <c r="M89" s="359"/>
      <c r="N89" s="359"/>
      <c r="O89" s="359"/>
    </row>
    <row r="90" spans="3:15" x14ac:dyDescent="0.25">
      <c r="C90" s="359"/>
      <c r="D90" s="359"/>
      <c r="E90" s="359"/>
      <c r="F90" s="359"/>
      <c r="G90" s="359"/>
      <c r="H90" s="359"/>
      <c r="I90" s="359"/>
      <c r="J90" s="359"/>
      <c r="K90" s="359"/>
      <c r="L90" s="359"/>
      <c r="M90" s="359"/>
      <c r="N90" s="359"/>
      <c r="O90" s="359"/>
    </row>
    <row r="91" spans="3:15" x14ac:dyDescent="0.25">
      <c r="C91" s="359"/>
      <c r="D91" s="359"/>
      <c r="E91" s="359"/>
      <c r="F91" s="359"/>
      <c r="G91" s="359"/>
      <c r="H91" s="359"/>
      <c r="I91" s="359"/>
      <c r="J91" s="359"/>
      <c r="K91" s="359"/>
      <c r="L91" s="359"/>
      <c r="M91" s="359"/>
      <c r="N91" s="359"/>
      <c r="O91" s="359"/>
    </row>
    <row r="92" spans="3:15" x14ac:dyDescent="0.25">
      <c r="C92" s="359"/>
      <c r="D92" s="359"/>
      <c r="E92" s="359"/>
      <c r="F92" s="359"/>
      <c r="G92" s="359"/>
      <c r="H92" s="359"/>
      <c r="I92" s="359"/>
      <c r="J92" s="359"/>
      <c r="K92" s="359"/>
      <c r="L92" s="359"/>
      <c r="M92" s="359"/>
      <c r="N92" s="359"/>
      <c r="O92" s="359"/>
    </row>
    <row r="93" spans="3:15" x14ac:dyDescent="0.25">
      <c r="C93" s="359"/>
      <c r="D93" s="359"/>
      <c r="E93" s="359"/>
      <c r="F93" s="359"/>
      <c r="G93" s="359"/>
      <c r="H93" s="359"/>
      <c r="I93" s="359"/>
      <c r="J93" s="359"/>
      <c r="K93" s="359"/>
      <c r="L93" s="359"/>
      <c r="M93" s="359"/>
      <c r="N93" s="359"/>
      <c r="O93" s="359"/>
    </row>
    <row r="94" spans="3:15" x14ac:dyDescent="0.25">
      <c r="C94" s="359"/>
      <c r="D94" s="359"/>
      <c r="E94" s="359"/>
      <c r="F94" s="359"/>
      <c r="G94" s="359"/>
      <c r="H94" s="359"/>
      <c r="I94" s="359"/>
      <c r="J94" s="359"/>
      <c r="K94" s="359"/>
      <c r="L94" s="359"/>
      <c r="M94" s="359"/>
      <c r="N94" s="359"/>
      <c r="O94" s="359"/>
    </row>
    <row r="95" spans="3:15" x14ac:dyDescent="0.25">
      <c r="C95" s="359"/>
      <c r="D95" s="359"/>
      <c r="E95" s="359"/>
      <c r="F95" s="359"/>
      <c r="G95" s="359"/>
      <c r="H95" s="359"/>
      <c r="I95" s="359"/>
      <c r="J95" s="359"/>
      <c r="K95" s="359"/>
      <c r="L95" s="359"/>
      <c r="M95" s="359"/>
      <c r="N95" s="359"/>
      <c r="O95" s="359"/>
    </row>
    <row r="96" spans="3:15" x14ac:dyDescent="0.25">
      <c r="C96" s="359"/>
      <c r="D96" s="359"/>
      <c r="E96" s="359"/>
      <c r="F96" s="359"/>
      <c r="G96" s="359"/>
      <c r="H96" s="359"/>
      <c r="I96" s="359"/>
      <c r="J96" s="359"/>
      <c r="K96" s="359"/>
      <c r="L96" s="359"/>
      <c r="M96" s="359"/>
      <c r="N96" s="359"/>
      <c r="O96" s="359"/>
    </row>
    <row r="97" spans="3:15" x14ac:dyDescent="0.25">
      <c r="C97" s="359"/>
      <c r="D97" s="359"/>
      <c r="E97" s="359"/>
      <c r="F97" s="359"/>
      <c r="G97" s="359"/>
      <c r="H97" s="359"/>
      <c r="I97" s="359"/>
      <c r="J97" s="359"/>
      <c r="K97" s="359"/>
      <c r="L97" s="359"/>
      <c r="M97" s="359"/>
      <c r="N97" s="359"/>
      <c r="O97" s="359"/>
    </row>
    <row r="98" spans="3:15" x14ac:dyDescent="0.25">
      <c r="C98" s="359"/>
      <c r="D98" s="359"/>
      <c r="E98" s="359"/>
      <c r="F98" s="359"/>
      <c r="G98" s="359"/>
      <c r="H98" s="359"/>
      <c r="I98" s="359"/>
      <c r="J98" s="359"/>
      <c r="K98" s="359"/>
      <c r="L98" s="359"/>
      <c r="M98" s="359"/>
      <c r="N98" s="359"/>
      <c r="O98" s="359"/>
    </row>
    <row r="99" spans="3:15" x14ac:dyDescent="0.25">
      <c r="C99" s="359"/>
      <c r="D99" s="359"/>
      <c r="E99" s="359"/>
      <c r="F99" s="359"/>
      <c r="G99" s="359"/>
      <c r="H99" s="359"/>
      <c r="I99" s="359"/>
      <c r="J99" s="359"/>
      <c r="K99" s="359"/>
      <c r="L99" s="359"/>
      <c r="M99" s="359"/>
      <c r="N99" s="359"/>
      <c r="O99" s="359"/>
    </row>
    <row r="100" spans="3:15" x14ac:dyDescent="0.25">
      <c r="C100" s="359"/>
      <c r="D100" s="359"/>
      <c r="E100" s="359"/>
      <c r="F100" s="359"/>
      <c r="G100" s="359"/>
      <c r="H100" s="359"/>
      <c r="I100" s="359"/>
      <c r="J100" s="359"/>
      <c r="K100" s="359"/>
      <c r="L100" s="359"/>
      <c r="M100" s="359"/>
      <c r="N100" s="359"/>
      <c r="O100" s="359"/>
    </row>
    <row r="101" spans="3:15" x14ac:dyDescent="0.25">
      <c r="C101" s="359"/>
      <c r="D101" s="359"/>
      <c r="E101" s="359"/>
      <c r="F101" s="359"/>
      <c r="G101" s="359"/>
      <c r="H101" s="359"/>
      <c r="I101" s="359"/>
      <c r="J101" s="359"/>
      <c r="K101" s="359"/>
      <c r="L101" s="359"/>
      <c r="M101" s="359"/>
      <c r="N101" s="359"/>
      <c r="O101" s="359"/>
    </row>
    <row r="102" spans="3:15" x14ac:dyDescent="0.25">
      <c r="C102" s="359"/>
      <c r="D102" s="359"/>
      <c r="E102" s="359"/>
      <c r="F102" s="359"/>
      <c r="G102" s="359"/>
      <c r="H102" s="359"/>
      <c r="I102" s="359"/>
      <c r="J102" s="359"/>
      <c r="K102" s="359"/>
      <c r="L102" s="359"/>
      <c r="M102" s="359"/>
      <c r="N102" s="359"/>
      <c r="O102" s="359"/>
    </row>
    <row r="103" spans="3:15" x14ac:dyDescent="0.25">
      <c r="C103" s="359"/>
      <c r="D103" s="359"/>
      <c r="E103" s="359"/>
      <c r="F103" s="359"/>
      <c r="G103" s="359"/>
      <c r="H103" s="359"/>
      <c r="I103" s="359"/>
      <c r="J103" s="359"/>
      <c r="K103" s="359"/>
      <c r="L103" s="359"/>
      <c r="M103" s="359"/>
      <c r="N103" s="359"/>
      <c r="O103" s="359"/>
    </row>
    <row r="104" spans="3:15" x14ac:dyDescent="0.25">
      <c r="C104" s="359"/>
      <c r="D104" s="359"/>
      <c r="E104" s="359"/>
      <c r="F104" s="359"/>
      <c r="G104" s="359"/>
      <c r="H104" s="359"/>
      <c r="I104" s="359"/>
      <c r="J104" s="359"/>
      <c r="K104" s="359"/>
      <c r="L104" s="359"/>
      <c r="M104" s="359"/>
      <c r="N104" s="359"/>
      <c r="O104" s="359"/>
    </row>
    <row r="105" spans="3:15" x14ac:dyDescent="0.25">
      <c r="C105" s="359"/>
      <c r="D105" s="359"/>
      <c r="E105" s="359"/>
      <c r="F105" s="359"/>
      <c r="G105" s="359"/>
      <c r="H105" s="359"/>
      <c r="I105" s="359"/>
      <c r="J105" s="359"/>
      <c r="K105" s="359"/>
      <c r="L105" s="359"/>
      <c r="M105" s="359"/>
      <c r="N105" s="359"/>
      <c r="O105" s="359"/>
    </row>
    <row r="106" spans="3:15" x14ac:dyDescent="0.25">
      <c r="C106" s="359"/>
      <c r="D106" s="359"/>
      <c r="E106" s="359"/>
      <c r="F106" s="359"/>
      <c r="G106" s="359"/>
      <c r="H106" s="359"/>
      <c r="I106" s="359"/>
      <c r="J106" s="359"/>
      <c r="K106" s="359"/>
      <c r="L106" s="359"/>
      <c r="M106" s="359"/>
      <c r="N106" s="359"/>
      <c r="O106" s="359"/>
    </row>
    <row r="107" spans="3:15" x14ac:dyDescent="0.25">
      <c r="C107" s="359"/>
      <c r="D107" s="359"/>
      <c r="E107" s="359"/>
      <c r="F107" s="359"/>
      <c r="G107" s="359"/>
      <c r="H107" s="359"/>
      <c r="I107" s="359"/>
      <c r="J107" s="359"/>
      <c r="K107" s="359"/>
      <c r="L107" s="359"/>
      <c r="M107" s="359"/>
      <c r="N107" s="359"/>
      <c r="O107" s="359"/>
    </row>
    <row r="108" spans="3:15" x14ac:dyDescent="0.25">
      <c r="C108" s="359"/>
      <c r="D108" s="359"/>
      <c r="E108" s="359"/>
      <c r="F108" s="359"/>
      <c r="G108" s="359"/>
      <c r="H108" s="359"/>
      <c r="I108" s="359"/>
      <c r="J108" s="359"/>
      <c r="K108" s="359"/>
      <c r="L108" s="359"/>
      <c r="M108" s="359"/>
      <c r="N108" s="359"/>
      <c r="O108" s="359"/>
    </row>
    <row r="109" spans="3:15" x14ac:dyDescent="0.25">
      <c r="C109" s="359"/>
      <c r="D109" s="359"/>
      <c r="E109" s="359"/>
      <c r="F109" s="359"/>
      <c r="G109" s="359"/>
      <c r="H109" s="359"/>
      <c r="I109" s="359"/>
      <c r="J109" s="359"/>
      <c r="K109" s="359"/>
      <c r="L109" s="359"/>
      <c r="M109" s="359"/>
      <c r="N109" s="359"/>
      <c r="O109" s="359"/>
    </row>
    <row r="110" spans="3:15" x14ac:dyDescent="0.25">
      <c r="C110" s="359"/>
      <c r="D110" s="359"/>
      <c r="E110" s="359"/>
      <c r="F110" s="359"/>
      <c r="G110" s="359"/>
      <c r="H110" s="359"/>
      <c r="I110" s="359"/>
      <c r="J110" s="359"/>
      <c r="K110" s="359"/>
      <c r="L110" s="359"/>
      <c r="M110" s="359"/>
      <c r="N110" s="359"/>
      <c r="O110" s="359"/>
    </row>
    <row r="111" spans="3:15" x14ac:dyDescent="0.25">
      <c r="C111" s="359"/>
      <c r="D111" s="359"/>
      <c r="E111" s="359"/>
      <c r="F111" s="359"/>
      <c r="G111" s="359"/>
      <c r="H111" s="359"/>
      <c r="I111" s="359"/>
      <c r="J111" s="359"/>
      <c r="K111" s="359"/>
      <c r="L111" s="359"/>
      <c r="M111" s="359"/>
      <c r="N111" s="359"/>
      <c r="O111" s="359"/>
    </row>
    <row r="112" spans="3:15" x14ac:dyDescent="0.25">
      <c r="C112" s="359"/>
      <c r="D112" s="359"/>
      <c r="E112" s="359"/>
      <c r="F112" s="359"/>
      <c r="G112" s="359"/>
      <c r="H112" s="359"/>
      <c r="I112" s="359"/>
      <c r="J112" s="359"/>
      <c r="K112" s="359"/>
      <c r="L112" s="359"/>
      <c r="M112" s="359"/>
      <c r="N112" s="359"/>
      <c r="O112" s="359"/>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B2:G13"/>
  <sheetViews>
    <sheetView showGridLines="0" workbookViewId="0"/>
  </sheetViews>
  <sheetFormatPr defaultRowHeight="12.75" x14ac:dyDescent="0.25"/>
  <cols>
    <col min="1" max="1" width="9.09765625" customWidth="1"/>
    <col min="2" max="2" width="17.8984375" bestFit="1" customWidth="1"/>
    <col min="3" max="7" width="14" customWidth="1"/>
    <col min="13" max="13" width="11" bestFit="1" customWidth="1"/>
    <col min="14" max="14" width="4.59765625" customWidth="1"/>
  </cols>
  <sheetData>
    <row r="2" spans="2:7" ht="13.05" customHeight="1" x14ac:dyDescent="0.25">
      <c r="B2" s="2" t="s">
        <v>91</v>
      </c>
    </row>
    <row r="3" spans="2:7" ht="18.3" thickBot="1" x14ac:dyDescent="0.4">
      <c r="B3" s="5" t="s">
        <v>318</v>
      </c>
      <c r="C3" s="138"/>
      <c r="D3" s="138"/>
      <c r="E3" s="138"/>
      <c r="F3" s="138"/>
      <c r="G3" s="138"/>
    </row>
    <row r="4" spans="2:7" ht="13.3" thickBot="1" x14ac:dyDescent="0.3">
      <c r="B4" s="325" t="s">
        <v>367</v>
      </c>
      <c r="C4" s="73" t="s">
        <v>361</v>
      </c>
      <c r="D4" s="38" t="s">
        <v>362</v>
      </c>
      <c r="E4" s="38" t="s">
        <v>363</v>
      </c>
      <c r="F4" s="38" t="s">
        <v>364</v>
      </c>
      <c r="G4" s="39" t="s">
        <v>365</v>
      </c>
    </row>
    <row r="5" spans="2:7" x14ac:dyDescent="0.25">
      <c r="B5" s="112" t="s">
        <v>10</v>
      </c>
      <c r="C5" s="113">
        <v>0.59133000000000002</v>
      </c>
      <c r="D5" s="114">
        <v>0.66549999999999998</v>
      </c>
      <c r="E5" s="114">
        <v>0.71552000000000004</v>
      </c>
      <c r="F5" s="114">
        <v>0.72777000000000003</v>
      </c>
      <c r="G5" s="115">
        <v>0.65495999999999999</v>
      </c>
    </row>
    <row r="6" spans="2:7" x14ac:dyDescent="0.25">
      <c r="B6" s="420" t="s">
        <v>11</v>
      </c>
      <c r="C6" s="468">
        <v>1.11992</v>
      </c>
      <c r="D6" s="469">
        <v>1.2825599999999999</v>
      </c>
      <c r="E6" s="469">
        <v>1.32179</v>
      </c>
      <c r="F6" s="469">
        <v>1.18275</v>
      </c>
      <c r="G6" s="470">
        <v>1.16252</v>
      </c>
    </row>
    <row r="7" spans="2:7" x14ac:dyDescent="0.25">
      <c r="B7" s="33" t="s">
        <v>9</v>
      </c>
      <c r="C7" s="56">
        <v>1.55785</v>
      </c>
      <c r="D7" s="37">
        <v>2.2162199999999999</v>
      </c>
      <c r="E7" s="37">
        <v>2.3111999999999999</v>
      </c>
      <c r="F7" s="37">
        <v>2.8698999999999999</v>
      </c>
      <c r="G7" s="57">
        <v>3.5269400000000002</v>
      </c>
    </row>
    <row r="8" spans="2:7" ht="13.3" thickBot="1" x14ac:dyDescent="0.3">
      <c r="B8" s="101" t="s">
        <v>118</v>
      </c>
      <c r="C8" s="109">
        <v>0.92044000000000004</v>
      </c>
      <c r="D8" s="110">
        <v>1.0593300000000001</v>
      </c>
      <c r="E8" s="110">
        <v>1.11931</v>
      </c>
      <c r="F8" s="110">
        <v>1.04738</v>
      </c>
      <c r="G8" s="111">
        <v>1.0119400000000001</v>
      </c>
    </row>
    <row r="10" spans="2:7" x14ac:dyDescent="0.25">
      <c r="C10" s="360"/>
      <c r="D10" s="360"/>
      <c r="E10" s="360"/>
      <c r="F10" s="360"/>
      <c r="G10" s="360"/>
    </row>
    <row r="11" spans="2:7" x14ac:dyDescent="0.25">
      <c r="C11" s="360"/>
      <c r="D11" s="360"/>
      <c r="E11" s="360"/>
      <c r="F11" s="360"/>
      <c r="G11" s="360"/>
    </row>
    <row r="12" spans="2:7" x14ac:dyDescent="0.25">
      <c r="C12" s="360"/>
      <c r="D12" s="360"/>
      <c r="E12" s="360"/>
      <c r="F12" s="360"/>
      <c r="G12" s="360"/>
    </row>
    <row r="13" spans="2:7" x14ac:dyDescent="0.25">
      <c r="C13" s="360"/>
      <c r="D13" s="360"/>
      <c r="E13" s="360"/>
      <c r="F13" s="360"/>
      <c r="G13" s="360"/>
    </row>
  </sheetData>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U207"/>
  <sheetViews>
    <sheetView showGridLines="0" zoomScaleNormal="100" workbookViewId="0"/>
  </sheetViews>
  <sheetFormatPr defaultRowHeight="12.75" x14ac:dyDescent="0.25"/>
  <cols>
    <col min="2" max="2" width="42.59765625" customWidth="1"/>
    <col min="3" max="6" width="12" customWidth="1"/>
    <col min="7" max="10" width="14.3984375" customWidth="1"/>
    <col min="11" max="11" width="13.3984375" customWidth="1"/>
    <col min="12" max="12" width="13.09765625" customWidth="1"/>
    <col min="13" max="14" width="12.8984375" customWidth="1"/>
    <col min="15" max="15" width="13.3984375" customWidth="1"/>
    <col min="16" max="16" width="10.09765625" customWidth="1"/>
    <col min="17" max="17" width="13.8984375" customWidth="1"/>
    <col min="18" max="18" width="12.59765625" customWidth="1"/>
    <col min="19" max="19" width="10.59765625" customWidth="1"/>
    <col min="20" max="20" width="14.59765625" customWidth="1"/>
    <col min="21" max="21" width="14.8984375" customWidth="1"/>
    <col min="38" max="38" width="13.3984375" customWidth="1"/>
  </cols>
  <sheetData>
    <row r="2" spans="1:15" x14ac:dyDescent="0.25">
      <c r="A2" s="2"/>
      <c r="B2" s="2" t="s">
        <v>185</v>
      </c>
    </row>
    <row r="3" spans="1:15" ht="18.3" thickBot="1" x14ac:dyDescent="0.4">
      <c r="A3" s="1"/>
      <c r="B3" s="5" t="s">
        <v>293</v>
      </c>
    </row>
    <row r="4" spans="1:15" ht="12.75" customHeight="1" x14ac:dyDescent="0.35">
      <c r="A4" s="1"/>
      <c r="B4" s="659" t="s">
        <v>0</v>
      </c>
      <c r="C4" s="656" t="s">
        <v>89</v>
      </c>
      <c r="D4" s="657"/>
      <c r="E4" s="657"/>
      <c r="F4" s="658"/>
      <c r="G4" s="656" t="s">
        <v>90</v>
      </c>
      <c r="H4" s="657"/>
      <c r="I4" s="657"/>
      <c r="J4" s="658"/>
      <c r="K4" s="656" t="s">
        <v>120</v>
      </c>
      <c r="L4" s="657"/>
      <c r="M4" s="657"/>
      <c r="N4" s="658"/>
      <c r="O4" s="138"/>
    </row>
    <row r="5" spans="1:15" ht="35.35" customHeight="1" thickBot="1" x14ac:dyDescent="0.4">
      <c r="A5" s="1"/>
      <c r="B5" s="660"/>
      <c r="C5" s="250" t="s">
        <v>55</v>
      </c>
      <c r="D5" s="251" t="s">
        <v>356</v>
      </c>
      <c r="E5" s="251" t="s">
        <v>357</v>
      </c>
      <c r="F5" s="252" t="s">
        <v>121</v>
      </c>
      <c r="G5" s="250" t="s">
        <v>55</v>
      </c>
      <c r="H5" s="251" t="s">
        <v>356</v>
      </c>
      <c r="I5" s="251" t="s">
        <v>357</v>
      </c>
      <c r="J5" s="252" t="s">
        <v>85</v>
      </c>
      <c r="K5" s="250" t="s">
        <v>55</v>
      </c>
      <c r="L5" s="251" t="s">
        <v>356</v>
      </c>
      <c r="M5" s="251" t="s">
        <v>357</v>
      </c>
      <c r="N5" s="252" t="s">
        <v>86</v>
      </c>
    </row>
    <row r="6" spans="1:15" ht="12.75" customHeight="1" x14ac:dyDescent="0.25">
      <c r="B6" s="362" t="s">
        <v>15</v>
      </c>
      <c r="C6" s="560">
        <v>40</v>
      </c>
      <c r="D6" s="561">
        <v>0</v>
      </c>
      <c r="E6" s="561">
        <v>2</v>
      </c>
      <c r="F6" s="562">
        <v>42</v>
      </c>
      <c r="G6" s="563">
        <v>89852</v>
      </c>
      <c r="H6" s="564">
        <v>0</v>
      </c>
      <c r="I6" s="564">
        <v>4788</v>
      </c>
      <c r="J6" s="565">
        <v>94640</v>
      </c>
      <c r="K6" s="563">
        <v>201662</v>
      </c>
      <c r="L6" s="564">
        <v>0</v>
      </c>
      <c r="M6" s="564">
        <v>7904</v>
      </c>
      <c r="N6" s="566">
        <v>209566</v>
      </c>
    </row>
    <row r="7" spans="1:15" ht="12.75" customHeight="1" x14ac:dyDescent="0.25">
      <c r="B7" s="80" t="s">
        <v>16</v>
      </c>
      <c r="C7" s="160">
        <v>146</v>
      </c>
      <c r="D7" s="161">
        <v>0</v>
      </c>
      <c r="E7" s="161">
        <v>14</v>
      </c>
      <c r="F7" s="567">
        <v>160</v>
      </c>
      <c r="G7" s="160">
        <v>553173</v>
      </c>
      <c r="H7" s="161">
        <v>0</v>
      </c>
      <c r="I7" s="161">
        <v>39612</v>
      </c>
      <c r="J7" s="567">
        <v>592785</v>
      </c>
      <c r="K7" s="160">
        <v>962782</v>
      </c>
      <c r="L7" s="161">
        <v>0</v>
      </c>
      <c r="M7" s="161">
        <v>35828</v>
      </c>
      <c r="N7" s="162">
        <v>998610</v>
      </c>
    </row>
    <row r="8" spans="1:15" ht="12.75" customHeight="1" x14ac:dyDescent="0.25">
      <c r="B8" s="362" t="s">
        <v>122</v>
      </c>
      <c r="C8" s="476">
        <v>2</v>
      </c>
      <c r="D8" s="477">
        <v>0</v>
      </c>
      <c r="E8" s="477">
        <v>94</v>
      </c>
      <c r="F8" s="568">
        <v>96</v>
      </c>
      <c r="G8" s="476">
        <v>15844</v>
      </c>
      <c r="H8" s="477">
        <v>0</v>
      </c>
      <c r="I8" s="477">
        <v>357369</v>
      </c>
      <c r="J8" s="568">
        <v>373213</v>
      </c>
      <c r="K8" s="476">
        <v>12824</v>
      </c>
      <c r="L8" s="477">
        <v>0</v>
      </c>
      <c r="M8" s="477">
        <v>627849</v>
      </c>
      <c r="N8" s="478">
        <v>640673</v>
      </c>
    </row>
    <row r="9" spans="1:15" ht="12.75" customHeight="1" x14ac:dyDescent="0.25">
      <c r="B9" s="80" t="s">
        <v>123</v>
      </c>
      <c r="C9" s="160">
        <v>0</v>
      </c>
      <c r="D9" s="161">
        <v>0</v>
      </c>
      <c r="E9" s="161">
        <v>75</v>
      </c>
      <c r="F9" s="567">
        <v>75</v>
      </c>
      <c r="G9" s="160">
        <v>0</v>
      </c>
      <c r="H9" s="161">
        <v>0</v>
      </c>
      <c r="I9" s="161">
        <v>300482</v>
      </c>
      <c r="J9" s="567">
        <v>300482</v>
      </c>
      <c r="K9" s="160">
        <v>0</v>
      </c>
      <c r="L9" s="161">
        <v>0</v>
      </c>
      <c r="M9" s="161">
        <v>183831</v>
      </c>
      <c r="N9" s="162">
        <v>183831</v>
      </c>
    </row>
    <row r="10" spans="1:15" ht="12.75" customHeight="1" x14ac:dyDescent="0.25">
      <c r="B10" s="362" t="s">
        <v>17</v>
      </c>
      <c r="C10" s="476">
        <v>36541</v>
      </c>
      <c r="D10" s="477">
        <v>35</v>
      </c>
      <c r="E10" s="477">
        <v>8086</v>
      </c>
      <c r="F10" s="568">
        <v>44662</v>
      </c>
      <c r="G10" s="476">
        <v>213066916.5</v>
      </c>
      <c r="H10" s="477">
        <v>247269</v>
      </c>
      <c r="I10" s="477">
        <v>36433313.020000003</v>
      </c>
      <c r="J10" s="568">
        <v>249747498.50999999</v>
      </c>
      <c r="K10" s="476">
        <v>260996101</v>
      </c>
      <c r="L10" s="477">
        <v>199417</v>
      </c>
      <c r="M10" s="477">
        <v>80057802</v>
      </c>
      <c r="N10" s="478">
        <v>341253320</v>
      </c>
    </row>
    <row r="11" spans="1:15" ht="12.75" customHeight="1" x14ac:dyDescent="0.25">
      <c r="B11" s="80" t="s">
        <v>18</v>
      </c>
      <c r="C11" s="160">
        <v>622</v>
      </c>
      <c r="D11" s="161">
        <v>3</v>
      </c>
      <c r="E11" s="161">
        <v>1418</v>
      </c>
      <c r="F11" s="567">
        <v>2043</v>
      </c>
      <c r="G11" s="160">
        <v>3461731.01</v>
      </c>
      <c r="H11" s="161">
        <v>23823</v>
      </c>
      <c r="I11" s="161">
        <v>8070984.0099999998</v>
      </c>
      <c r="J11" s="567">
        <v>11556538.01</v>
      </c>
      <c r="K11" s="160">
        <v>2777136</v>
      </c>
      <c r="L11" s="161">
        <v>16974</v>
      </c>
      <c r="M11" s="161">
        <v>11974644</v>
      </c>
      <c r="N11" s="162">
        <v>14768754</v>
      </c>
    </row>
    <row r="12" spans="1:15" ht="12.75" customHeight="1" x14ac:dyDescent="0.25">
      <c r="B12" s="362" t="s">
        <v>151</v>
      </c>
      <c r="C12" s="476">
        <v>0</v>
      </c>
      <c r="D12" s="477">
        <v>2</v>
      </c>
      <c r="E12" s="477">
        <v>89</v>
      </c>
      <c r="F12" s="568">
        <v>91</v>
      </c>
      <c r="G12" s="476">
        <v>0</v>
      </c>
      <c r="H12" s="477">
        <v>20136</v>
      </c>
      <c r="I12" s="477">
        <v>473306</v>
      </c>
      <c r="J12" s="568">
        <v>493442</v>
      </c>
      <c r="K12" s="476">
        <v>0</v>
      </c>
      <c r="L12" s="477">
        <v>0</v>
      </c>
      <c r="M12" s="477">
        <v>978741</v>
      </c>
      <c r="N12" s="478">
        <v>978741</v>
      </c>
    </row>
    <row r="13" spans="1:15" ht="12.75" customHeight="1" x14ac:dyDescent="0.25">
      <c r="B13" s="80" t="s">
        <v>19</v>
      </c>
      <c r="C13" s="160">
        <v>2556</v>
      </c>
      <c r="D13" s="161">
        <v>313</v>
      </c>
      <c r="E13" s="161">
        <v>11522</v>
      </c>
      <c r="F13" s="567">
        <v>14391</v>
      </c>
      <c r="G13" s="160">
        <v>35349783.18</v>
      </c>
      <c r="H13" s="161">
        <v>5594645.9699999997</v>
      </c>
      <c r="I13" s="161">
        <v>73357361.560000002</v>
      </c>
      <c r="J13" s="567">
        <v>114301790.70999999</v>
      </c>
      <c r="K13" s="160">
        <v>10685023</v>
      </c>
      <c r="L13" s="161">
        <v>1176073</v>
      </c>
      <c r="M13" s="161">
        <v>74073359</v>
      </c>
      <c r="N13" s="162">
        <v>85934455</v>
      </c>
    </row>
    <row r="14" spans="1:15" ht="12.75" customHeight="1" x14ac:dyDescent="0.25">
      <c r="B14" s="362" t="s">
        <v>20</v>
      </c>
      <c r="C14" s="476">
        <v>838</v>
      </c>
      <c r="D14" s="477">
        <v>0</v>
      </c>
      <c r="E14" s="477">
        <v>4209</v>
      </c>
      <c r="F14" s="568">
        <v>5047</v>
      </c>
      <c r="G14" s="476">
        <v>4172959.04</v>
      </c>
      <c r="H14" s="477">
        <v>0</v>
      </c>
      <c r="I14" s="477">
        <v>20432085.800000001</v>
      </c>
      <c r="J14" s="568">
        <v>24605044.84</v>
      </c>
      <c r="K14" s="476">
        <v>3967110</v>
      </c>
      <c r="L14" s="477">
        <v>0</v>
      </c>
      <c r="M14" s="477">
        <v>31261057</v>
      </c>
      <c r="N14" s="478">
        <v>35228167</v>
      </c>
    </row>
    <row r="15" spans="1:15" ht="12.75" customHeight="1" x14ac:dyDescent="0.25">
      <c r="B15" s="80" t="s">
        <v>124</v>
      </c>
      <c r="C15" s="160">
        <v>43781</v>
      </c>
      <c r="D15" s="161">
        <v>16</v>
      </c>
      <c r="E15" s="161">
        <v>8600</v>
      </c>
      <c r="F15" s="567">
        <v>52397</v>
      </c>
      <c r="G15" s="160">
        <v>335824165.14999998</v>
      </c>
      <c r="H15" s="161">
        <v>101139</v>
      </c>
      <c r="I15" s="161">
        <v>48643353.509999998</v>
      </c>
      <c r="J15" s="567">
        <v>384568657.66000003</v>
      </c>
      <c r="K15" s="160">
        <v>537119081</v>
      </c>
      <c r="L15" s="161">
        <v>113382</v>
      </c>
      <c r="M15" s="161">
        <v>75389920</v>
      </c>
      <c r="N15" s="162">
        <v>612622383</v>
      </c>
    </row>
    <row r="16" spans="1:15" ht="12.75" customHeight="1" x14ac:dyDescent="0.25">
      <c r="B16" s="362" t="s">
        <v>21</v>
      </c>
      <c r="C16" s="476">
        <v>0</v>
      </c>
      <c r="D16" s="477">
        <v>4</v>
      </c>
      <c r="E16" s="477">
        <v>331</v>
      </c>
      <c r="F16" s="568">
        <v>335</v>
      </c>
      <c r="G16" s="476">
        <v>0</v>
      </c>
      <c r="H16" s="477">
        <v>38306</v>
      </c>
      <c r="I16" s="477">
        <v>1271814</v>
      </c>
      <c r="J16" s="568">
        <v>1310120</v>
      </c>
      <c r="K16" s="476">
        <v>0</v>
      </c>
      <c r="L16" s="477">
        <v>28435</v>
      </c>
      <c r="M16" s="477">
        <v>3299854</v>
      </c>
      <c r="N16" s="478">
        <v>3328289</v>
      </c>
    </row>
    <row r="17" spans="2:14" ht="12.75" customHeight="1" x14ac:dyDescent="0.25">
      <c r="B17" s="80" t="s">
        <v>22</v>
      </c>
      <c r="C17" s="160">
        <v>41598</v>
      </c>
      <c r="D17" s="161">
        <v>0</v>
      </c>
      <c r="E17" s="161">
        <v>2371</v>
      </c>
      <c r="F17" s="567">
        <v>43969</v>
      </c>
      <c r="G17" s="160">
        <v>349046943.77999997</v>
      </c>
      <c r="H17" s="161">
        <v>0</v>
      </c>
      <c r="I17" s="161">
        <v>11284874.93</v>
      </c>
      <c r="J17" s="567">
        <v>360331818.70999998</v>
      </c>
      <c r="K17" s="160">
        <v>437889418</v>
      </c>
      <c r="L17" s="161">
        <v>0</v>
      </c>
      <c r="M17" s="161">
        <v>24061086</v>
      </c>
      <c r="N17" s="162">
        <v>461950504</v>
      </c>
    </row>
    <row r="18" spans="2:14" ht="12.75" customHeight="1" x14ac:dyDescent="0.25">
      <c r="B18" s="362" t="s">
        <v>23</v>
      </c>
      <c r="C18" s="476">
        <v>28</v>
      </c>
      <c r="D18" s="477">
        <v>0</v>
      </c>
      <c r="E18" s="477">
        <v>3842</v>
      </c>
      <c r="F18" s="568">
        <v>3870</v>
      </c>
      <c r="G18" s="476">
        <v>25418</v>
      </c>
      <c r="H18" s="477">
        <v>0</v>
      </c>
      <c r="I18" s="477">
        <v>24158498.210000001</v>
      </c>
      <c r="J18" s="568">
        <v>24183916.210000001</v>
      </c>
      <c r="K18" s="476">
        <v>286147</v>
      </c>
      <c r="L18" s="477">
        <v>0</v>
      </c>
      <c r="M18" s="477">
        <v>41692171</v>
      </c>
      <c r="N18" s="478">
        <v>41978318</v>
      </c>
    </row>
    <row r="19" spans="2:14" ht="12.75" customHeight="1" x14ac:dyDescent="0.25">
      <c r="B19" s="80" t="s">
        <v>24</v>
      </c>
      <c r="C19" s="160">
        <v>12990</v>
      </c>
      <c r="D19" s="161">
        <v>119</v>
      </c>
      <c r="E19" s="161">
        <v>1211</v>
      </c>
      <c r="F19" s="567">
        <v>14320</v>
      </c>
      <c r="G19" s="160">
        <v>98684035.840000004</v>
      </c>
      <c r="H19" s="161">
        <v>571047.01</v>
      </c>
      <c r="I19" s="161">
        <v>6945111</v>
      </c>
      <c r="J19" s="567">
        <v>106200193.84999999</v>
      </c>
      <c r="K19" s="160">
        <v>74477655</v>
      </c>
      <c r="L19" s="161">
        <v>164876</v>
      </c>
      <c r="M19" s="161">
        <v>8745621</v>
      </c>
      <c r="N19" s="162">
        <v>83388152</v>
      </c>
    </row>
    <row r="20" spans="2:14" ht="12.75" customHeight="1" x14ac:dyDescent="0.25">
      <c r="B20" s="362" t="s">
        <v>25</v>
      </c>
      <c r="C20" s="476">
        <v>24325</v>
      </c>
      <c r="D20" s="477">
        <v>21</v>
      </c>
      <c r="E20" s="477">
        <v>9983</v>
      </c>
      <c r="F20" s="568">
        <v>34329</v>
      </c>
      <c r="G20" s="476">
        <v>113682129.76000001</v>
      </c>
      <c r="H20" s="477">
        <v>92338</v>
      </c>
      <c r="I20" s="477">
        <v>57822499.25</v>
      </c>
      <c r="J20" s="568">
        <v>171596967.00999999</v>
      </c>
      <c r="K20" s="476">
        <v>173615473</v>
      </c>
      <c r="L20" s="477">
        <v>46399</v>
      </c>
      <c r="M20" s="477">
        <v>83906532</v>
      </c>
      <c r="N20" s="478">
        <v>257568404</v>
      </c>
    </row>
    <row r="21" spans="2:14" ht="12.75" customHeight="1" x14ac:dyDescent="0.25">
      <c r="B21" s="80" t="s">
        <v>26</v>
      </c>
      <c r="C21" s="160">
        <v>349</v>
      </c>
      <c r="D21" s="161">
        <v>1</v>
      </c>
      <c r="E21" s="161">
        <v>5695</v>
      </c>
      <c r="F21" s="567">
        <v>6045</v>
      </c>
      <c r="G21" s="160">
        <v>821112</v>
      </c>
      <c r="H21" s="161">
        <v>8951</v>
      </c>
      <c r="I21" s="161">
        <v>28865465</v>
      </c>
      <c r="J21" s="567">
        <v>29695528</v>
      </c>
      <c r="K21" s="160">
        <v>1532740</v>
      </c>
      <c r="L21" s="161">
        <v>21426</v>
      </c>
      <c r="M21" s="161">
        <v>51480111</v>
      </c>
      <c r="N21" s="162">
        <v>53034277</v>
      </c>
    </row>
    <row r="22" spans="2:14" ht="12.75" customHeight="1" x14ac:dyDescent="0.25">
      <c r="B22" s="362" t="s">
        <v>180</v>
      </c>
      <c r="C22" s="476">
        <v>69</v>
      </c>
      <c r="D22" s="477">
        <v>0</v>
      </c>
      <c r="E22" s="477">
        <v>3103</v>
      </c>
      <c r="F22" s="568">
        <v>3172</v>
      </c>
      <c r="G22" s="476">
        <v>391110</v>
      </c>
      <c r="H22" s="477">
        <v>0</v>
      </c>
      <c r="I22" s="477">
        <v>15913021</v>
      </c>
      <c r="J22" s="568">
        <v>16304131</v>
      </c>
      <c r="K22" s="476">
        <v>245215</v>
      </c>
      <c r="L22" s="477">
        <v>0</v>
      </c>
      <c r="M22" s="477">
        <v>27621827</v>
      </c>
      <c r="N22" s="478">
        <v>27867042</v>
      </c>
    </row>
    <row r="23" spans="2:14" ht="12.75" customHeight="1" x14ac:dyDescent="0.25">
      <c r="B23" s="80" t="s">
        <v>27</v>
      </c>
      <c r="C23" s="160">
        <v>4599</v>
      </c>
      <c r="D23" s="161">
        <v>47</v>
      </c>
      <c r="E23" s="161">
        <v>15289</v>
      </c>
      <c r="F23" s="567">
        <v>19935</v>
      </c>
      <c r="G23" s="160">
        <v>39706815.939999998</v>
      </c>
      <c r="H23" s="161">
        <v>1527138</v>
      </c>
      <c r="I23" s="161">
        <v>88424912.420000002</v>
      </c>
      <c r="J23" s="567">
        <v>129658866.37</v>
      </c>
      <c r="K23" s="160">
        <v>46369367</v>
      </c>
      <c r="L23" s="161">
        <v>985642</v>
      </c>
      <c r="M23" s="161">
        <v>147708009</v>
      </c>
      <c r="N23" s="162">
        <v>195063018</v>
      </c>
    </row>
    <row r="24" spans="2:14" ht="12.75" customHeight="1" x14ac:dyDescent="0.25">
      <c r="B24" s="362" t="s">
        <v>28</v>
      </c>
      <c r="C24" s="476">
        <v>130</v>
      </c>
      <c r="D24" s="477">
        <v>5</v>
      </c>
      <c r="E24" s="477">
        <v>840</v>
      </c>
      <c r="F24" s="568">
        <v>975</v>
      </c>
      <c r="G24" s="476">
        <v>793859</v>
      </c>
      <c r="H24" s="477">
        <v>148238</v>
      </c>
      <c r="I24" s="477">
        <v>4334684</v>
      </c>
      <c r="J24" s="568">
        <v>5276781.01</v>
      </c>
      <c r="K24" s="476">
        <v>514860</v>
      </c>
      <c r="L24" s="477">
        <v>76218</v>
      </c>
      <c r="M24" s="477">
        <v>8799118</v>
      </c>
      <c r="N24" s="478">
        <v>9390196</v>
      </c>
    </row>
    <row r="25" spans="2:14" ht="12.75" customHeight="1" x14ac:dyDescent="0.25">
      <c r="B25" s="80" t="s">
        <v>29</v>
      </c>
      <c r="C25" s="160">
        <v>0</v>
      </c>
      <c r="D25" s="161">
        <v>1</v>
      </c>
      <c r="E25" s="161">
        <v>81</v>
      </c>
      <c r="F25" s="567">
        <v>82</v>
      </c>
      <c r="G25" s="160">
        <v>0</v>
      </c>
      <c r="H25" s="161">
        <v>7948</v>
      </c>
      <c r="I25" s="161">
        <v>274161</v>
      </c>
      <c r="J25" s="567">
        <v>282109</v>
      </c>
      <c r="K25" s="160">
        <v>0</v>
      </c>
      <c r="L25" s="161">
        <v>3569</v>
      </c>
      <c r="M25" s="161">
        <v>600121</v>
      </c>
      <c r="N25" s="162">
        <v>603690</v>
      </c>
    </row>
    <row r="26" spans="2:14" ht="12.75" customHeight="1" x14ac:dyDescent="0.25">
      <c r="B26" s="362" t="s">
        <v>30</v>
      </c>
      <c r="C26" s="476">
        <v>79</v>
      </c>
      <c r="D26" s="477">
        <v>7</v>
      </c>
      <c r="E26" s="477">
        <v>4</v>
      </c>
      <c r="F26" s="568">
        <v>90</v>
      </c>
      <c r="G26" s="476">
        <v>150284</v>
      </c>
      <c r="H26" s="477">
        <v>87351</v>
      </c>
      <c r="I26" s="477">
        <v>8896</v>
      </c>
      <c r="J26" s="568">
        <v>246531</v>
      </c>
      <c r="K26" s="476">
        <v>201992</v>
      </c>
      <c r="L26" s="477">
        <v>34295</v>
      </c>
      <c r="M26" s="477">
        <v>15876</v>
      </c>
      <c r="N26" s="478">
        <v>252163</v>
      </c>
    </row>
    <row r="27" spans="2:14" ht="12.75" customHeight="1" x14ac:dyDescent="0.25">
      <c r="B27" s="80" t="s">
        <v>153</v>
      </c>
      <c r="C27" s="160">
        <v>0</v>
      </c>
      <c r="D27" s="161">
        <v>2</v>
      </c>
      <c r="E27" s="161">
        <v>6</v>
      </c>
      <c r="F27" s="567">
        <v>8</v>
      </c>
      <c r="G27" s="160">
        <v>0</v>
      </c>
      <c r="H27" s="161">
        <v>6638</v>
      </c>
      <c r="I27" s="161">
        <v>19428</v>
      </c>
      <c r="J27" s="567">
        <v>26066</v>
      </c>
      <c r="K27" s="160">
        <v>0</v>
      </c>
      <c r="L27" s="161">
        <v>4075</v>
      </c>
      <c r="M27" s="161">
        <v>7327</v>
      </c>
      <c r="N27" s="162">
        <v>11402</v>
      </c>
    </row>
    <row r="28" spans="2:14" ht="12.75" customHeight="1" x14ac:dyDescent="0.25">
      <c r="B28" s="362" t="s">
        <v>177</v>
      </c>
      <c r="C28" s="476">
        <v>0</v>
      </c>
      <c r="D28" s="477">
        <v>0</v>
      </c>
      <c r="E28" s="477">
        <v>9</v>
      </c>
      <c r="F28" s="568">
        <v>9</v>
      </c>
      <c r="G28" s="476">
        <v>0</v>
      </c>
      <c r="H28" s="477">
        <v>0</v>
      </c>
      <c r="I28" s="477">
        <v>23695</v>
      </c>
      <c r="J28" s="568">
        <v>23695</v>
      </c>
      <c r="K28" s="476">
        <v>0</v>
      </c>
      <c r="L28" s="477">
        <v>0</v>
      </c>
      <c r="M28" s="477">
        <v>29626</v>
      </c>
      <c r="N28" s="478">
        <v>29626</v>
      </c>
    </row>
    <row r="29" spans="2:14" ht="12.75" customHeight="1" x14ac:dyDescent="0.25">
      <c r="B29" s="80" t="s">
        <v>31</v>
      </c>
      <c r="C29" s="160">
        <v>0</v>
      </c>
      <c r="D29" s="161">
        <v>0</v>
      </c>
      <c r="E29" s="161">
        <v>962</v>
      </c>
      <c r="F29" s="567">
        <v>962</v>
      </c>
      <c r="G29" s="160">
        <v>0</v>
      </c>
      <c r="H29" s="161">
        <v>0</v>
      </c>
      <c r="I29" s="161">
        <v>3581445</v>
      </c>
      <c r="J29" s="567">
        <v>3581445</v>
      </c>
      <c r="K29" s="160">
        <v>0</v>
      </c>
      <c r="L29" s="161">
        <v>0</v>
      </c>
      <c r="M29" s="161">
        <v>6355760</v>
      </c>
      <c r="N29" s="162">
        <v>6355760</v>
      </c>
    </row>
    <row r="30" spans="2:14" ht="12.75" customHeight="1" x14ac:dyDescent="0.25">
      <c r="B30" s="362" t="s">
        <v>32</v>
      </c>
      <c r="C30" s="476">
        <v>38</v>
      </c>
      <c r="D30" s="477">
        <v>3</v>
      </c>
      <c r="E30" s="477">
        <v>1</v>
      </c>
      <c r="F30" s="568">
        <v>42</v>
      </c>
      <c r="G30" s="476">
        <v>80293</v>
      </c>
      <c r="H30" s="477">
        <v>32079</v>
      </c>
      <c r="I30" s="477">
        <v>4906</v>
      </c>
      <c r="J30" s="568">
        <v>117278</v>
      </c>
      <c r="K30" s="476">
        <v>226726</v>
      </c>
      <c r="L30" s="477">
        <v>25037</v>
      </c>
      <c r="M30" s="477">
        <v>7031</v>
      </c>
      <c r="N30" s="478">
        <v>258794</v>
      </c>
    </row>
    <row r="31" spans="2:14" ht="12.75" customHeight="1" x14ac:dyDescent="0.25">
      <c r="B31" s="80" t="s">
        <v>33</v>
      </c>
      <c r="C31" s="160">
        <v>0</v>
      </c>
      <c r="D31" s="161">
        <v>0</v>
      </c>
      <c r="E31" s="161">
        <v>15</v>
      </c>
      <c r="F31" s="567">
        <v>15</v>
      </c>
      <c r="G31" s="160">
        <v>0</v>
      </c>
      <c r="H31" s="161">
        <v>0</v>
      </c>
      <c r="I31" s="161">
        <v>124063</v>
      </c>
      <c r="J31" s="567">
        <v>124063</v>
      </c>
      <c r="K31" s="160">
        <v>0</v>
      </c>
      <c r="L31" s="161">
        <v>0</v>
      </c>
      <c r="M31" s="161">
        <v>120793</v>
      </c>
      <c r="N31" s="162">
        <v>120793</v>
      </c>
    </row>
    <row r="32" spans="2:14" ht="12.75" customHeight="1" x14ac:dyDescent="0.25">
      <c r="B32" s="362" t="s">
        <v>34</v>
      </c>
      <c r="C32" s="476">
        <v>962</v>
      </c>
      <c r="D32" s="477">
        <v>4</v>
      </c>
      <c r="E32" s="477">
        <v>1977</v>
      </c>
      <c r="F32" s="568">
        <v>2943</v>
      </c>
      <c r="G32" s="476">
        <v>3738660.01</v>
      </c>
      <c r="H32" s="477">
        <v>144467</v>
      </c>
      <c r="I32" s="477">
        <v>14109308.84</v>
      </c>
      <c r="J32" s="568">
        <v>17992435.850000001</v>
      </c>
      <c r="K32" s="476">
        <v>3480330</v>
      </c>
      <c r="L32" s="477">
        <v>49300</v>
      </c>
      <c r="M32" s="477">
        <v>10167693</v>
      </c>
      <c r="N32" s="478">
        <v>13697323</v>
      </c>
    </row>
    <row r="33" spans="2:14" ht="12.75" customHeight="1" x14ac:dyDescent="0.25">
      <c r="B33" s="80" t="s">
        <v>155</v>
      </c>
      <c r="C33" s="160">
        <v>0</v>
      </c>
      <c r="D33" s="161">
        <v>0</v>
      </c>
      <c r="E33" s="161">
        <v>57</v>
      </c>
      <c r="F33" s="567">
        <v>57</v>
      </c>
      <c r="G33" s="160">
        <v>0</v>
      </c>
      <c r="H33" s="161">
        <v>0</v>
      </c>
      <c r="I33" s="161">
        <v>302447</v>
      </c>
      <c r="J33" s="567">
        <v>302447</v>
      </c>
      <c r="K33" s="160">
        <v>0</v>
      </c>
      <c r="L33" s="161">
        <v>0</v>
      </c>
      <c r="M33" s="161">
        <v>311557</v>
      </c>
      <c r="N33" s="162">
        <v>311557</v>
      </c>
    </row>
    <row r="34" spans="2:14" ht="12.75" customHeight="1" x14ac:dyDescent="0.25">
      <c r="B34" s="362" t="s">
        <v>125</v>
      </c>
      <c r="C34" s="476">
        <v>2</v>
      </c>
      <c r="D34" s="477">
        <v>0</v>
      </c>
      <c r="E34" s="477">
        <v>9</v>
      </c>
      <c r="F34" s="568">
        <v>11</v>
      </c>
      <c r="G34" s="476">
        <v>9410</v>
      </c>
      <c r="H34" s="477">
        <v>0</v>
      </c>
      <c r="I34" s="477">
        <v>43983</v>
      </c>
      <c r="J34" s="568">
        <v>53393</v>
      </c>
      <c r="K34" s="476">
        <v>3695</v>
      </c>
      <c r="L34" s="477">
        <v>0</v>
      </c>
      <c r="M34" s="477">
        <v>32730</v>
      </c>
      <c r="N34" s="478">
        <v>36425</v>
      </c>
    </row>
    <row r="35" spans="2:14" ht="12.75" customHeight="1" x14ac:dyDescent="0.25">
      <c r="B35" s="80" t="s">
        <v>35</v>
      </c>
      <c r="C35" s="160">
        <v>0</v>
      </c>
      <c r="D35" s="161">
        <v>0</v>
      </c>
      <c r="E35" s="161">
        <v>35</v>
      </c>
      <c r="F35" s="567">
        <v>35</v>
      </c>
      <c r="G35" s="160">
        <v>0</v>
      </c>
      <c r="H35" s="161">
        <v>0</v>
      </c>
      <c r="I35" s="161">
        <v>126769</v>
      </c>
      <c r="J35" s="567">
        <v>126769</v>
      </c>
      <c r="K35" s="160">
        <v>0</v>
      </c>
      <c r="L35" s="161">
        <v>0</v>
      </c>
      <c r="M35" s="161">
        <v>259754</v>
      </c>
      <c r="N35" s="162">
        <v>259754</v>
      </c>
    </row>
    <row r="36" spans="2:14" ht="12.75" customHeight="1" x14ac:dyDescent="0.25">
      <c r="B36" s="362" t="s">
        <v>36</v>
      </c>
      <c r="C36" s="476">
        <v>459</v>
      </c>
      <c r="D36" s="477">
        <v>2</v>
      </c>
      <c r="E36" s="477">
        <v>87</v>
      </c>
      <c r="F36" s="568">
        <v>548</v>
      </c>
      <c r="G36" s="476">
        <v>2370518</v>
      </c>
      <c r="H36" s="477">
        <v>14764</v>
      </c>
      <c r="I36" s="477">
        <v>498326.01</v>
      </c>
      <c r="J36" s="568">
        <v>2883608.01</v>
      </c>
      <c r="K36" s="476">
        <v>1735612</v>
      </c>
      <c r="L36" s="477">
        <v>7755</v>
      </c>
      <c r="M36" s="477">
        <v>874378</v>
      </c>
      <c r="N36" s="478">
        <v>2617745</v>
      </c>
    </row>
    <row r="37" spans="2:14" ht="12.75" customHeight="1" x14ac:dyDescent="0.25">
      <c r="B37" s="80" t="s">
        <v>178</v>
      </c>
      <c r="C37" s="160">
        <v>0</v>
      </c>
      <c r="D37" s="161">
        <v>0</v>
      </c>
      <c r="E37" s="161">
        <v>3</v>
      </c>
      <c r="F37" s="567">
        <v>3</v>
      </c>
      <c r="G37" s="160">
        <v>0</v>
      </c>
      <c r="H37" s="161">
        <v>0</v>
      </c>
      <c r="I37" s="161">
        <v>16203</v>
      </c>
      <c r="J37" s="567">
        <v>16203</v>
      </c>
      <c r="K37" s="160">
        <v>0</v>
      </c>
      <c r="L37" s="161">
        <v>0</v>
      </c>
      <c r="M37" s="161">
        <v>20404</v>
      </c>
      <c r="N37" s="162">
        <v>20404</v>
      </c>
    </row>
    <row r="38" spans="2:14" ht="12.75" customHeight="1" x14ac:dyDescent="0.25">
      <c r="B38" s="362" t="s">
        <v>126</v>
      </c>
      <c r="C38" s="476">
        <v>0</v>
      </c>
      <c r="D38" s="477">
        <v>0</v>
      </c>
      <c r="E38" s="477">
        <v>27</v>
      </c>
      <c r="F38" s="568">
        <v>27</v>
      </c>
      <c r="G38" s="476">
        <v>0</v>
      </c>
      <c r="H38" s="477">
        <v>0</v>
      </c>
      <c r="I38" s="477">
        <v>129879</v>
      </c>
      <c r="J38" s="568">
        <v>129879</v>
      </c>
      <c r="K38" s="476">
        <v>0</v>
      </c>
      <c r="L38" s="477">
        <v>0</v>
      </c>
      <c r="M38" s="477">
        <v>175360</v>
      </c>
      <c r="N38" s="478">
        <v>175360</v>
      </c>
    </row>
    <row r="39" spans="2:14" ht="12.75" customHeight="1" x14ac:dyDescent="0.25">
      <c r="B39" s="80" t="s">
        <v>37</v>
      </c>
      <c r="C39" s="160">
        <v>1</v>
      </c>
      <c r="D39" s="161">
        <v>1</v>
      </c>
      <c r="E39" s="161">
        <v>1856</v>
      </c>
      <c r="F39" s="567">
        <v>1858</v>
      </c>
      <c r="G39" s="160">
        <v>7075</v>
      </c>
      <c r="H39" s="161">
        <v>10050</v>
      </c>
      <c r="I39" s="161">
        <v>4871120.0199999996</v>
      </c>
      <c r="J39" s="567">
        <v>4888245.0199999996</v>
      </c>
      <c r="K39" s="160">
        <v>6133</v>
      </c>
      <c r="L39" s="161">
        <v>3200</v>
      </c>
      <c r="M39" s="161">
        <v>15243171</v>
      </c>
      <c r="N39" s="162">
        <v>15252504</v>
      </c>
    </row>
    <row r="40" spans="2:14" ht="12.75" customHeight="1" x14ac:dyDescent="0.25">
      <c r="B40" s="362" t="s">
        <v>38</v>
      </c>
      <c r="C40" s="476">
        <v>669</v>
      </c>
      <c r="D40" s="477">
        <v>5</v>
      </c>
      <c r="E40" s="477">
        <v>11</v>
      </c>
      <c r="F40" s="568">
        <v>685</v>
      </c>
      <c r="G40" s="476">
        <v>6465068.0199999996</v>
      </c>
      <c r="H40" s="477">
        <v>42672</v>
      </c>
      <c r="I40" s="477">
        <v>59264</v>
      </c>
      <c r="J40" s="568">
        <v>6567004.0199999996</v>
      </c>
      <c r="K40" s="476">
        <v>7749548</v>
      </c>
      <c r="L40" s="477">
        <v>45410</v>
      </c>
      <c r="M40" s="477">
        <v>125851</v>
      </c>
      <c r="N40" s="478">
        <v>7920809</v>
      </c>
    </row>
    <row r="41" spans="2:14" ht="12.75" customHeight="1" x14ac:dyDescent="0.25">
      <c r="B41" s="80" t="s">
        <v>181</v>
      </c>
      <c r="C41" s="160">
        <v>0</v>
      </c>
      <c r="D41" s="161">
        <v>0</v>
      </c>
      <c r="E41" s="161">
        <v>3</v>
      </c>
      <c r="F41" s="567">
        <v>3</v>
      </c>
      <c r="G41" s="160">
        <v>0</v>
      </c>
      <c r="H41" s="161">
        <v>0</v>
      </c>
      <c r="I41" s="161">
        <v>8712</v>
      </c>
      <c r="J41" s="567">
        <v>8712</v>
      </c>
      <c r="K41" s="160">
        <v>0</v>
      </c>
      <c r="L41" s="161">
        <v>0</v>
      </c>
      <c r="M41" s="161">
        <v>2348</v>
      </c>
      <c r="N41" s="162">
        <v>2348</v>
      </c>
    </row>
    <row r="42" spans="2:14" ht="12.75" customHeight="1" x14ac:dyDescent="0.25">
      <c r="B42" s="362" t="s">
        <v>39</v>
      </c>
      <c r="C42" s="476">
        <v>0</v>
      </c>
      <c r="D42" s="477">
        <v>0</v>
      </c>
      <c r="E42" s="477">
        <v>159</v>
      </c>
      <c r="F42" s="568">
        <v>159</v>
      </c>
      <c r="G42" s="476">
        <v>0</v>
      </c>
      <c r="H42" s="477">
        <v>0</v>
      </c>
      <c r="I42" s="477">
        <v>756510.01</v>
      </c>
      <c r="J42" s="568">
        <v>756510.01</v>
      </c>
      <c r="K42" s="476">
        <v>0</v>
      </c>
      <c r="L42" s="477">
        <v>0</v>
      </c>
      <c r="M42" s="477">
        <v>1489621</v>
      </c>
      <c r="N42" s="478">
        <v>1489621</v>
      </c>
    </row>
    <row r="43" spans="2:14" ht="12.75" customHeight="1" x14ac:dyDescent="0.25">
      <c r="B43" s="80" t="s">
        <v>40</v>
      </c>
      <c r="C43" s="160">
        <v>475</v>
      </c>
      <c r="D43" s="161">
        <v>0</v>
      </c>
      <c r="E43" s="161">
        <v>18</v>
      </c>
      <c r="F43" s="567">
        <v>493</v>
      </c>
      <c r="G43" s="160">
        <v>2495862</v>
      </c>
      <c r="H43" s="161">
        <v>0</v>
      </c>
      <c r="I43" s="161">
        <v>100069</v>
      </c>
      <c r="J43" s="567">
        <v>2595931</v>
      </c>
      <c r="K43" s="160">
        <v>1699117</v>
      </c>
      <c r="L43" s="161">
        <v>0</v>
      </c>
      <c r="M43" s="161">
        <v>122603</v>
      </c>
      <c r="N43" s="162">
        <v>1821720</v>
      </c>
    </row>
    <row r="44" spans="2:14" ht="12.75" customHeight="1" x14ac:dyDescent="0.25">
      <c r="B44" s="362" t="s">
        <v>41</v>
      </c>
      <c r="C44" s="476">
        <v>4</v>
      </c>
      <c r="D44" s="477">
        <v>2</v>
      </c>
      <c r="E44" s="477">
        <v>445</v>
      </c>
      <c r="F44" s="568">
        <v>451</v>
      </c>
      <c r="G44" s="476">
        <v>21892</v>
      </c>
      <c r="H44" s="477">
        <v>24711</v>
      </c>
      <c r="I44" s="477">
        <v>2743748.03</v>
      </c>
      <c r="J44" s="568">
        <v>2790351.03</v>
      </c>
      <c r="K44" s="476">
        <v>7174</v>
      </c>
      <c r="L44" s="477">
        <v>21609</v>
      </c>
      <c r="M44" s="477">
        <v>5384428</v>
      </c>
      <c r="N44" s="478">
        <v>5413211</v>
      </c>
    </row>
    <row r="45" spans="2:14" ht="12.75" customHeight="1" x14ac:dyDescent="0.25">
      <c r="B45" s="80" t="s">
        <v>42</v>
      </c>
      <c r="C45" s="160">
        <v>2570</v>
      </c>
      <c r="D45" s="161">
        <v>0</v>
      </c>
      <c r="E45" s="161">
        <v>0</v>
      </c>
      <c r="F45" s="567">
        <v>2570</v>
      </c>
      <c r="G45" s="160">
        <v>20005271.960000001</v>
      </c>
      <c r="H45" s="161">
        <v>0</v>
      </c>
      <c r="I45" s="161">
        <v>0</v>
      </c>
      <c r="J45" s="567">
        <v>20005271.960000001</v>
      </c>
      <c r="K45" s="160">
        <v>37032143</v>
      </c>
      <c r="L45" s="161">
        <v>0</v>
      </c>
      <c r="M45" s="161">
        <v>0</v>
      </c>
      <c r="N45" s="162">
        <v>37032143</v>
      </c>
    </row>
    <row r="46" spans="2:14" ht="12.75" customHeight="1" x14ac:dyDescent="0.25">
      <c r="B46" s="362" t="s">
        <v>182</v>
      </c>
      <c r="C46" s="476">
        <v>0</v>
      </c>
      <c r="D46" s="477">
        <v>0</v>
      </c>
      <c r="E46" s="477">
        <v>2</v>
      </c>
      <c r="F46" s="568">
        <v>2</v>
      </c>
      <c r="G46" s="476">
        <v>0</v>
      </c>
      <c r="H46" s="477">
        <v>0</v>
      </c>
      <c r="I46" s="477">
        <v>7972</v>
      </c>
      <c r="J46" s="568">
        <v>7972</v>
      </c>
      <c r="K46" s="476">
        <v>0</v>
      </c>
      <c r="L46" s="477">
        <v>0</v>
      </c>
      <c r="M46" s="477">
        <v>7992</v>
      </c>
      <c r="N46" s="478">
        <v>7992</v>
      </c>
    </row>
    <row r="47" spans="2:14" ht="12.75" customHeight="1" x14ac:dyDescent="0.25">
      <c r="B47" s="17" t="s">
        <v>51</v>
      </c>
      <c r="C47" s="569">
        <v>173873</v>
      </c>
      <c r="D47" s="570">
        <v>593</v>
      </c>
      <c r="E47" s="570">
        <v>82541</v>
      </c>
      <c r="F47" s="571">
        <v>257007</v>
      </c>
      <c r="G47" s="569">
        <v>1231030182.1800001</v>
      </c>
      <c r="H47" s="570">
        <v>8743710.9800000004</v>
      </c>
      <c r="I47" s="570">
        <v>454944439.63999999</v>
      </c>
      <c r="J47" s="571">
        <v>1694718332.8</v>
      </c>
      <c r="K47" s="569">
        <v>1603795064</v>
      </c>
      <c r="L47" s="570">
        <v>3023092</v>
      </c>
      <c r="M47" s="570">
        <v>713259688</v>
      </c>
      <c r="N47" s="572">
        <v>2320077844</v>
      </c>
    </row>
    <row r="48" spans="2:14" ht="12.75" customHeight="1" x14ac:dyDescent="0.25">
      <c r="B48" s="364" t="s">
        <v>43</v>
      </c>
      <c r="C48" s="573">
        <v>696</v>
      </c>
      <c r="D48" s="574">
        <v>0</v>
      </c>
      <c r="E48" s="574">
        <v>6565</v>
      </c>
      <c r="F48" s="575">
        <v>7261</v>
      </c>
      <c r="G48" s="573">
        <v>4239930</v>
      </c>
      <c r="H48" s="574">
        <v>0</v>
      </c>
      <c r="I48" s="574">
        <v>36077879</v>
      </c>
      <c r="J48" s="575">
        <v>40317809</v>
      </c>
      <c r="K48" s="573">
        <v>1289698</v>
      </c>
      <c r="L48" s="574">
        <v>0</v>
      </c>
      <c r="M48" s="574">
        <v>61300453</v>
      </c>
      <c r="N48" s="576">
        <v>62590151</v>
      </c>
    </row>
    <row r="49" spans="2:21" ht="12.75" customHeight="1" x14ac:dyDescent="0.25">
      <c r="B49" s="363" t="s">
        <v>44</v>
      </c>
      <c r="C49" s="476">
        <v>1842</v>
      </c>
      <c r="D49" s="477">
        <v>298</v>
      </c>
      <c r="E49" s="477">
        <v>4582</v>
      </c>
      <c r="F49" s="568">
        <v>6722</v>
      </c>
      <c r="G49" s="476">
        <v>2855075</v>
      </c>
      <c r="H49" s="477">
        <v>5858983.9900000002</v>
      </c>
      <c r="I49" s="477">
        <v>29548751.129999999</v>
      </c>
      <c r="J49" s="568">
        <v>38262810.109999999</v>
      </c>
      <c r="K49" s="476">
        <v>6878760</v>
      </c>
      <c r="L49" s="477">
        <v>2480177</v>
      </c>
      <c r="M49" s="477">
        <v>38124340</v>
      </c>
      <c r="N49" s="478">
        <v>47483277</v>
      </c>
    </row>
    <row r="50" spans="2:21" ht="12.75" customHeight="1" x14ac:dyDescent="0.25">
      <c r="B50" s="364" t="s">
        <v>45</v>
      </c>
      <c r="C50" s="573">
        <v>28872</v>
      </c>
      <c r="D50" s="574">
        <v>1847</v>
      </c>
      <c r="E50" s="574">
        <v>16782</v>
      </c>
      <c r="F50" s="575">
        <v>47501</v>
      </c>
      <c r="G50" s="573">
        <v>202355248.16</v>
      </c>
      <c r="H50" s="574">
        <v>10009226.01</v>
      </c>
      <c r="I50" s="574">
        <v>77286826</v>
      </c>
      <c r="J50" s="575">
        <v>289651300.18000001</v>
      </c>
      <c r="K50" s="573">
        <v>131788285</v>
      </c>
      <c r="L50" s="574">
        <v>12003233</v>
      </c>
      <c r="M50" s="574">
        <v>99048913</v>
      </c>
      <c r="N50" s="576">
        <v>242840431</v>
      </c>
    </row>
    <row r="51" spans="2:21" ht="12.75" customHeight="1" x14ac:dyDescent="0.25">
      <c r="B51" s="363" t="s">
        <v>46</v>
      </c>
      <c r="C51" s="476">
        <v>10122</v>
      </c>
      <c r="D51" s="477">
        <v>509</v>
      </c>
      <c r="E51" s="477">
        <v>53533</v>
      </c>
      <c r="F51" s="568">
        <v>64164</v>
      </c>
      <c r="G51" s="476">
        <v>80125001.879999995</v>
      </c>
      <c r="H51" s="477">
        <v>3283988.02</v>
      </c>
      <c r="I51" s="477">
        <v>272268351.62</v>
      </c>
      <c r="J51" s="568">
        <v>355677341.51999998</v>
      </c>
      <c r="K51" s="476">
        <v>50467343</v>
      </c>
      <c r="L51" s="477">
        <v>4477436</v>
      </c>
      <c r="M51" s="477">
        <v>439775512</v>
      </c>
      <c r="N51" s="478">
        <v>494720291</v>
      </c>
    </row>
    <row r="52" spans="2:21" ht="12.75" customHeight="1" x14ac:dyDescent="0.25">
      <c r="B52" s="364" t="s">
        <v>47</v>
      </c>
      <c r="C52" s="573">
        <v>17681</v>
      </c>
      <c r="D52" s="574">
        <v>773</v>
      </c>
      <c r="E52" s="574">
        <v>20113</v>
      </c>
      <c r="F52" s="575">
        <v>38567</v>
      </c>
      <c r="G52" s="573">
        <v>111670630.70999999</v>
      </c>
      <c r="H52" s="574">
        <v>5095989.03</v>
      </c>
      <c r="I52" s="574">
        <v>100728069.94</v>
      </c>
      <c r="J52" s="575">
        <v>217494689.68000001</v>
      </c>
      <c r="K52" s="573">
        <v>75423257</v>
      </c>
      <c r="L52" s="574">
        <v>6129772</v>
      </c>
      <c r="M52" s="574">
        <v>120996744</v>
      </c>
      <c r="N52" s="576">
        <v>202549773</v>
      </c>
    </row>
    <row r="53" spans="2:21" ht="12.75" customHeight="1" x14ac:dyDescent="0.25">
      <c r="B53" s="363" t="s">
        <v>48</v>
      </c>
      <c r="C53" s="476">
        <v>4634</v>
      </c>
      <c r="D53" s="477">
        <v>46</v>
      </c>
      <c r="E53" s="477">
        <v>8250</v>
      </c>
      <c r="F53" s="568">
        <v>12930</v>
      </c>
      <c r="G53" s="476">
        <v>36462465.920000002</v>
      </c>
      <c r="H53" s="477">
        <v>525175</v>
      </c>
      <c r="I53" s="477">
        <v>43959206.340000004</v>
      </c>
      <c r="J53" s="568">
        <v>80946847.260000005</v>
      </c>
      <c r="K53" s="476">
        <v>17881277</v>
      </c>
      <c r="L53" s="477">
        <v>173364</v>
      </c>
      <c r="M53" s="477">
        <v>92842735</v>
      </c>
      <c r="N53" s="478">
        <v>110897376</v>
      </c>
    </row>
    <row r="54" spans="2:21" ht="12.75" customHeight="1" x14ac:dyDescent="0.25">
      <c r="B54" s="17" t="s">
        <v>52</v>
      </c>
      <c r="C54" s="569">
        <v>63847</v>
      </c>
      <c r="D54" s="570">
        <v>3473</v>
      </c>
      <c r="E54" s="570">
        <v>109825</v>
      </c>
      <c r="F54" s="571">
        <v>177145</v>
      </c>
      <c r="G54" s="569">
        <v>437708351.66000003</v>
      </c>
      <c r="H54" s="570">
        <v>24773362.050000001</v>
      </c>
      <c r="I54" s="570">
        <v>559869084.03999996</v>
      </c>
      <c r="J54" s="571">
        <v>1022350797.74</v>
      </c>
      <c r="K54" s="569">
        <v>283728620</v>
      </c>
      <c r="L54" s="570">
        <v>25263982</v>
      </c>
      <c r="M54" s="570">
        <v>852088697</v>
      </c>
      <c r="N54" s="572">
        <v>1161081299</v>
      </c>
    </row>
    <row r="55" spans="2:21" ht="12.75" customHeight="1" x14ac:dyDescent="0.25">
      <c r="B55" s="154" t="s">
        <v>49</v>
      </c>
      <c r="C55" s="163">
        <v>226040</v>
      </c>
      <c r="D55" s="164">
        <v>1041</v>
      </c>
      <c r="E55" s="164">
        <v>395</v>
      </c>
      <c r="F55" s="164">
        <v>227476</v>
      </c>
      <c r="G55" s="160">
        <v>1628179874.3</v>
      </c>
      <c r="H55" s="161">
        <v>20008666.969999999</v>
      </c>
      <c r="I55" s="161">
        <v>1960987</v>
      </c>
      <c r="J55" s="567">
        <v>1650149528.27</v>
      </c>
      <c r="K55" s="160">
        <v>1370481287</v>
      </c>
      <c r="L55" s="161">
        <v>24117988</v>
      </c>
      <c r="M55" s="161">
        <v>4310347</v>
      </c>
      <c r="N55" s="162">
        <v>1398909622</v>
      </c>
    </row>
    <row r="56" spans="2:21" ht="12.75" customHeight="1" x14ac:dyDescent="0.25">
      <c r="B56" s="17" t="s">
        <v>53</v>
      </c>
      <c r="C56" s="569">
        <v>226040</v>
      </c>
      <c r="D56" s="570">
        <v>1041</v>
      </c>
      <c r="E56" s="570">
        <v>395</v>
      </c>
      <c r="F56" s="571">
        <v>227476</v>
      </c>
      <c r="G56" s="569">
        <v>1628179874.3</v>
      </c>
      <c r="H56" s="570">
        <v>20008666.969999999</v>
      </c>
      <c r="I56" s="570">
        <v>1960987</v>
      </c>
      <c r="J56" s="571">
        <v>1650149528.27</v>
      </c>
      <c r="K56" s="569">
        <v>1370481287</v>
      </c>
      <c r="L56" s="570">
        <v>24117988</v>
      </c>
      <c r="M56" s="570">
        <v>4310347</v>
      </c>
      <c r="N56" s="572">
        <v>1398909622</v>
      </c>
    </row>
    <row r="57" spans="2:21" s="15" customFormat="1" ht="12.75" customHeight="1" x14ac:dyDescent="0.25">
      <c r="B57" s="19"/>
      <c r="C57" s="160"/>
      <c r="D57" s="161"/>
      <c r="E57" s="161"/>
      <c r="F57" s="567"/>
      <c r="G57" s="577"/>
      <c r="H57" s="578"/>
      <c r="I57" s="578"/>
      <c r="J57" s="579"/>
      <c r="K57" s="577"/>
      <c r="L57" s="578"/>
      <c r="M57" s="578"/>
      <c r="N57" s="580"/>
    </row>
    <row r="58" spans="2:21" ht="12.75" customHeight="1" thickBot="1" x14ac:dyDescent="0.3">
      <c r="B58" s="18" t="s">
        <v>50</v>
      </c>
      <c r="C58" s="581">
        <v>463760</v>
      </c>
      <c r="D58" s="582">
        <v>5107</v>
      </c>
      <c r="E58" s="582">
        <v>192761</v>
      </c>
      <c r="F58" s="583">
        <v>661628</v>
      </c>
      <c r="G58" s="581">
        <v>3296918408.1399999</v>
      </c>
      <c r="H58" s="582">
        <v>53525740</v>
      </c>
      <c r="I58" s="582">
        <v>1016774510.67</v>
      </c>
      <c r="J58" s="583">
        <v>4367218658.8100004</v>
      </c>
      <c r="K58" s="581">
        <v>3258004971</v>
      </c>
      <c r="L58" s="582">
        <v>52405062</v>
      </c>
      <c r="M58" s="582">
        <v>1569658732</v>
      </c>
      <c r="N58" s="584">
        <v>4880068765</v>
      </c>
    </row>
    <row r="59" spans="2:21" x14ac:dyDescent="0.25">
      <c r="B59" s="180"/>
      <c r="M59" s="11"/>
      <c r="N59" s="11"/>
      <c r="O59" s="11"/>
    </row>
    <row r="60" spans="2:21" x14ac:dyDescent="0.25">
      <c r="G60" s="20"/>
      <c r="H60" s="20"/>
      <c r="I60" s="20"/>
      <c r="J60" s="20"/>
      <c r="K60" s="20"/>
      <c r="L60" s="20"/>
      <c r="M60" s="20"/>
      <c r="N60" s="20"/>
      <c r="U60" s="20"/>
    </row>
    <row r="61" spans="2:21" x14ac:dyDescent="0.25">
      <c r="G61" s="20"/>
      <c r="H61" s="20"/>
      <c r="I61" s="20"/>
      <c r="J61" s="20"/>
      <c r="K61" s="20"/>
      <c r="L61" s="20"/>
      <c r="M61" s="20"/>
      <c r="N61" s="20"/>
      <c r="O61" s="6"/>
      <c r="P61" s="6"/>
      <c r="Q61" s="6"/>
      <c r="R61" s="6"/>
      <c r="S61" s="6"/>
      <c r="T61" s="6"/>
    </row>
    <row r="62" spans="2:21" x14ac:dyDescent="0.25">
      <c r="G62" s="20"/>
      <c r="H62" s="20"/>
      <c r="I62" s="20"/>
      <c r="J62" s="20"/>
      <c r="K62" s="20"/>
      <c r="L62" s="20"/>
      <c r="M62" s="20"/>
      <c r="N62" s="20"/>
      <c r="O62" s="6"/>
      <c r="P62" s="6"/>
      <c r="Q62" s="6"/>
      <c r="R62" s="6"/>
      <c r="S62" s="6"/>
      <c r="T62" s="6"/>
    </row>
    <row r="63" spans="2:21" x14ac:dyDescent="0.25">
      <c r="G63" s="20"/>
      <c r="H63" s="20"/>
      <c r="I63" s="20"/>
      <c r="J63" s="20"/>
      <c r="K63" s="20"/>
      <c r="L63" s="20"/>
      <c r="M63" s="20"/>
      <c r="N63" s="20"/>
      <c r="O63" s="6"/>
      <c r="P63" s="6"/>
      <c r="Q63" s="6"/>
      <c r="R63" s="6"/>
      <c r="S63" s="6"/>
      <c r="T63" s="6"/>
    </row>
    <row r="64" spans="2:21" x14ac:dyDescent="0.25">
      <c r="G64" s="20"/>
      <c r="H64" s="20"/>
      <c r="I64" s="20"/>
      <c r="J64" s="20"/>
      <c r="K64" s="20"/>
      <c r="L64" s="20"/>
      <c r="M64" s="20"/>
      <c r="N64" s="20"/>
      <c r="O64" s="6"/>
      <c r="P64" s="6"/>
      <c r="Q64" s="6"/>
      <c r="R64" s="6"/>
      <c r="S64" s="6"/>
      <c r="T64" s="6"/>
    </row>
    <row r="65" spans="7:20" x14ac:dyDescent="0.25">
      <c r="G65" s="20"/>
      <c r="H65" s="20"/>
      <c r="I65" s="20"/>
      <c r="J65" s="20"/>
      <c r="K65" s="20"/>
      <c r="L65" s="20"/>
      <c r="M65" s="20"/>
      <c r="N65" s="20"/>
      <c r="O65" s="6"/>
      <c r="P65" s="6"/>
      <c r="Q65" s="6"/>
      <c r="R65" s="6"/>
      <c r="S65" s="6"/>
      <c r="T65" s="6"/>
    </row>
    <row r="66" spans="7:20" x14ac:dyDescent="0.25">
      <c r="G66" s="20"/>
      <c r="H66" s="20"/>
      <c r="I66" s="20"/>
      <c r="J66" s="20"/>
      <c r="K66" s="20"/>
      <c r="L66" s="20"/>
      <c r="M66" s="20"/>
      <c r="N66" s="20"/>
      <c r="O66" s="6"/>
      <c r="P66" s="6"/>
      <c r="Q66" s="6"/>
      <c r="R66" s="6"/>
      <c r="S66" s="6"/>
      <c r="T66" s="6"/>
    </row>
    <row r="67" spans="7:20" x14ac:dyDescent="0.25">
      <c r="G67" s="20"/>
      <c r="H67" s="20"/>
      <c r="I67" s="20"/>
      <c r="J67" s="20"/>
      <c r="K67" s="20"/>
      <c r="L67" s="20"/>
      <c r="M67" s="20"/>
      <c r="N67" s="20"/>
      <c r="O67" s="6"/>
      <c r="P67" s="6"/>
      <c r="Q67" s="6"/>
      <c r="R67" s="6"/>
      <c r="S67" s="6"/>
      <c r="T67" s="6"/>
    </row>
    <row r="68" spans="7:20" x14ac:dyDescent="0.25">
      <c r="G68" s="20"/>
      <c r="H68" s="20"/>
      <c r="I68" s="20"/>
      <c r="J68" s="20"/>
      <c r="K68" s="20"/>
      <c r="L68" s="20"/>
      <c r="M68" s="20"/>
      <c r="N68" s="20"/>
      <c r="O68" s="6"/>
      <c r="P68" s="6"/>
      <c r="Q68" s="6"/>
      <c r="R68" s="6"/>
      <c r="S68" s="6"/>
      <c r="T68" s="6"/>
    </row>
    <row r="69" spans="7:20" x14ac:dyDescent="0.25">
      <c r="G69" s="20"/>
      <c r="H69" s="20"/>
      <c r="I69" s="20"/>
      <c r="J69" s="20"/>
      <c r="K69" s="20"/>
      <c r="L69" s="20"/>
      <c r="M69" s="20"/>
      <c r="N69" s="20"/>
      <c r="O69" s="6"/>
      <c r="P69" s="6"/>
      <c r="Q69" s="6"/>
      <c r="R69" s="6"/>
      <c r="S69" s="6"/>
      <c r="T69" s="6"/>
    </row>
    <row r="70" spans="7:20" x14ac:dyDescent="0.25">
      <c r="G70" s="20"/>
      <c r="H70" s="20"/>
      <c r="I70" s="20"/>
      <c r="J70" s="20"/>
      <c r="K70" s="20"/>
      <c r="L70" s="20"/>
      <c r="M70" s="20"/>
      <c r="N70" s="20"/>
      <c r="O70" s="6"/>
      <c r="P70" s="6"/>
      <c r="Q70" s="6"/>
      <c r="R70" s="6"/>
      <c r="S70" s="6"/>
      <c r="T70" s="6"/>
    </row>
    <row r="71" spans="7:20" x14ac:dyDescent="0.25">
      <c r="G71" s="20"/>
      <c r="H71" s="20"/>
      <c r="I71" s="20"/>
      <c r="J71" s="20"/>
      <c r="K71" s="20"/>
      <c r="L71" s="20"/>
      <c r="M71" s="20"/>
      <c r="N71" s="20"/>
      <c r="O71" s="6"/>
      <c r="P71" s="6"/>
      <c r="Q71" s="6"/>
      <c r="R71" s="6"/>
      <c r="S71" s="6"/>
      <c r="T71" s="6"/>
    </row>
    <row r="72" spans="7:20" x14ac:dyDescent="0.25">
      <c r="G72" s="20"/>
      <c r="H72" s="20"/>
      <c r="I72" s="20"/>
      <c r="J72" s="20"/>
      <c r="K72" s="20"/>
      <c r="L72" s="20"/>
      <c r="M72" s="20"/>
      <c r="N72" s="20"/>
      <c r="O72" s="6"/>
      <c r="P72" s="6"/>
      <c r="Q72" s="6"/>
      <c r="R72" s="6"/>
      <c r="S72" s="6"/>
      <c r="T72" s="6"/>
    </row>
    <row r="73" spans="7:20" x14ac:dyDescent="0.25">
      <c r="G73" s="20"/>
      <c r="H73" s="20"/>
      <c r="I73" s="20"/>
      <c r="J73" s="20"/>
      <c r="K73" s="20"/>
      <c r="L73" s="20"/>
      <c r="M73" s="20"/>
      <c r="N73" s="20"/>
      <c r="O73" s="6"/>
      <c r="P73" s="6"/>
      <c r="Q73" s="6"/>
      <c r="R73" s="6"/>
      <c r="S73" s="6"/>
      <c r="T73" s="6"/>
    </row>
    <row r="74" spans="7:20" x14ac:dyDescent="0.25">
      <c r="G74" s="20"/>
      <c r="H74" s="20"/>
      <c r="I74" s="20"/>
      <c r="J74" s="20"/>
      <c r="K74" s="20"/>
      <c r="L74" s="20"/>
      <c r="M74" s="20"/>
      <c r="N74" s="20"/>
      <c r="O74" s="6"/>
      <c r="P74" s="6"/>
      <c r="Q74" s="6"/>
      <c r="R74" s="6"/>
      <c r="S74" s="6"/>
      <c r="T74" s="6"/>
    </row>
    <row r="75" spans="7:20" x14ac:dyDescent="0.25">
      <c r="G75" s="20"/>
      <c r="H75" s="20"/>
      <c r="I75" s="20"/>
      <c r="J75" s="20"/>
      <c r="K75" s="20"/>
      <c r="L75" s="20"/>
      <c r="M75" s="20"/>
      <c r="N75" s="20"/>
      <c r="O75" s="6"/>
      <c r="P75" s="6"/>
      <c r="Q75" s="6"/>
      <c r="R75" s="6"/>
      <c r="S75" s="6"/>
      <c r="T75" s="6"/>
    </row>
    <row r="76" spans="7:20" x14ac:dyDescent="0.25">
      <c r="G76" s="20"/>
      <c r="H76" s="20"/>
      <c r="I76" s="20"/>
      <c r="J76" s="20"/>
      <c r="K76" s="20"/>
      <c r="L76" s="20"/>
      <c r="M76" s="20"/>
      <c r="N76" s="20"/>
      <c r="O76" s="6"/>
      <c r="P76" s="6"/>
      <c r="Q76" s="6"/>
      <c r="R76" s="6"/>
      <c r="S76" s="6"/>
      <c r="T76" s="6"/>
    </row>
    <row r="77" spans="7:20" x14ac:dyDescent="0.25">
      <c r="G77" s="20"/>
      <c r="H77" s="20"/>
      <c r="I77" s="20"/>
      <c r="J77" s="20"/>
      <c r="K77" s="20"/>
      <c r="L77" s="20"/>
      <c r="M77" s="20"/>
      <c r="N77" s="20"/>
      <c r="O77" s="6"/>
      <c r="P77" s="6"/>
      <c r="Q77" s="6"/>
      <c r="R77" s="6"/>
      <c r="S77" s="6"/>
      <c r="T77" s="6"/>
    </row>
    <row r="78" spans="7:20" x14ac:dyDescent="0.25">
      <c r="G78" s="20"/>
      <c r="H78" s="20"/>
      <c r="I78" s="20"/>
      <c r="J78" s="20"/>
      <c r="K78" s="20"/>
      <c r="L78" s="20"/>
      <c r="M78" s="20"/>
      <c r="N78" s="20"/>
      <c r="O78" s="6"/>
      <c r="P78" s="6"/>
      <c r="Q78" s="6"/>
      <c r="R78" s="6"/>
      <c r="S78" s="6"/>
      <c r="T78" s="6"/>
    </row>
    <row r="79" spans="7:20" x14ac:dyDescent="0.25">
      <c r="G79" s="20"/>
      <c r="H79" s="20"/>
      <c r="I79" s="20"/>
      <c r="J79" s="20"/>
      <c r="K79" s="20"/>
      <c r="L79" s="20"/>
      <c r="M79" s="20"/>
      <c r="N79" s="20"/>
      <c r="O79" s="6"/>
      <c r="P79" s="6"/>
      <c r="Q79" s="6"/>
      <c r="R79" s="6"/>
      <c r="S79" s="6"/>
      <c r="T79" s="6"/>
    </row>
    <row r="80" spans="7:20" x14ac:dyDescent="0.25">
      <c r="G80" s="20"/>
      <c r="H80" s="20"/>
      <c r="I80" s="20"/>
      <c r="J80" s="20"/>
      <c r="K80" s="20"/>
      <c r="L80" s="20"/>
      <c r="M80" s="20"/>
      <c r="N80" s="20"/>
    </row>
    <row r="81" spans="7:14" x14ac:dyDescent="0.25">
      <c r="G81" s="20"/>
      <c r="H81" s="20"/>
      <c r="I81" s="20"/>
      <c r="J81" s="20"/>
      <c r="K81" s="20"/>
      <c r="L81" s="20"/>
      <c r="M81" s="20"/>
      <c r="N81" s="20"/>
    </row>
    <row r="82" spans="7:14" x14ac:dyDescent="0.25">
      <c r="G82" s="20"/>
      <c r="H82" s="20"/>
      <c r="I82" s="20"/>
      <c r="J82" s="20"/>
      <c r="K82" s="20"/>
      <c r="L82" s="20"/>
      <c r="M82" s="20"/>
      <c r="N82" s="20"/>
    </row>
    <row r="83" spans="7:14" x14ac:dyDescent="0.25">
      <c r="G83" s="20"/>
      <c r="H83" s="20"/>
      <c r="I83" s="20"/>
      <c r="J83" s="20"/>
      <c r="K83" s="20"/>
      <c r="L83" s="20"/>
      <c r="M83" s="20"/>
      <c r="N83" s="20"/>
    </row>
    <row r="84" spans="7:14" x14ac:dyDescent="0.25">
      <c r="G84" s="20"/>
      <c r="H84" s="20"/>
      <c r="I84" s="20"/>
      <c r="J84" s="20"/>
      <c r="K84" s="20"/>
      <c r="L84" s="20"/>
      <c r="M84" s="20"/>
      <c r="N84" s="20"/>
    </row>
    <row r="85" spans="7:14" x14ac:dyDescent="0.25">
      <c r="G85" s="20"/>
      <c r="H85" s="20"/>
      <c r="I85" s="20"/>
      <c r="J85" s="20"/>
      <c r="K85" s="20"/>
      <c r="L85" s="20"/>
      <c r="M85" s="20"/>
      <c r="N85" s="20"/>
    </row>
    <row r="86" spans="7:14" x14ac:dyDescent="0.25">
      <c r="G86" s="20"/>
      <c r="H86" s="20"/>
      <c r="I86" s="20"/>
      <c r="J86" s="20"/>
      <c r="K86" s="20"/>
      <c r="L86" s="20"/>
      <c r="M86" s="20"/>
      <c r="N86" s="20"/>
    </row>
    <row r="87" spans="7:14" x14ac:dyDescent="0.25">
      <c r="G87" s="20"/>
      <c r="H87" s="20"/>
      <c r="I87" s="20"/>
      <c r="J87" s="20"/>
      <c r="K87" s="20"/>
      <c r="L87" s="20"/>
      <c r="M87" s="20"/>
      <c r="N87" s="20"/>
    </row>
    <row r="88" spans="7:14" x14ac:dyDescent="0.25">
      <c r="G88" s="20"/>
      <c r="H88" s="20"/>
      <c r="I88" s="20"/>
      <c r="J88" s="20"/>
      <c r="K88" s="20"/>
      <c r="L88" s="20"/>
      <c r="M88" s="20"/>
      <c r="N88" s="20"/>
    </row>
    <row r="89" spans="7:14" x14ac:dyDescent="0.25">
      <c r="G89" s="20"/>
      <c r="H89" s="20"/>
      <c r="I89" s="20"/>
      <c r="J89" s="20"/>
      <c r="K89" s="20"/>
      <c r="L89" s="20"/>
      <c r="M89" s="20"/>
      <c r="N89" s="20"/>
    </row>
    <row r="90" spans="7:14" x14ac:dyDescent="0.25">
      <c r="G90" s="20"/>
      <c r="H90" s="20"/>
      <c r="I90" s="20"/>
      <c r="J90" s="20"/>
      <c r="K90" s="20"/>
      <c r="L90" s="20"/>
      <c r="M90" s="20"/>
      <c r="N90" s="20"/>
    </row>
    <row r="91" spans="7:14" x14ac:dyDescent="0.25">
      <c r="G91" s="20"/>
      <c r="H91" s="20"/>
      <c r="I91" s="20"/>
      <c r="J91" s="20"/>
      <c r="K91" s="20"/>
      <c r="L91" s="20"/>
      <c r="M91" s="20"/>
      <c r="N91" s="20"/>
    </row>
    <row r="92" spans="7:14" x14ac:dyDescent="0.25">
      <c r="G92" s="20"/>
      <c r="H92" s="20"/>
      <c r="I92" s="20"/>
      <c r="J92" s="20"/>
      <c r="K92" s="20"/>
      <c r="L92" s="20"/>
      <c r="M92" s="20"/>
      <c r="N92" s="20"/>
    </row>
    <row r="93" spans="7:14" x14ac:dyDescent="0.25">
      <c r="G93" s="20"/>
      <c r="H93" s="20"/>
      <c r="I93" s="20"/>
      <c r="J93" s="20"/>
      <c r="K93" s="20"/>
      <c r="L93" s="20"/>
      <c r="M93" s="20"/>
      <c r="N93" s="20"/>
    </row>
    <row r="94" spans="7:14" x14ac:dyDescent="0.25">
      <c r="G94" s="20"/>
      <c r="H94" s="20"/>
      <c r="I94" s="20"/>
      <c r="J94" s="20"/>
      <c r="K94" s="20"/>
      <c r="L94" s="20"/>
      <c r="M94" s="20"/>
      <c r="N94" s="20"/>
    </row>
    <row r="95" spans="7:14" x14ac:dyDescent="0.25">
      <c r="G95" s="20"/>
      <c r="H95" s="20"/>
      <c r="I95" s="20"/>
      <c r="J95" s="20"/>
      <c r="K95" s="20"/>
      <c r="L95" s="20"/>
      <c r="M95" s="20"/>
      <c r="N95" s="20"/>
    </row>
    <row r="96" spans="7:14" x14ac:dyDescent="0.25">
      <c r="G96" s="20"/>
      <c r="H96" s="20"/>
      <c r="I96" s="20"/>
      <c r="J96" s="20"/>
      <c r="K96" s="20"/>
      <c r="L96" s="20"/>
      <c r="M96" s="20"/>
      <c r="N96" s="20"/>
    </row>
    <row r="97" spans="7:14" x14ac:dyDescent="0.25">
      <c r="G97" s="20"/>
      <c r="H97" s="20"/>
      <c r="I97" s="20"/>
      <c r="J97" s="20"/>
      <c r="K97" s="20"/>
      <c r="L97" s="20"/>
      <c r="M97" s="20"/>
      <c r="N97" s="20"/>
    </row>
    <row r="98" spans="7:14" x14ac:dyDescent="0.25">
      <c r="G98" s="20"/>
      <c r="H98" s="20"/>
      <c r="I98" s="20"/>
      <c r="J98" s="20"/>
      <c r="K98" s="20"/>
      <c r="L98" s="20"/>
      <c r="M98" s="20"/>
      <c r="N98" s="20"/>
    </row>
    <row r="99" spans="7:14" x14ac:dyDescent="0.25">
      <c r="G99" s="20"/>
      <c r="H99" s="20"/>
      <c r="I99" s="20"/>
      <c r="J99" s="20"/>
      <c r="K99" s="20"/>
      <c r="L99" s="20"/>
      <c r="M99" s="20"/>
      <c r="N99" s="20"/>
    </row>
    <row r="100" spans="7:14" x14ac:dyDescent="0.25">
      <c r="G100" s="20"/>
      <c r="H100" s="20"/>
      <c r="I100" s="20"/>
      <c r="J100" s="20"/>
      <c r="K100" s="20"/>
      <c r="L100" s="20"/>
      <c r="M100" s="20"/>
      <c r="N100" s="20"/>
    </row>
    <row r="101" spans="7:14" x14ac:dyDescent="0.25">
      <c r="G101" s="20"/>
      <c r="H101" s="20"/>
      <c r="I101" s="20"/>
      <c r="J101" s="20"/>
      <c r="K101" s="20"/>
      <c r="L101" s="20"/>
      <c r="M101" s="20"/>
      <c r="N101" s="20"/>
    </row>
    <row r="102" spans="7:14" x14ac:dyDescent="0.25">
      <c r="G102" s="20"/>
      <c r="H102" s="20"/>
      <c r="I102" s="20"/>
      <c r="J102" s="20"/>
      <c r="K102" s="20"/>
      <c r="L102" s="20"/>
      <c r="M102" s="20"/>
      <c r="N102" s="20"/>
    </row>
    <row r="103" spans="7:14" x14ac:dyDescent="0.25">
      <c r="G103" s="20"/>
      <c r="H103" s="20"/>
      <c r="I103" s="20"/>
      <c r="J103" s="20"/>
      <c r="K103" s="20"/>
      <c r="L103" s="20"/>
      <c r="M103" s="20"/>
      <c r="N103" s="20"/>
    </row>
    <row r="104" spans="7:14" x14ac:dyDescent="0.25">
      <c r="G104" s="20"/>
      <c r="H104" s="20"/>
      <c r="I104" s="20"/>
      <c r="J104" s="20"/>
      <c r="K104" s="20"/>
      <c r="L104" s="20"/>
      <c r="M104" s="20"/>
      <c r="N104" s="20"/>
    </row>
    <row r="105" spans="7:14" x14ac:dyDescent="0.25">
      <c r="G105" s="20"/>
      <c r="H105" s="20"/>
      <c r="I105" s="20"/>
      <c r="J105" s="20"/>
      <c r="K105" s="20"/>
      <c r="L105" s="20"/>
      <c r="M105" s="20"/>
      <c r="N105" s="20"/>
    </row>
    <row r="106" spans="7:14" x14ac:dyDescent="0.25">
      <c r="G106" s="20"/>
      <c r="H106" s="20"/>
      <c r="I106" s="20"/>
      <c r="J106" s="20"/>
      <c r="K106" s="20"/>
      <c r="L106" s="20"/>
      <c r="M106" s="20"/>
      <c r="N106" s="20"/>
    </row>
    <row r="107" spans="7:14" x14ac:dyDescent="0.25">
      <c r="G107" s="20"/>
      <c r="H107" s="20"/>
      <c r="I107" s="20"/>
      <c r="J107" s="20"/>
      <c r="K107" s="20"/>
      <c r="L107" s="20"/>
      <c r="M107" s="20"/>
      <c r="N107" s="20"/>
    </row>
    <row r="108" spans="7:14" x14ac:dyDescent="0.25">
      <c r="G108" s="20"/>
      <c r="H108" s="20"/>
      <c r="I108" s="20"/>
      <c r="J108" s="20"/>
      <c r="K108" s="20"/>
      <c r="L108" s="20"/>
      <c r="M108" s="20"/>
      <c r="N108" s="20"/>
    </row>
    <row r="109" spans="7:14" x14ac:dyDescent="0.25">
      <c r="G109" s="20"/>
      <c r="H109" s="20"/>
      <c r="I109" s="20"/>
      <c r="J109" s="20"/>
      <c r="K109" s="20"/>
      <c r="L109" s="20"/>
      <c r="M109" s="20"/>
      <c r="N109" s="20"/>
    </row>
    <row r="110" spans="7:14" x14ac:dyDescent="0.25">
      <c r="G110" s="20"/>
      <c r="H110" s="20"/>
      <c r="I110" s="20"/>
      <c r="J110" s="20"/>
      <c r="K110" s="20"/>
      <c r="L110" s="20"/>
      <c r="M110" s="20"/>
      <c r="N110" s="20"/>
    </row>
    <row r="111" spans="7:14" x14ac:dyDescent="0.25">
      <c r="G111" s="20"/>
      <c r="H111" s="20"/>
      <c r="I111" s="20"/>
      <c r="J111" s="20"/>
      <c r="K111" s="20"/>
      <c r="L111" s="20"/>
      <c r="M111" s="20"/>
      <c r="N111" s="20"/>
    </row>
    <row r="112" spans="7:14" x14ac:dyDescent="0.25">
      <c r="G112" s="20"/>
      <c r="H112" s="20"/>
      <c r="I112" s="20"/>
      <c r="J112" s="20"/>
      <c r="K112" s="20"/>
      <c r="L112" s="20"/>
      <c r="M112" s="20"/>
      <c r="N112" s="20"/>
    </row>
    <row r="113" spans="7:10" x14ac:dyDescent="0.25">
      <c r="G113" s="20">
        <f t="shared" ref="G113:J113" si="0">ROUND(G59,2)</f>
        <v>0</v>
      </c>
      <c r="H113" s="20">
        <f t="shared" si="0"/>
        <v>0</v>
      </c>
      <c r="I113" s="20">
        <f t="shared" si="0"/>
        <v>0</v>
      </c>
      <c r="J113" s="20">
        <f t="shared" si="0"/>
        <v>0</v>
      </c>
    </row>
    <row r="114" spans="7:10" x14ac:dyDescent="0.25">
      <c r="G114" s="20"/>
      <c r="H114" s="20"/>
      <c r="I114" s="20"/>
      <c r="J114" s="20"/>
    </row>
    <row r="115" spans="7:10" x14ac:dyDescent="0.25">
      <c r="G115" s="20"/>
      <c r="H115" s="20"/>
      <c r="I115" s="20"/>
      <c r="J115" s="20"/>
    </row>
    <row r="116" spans="7:10" x14ac:dyDescent="0.25">
      <c r="G116" s="20"/>
      <c r="H116" s="20"/>
      <c r="I116" s="20"/>
      <c r="J116" s="20"/>
    </row>
    <row r="117" spans="7:10" x14ac:dyDescent="0.25">
      <c r="G117" s="20"/>
      <c r="H117" s="20"/>
      <c r="I117" s="20"/>
      <c r="J117" s="20"/>
    </row>
    <row r="118" spans="7:10" x14ac:dyDescent="0.25">
      <c r="G118" s="20"/>
      <c r="H118" s="20"/>
      <c r="I118" s="20"/>
      <c r="J118" s="20"/>
    </row>
    <row r="119" spans="7:10" x14ac:dyDescent="0.25">
      <c r="G119" s="20"/>
      <c r="H119" s="20"/>
      <c r="I119" s="20"/>
      <c r="J119" s="20"/>
    </row>
    <row r="120" spans="7:10" x14ac:dyDescent="0.25">
      <c r="G120" s="20"/>
      <c r="H120" s="20"/>
      <c r="I120" s="20"/>
      <c r="J120" s="20"/>
    </row>
    <row r="121" spans="7:10" x14ac:dyDescent="0.25">
      <c r="G121" s="20"/>
      <c r="H121" s="20"/>
      <c r="I121" s="20"/>
      <c r="J121" s="20"/>
    </row>
    <row r="122" spans="7:10" x14ac:dyDescent="0.25">
      <c r="G122" s="20"/>
      <c r="H122" s="20"/>
      <c r="I122" s="20"/>
      <c r="J122" s="20"/>
    </row>
    <row r="123" spans="7:10" x14ac:dyDescent="0.25">
      <c r="G123" s="20"/>
      <c r="H123" s="20"/>
      <c r="I123" s="20"/>
      <c r="J123" s="20"/>
    </row>
    <row r="124" spans="7:10" x14ac:dyDescent="0.25">
      <c r="G124" s="20"/>
      <c r="H124" s="20"/>
      <c r="I124" s="20"/>
      <c r="J124" s="20"/>
    </row>
    <row r="125" spans="7:10" x14ac:dyDescent="0.25">
      <c r="G125" s="20"/>
      <c r="H125" s="20"/>
      <c r="I125" s="20"/>
      <c r="J125" s="20"/>
    </row>
    <row r="126" spans="7:10" x14ac:dyDescent="0.25">
      <c r="G126" s="20"/>
      <c r="H126" s="20"/>
      <c r="I126" s="20"/>
      <c r="J126" s="20"/>
    </row>
    <row r="127" spans="7:10" x14ac:dyDescent="0.25">
      <c r="G127" s="20"/>
      <c r="H127" s="20"/>
      <c r="I127" s="20"/>
      <c r="J127" s="20"/>
    </row>
    <row r="128" spans="7:10" x14ac:dyDescent="0.25">
      <c r="G128" s="20"/>
      <c r="H128" s="20"/>
      <c r="I128" s="20"/>
      <c r="J128" s="20"/>
    </row>
    <row r="129" spans="7:10" x14ac:dyDescent="0.25">
      <c r="G129" s="20"/>
      <c r="H129" s="20"/>
      <c r="I129" s="20"/>
      <c r="J129" s="20"/>
    </row>
    <row r="130" spans="7:10" x14ac:dyDescent="0.25">
      <c r="G130" s="20"/>
      <c r="H130" s="20"/>
      <c r="I130" s="20"/>
      <c r="J130" s="20"/>
    </row>
    <row r="131" spans="7:10" x14ac:dyDescent="0.25">
      <c r="G131" s="20"/>
      <c r="H131" s="20"/>
      <c r="I131" s="20"/>
      <c r="J131" s="20"/>
    </row>
    <row r="132" spans="7:10" x14ac:dyDescent="0.25">
      <c r="G132" s="20"/>
      <c r="H132" s="20"/>
      <c r="I132" s="20"/>
      <c r="J132" s="20"/>
    </row>
    <row r="133" spans="7:10" x14ac:dyDescent="0.25">
      <c r="G133" s="20"/>
      <c r="H133" s="20"/>
      <c r="I133" s="20"/>
      <c r="J133" s="20"/>
    </row>
    <row r="134" spans="7:10" x14ac:dyDescent="0.25">
      <c r="G134" s="20"/>
      <c r="H134" s="20"/>
      <c r="I134" s="20"/>
      <c r="J134" s="20"/>
    </row>
    <row r="135" spans="7:10" x14ac:dyDescent="0.25">
      <c r="G135" s="20"/>
      <c r="H135" s="20"/>
      <c r="I135" s="20"/>
      <c r="J135" s="20"/>
    </row>
    <row r="136" spans="7:10" x14ac:dyDescent="0.25">
      <c r="G136" s="20"/>
      <c r="H136" s="20"/>
      <c r="I136" s="20"/>
      <c r="J136" s="20"/>
    </row>
    <row r="137" spans="7:10" x14ac:dyDescent="0.25">
      <c r="G137" s="20"/>
      <c r="H137" s="20"/>
      <c r="I137" s="20"/>
      <c r="J137" s="20"/>
    </row>
    <row r="138" spans="7:10" x14ac:dyDescent="0.25">
      <c r="G138" s="20"/>
      <c r="H138" s="20"/>
      <c r="I138" s="20"/>
      <c r="J138" s="20"/>
    </row>
    <row r="139" spans="7:10" x14ac:dyDescent="0.25">
      <c r="G139" s="20"/>
      <c r="H139" s="20"/>
      <c r="I139" s="20"/>
      <c r="J139" s="20"/>
    </row>
    <row r="140" spans="7:10" x14ac:dyDescent="0.25">
      <c r="G140" s="20"/>
      <c r="H140" s="20"/>
      <c r="I140" s="20"/>
      <c r="J140" s="20"/>
    </row>
    <row r="141" spans="7:10" x14ac:dyDescent="0.25">
      <c r="G141" s="20"/>
      <c r="H141" s="20"/>
      <c r="I141" s="20"/>
      <c r="J141" s="20"/>
    </row>
    <row r="142" spans="7:10" x14ac:dyDescent="0.25">
      <c r="G142" s="20"/>
      <c r="H142" s="20"/>
      <c r="I142" s="20"/>
      <c r="J142" s="20"/>
    </row>
    <row r="143" spans="7:10" x14ac:dyDescent="0.25">
      <c r="G143" s="20"/>
      <c r="H143" s="20"/>
      <c r="I143" s="20"/>
      <c r="J143" s="20"/>
    </row>
    <row r="144" spans="7:10" x14ac:dyDescent="0.25">
      <c r="G144" s="20"/>
      <c r="H144" s="20"/>
      <c r="I144" s="20"/>
      <c r="J144" s="20"/>
    </row>
    <row r="145" spans="7:10" x14ac:dyDescent="0.25">
      <c r="G145" s="20"/>
      <c r="H145" s="20"/>
      <c r="I145" s="20"/>
      <c r="J145" s="20"/>
    </row>
    <row r="146" spans="7:10" x14ac:dyDescent="0.25">
      <c r="G146" s="20"/>
      <c r="H146" s="20"/>
      <c r="I146" s="20"/>
      <c r="J146" s="20"/>
    </row>
    <row r="147" spans="7:10" x14ac:dyDescent="0.25">
      <c r="G147" s="20"/>
      <c r="H147" s="20"/>
      <c r="I147" s="20"/>
      <c r="J147" s="20"/>
    </row>
    <row r="148" spans="7:10" x14ac:dyDescent="0.25">
      <c r="G148" s="20"/>
      <c r="H148" s="20"/>
      <c r="I148" s="20"/>
      <c r="J148" s="20"/>
    </row>
    <row r="149" spans="7:10" x14ac:dyDescent="0.25">
      <c r="G149" s="20"/>
      <c r="H149" s="20"/>
      <c r="I149" s="20"/>
      <c r="J149" s="20"/>
    </row>
    <row r="150" spans="7:10" x14ac:dyDescent="0.25">
      <c r="G150" s="20"/>
      <c r="H150" s="20"/>
      <c r="I150" s="20"/>
      <c r="J150" s="20"/>
    </row>
    <row r="151" spans="7:10" x14ac:dyDescent="0.25">
      <c r="G151" s="20"/>
      <c r="H151" s="20"/>
      <c r="I151" s="20"/>
      <c r="J151" s="20"/>
    </row>
    <row r="152" spans="7:10" x14ac:dyDescent="0.25">
      <c r="G152" s="20"/>
      <c r="H152" s="20"/>
      <c r="I152" s="20"/>
      <c r="J152" s="20"/>
    </row>
    <row r="153" spans="7:10" x14ac:dyDescent="0.25">
      <c r="G153" s="20"/>
      <c r="H153" s="20"/>
      <c r="I153" s="20"/>
      <c r="J153" s="20"/>
    </row>
    <row r="154" spans="7:10" x14ac:dyDescent="0.25">
      <c r="G154" s="20"/>
      <c r="H154" s="20"/>
      <c r="I154" s="20"/>
      <c r="J154" s="20"/>
    </row>
    <row r="155" spans="7:10" x14ac:dyDescent="0.25">
      <c r="G155" s="20"/>
      <c r="H155" s="20"/>
      <c r="I155" s="20"/>
      <c r="J155" s="20"/>
    </row>
    <row r="156" spans="7:10" x14ac:dyDescent="0.25">
      <c r="G156" s="20"/>
      <c r="H156" s="20"/>
      <c r="I156" s="20"/>
      <c r="J156" s="20"/>
    </row>
    <row r="157" spans="7:10" x14ac:dyDescent="0.25">
      <c r="G157" s="20"/>
      <c r="H157" s="20"/>
      <c r="I157" s="20"/>
      <c r="J157" s="20"/>
    </row>
    <row r="158" spans="7:10" x14ac:dyDescent="0.25">
      <c r="G158" s="20"/>
      <c r="H158" s="20"/>
      <c r="I158" s="20"/>
      <c r="J158" s="20"/>
    </row>
    <row r="159" spans="7:10" x14ac:dyDescent="0.25">
      <c r="G159" s="20"/>
      <c r="H159" s="20"/>
      <c r="I159" s="20"/>
      <c r="J159" s="20"/>
    </row>
    <row r="160" spans="7:10" x14ac:dyDescent="0.25">
      <c r="G160" s="20"/>
      <c r="H160" s="20"/>
      <c r="I160" s="20"/>
      <c r="J160" s="20"/>
    </row>
    <row r="161" spans="7:10" x14ac:dyDescent="0.25">
      <c r="G161" s="20"/>
      <c r="H161" s="20"/>
      <c r="I161" s="20"/>
      <c r="J161" s="20"/>
    </row>
    <row r="162" spans="7:10" x14ac:dyDescent="0.25">
      <c r="G162" s="20"/>
      <c r="H162" s="20"/>
      <c r="I162" s="20"/>
      <c r="J162" s="20"/>
    </row>
    <row r="163" spans="7:10" x14ac:dyDescent="0.25">
      <c r="G163" s="20"/>
      <c r="H163" s="20"/>
      <c r="I163" s="20"/>
      <c r="J163" s="20"/>
    </row>
    <row r="164" spans="7:10" x14ac:dyDescent="0.25">
      <c r="G164" s="20"/>
      <c r="H164" s="20"/>
      <c r="I164" s="20"/>
      <c r="J164" s="20"/>
    </row>
    <row r="165" spans="7:10" x14ac:dyDescent="0.25">
      <c r="G165" s="20"/>
      <c r="H165" s="20"/>
      <c r="I165" s="20"/>
      <c r="J165" s="20"/>
    </row>
    <row r="166" spans="7:10" x14ac:dyDescent="0.25">
      <c r="G166" s="20"/>
      <c r="H166" s="20"/>
      <c r="I166" s="20"/>
      <c r="J166" s="20"/>
    </row>
    <row r="167" spans="7:10" x14ac:dyDescent="0.25">
      <c r="G167" s="20"/>
      <c r="H167" s="20"/>
      <c r="I167" s="20"/>
      <c r="J167" s="20"/>
    </row>
    <row r="168" spans="7:10" x14ac:dyDescent="0.25">
      <c r="G168" s="20"/>
      <c r="H168" s="20"/>
      <c r="I168" s="20"/>
      <c r="J168" s="20"/>
    </row>
    <row r="169" spans="7:10" x14ac:dyDescent="0.25">
      <c r="G169" s="20"/>
      <c r="H169" s="20"/>
      <c r="I169" s="20"/>
      <c r="J169" s="20"/>
    </row>
    <row r="170" spans="7:10" x14ac:dyDescent="0.25">
      <c r="G170" s="20"/>
      <c r="H170" s="20"/>
      <c r="I170" s="20"/>
      <c r="J170" s="20"/>
    </row>
    <row r="171" spans="7:10" x14ac:dyDescent="0.25">
      <c r="G171" s="20"/>
      <c r="H171" s="20"/>
      <c r="I171" s="20"/>
      <c r="J171" s="20"/>
    </row>
    <row r="172" spans="7:10" x14ac:dyDescent="0.25">
      <c r="G172" s="20"/>
      <c r="H172" s="20"/>
      <c r="I172" s="20"/>
      <c r="J172" s="20"/>
    </row>
    <row r="173" spans="7:10" x14ac:dyDescent="0.25">
      <c r="G173" s="20"/>
      <c r="H173" s="20"/>
      <c r="I173" s="20"/>
      <c r="J173" s="20"/>
    </row>
    <row r="174" spans="7:10" x14ac:dyDescent="0.25">
      <c r="G174" s="20"/>
      <c r="H174" s="20"/>
      <c r="I174" s="20"/>
      <c r="J174" s="20"/>
    </row>
    <row r="175" spans="7:10" x14ac:dyDescent="0.25">
      <c r="G175" s="20"/>
      <c r="H175" s="20"/>
      <c r="I175" s="20"/>
      <c r="J175" s="20"/>
    </row>
    <row r="176" spans="7:10" x14ac:dyDescent="0.25">
      <c r="G176" s="20"/>
      <c r="H176" s="20"/>
      <c r="I176" s="20"/>
      <c r="J176" s="20"/>
    </row>
    <row r="177" spans="7:10" x14ac:dyDescent="0.25">
      <c r="G177" s="20"/>
      <c r="H177" s="20"/>
      <c r="I177" s="20"/>
      <c r="J177" s="20"/>
    </row>
    <row r="178" spans="7:10" x14ac:dyDescent="0.25">
      <c r="G178" s="20"/>
      <c r="H178" s="20"/>
      <c r="I178" s="20"/>
      <c r="J178" s="20"/>
    </row>
    <row r="179" spans="7:10" x14ac:dyDescent="0.25">
      <c r="G179" s="20"/>
      <c r="H179" s="20"/>
      <c r="I179" s="20"/>
      <c r="J179" s="20"/>
    </row>
    <row r="180" spans="7:10" x14ac:dyDescent="0.25">
      <c r="G180" s="20"/>
      <c r="H180" s="20"/>
      <c r="I180" s="20"/>
      <c r="J180" s="20"/>
    </row>
    <row r="181" spans="7:10" x14ac:dyDescent="0.25">
      <c r="G181" s="20"/>
      <c r="H181" s="20"/>
      <c r="I181" s="20"/>
      <c r="J181" s="20"/>
    </row>
    <row r="182" spans="7:10" x14ac:dyDescent="0.25">
      <c r="G182" s="20"/>
      <c r="H182" s="20"/>
      <c r="I182" s="20"/>
      <c r="J182" s="20"/>
    </row>
    <row r="183" spans="7:10" x14ac:dyDescent="0.25">
      <c r="G183" s="20"/>
      <c r="H183" s="20"/>
      <c r="I183" s="20"/>
      <c r="J183" s="20"/>
    </row>
    <row r="184" spans="7:10" x14ac:dyDescent="0.25">
      <c r="G184" s="20"/>
      <c r="H184" s="20"/>
      <c r="I184" s="20"/>
      <c r="J184" s="20"/>
    </row>
    <row r="185" spans="7:10" x14ac:dyDescent="0.25">
      <c r="G185" s="20"/>
      <c r="H185" s="20"/>
      <c r="I185" s="20"/>
      <c r="J185" s="20"/>
    </row>
    <row r="186" spans="7:10" x14ac:dyDescent="0.25">
      <c r="G186" s="20"/>
      <c r="H186" s="20"/>
      <c r="I186" s="20"/>
      <c r="J186" s="20"/>
    </row>
    <row r="187" spans="7:10" x14ac:dyDescent="0.25">
      <c r="G187" s="20"/>
      <c r="H187" s="20"/>
      <c r="I187" s="20"/>
      <c r="J187" s="20"/>
    </row>
    <row r="188" spans="7:10" x14ac:dyDescent="0.25">
      <c r="G188" s="20"/>
      <c r="H188" s="20"/>
      <c r="I188" s="20"/>
      <c r="J188" s="20"/>
    </row>
    <row r="189" spans="7:10" x14ac:dyDescent="0.25">
      <c r="G189" s="20"/>
      <c r="H189" s="20"/>
      <c r="I189" s="20"/>
      <c r="J189" s="20"/>
    </row>
    <row r="190" spans="7:10" x14ac:dyDescent="0.25">
      <c r="G190" s="20"/>
      <c r="H190" s="20"/>
      <c r="I190" s="20"/>
      <c r="J190" s="20"/>
    </row>
    <row r="191" spans="7:10" x14ac:dyDescent="0.25">
      <c r="G191" s="20"/>
      <c r="H191" s="20"/>
      <c r="I191" s="20"/>
      <c r="J191" s="20"/>
    </row>
    <row r="192" spans="7:10" x14ac:dyDescent="0.25">
      <c r="G192" s="20"/>
      <c r="H192" s="20"/>
      <c r="I192" s="20"/>
      <c r="J192" s="20"/>
    </row>
    <row r="193" spans="7:10" x14ac:dyDescent="0.25">
      <c r="G193" s="20"/>
      <c r="H193" s="20"/>
      <c r="I193" s="20"/>
      <c r="J193" s="20"/>
    </row>
    <row r="194" spans="7:10" x14ac:dyDescent="0.25">
      <c r="G194" s="20"/>
      <c r="H194" s="20"/>
      <c r="I194" s="20"/>
      <c r="J194" s="20"/>
    </row>
    <row r="195" spans="7:10" x14ac:dyDescent="0.25">
      <c r="G195" s="20"/>
      <c r="H195" s="20"/>
      <c r="I195" s="20"/>
      <c r="J195" s="20"/>
    </row>
    <row r="196" spans="7:10" x14ac:dyDescent="0.25">
      <c r="G196" s="20"/>
      <c r="H196" s="20"/>
      <c r="I196" s="20"/>
      <c r="J196" s="20"/>
    </row>
    <row r="197" spans="7:10" x14ac:dyDescent="0.25">
      <c r="G197" s="20"/>
      <c r="H197" s="20"/>
      <c r="I197" s="20"/>
      <c r="J197" s="20"/>
    </row>
    <row r="198" spans="7:10" x14ac:dyDescent="0.25">
      <c r="G198" s="20"/>
      <c r="H198" s="20"/>
      <c r="I198" s="20"/>
      <c r="J198" s="20"/>
    </row>
    <row r="199" spans="7:10" x14ac:dyDescent="0.25">
      <c r="G199" s="20"/>
      <c r="H199" s="20"/>
      <c r="I199" s="20"/>
      <c r="J199" s="20"/>
    </row>
    <row r="200" spans="7:10" x14ac:dyDescent="0.25">
      <c r="G200" s="20"/>
      <c r="H200" s="20"/>
      <c r="I200" s="20"/>
      <c r="J200" s="20"/>
    </row>
    <row r="201" spans="7:10" x14ac:dyDescent="0.25">
      <c r="G201" s="20"/>
      <c r="H201" s="20"/>
      <c r="I201" s="20"/>
      <c r="J201" s="20"/>
    </row>
    <row r="202" spans="7:10" x14ac:dyDescent="0.25">
      <c r="G202" s="20"/>
      <c r="H202" s="20"/>
      <c r="I202" s="20"/>
      <c r="J202" s="20"/>
    </row>
    <row r="203" spans="7:10" x14ac:dyDescent="0.25">
      <c r="G203" s="20"/>
      <c r="H203" s="20"/>
      <c r="I203" s="20"/>
      <c r="J203" s="20"/>
    </row>
    <row r="204" spans="7:10" x14ac:dyDescent="0.25">
      <c r="G204" s="20"/>
      <c r="H204" s="20"/>
      <c r="I204" s="20"/>
      <c r="J204" s="20"/>
    </row>
    <row r="205" spans="7:10" x14ac:dyDescent="0.25">
      <c r="G205" s="20"/>
      <c r="H205" s="20"/>
      <c r="I205" s="20"/>
      <c r="J205" s="20"/>
    </row>
    <row r="206" spans="7:10" x14ac:dyDescent="0.25">
      <c r="G206" s="20"/>
      <c r="H206" s="20"/>
      <c r="I206" s="20"/>
      <c r="J206" s="20"/>
    </row>
    <row r="207" spans="7:10" x14ac:dyDescent="0.25">
      <c r="G207" s="20"/>
      <c r="H207" s="20"/>
      <c r="I207" s="20"/>
      <c r="J207" s="20"/>
    </row>
  </sheetData>
  <mergeCells count="4">
    <mergeCell ref="K4:N4"/>
    <mergeCell ref="B4:B5"/>
    <mergeCell ref="C4:F4"/>
    <mergeCell ref="G4:J4"/>
  </mergeCells>
  <phoneticPr fontId="4" type="noConversion"/>
  <pageMargins left="0.25" right="0.25" top="0.75" bottom="0.75" header="0.3" footer="0.3"/>
  <pageSetup scale="25"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2:O112"/>
  <sheetViews>
    <sheetView showGridLines="0" workbookViewId="0"/>
  </sheetViews>
  <sheetFormatPr defaultRowHeight="12.75" x14ac:dyDescent="0.25"/>
  <cols>
    <col min="2" max="2" width="43.3984375" customWidth="1"/>
    <col min="3" max="3" width="8.59765625" bestFit="1" customWidth="1"/>
    <col min="4" max="4" width="9.09765625" customWidth="1"/>
    <col min="5" max="5" width="11.3984375" customWidth="1"/>
    <col min="6" max="6" width="8.59765625" bestFit="1" customWidth="1"/>
    <col min="7" max="7" width="10.3984375" bestFit="1" customWidth="1"/>
    <col min="8" max="8" width="8.59765625" bestFit="1" customWidth="1"/>
    <col min="9" max="9" width="9.59765625" bestFit="1" customWidth="1"/>
    <col min="10" max="11" width="8.59765625" bestFit="1" customWidth="1"/>
    <col min="12" max="12" width="11" customWidth="1"/>
    <col min="13" max="15" width="8.59765625" bestFit="1" customWidth="1"/>
  </cols>
  <sheetData>
    <row r="2" spans="2:15" x14ac:dyDescent="0.25">
      <c r="B2" s="2" t="s">
        <v>91</v>
      </c>
    </row>
    <row r="3" spans="2:15" ht="18.3" thickBot="1" x14ac:dyDescent="0.4">
      <c r="B3" s="5" t="s">
        <v>170</v>
      </c>
    </row>
    <row r="4" spans="2:15" ht="12.75" customHeight="1" thickBot="1" x14ac:dyDescent="0.3">
      <c r="B4" s="666" t="s">
        <v>0</v>
      </c>
      <c r="C4" s="684" t="s">
        <v>358</v>
      </c>
      <c r="D4" s="685"/>
      <c r="E4" s="685"/>
      <c r="F4" s="685"/>
      <c r="G4" s="686"/>
      <c r="H4" s="684" t="s">
        <v>2</v>
      </c>
      <c r="I4" s="685"/>
      <c r="J4" s="685"/>
      <c r="K4" s="686"/>
      <c r="L4" s="684" t="s">
        <v>3</v>
      </c>
      <c r="M4" s="685"/>
      <c r="N4" s="686"/>
      <c r="O4" s="661" t="s">
        <v>382</v>
      </c>
    </row>
    <row r="5" spans="2:15" ht="39.75" customHeight="1" thickBot="1" x14ac:dyDescent="0.3">
      <c r="B5" s="700"/>
      <c r="C5" s="253" t="s">
        <v>298</v>
      </c>
      <c r="D5" s="254" t="s">
        <v>128</v>
      </c>
      <c r="E5" s="254" t="s">
        <v>359</v>
      </c>
      <c r="F5" s="254" t="s">
        <v>14</v>
      </c>
      <c r="G5" s="255" t="s">
        <v>360</v>
      </c>
      <c r="H5" s="253" t="s">
        <v>106</v>
      </c>
      <c r="I5" s="254" t="s">
        <v>107</v>
      </c>
      <c r="J5" s="254" t="s">
        <v>108</v>
      </c>
      <c r="K5" s="255" t="s">
        <v>109</v>
      </c>
      <c r="L5" s="253" t="s">
        <v>309</v>
      </c>
      <c r="M5" s="254" t="s">
        <v>7</v>
      </c>
      <c r="N5" s="255" t="s">
        <v>105</v>
      </c>
      <c r="O5" s="707"/>
    </row>
    <row r="6" spans="2:15" x14ac:dyDescent="0.25">
      <c r="B6" s="444" t="s">
        <v>15</v>
      </c>
      <c r="C6" s="491">
        <v>0</v>
      </c>
      <c r="D6" s="492">
        <v>1.1662999999999999</v>
      </c>
      <c r="E6" s="492">
        <v>0.44</v>
      </c>
      <c r="F6" s="492">
        <v>0</v>
      </c>
      <c r="G6" s="493">
        <v>0.60577000000000003</v>
      </c>
      <c r="H6" s="491">
        <v>0</v>
      </c>
      <c r="I6" s="492">
        <v>0</v>
      </c>
      <c r="J6" s="492">
        <v>0</v>
      </c>
      <c r="K6" s="493">
        <v>0</v>
      </c>
      <c r="L6" s="491">
        <v>0</v>
      </c>
      <c r="M6" s="492">
        <v>0</v>
      </c>
      <c r="N6" s="493">
        <v>0</v>
      </c>
      <c r="O6" s="494">
        <v>0.60577000000000003</v>
      </c>
    </row>
    <row r="7" spans="2:15" x14ac:dyDescent="0.25">
      <c r="B7" s="136" t="s">
        <v>16</v>
      </c>
      <c r="C7" s="495">
        <v>0</v>
      </c>
      <c r="D7" s="496">
        <v>0</v>
      </c>
      <c r="E7" s="496">
        <v>1.00491</v>
      </c>
      <c r="F7" s="496">
        <v>1.00491</v>
      </c>
      <c r="G7" s="497">
        <v>1.00491</v>
      </c>
      <c r="H7" s="495">
        <v>1.00491</v>
      </c>
      <c r="I7" s="496">
        <v>18.10427</v>
      </c>
      <c r="J7" s="496">
        <v>0</v>
      </c>
      <c r="K7" s="497">
        <v>2.22763</v>
      </c>
      <c r="L7" s="495">
        <v>0</v>
      </c>
      <c r="M7" s="496">
        <v>0</v>
      </c>
      <c r="N7" s="497">
        <v>0</v>
      </c>
      <c r="O7" s="498">
        <v>1.10562</v>
      </c>
    </row>
    <row r="8" spans="2:15" x14ac:dyDescent="0.25">
      <c r="B8" s="464" t="s">
        <v>122</v>
      </c>
      <c r="C8" s="499">
        <v>0</v>
      </c>
      <c r="D8" s="500">
        <v>0.51966999999999997</v>
      </c>
      <c r="E8" s="500">
        <v>0.65217000000000003</v>
      </c>
      <c r="F8" s="500">
        <v>0.74704999999999999</v>
      </c>
      <c r="G8" s="501">
        <v>0.56828000000000001</v>
      </c>
      <c r="H8" s="499">
        <v>0.67108000000000001</v>
      </c>
      <c r="I8" s="500">
        <v>0</v>
      </c>
      <c r="J8" s="500">
        <v>0</v>
      </c>
      <c r="K8" s="501">
        <v>0.67108000000000001</v>
      </c>
      <c r="L8" s="499">
        <v>0</v>
      </c>
      <c r="M8" s="500">
        <v>0</v>
      </c>
      <c r="N8" s="501">
        <v>0</v>
      </c>
      <c r="O8" s="502">
        <v>0.56920000000000004</v>
      </c>
    </row>
    <row r="9" spans="2:15" x14ac:dyDescent="0.25">
      <c r="B9" s="136" t="s">
        <v>123</v>
      </c>
      <c r="C9" s="495">
        <v>0</v>
      </c>
      <c r="D9" s="496">
        <v>1.63653</v>
      </c>
      <c r="E9" s="496">
        <v>1.9266700000000001</v>
      </c>
      <c r="F9" s="496">
        <v>1.5120199999999999</v>
      </c>
      <c r="G9" s="497">
        <v>1.63635</v>
      </c>
      <c r="H9" s="495">
        <v>1.5120199999999999</v>
      </c>
      <c r="I9" s="496">
        <v>0</v>
      </c>
      <c r="J9" s="496">
        <v>0</v>
      </c>
      <c r="K9" s="497">
        <v>1.5120199999999999</v>
      </c>
      <c r="L9" s="495">
        <v>0</v>
      </c>
      <c r="M9" s="496">
        <v>0</v>
      </c>
      <c r="N9" s="497">
        <v>0</v>
      </c>
      <c r="O9" s="498">
        <v>1.63456</v>
      </c>
    </row>
    <row r="10" spans="2:15" x14ac:dyDescent="0.25">
      <c r="B10" s="464" t="s">
        <v>17</v>
      </c>
      <c r="C10" s="499">
        <v>0</v>
      </c>
      <c r="D10" s="500">
        <v>0.30170999999999998</v>
      </c>
      <c r="E10" s="500">
        <v>0.59680999999999995</v>
      </c>
      <c r="F10" s="500">
        <v>0.81464000000000003</v>
      </c>
      <c r="G10" s="501">
        <v>0.37329000000000001</v>
      </c>
      <c r="H10" s="499">
        <v>0.84523999999999999</v>
      </c>
      <c r="I10" s="500">
        <v>0.60741999999999996</v>
      </c>
      <c r="J10" s="500">
        <v>1.4844200000000001</v>
      </c>
      <c r="K10" s="501">
        <v>0.73321999999999998</v>
      </c>
      <c r="L10" s="499">
        <v>0</v>
      </c>
      <c r="M10" s="500">
        <v>2.2862900000000002</v>
      </c>
      <c r="N10" s="501">
        <v>2.2862900000000002</v>
      </c>
      <c r="O10" s="502">
        <v>0.45508999999999999</v>
      </c>
    </row>
    <row r="11" spans="2:15" x14ac:dyDescent="0.25">
      <c r="B11" s="136" t="s">
        <v>18</v>
      </c>
      <c r="C11" s="495">
        <v>0</v>
      </c>
      <c r="D11" s="496">
        <v>0.40476000000000001</v>
      </c>
      <c r="E11" s="496">
        <v>0.62948000000000004</v>
      </c>
      <c r="F11" s="496">
        <v>0.69001999999999997</v>
      </c>
      <c r="G11" s="497">
        <v>0.59430000000000005</v>
      </c>
      <c r="H11" s="495">
        <v>0.66664000000000001</v>
      </c>
      <c r="I11" s="496">
        <v>0.83160999999999996</v>
      </c>
      <c r="J11" s="496">
        <v>2.6437400000000002</v>
      </c>
      <c r="K11" s="497">
        <v>0.77695999999999998</v>
      </c>
      <c r="L11" s="495">
        <v>3.35405</v>
      </c>
      <c r="M11" s="496">
        <v>2.5291999999999999</v>
      </c>
      <c r="N11" s="497">
        <v>2.71238</v>
      </c>
      <c r="O11" s="498">
        <v>0.67401</v>
      </c>
    </row>
    <row r="12" spans="2:15" x14ac:dyDescent="0.25">
      <c r="B12" s="464" t="s">
        <v>151</v>
      </c>
      <c r="C12" s="499">
        <v>0</v>
      </c>
      <c r="D12" s="500">
        <v>0.45154</v>
      </c>
      <c r="E12" s="500">
        <v>0.45455000000000001</v>
      </c>
      <c r="F12" s="500">
        <v>0.55154000000000003</v>
      </c>
      <c r="G12" s="501">
        <v>0.47702</v>
      </c>
      <c r="H12" s="499">
        <v>0</v>
      </c>
      <c r="I12" s="500">
        <v>0</v>
      </c>
      <c r="J12" s="500">
        <v>0</v>
      </c>
      <c r="K12" s="501">
        <v>0</v>
      </c>
      <c r="L12" s="499">
        <v>8.1432000000000002</v>
      </c>
      <c r="M12" s="500">
        <v>0</v>
      </c>
      <c r="N12" s="501">
        <v>8.1432000000000002</v>
      </c>
      <c r="O12" s="502">
        <v>0.48359000000000002</v>
      </c>
    </row>
    <row r="13" spans="2:15" x14ac:dyDescent="0.25">
      <c r="B13" s="136" t="s">
        <v>19</v>
      </c>
      <c r="C13" s="495">
        <v>0</v>
      </c>
      <c r="D13" s="496">
        <v>0.61538000000000004</v>
      </c>
      <c r="E13" s="496">
        <v>0.86753000000000002</v>
      </c>
      <c r="F13" s="496">
        <v>0.80554000000000003</v>
      </c>
      <c r="G13" s="497">
        <v>0.79298999999999997</v>
      </c>
      <c r="H13" s="495">
        <v>0.80235000000000001</v>
      </c>
      <c r="I13" s="496">
        <v>1.0374699999999999</v>
      </c>
      <c r="J13" s="496">
        <v>2.3492500000000001</v>
      </c>
      <c r="K13" s="497">
        <v>1.04512</v>
      </c>
      <c r="L13" s="495">
        <v>6.8226599999999999</v>
      </c>
      <c r="M13" s="496">
        <v>1.8892199999999999</v>
      </c>
      <c r="N13" s="497">
        <v>2.0733600000000001</v>
      </c>
      <c r="O13" s="498">
        <v>0.99033000000000004</v>
      </c>
    </row>
    <row r="14" spans="2:15" x14ac:dyDescent="0.25">
      <c r="B14" s="464" t="s">
        <v>20</v>
      </c>
      <c r="C14" s="499">
        <v>0</v>
      </c>
      <c r="D14" s="500">
        <v>0.54547999999999996</v>
      </c>
      <c r="E14" s="500">
        <v>0.67242999999999997</v>
      </c>
      <c r="F14" s="500">
        <v>0.69633999999999996</v>
      </c>
      <c r="G14" s="501">
        <v>0.61680000000000001</v>
      </c>
      <c r="H14" s="499">
        <v>0.68637999999999999</v>
      </c>
      <c r="I14" s="500">
        <v>0.92357</v>
      </c>
      <c r="J14" s="500">
        <v>2.0337100000000001</v>
      </c>
      <c r="K14" s="501">
        <v>0.77793000000000001</v>
      </c>
      <c r="L14" s="499">
        <v>1.02773</v>
      </c>
      <c r="M14" s="500">
        <v>1.9136200000000001</v>
      </c>
      <c r="N14" s="501">
        <v>1.0743499999999999</v>
      </c>
      <c r="O14" s="502">
        <v>0.65359999999999996</v>
      </c>
    </row>
    <row r="15" spans="2:15" x14ac:dyDescent="0.25">
      <c r="B15" s="136" t="s">
        <v>124</v>
      </c>
      <c r="C15" s="495">
        <v>0</v>
      </c>
      <c r="D15" s="496">
        <v>0.46450999999999998</v>
      </c>
      <c r="E15" s="496">
        <v>0.67310000000000003</v>
      </c>
      <c r="F15" s="496">
        <v>0.65185000000000004</v>
      </c>
      <c r="G15" s="497">
        <v>0.60294000000000003</v>
      </c>
      <c r="H15" s="495">
        <v>0.64273999999999998</v>
      </c>
      <c r="I15" s="496">
        <v>0.89451999999999998</v>
      </c>
      <c r="J15" s="496">
        <v>1.81304</v>
      </c>
      <c r="K15" s="497">
        <v>0.79774999999999996</v>
      </c>
      <c r="L15" s="495">
        <v>8.4579799999999992</v>
      </c>
      <c r="M15" s="496">
        <v>4.96061</v>
      </c>
      <c r="N15" s="497">
        <v>5.6333599999999997</v>
      </c>
      <c r="O15" s="498">
        <v>0.64522000000000002</v>
      </c>
    </row>
    <row r="16" spans="2:15" x14ac:dyDescent="0.25">
      <c r="B16" s="464" t="s">
        <v>21</v>
      </c>
      <c r="C16" s="499">
        <v>0</v>
      </c>
      <c r="D16" s="500">
        <v>0.36113000000000001</v>
      </c>
      <c r="E16" s="500">
        <v>0.44828000000000001</v>
      </c>
      <c r="F16" s="500">
        <v>0.49722</v>
      </c>
      <c r="G16" s="501">
        <v>0.38528000000000001</v>
      </c>
      <c r="H16" s="499">
        <v>0.44828000000000001</v>
      </c>
      <c r="I16" s="500">
        <v>0</v>
      </c>
      <c r="J16" s="500">
        <v>0</v>
      </c>
      <c r="K16" s="501">
        <v>0.44828000000000001</v>
      </c>
      <c r="L16" s="499">
        <v>0</v>
      </c>
      <c r="M16" s="500">
        <v>0</v>
      </c>
      <c r="N16" s="501">
        <v>0</v>
      </c>
      <c r="O16" s="502">
        <v>0.38541999999999998</v>
      </c>
    </row>
    <row r="17" spans="2:15" x14ac:dyDescent="0.25">
      <c r="B17" s="136" t="s">
        <v>22</v>
      </c>
      <c r="C17" s="495">
        <v>0</v>
      </c>
      <c r="D17" s="496">
        <v>0.40794000000000002</v>
      </c>
      <c r="E17" s="496">
        <v>0.61156999999999995</v>
      </c>
      <c r="F17" s="496">
        <v>0.48077999999999999</v>
      </c>
      <c r="G17" s="497">
        <v>0.45483000000000001</v>
      </c>
      <c r="H17" s="495">
        <v>0.47194999999999998</v>
      </c>
      <c r="I17" s="496">
        <v>0.77164999999999995</v>
      </c>
      <c r="J17" s="496">
        <v>1.78155</v>
      </c>
      <c r="K17" s="497">
        <v>0.57945000000000002</v>
      </c>
      <c r="L17" s="495">
        <v>3.2772999999999999</v>
      </c>
      <c r="M17" s="496">
        <v>8.9477499999999992</v>
      </c>
      <c r="N17" s="497">
        <v>8.2115500000000008</v>
      </c>
      <c r="O17" s="498">
        <v>0.46900999999999998</v>
      </c>
    </row>
    <row r="18" spans="2:15" x14ac:dyDescent="0.25">
      <c r="B18" s="464" t="s">
        <v>23</v>
      </c>
      <c r="C18" s="499">
        <v>3.8757799999999998</v>
      </c>
      <c r="D18" s="500">
        <v>0.41938999999999999</v>
      </c>
      <c r="E18" s="500">
        <v>0.46311999999999998</v>
      </c>
      <c r="F18" s="500">
        <v>0.55069000000000001</v>
      </c>
      <c r="G18" s="501">
        <v>0.48058000000000001</v>
      </c>
      <c r="H18" s="499">
        <v>0.49223</v>
      </c>
      <c r="I18" s="500">
        <v>0.57164999999999999</v>
      </c>
      <c r="J18" s="500">
        <v>3.6942699999999999</v>
      </c>
      <c r="K18" s="501">
        <v>0.54625000000000001</v>
      </c>
      <c r="L18" s="499">
        <v>0</v>
      </c>
      <c r="M18" s="500">
        <v>2.01898</v>
      </c>
      <c r="N18" s="501">
        <v>2.01898</v>
      </c>
      <c r="O18" s="502">
        <v>0.57945000000000002</v>
      </c>
    </row>
    <row r="19" spans="2:15" x14ac:dyDescent="0.25">
      <c r="B19" s="136" t="s">
        <v>24</v>
      </c>
      <c r="C19" s="495">
        <v>0</v>
      </c>
      <c r="D19" s="496">
        <v>0.83008999999999999</v>
      </c>
      <c r="E19" s="496">
        <v>0.74863999999999997</v>
      </c>
      <c r="F19" s="496">
        <v>0.71386000000000005</v>
      </c>
      <c r="G19" s="497">
        <v>0.75244</v>
      </c>
      <c r="H19" s="495">
        <v>0.71782999999999997</v>
      </c>
      <c r="I19" s="496">
        <v>0.77044000000000001</v>
      </c>
      <c r="J19" s="496">
        <v>2.22403</v>
      </c>
      <c r="K19" s="497">
        <v>0.78249999999999997</v>
      </c>
      <c r="L19" s="495">
        <v>0</v>
      </c>
      <c r="M19" s="496">
        <v>2.7368700000000001</v>
      </c>
      <c r="N19" s="497">
        <v>2.7368700000000001</v>
      </c>
      <c r="O19" s="498">
        <v>0.79412000000000005</v>
      </c>
    </row>
    <row r="20" spans="2:15" x14ac:dyDescent="0.25">
      <c r="B20" s="464" t="s">
        <v>25</v>
      </c>
      <c r="C20" s="499">
        <v>2.4315799999999999</v>
      </c>
      <c r="D20" s="500">
        <v>0.47933999999999999</v>
      </c>
      <c r="E20" s="500">
        <v>0.64387000000000005</v>
      </c>
      <c r="F20" s="500">
        <v>0.60668</v>
      </c>
      <c r="G20" s="501">
        <v>0.58214999999999995</v>
      </c>
      <c r="H20" s="499">
        <v>0.60124</v>
      </c>
      <c r="I20" s="500">
        <v>0.73155000000000003</v>
      </c>
      <c r="J20" s="500">
        <v>1.9496</v>
      </c>
      <c r="K20" s="501">
        <v>0.70621999999999996</v>
      </c>
      <c r="L20" s="499">
        <v>3.9183599999999998</v>
      </c>
      <c r="M20" s="500">
        <v>1.44889</v>
      </c>
      <c r="N20" s="501">
        <v>1.48763</v>
      </c>
      <c r="O20" s="502">
        <v>0.68913000000000002</v>
      </c>
    </row>
    <row r="21" spans="2:15" x14ac:dyDescent="0.25">
      <c r="B21" s="136" t="s">
        <v>26</v>
      </c>
      <c r="C21" s="495">
        <v>0</v>
      </c>
      <c r="D21" s="496">
        <v>0.38538</v>
      </c>
      <c r="E21" s="496">
        <v>0.51029000000000002</v>
      </c>
      <c r="F21" s="496">
        <v>0.57525999999999999</v>
      </c>
      <c r="G21" s="497">
        <v>0.50849</v>
      </c>
      <c r="H21" s="495">
        <v>0.56213000000000002</v>
      </c>
      <c r="I21" s="496">
        <v>0.70462000000000002</v>
      </c>
      <c r="J21" s="496">
        <v>1.2509300000000001</v>
      </c>
      <c r="K21" s="497">
        <v>0.67323</v>
      </c>
      <c r="L21" s="495">
        <v>9.0419800000000006</v>
      </c>
      <c r="M21" s="496">
        <v>8.2377599999999997</v>
      </c>
      <c r="N21" s="497">
        <v>8.4628499999999995</v>
      </c>
      <c r="O21" s="498">
        <v>0.56071000000000004</v>
      </c>
    </row>
    <row r="22" spans="2:15" x14ac:dyDescent="0.25">
      <c r="B22" s="464" t="s">
        <v>180</v>
      </c>
      <c r="C22" s="499">
        <v>0</v>
      </c>
      <c r="D22" s="500">
        <v>0.53668000000000005</v>
      </c>
      <c r="E22" s="500">
        <v>0.56391999999999998</v>
      </c>
      <c r="F22" s="500">
        <v>0.62605999999999995</v>
      </c>
      <c r="G22" s="501">
        <v>0.57203000000000004</v>
      </c>
      <c r="H22" s="499">
        <v>0.69120999999999999</v>
      </c>
      <c r="I22" s="500">
        <v>1.7041299999999999</v>
      </c>
      <c r="J22" s="500">
        <v>0.58975</v>
      </c>
      <c r="K22" s="501">
        <v>0.70067999999999997</v>
      </c>
      <c r="L22" s="499">
        <v>0</v>
      </c>
      <c r="M22" s="500">
        <v>0</v>
      </c>
      <c r="N22" s="501">
        <v>0</v>
      </c>
      <c r="O22" s="502">
        <v>0.57609999999999995</v>
      </c>
    </row>
    <row r="23" spans="2:15" x14ac:dyDescent="0.25">
      <c r="B23" s="136" t="s">
        <v>27</v>
      </c>
      <c r="C23" s="495">
        <v>5.8430499999999999</v>
      </c>
      <c r="D23" s="496">
        <v>0.48132000000000003</v>
      </c>
      <c r="E23" s="496">
        <v>0.58231999999999995</v>
      </c>
      <c r="F23" s="496">
        <v>0.60009999999999997</v>
      </c>
      <c r="G23" s="497">
        <v>0.52902000000000005</v>
      </c>
      <c r="H23" s="495">
        <v>0.56299999999999994</v>
      </c>
      <c r="I23" s="496">
        <v>0.80825000000000002</v>
      </c>
      <c r="J23" s="496">
        <v>1.38592</v>
      </c>
      <c r="K23" s="497">
        <v>0.79303000000000001</v>
      </c>
      <c r="L23" s="495">
        <v>0.93317000000000005</v>
      </c>
      <c r="M23" s="496">
        <v>1.61412</v>
      </c>
      <c r="N23" s="497">
        <v>1.3219399999999999</v>
      </c>
      <c r="O23" s="498">
        <v>0.59865000000000002</v>
      </c>
    </row>
    <row r="24" spans="2:15" x14ac:dyDescent="0.25">
      <c r="B24" s="464" t="s">
        <v>28</v>
      </c>
      <c r="C24" s="499">
        <v>0</v>
      </c>
      <c r="D24" s="500">
        <v>0.35205999999999998</v>
      </c>
      <c r="E24" s="500">
        <v>0.48591000000000001</v>
      </c>
      <c r="F24" s="500">
        <v>0.55301</v>
      </c>
      <c r="G24" s="501">
        <v>0.46919</v>
      </c>
      <c r="H24" s="499">
        <v>0.53552</v>
      </c>
      <c r="I24" s="500">
        <v>0.72138000000000002</v>
      </c>
      <c r="J24" s="500">
        <v>2.5934200000000001</v>
      </c>
      <c r="K24" s="501">
        <v>0.65073000000000003</v>
      </c>
      <c r="L24" s="499">
        <v>0</v>
      </c>
      <c r="M24" s="500">
        <v>0</v>
      </c>
      <c r="N24" s="501">
        <v>0</v>
      </c>
      <c r="O24" s="502">
        <v>0.49263000000000001</v>
      </c>
    </row>
    <row r="25" spans="2:15" x14ac:dyDescent="0.25">
      <c r="B25" s="136" t="s">
        <v>29</v>
      </c>
      <c r="C25" s="495">
        <v>0</v>
      </c>
      <c r="D25" s="496">
        <v>0.43036000000000002</v>
      </c>
      <c r="E25" s="496">
        <v>0.54647000000000001</v>
      </c>
      <c r="F25" s="496">
        <v>0.76344000000000001</v>
      </c>
      <c r="G25" s="497">
        <v>0.45577000000000001</v>
      </c>
      <c r="H25" s="495">
        <v>0.54647000000000001</v>
      </c>
      <c r="I25" s="496">
        <v>0</v>
      </c>
      <c r="J25" s="496">
        <v>0</v>
      </c>
      <c r="K25" s="497">
        <v>0.54647000000000001</v>
      </c>
      <c r="L25" s="495">
        <v>0</v>
      </c>
      <c r="M25" s="496">
        <v>0</v>
      </c>
      <c r="N25" s="497">
        <v>0</v>
      </c>
      <c r="O25" s="498">
        <v>0.45684000000000002</v>
      </c>
    </row>
    <row r="26" spans="2:15" x14ac:dyDescent="0.25">
      <c r="B26" s="464" t="s">
        <v>30</v>
      </c>
      <c r="C26" s="499">
        <v>0</v>
      </c>
      <c r="D26" s="500">
        <v>0</v>
      </c>
      <c r="E26" s="500">
        <v>0</v>
      </c>
      <c r="F26" s="500">
        <v>0.56033999999999995</v>
      </c>
      <c r="G26" s="501">
        <v>0.56033999999999995</v>
      </c>
      <c r="H26" s="499">
        <v>0.56033999999999995</v>
      </c>
      <c r="I26" s="500">
        <v>0</v>
      </c>
      <c r="J26" s="500">
        <v>0</v>
      </c>
      <c r="K26" s="501">
        <v>0.56033999999999995</v>
      </c>
      <c r="L26" s="499">
        <v>0</v>
      </c>
      <c r="M26" s="500">
        <v>0</v>
      </c>
      <c r="N26" s="501">
        <v>0</v>
      </c>
      <c r="O26" s="502">
        <v>0.56033999999999995</v>
      </c>
    </row>
    <row r="27" spans="2:15" x14ac:dyDescent="0.25">
      <c r="B27" s="136" t="s">
        <v>153</v>
      </c>
      <c r="C27" s="495">
        <v>0</v>
      </c>
      <c r="D27" s="496">
        <v>1.10277</v>
      </c>
      <c r="E27" s="496">
        <v>8.9833300000000005</v>
      </c>
      <c r="F27" s="496">
        <v>0</v>
      </c>
      <c r="G27" s="497">
        <v>2.6515599999999999</v>
      </c>
      <c r="H27" s="495">
        <v>0</v>
      </c>
      <c r="I27" s="496">
        <v>0</v>
      </c>
      <c r="J27" s="496">
        <v>0</v>
      </c>
      <c r="K27" s="497">
        <v>0</v>
      </c>
      <c r="L27" s="495">
        <v>0</v>
      </c>
      <c r="M27" s="496">
        <v>0</v>
      </c>
      <c r="N27" s="497">
        <v>0</v>
      </c>
      <c r="O27" s="498">
        <v>2.6515599999999999</v>
      </c>
    </row>
    <row r="28" spans="2:15" x14ac:dyDescent="0.25">
      <c r="B28" s="464" t="s">
        <v>177</v>
      </c>
      <c r="C28" s="499">
        <v>0</v>
      </c>
      <c r="D28" s="500">
        <v>0.79979999999999996</v>
      </c>
      <c r="E28" s="500">
        <v>0</v>
      </c>
      <c r="F28" s="500">
        <v>0</v>
      </c>
      <c r="G28" s="501">
        <v>0.79979999999999996</v>
      </c>
      <c r="H28" s="499">
        <v>0</v>
      </c>
      <c r="I28" s="500">
        <v>0</v>
      </c>
      <c r="J28" s="500">
        <v>0</v>
      </c>
      <c r="K28" s="501">
        <v>0</v>
      </c>
      <c r="L28" s="499">
        <v>0</v>
      </c>
      <c r="M28" s="500">
        <v>0</v>
      </c>
      <c r="N28" s="501">
        <v>0</v>
      </c>
      <c r="O28" s="502">
        <v>0.79979999999999996</v>
      </c>
    </row>
    <row r="29" spans="2:15" x14ac:dyDescent="0.25">
      <c r="B29" s="136" t="s">
        <v>31</v>
      </c>
      <c r="C29" s="495">
        <v>0</v>
      </c>
      <c r="D29" s="496">
        <v>0.46864</v>
      </c>
      <c r="E29" s="496">
        <v>0.68217000000000005</v>
      </c>
      <c r="F29" s="496">
        <v>0.67206999999999995</v>
      </c>
      <c r="G29" s="497">
        <v>0.54498000000000002</v>
      </c>
      <c r="H29" s="495">
        <v>0.65703999999999996</v>
      </c>
      <c r="I29" s="496">
        <v>1.54253</v>
      </c>
      <c r="J29" s="496">
        <v>8.1999999999999993</v>
      </c>
      <c r="K29" s="497">
        <v>0.80147999999999997</v>
      </c>
      <c r="L29" s="495">
        <v>0</v>
      </c>
      <c r="M29" s="496">
        <v>3.4243700000000001</v>
      </c>
      <c r="N29" s="497">
        <v>3.4243700000000001</v>
      </c>
      <c r="O29" s="498">
        <v>0.5635</v>
      </c>
    </row>
    <row r="30" spans="2:15" x14ac:dyDescent="0.25">
      <c r="B30" s="464" t="s">
        <v>32</v>
      </c>
      <c r="C30" s="499">
        <v>0</v>
      </c>
      <c r="D30" s="500">
        <v>0.69777</v>
      </c>
      <c r="E30" s="500">
        <v>0</v>
      </c>
      <c r="F30" s="500">
        <v>0</v>
      </c>
      <c r="G30" s="501">
        <v>0.69777</v>
      </c>
      <c r="H30" s="499">
        <v>0</v>
      </c>
      <c r="I30" s="500">
        <v>0</v>
      </c>
      <c r="J30" s="500">
        <v>0</v>
      </c>
      <c r="K30" s="501">
        <v>0</v>
      </c>
      <c r="L30" s="499">
        <v>0</v>
      </c>
      <c r="M30" s="500">
        <v>0</v>
      </c>
      <c r="N30" s="501">
        <v>0</v>
      </c>
      <c r="O30" s="502">
        <v>0.69777</v>
      </c>
    </row>
    <row r="31" spans="2:15" x14ac:dyDescent="0.25">
      <c r="B31" s="136" t="s">
        <v>33</v>
      </c>
      <c r="C31" s="495">
        <v>0</v>
      </c>
      <c r="D31" s="496">
        <v>0.60357000000000005</v>
      </c>
      <c r="E31" s="496">
        <v>0.63290000000000002</v>
      </c>
      <c r="F31" s="496">
        <v>0</v>
      </c>
      <c r="G31" s="497">
        <v>0.62068999999999996</v>
      </c>
      <c r="H31" s="495">
        <v>0</v>
      </c>
      <c r="I31" s="496">
        <v>0</v>
      </c>
      <c r="J31" s="496">
        <v>1.3965799999999999</v>
      </c>
      <c r="K31" s="497">
        <v>1.3965799999999999</v>
      </c>
      <c r="L31" s="495">
        <v>0</v>
      </c>
      <c r="M31" s="496">
        <v>5.4213399999999998</v>
      </c>
      <c r="N31" s="497">
        <v>5.4213399999999998</v>
      </c>
      <c r="O31" s="498">
        <v>1.0270699999999999</v>
      </c>
    </row>
    <row r="32" spans="2:15" x14ac:dyDescent="0.25">
      <c r="B32" s="464" t="s">
        <v>34</v>
      </c>
      <c r="C32" s="499">
        <v>0</v>
      </c>
      <c r="D32" s="500">
        <v>0.98755000000000004</v>
      </c>
      <c r="E32" s="500">
        <v>1.69672</v>
      </c>
      <c r="F32" s="500">
        <v>1.21698</v>
      </c>
      <c r="G32" s="501">
        <v>1.2700499999999999</v>
      </c>
      <c r="H32" s="499">
        <v>1.5969500000000001</v>
      </c>
      <c r="I32" s="500">
        <v>1.07385</v>
      </c>
      <c r="J32" s="500">
        <v>2.9279700000000002</v>
      </c>
      <c r="K32" s="501">
        <v>1.4200900000000001</v>
      </c>
      <c r="L32" s="499">
        <v>8.8518000000000008</v>
      </c>
      <c r="M32" s="500">
        <v>3.41486</v>
      </c>
      <c r="N32" s="501">
        <v>4.9839599999999997</v>
      </c>
      <c r="O32" s="502">
        <v>1.3876599999999999</v>
      </c>
    </row>
    <row r="33" spans="2:15" x14ac:dyDescent="0.25">
      <c r="B33" s="136" t="s">
        <v>155</v>
      </c>
      <c r="C33" s="495">
        <v>0</v>
      </c>
      <c r="D33" s="496">
        <v>1.9277599999999999</v>
      </c>
      <c r="E33" s="496">
        <v>0.84201999999999999</v>
      </c>
      <c r="F33" s="496">
        <v>0.94252999999999998</v>
      </c>
      <c r="G33" s="497">
        <v>0.87036999999999998</v>
      </c>
      <c r="H33" s="495">
        <v>0.85355999999999999</v>
      </c>
      <c r="I33" s="496">
        <v>0.77331000000000005</v>
      </c>
      <c r="J33" s="496">
        <v>1.7312000000000001</v>
      </c>
      <c r="K33" s="497">
        <v>1.1284799999999999</v>
      </c>
      <c r="L33" s="495">
        <v>0</v>
      </c>
      <c r="M33" s="496">
        <v>0</v>
      </c>
      <c r="N33" s="497">
        <v>0</v>
      </c>
      <c r="O33" s="498">
        <v>0.97075999999999996</v>
      </c>
    </row>
    <row r="34" spans="2:15" x14ac:dyDescent="0.25">
      <c r="B34" s="464" t="s">
        <v>125</v>
      </c>
      <c r="C34" s="499">
        <v>0</v>
      </c>
      <c r="D34" s="500">
        <v>0</v>
      </c>
      <c r="E34" s="500">
        <v>1.0815999999999999</v>
      </c>
      <c r="F34" s="500">
        <v>1.6392</v>
      </c>
      <c r="G34" s="501">
        <v>1.1475</v>
      </c>
      <c r="H34" s="499">
        <v>1.6392</v>
      </c>
      <c r="I34" s="500">
        <v>1.4336500000000001</v>
      </c>
      <c r="J34" s="500">
        <v>3.6631100000000001</v>
      </c>
      <c r="K34" s="501">
        <v>1.82226</v>
      </c>
      <c r="L34" s="499">
        <v>0</v>
      </c>
      <c r="M34" s="500">
        <v>0</v>
      </c>
      <c r="N34" s="501">
        <v>0</v>
      </c>
      <c r="O34" s="502">
        <v>1.3438099999999999</v>
      </c>
    </row>
    <row r="35" spans="2:15" x14ac:dyDescent="0.25">
      <c r="B35" s="136" t="s">
        <v>35</v>
      </c>
      <c r="C35" s="495">
        <v>0</v>
      </c>
      <c r="D35" s="496">
        <v>0.47569</v>
      </c>
      <c r="E35" s="496">
        <v>0</v>
      </c>
      <c r="F35" s="496">
        <v>0.50880999999999998</v>
      </c>
      <c r="G35" s="497">
        <v>0.47819</v>
      </c>
      <c r="H35" s="495">
        <v>0</v>
      </c>
      <c r="I35" s="496">
        <v>1.49661</v>
      </c>
      <c r="J35" s="496">
        <v>0</v>
      </c>
      <c r="K35" s="497">
        <v>1.49661</v>
      </c>
      <c r="L35" s="495">
        <v>0</v>
      </c>
      <c r="M35" s="496">
        <v>0</v>
      </c>
      <c r="N35" s="497">
        <v>0</v>
      </c>
      <c r="O35" s="498">
        <v>0.48803000000000002</v>
      </c>
    </row>
    <row r="36" spans="2:15" x14ac:dyDescent="0.25">
      <c r="B36" s="464" t="s">
        <v>36</v>
      </c>
      <c r="C36" s="499">
        <v>0</v>
      </c>
      <c r="D36" s="500">
        <v>0.45329999999999998</v>
      </c>
      <c r="E36" s="500">
        <v>0.44514999999999999</v>
      </c>
      <c r="F36" s="500">
        <v>0.62966999999999995</v>
      </c>
      <c r="G36" s="501">
        <v>0.52344999999999997</v>
      </c>
      <c r="H36" s="499">
        <v>0.46354000000000001</v>
      </c>
      <c r="I36" s="500">
        <v>0.77403999999999995</v>
      </c>
      <c r="J36" s="500">
        <v>2.2538200000000002</v>
      </c>
      <c r="K36" s="501">
        <v>0.65020999999999995</v>
      </c>
      <c r="L36" s="499">
        <v>0</v>
      </c>
      <c r="M36" s="500">
        <v>0</v>
      </c>
      <c r="N36" s="501">
        <v>0</v>
      </c>
      <c r="O36" s="502">
        <v>0.56991999999999998</v>
      </c>
    </row>
    <row r="37" spans="2:15" x14ac:dyDescent="0.25">
      <c r="B37" s="136" t="s">
        <v>178</v>
      </c>
      <c r="C37" s="495">
        <v>0</v>
      </c>
      <c r="D37" s="496">
        <v>0</v>
      </c>
      <c r="E37" s="496">
        <v>0.78</v>
      </c>
      <c r="F37" s="496">
        <v>0.81247999999999998</v>
      </c>
      <c r="G37" s="497">
        <v>0.79410999999999998</v>
      </c>
      <c r="H37" s="495">
        <v>0</v>
      </c>
      <c r="I37" s="496">
        <v>0</v>
      </c>
      <c r="J37" s="496">
        <v>0</v>
      </c>
      <c r="K37" s="497">
        <v>0</v>
      </c>
      <c r="L37" s="495">
        <v>0</v>
      </c>
      <c r="M37" s="496">
        <v>0</v>
      </c>
      <c r="N37" s="497">
        <v>0</v>
      </c>
      <c r="O37" s="498">
        <v>0.79410999999999998</v>
      </c>
    </row>
    <row r="38" spans="2:15" x14ac:dyDescent="0.25">
      <c r="B38" s="464" t="s">
        <v>126</v>
      </c>
      <c r="C38" s="499">
        <v>0</v>
      </c>
      <c r="D38" s="500">
        <v>0.6875</v>
      </c>
      <c r="E38" s="500">
        <v>0.52393000000000001</v>
      </c>
      <c r="F38" s="500">
        <v>1.0146299999999999</v>
      </c>
      <c r="G38" s="501">
        <v>0.69089</v>
      </c>
      <c r="H38" s="499">
        <v>0.49764999999999998</v>
      </c>
      <c r="I38" s="500">
        <v>0</v>
      </c>
      <c r="J38" s="500">
        <v>7.4867400000000002</v>
      </c>
      <c r="K38" s="501">
        <v>1.61998</v>
      </c>
      <c r="L38" s="499">
        <v>0</v>
      </c>
      <c r="M38" s="500">
        <v>0</v>
      </c>
      <c r="N38" s="501">
        <v>0</v>
      </c>
      <c r="O38" s="502">
        <v>0.74063999999999997</v>
      </c>
    </row>
    <row r="39" spans="2:15" x14ac:dyDescent="0.25">
      <c r="B39" s="136" t="s">
        <v>37</v>
      </c>
      <c r="C39" s="495">
        <v>0</v>
      </c>
      <c r="D39" s="496">
        <v>0.30030000000000001</v>
      </c>
      <c r="E39" s="496">
        <v>0.25155</v>
      </c>
      <c r="F39" s="496">
        <v>0.45488000000000001</v>
      </c>
      <c r="G39" s="497">
        <v>0.31889000000000001</v>
      </c>
      <c r="H39" s="495">
        <v>0.48541000000000001</v>
      </c>
      <c r="I39" s="496">
        <v>0.66757999999999995</v>
      </c>
      <c r="J39" s="496">
        <v>0</v>
      </c>
      <c r="K39" s="497">
        <v>0.52446999999999999</v>
      </c>
      <c r="L39" s="495">
        <v>0</v>
      </c>
      <c r="M39" s="496">
        <v>0</v>
      </c>
      <c r="N39" s="497">
        <v>0</v>
      </c>
      <c r="O39" s="498">
        <v>0.31956000000000001</v>
      </c>
    </row>
    <row r="40" spans="2:15" x14ac:dyDescent="0.25">
      <c r="B40" s="464" t="s">
        <v>38</v>
      </c>
      <c r="C40" s="499">
        <v>0</v>
      </c>
      <c r="D40" s="500">
        <v>0.39657999999999999</v>
      </c>
      <c r="E40" s="500">
        <v>0.91427999999999998</v>
      </c>
      <c r="F40" s="500">
        <v>1.43425</v>
      </c>
      <c r="G40" s="501">
        <v>0.47091</v>
      </c>
      <c r="H40" s="499">
        <v>0</v>
      </c>
      <c r="I40" s="500">
        <v>0</v>
      </c>
      <c r="J40" s="500">
        <v>0</v>
      </c>
      <c r="K40" s="501">
        <v>0</v>
      </c>
      <c r="L40" s="499">
        <v>0</v>
      </c>
      <c r="M40" s="500">
        <v>0</v>
      </c>
      <c r="N40" s="501">
        <v>0</v>
      </c>
      <c r="O40" s="502">
        <v>0.47091</v>
      </c>
    </row>
    <row r="41" spans="2:15" x14ac:dyDescent="0.25">
      <c r="B41" s="136" t="s">
        <v>181</v>
      </c>
      <c r="C41" s="495">
        <v>0</v>
      </c>
      <c r="D41" s="496">
        <v>3.2429700000000001</v>
      </c>
      <c r="E41" s="496">
        <v>4.8641100000000002</v>
      </c>
      <c r="F41" s="496">
        <v>0</v>
      </c>
      <c r="G41" s="497">
        <v>3.7103899999999999</v>
      </c>
      <c r="H41" s="495">
        <v>0</v>
      </c>
      <c r="I41" s="496">
        <v>0</v>
      </c>
      <c r="J41" s="496">
        <v>0</v>
      </c>
      <c r="K41" s="497">
        <v>0</v>
      </c>
      <c r="L41" s="495">
        <v>0</v>
      </c>
      <c r="M41" s="496">
        <v>0</v>
      </c>
      <c r="N41" s="497">
        <v>0</v>
      </c>
      <c r="O41" s="498">
        <v>3.7103899999999999</v>
      </c>
    </row>
    <row r="42" spans="2:15" x14ac:dyDescent="0.25">
      <c r="B42" s="464" t="s">
        <v>39</v>
      </c>
      <c r="C42" s="499">
        <v>0</v>
      </c>
      <c r="D42" s="500">
        <v>0.44441000000000003</v>
      </c>
      <c r="E42" s="500">
        <v>0.55169000000000001</v>
      </c>
      <c r="F42" s="500">
        <v>0.60631000000000002</v>
      </c>
      <c r="G42" s="501">
        <v>0.50444999999999995</v>
      </c>
      <c r="H42" s="499">
        <v>0.57826</v>
      </c>
      <c r="I42" s="500">
        <v>1.1731</v>
      </c>
      <c r="J42" s="500">
        <v>0</v>
      </c>
      <c r="K42" s="501">
        <v>0.69277</v>
      </c>
      <c r="L42" s="499">
        <v>0</v>
      </c>
      <c r="M42" s="500">
        <v>0</v>
      </c>
      <c r="N42" s="501">
        <v>0</v>
      </c>
      <c r="O42" s="502">
        <v>0.50785000000000002</v>
      </c>
    </row>
    <row r="43" spans="2:15" x14ac:dyDescent="0.25">
      <c r="B43" s="136" t="s">
        <v>40</v>
      </c>
      <c r="C43" s="495">
        <v>0</v>
      </c>
      <c r="D43" s="496">
        <v>0</v>
      </c>
      <c r="E43" s="496">
        <v>0.56738</v>
      </c>
      <c r="F43" s="496">
        <v>0.55608000000000002</v>
      </c>
      <c r="G43" s="497">
        <v>0.55796000000000001</v>
      </c>
      <c r="H43" s="495">
        <v>0.44380999999999998</v>
      </c>
      <c r="I43" s="496">
        <v>1.17248</v>
      </c>
      <c r="J43" s="496">
        <v>1.64141</v>
      </c>
      <c r="K43" s="497">
        <v>0.65939000000000003</v>
      </c>
      <c r="L43" s="495">
        <v>0</v>
      </c>
      <c r="M43" s="496">
        <v>1.76908</v>
      </c>
      <c r="N43" s="497">
        <v>1.76908</v>
      </c>
      <c r="O43" s="498">
        <v>0.81620000000000004</v>
      </c>
    </row>
    <row r="44" spans="2:15" x14ac:dyDescent="0.25">
      <c r="B44" s="464" t="s">
        <v>41</v>
      </c>
      <c r="C44" s="499">
        <v>0</v>
      </c>
      <c r="D44" s="500">
        <v>0.43901000000000001</v>
      </c>
      <c r="E44" s="500">
        <v>0.53037000000000001</v>
      </c>
      <c r="F44" s="500">
        <v>0.49249999999999999</v>
      </c>
      <c r="G44" s="501">
        <v>0.46401999999999999</v>
      </c>
      <c r="H44" s="499">
        <v>0.49209999999999998</v>
      </c>
      <c r="I44" s="500">
        <v>0.79912000000000005</v>
      </c>
      <c r="J44" s="500">
        <v>2.2058300000000002</v>
      </c>
      <c r="K44" s="501">
        <v>1.2680400000000001</v>
      </c>
      <c r="L44" s="499">
        <v>0</v>
      </c>
      <c r="M44" s="500">
        <v>4.3868900000000002</v>
      </c>
      <c r="N44" s="501">
        <v>4.3868900000000002</v>
      </c>
      <c r="O44" s="502">
        <v>0.50956999999999997</v>
      </c>
    </row>
    <row r="45" spans="2:15" x14ac:dyDescent="0.25">
      <c r="B45" s="136" t="s">
        <v>42</v>
      </c>
      <c r="C45" s="495">
        <v>0</v>
      </c>
      <c r="D45" s="496">
        <v>0</v>
      </c>
      <c r="E45" s="496">
        <v>0</v>
      </c>
      <c r="F45" s="496">
        <v>0</v>
      </c>
      <c r="G45" s="497">
        <v>0</v>
      </c>
      <c r="H45" s="495">
        <v>0</v>
      </c>
      <c r="I45" s="496">
        <v>0</v>
      </c>
      <c r="J45" s="496">
        <v>0</v>
      </c>
      <c r="K45" s="497">
        <v>0</v>
      </c>
      <c r="L45" s="495">
        <v>0</v>
      </c>
      <c r="M45" s="496">
        <v>0</v>
      </c>
      <c r="N45" s="497">
        <v>0</v>
      </c>
      <c r="O45" s="498">
        <v>0</v>
      </c>
    </row>
    <row r="46" spans="2:15" x14ac:dyDescent="0.25">
      <c r="B46" s="464" t="s">
        <v>182</v>
      </c>
      <c r="C46" s="499">
        <v>0</v>
      </c>
      <c r="D46" s="500">
        <v>1.88564</v>
      </c>
      <c r="E46" s="500">
        <v>0.69008000000000003</v>
      </c>
      <c r="F46" s="500">
        <v>0</v>
      </c>
      <c r="G46" s="501">
        <v>0.99750000000000005</v>
      </c>
      <c r="H46" s="499">
        <v>0</v>
      </c>
      <c r="I46" s="500">
        <v>0</v>
      </c>
      <c r="J46" s="500">
        <v>0</v>
      </c>
      <c r="K46" s="501">
        <v>0</v>
      </c>
      <c r="L46" s="499">
        <v>0</v>
      </c>
      <c r="M46" s="500">
        <v>0</v>
      </c>
      <c r="N46" s="501">
        <v>0</v>
      </c>
      <c r="O46" s="502">
        <v>0.99750000000000005</v>
      </c>
    </row>
    <row r="47" spans="2:15" x14ac:dyDescent="0.25">
      <c r="B47" s="92" t="s">
        <v>51</v>
      </c>
      <c r="C47" s="503">
        <v>5.5317800000000004</v>
      </c>
      <c r="D47" s="504">
        <v>0.43532999999999999</v>
      </c>
      <c r="E47" s="504">
        <v>0.62948999999999999</v>
      </c>
      <c r="F47" s="504">
        <v>0.63626000000000005</v>
      </c>
      <c r="G47" s="505">
        <v>0.53871999999999998</v>
      </c>
      <c r="H47" s="503">
        <v>0.69971000000000005</v>
      </c>
      <c r="I47" s="504">
        <v>0.81706999999999996</v>
      </c>
      <c r="J47" s="504">
        <v>1.8721699999999999</v>
      </c>
      <c r="K47" s="505">
        <v>0.82374999999999998</v>
      </c>
      <c r="L47" s="503">
        <v>1.26491</v>
      </c>
      <c r="M47" s="504">
        <v>1.77247</v>
      </c>
      <c r="N47" s="505">
        <v>1.6559900000000001</v>
      </c>
      <c r="O47" s="506">
        <v>0.63783999999999996</v>
      </c>
    </row>
    <row r="48" spans="2:15" x14ac:dyDescent="0.25">
      <c r="B48" s="136" t="s">
        <v>43</v>
      </c>
      <c r="C48" s="495">
        <v>0</v>
      </c>
      <c r="D48" s="496">
        <v>0.38478000000000001</v>
      </c>
      <c r="E48" s="496">
        <v>0.55579000000000001</v>
      </c>
      <c r="F48" s="496">
        <v>0.55130999999999997</v>
      </c>
      <c r="G48" s="497">
        <v>0.50326000000000004</v>
      </c>
      <c r="H48" s="495">
        <v>0.54745999999999995</v>
      </c>
      <c r="I48" s="496">
        <v>0.68345</v>
      </c>
      <c r="J48" s="496">
        <v>1.83555</v>
      </c>
      <c r="K48" s="497">
        <v>0.62697000000000003</v>
      </c>
      <c r="L48" s="495">
        <v>2.5984799999999999</v>
      </c>
      <c r="M48" s="496">
        <v>0</v>
      </c>
      <c r="N48" s="497">
        <v>2.5984799999999999</v>
      </c>
      <c r="O48" s="498">
        <v>0.58853999999999995</v>
      </c>
    </row>
    <row r="49" spans="2:15" x14ac:dyDescent="0.25">
      <c r="B49" s="464" t="s">
        <v>44</v>
      </c>
      <c r="C49" s="499">
        <v>0</v>
      </c>
      <c r="D49" s="500">
        <v>0.7127</v>
      </c>
      <c r="E49" s="500">
        <v>0.79451000000000005</v>
      </c>
      <c r="F49" s="500">
        <v>0.46144000000000002</v>
      </c>
      <c r="G49" s="501">
        <v>0.65620000000000001</v>
      </c>
      <c r="H49" s="499">
        <v>0.61077000000000004</v>
      </c>
      <c r="I49" s="500">
        <v>1.3106</v>
      </c>
      <c r="J49" s="500">
        <v>2.0657000000000001</v>
      </c>
      <c r="K49" s="501">
        <v>1.11494</v>
      </c>
      <c r="L49" s="499">
        <v>41.846150000000002</v>
      </c>
      <c r="M49" s="500">
        <v>2.49702</v>
      </c>
      <c r="N49" s="501">
        <v>2.5003199999999999</v>
      </c>
      <c r="O49" s="502">
        <v>0.77505999999999997</v>
      </c>
    </row>
    <row r="50" spans="2:15" x14ac:dyDescent="0.25">
      <c r="B50" s="136" t="s">
        <v>45</v>
      </c>
      <c r="C50" s="495">
        <v>2.6370399999999998</v>
      </c>
      <c r="D50" s="496">
        <v>0.47228999999999999</v>
      </c>
      <c r="E50" s="496">
        <v>0.73767000000000005</v>
      </c>
      <c r="F50" s="496">
        <v>0.65192000000000005</v>
      </c>
      <c r="G50" s="497">
        <v>0.59692999999999996</v>
      </c>
      <c r="H50" s="495">
        <v>0.65500999999999998</v>
      </c>
      <c r="I50" s="496">
        <v>0.92537999999999998</v>
      </c>
      <c r="J50" s="496">
        <v>2.7267399999999999</v>
      </c>
      <c r="K50" s="497">
        <v>0.86385999999999996</v>
      </c>
      <c r="L50" s="495">
        <v>6.2746300000000002</v>
      </c>
      <c r="M50" s="496">
        <v>3.8740399999999999</v>
      </c>
      <c r="N50" s="497">
        <v>4.1955</v>
      </c>
      <c r="O50" s="498">
        <v>0.78029000000000004</v>
      </c>
    </row>
    <row r="51" spans="2:15" x14ac:dyDescent="0.25">
      <c r="B51" s="464" t="s">
        <v>46</v>
      </c>
      <c r="C51" s="499">
        <v>2.75393</v>
      </c>
      <c r="D51" s="500">
        <v>0.34072000000000002</v>
      </c>
      <c r="E51" s="500">
        <v>0.56949000000000005</v>
      </c>
      <c r="F51" s="500">
        <v>0.61351999999999995</v>
      </c>
      <c r="G51" s="501">
        <v>0.44905</v>
      </c>
      <c r="H51" s="499">
        <v>0.55381999999999998</v>
      </c>
      <c r="I51" s="500">
        <v>0.72036999999999995</v>
      </c>
      <c r="J51" s="500">
        <v>1.7964599999999999</v>
      </c>
      <c r="K51" s="501">
        <v>0.72243999999999997</v>
      </c>
      <c r="L51" s="499">
        <v>3.07755</v>
      </c>
      <c r="M51" s="500">
        <v>2.5783399999999999</v>
      </c>
      <c r="N51" s="501">
        <v>2.6611099999999999</v>
      </c>
      <c r="O51" s="502">
        <v>0.61911000000000005</v>
      </c>
    </row>
    <row r="52" spans="2:15" x14ac:dyDescent="0.25">
      <c r="B52" s="136" t="s">
        <v>47</v>
      </c>
      <c r="C52" s="495">
        <v>0</v>
      </c>
      <c r="D52" s="496">
        <v>0.45506000000000002</v>
      </c>
      <c r="E52" s="496">
        <v>0.96382999999999996</v>
      </c>
      <c r="F52" s="496">
        <v>0.83087999999999995</v>
      </c>
      <c r="G52" s="497">
        <v>0.63751000000000002</v>
      </c>
      <c r="H52" s="495">
        <v>0.90308999999999995</v>
      </c>
      <c r="I52" s="496">
        <v>1.1666000000000001</v>
      </c>
      <c r="J52" s="496">
        <v>3.4081299999999999</v>
      </c>
      <c r="K52" s="497">
        <v>1.1366799999999999</v>
      </c>
      <c r="L52" s="495">
        <v>5.7877799999999997</v>
      </c>
      <c r="M52" s="496">
        <v>3.6801900000000001</v>
      </c>
      <c r="N52" s="497">
        <v>4.3621999999999996</v>
      </c>
      <c r="O52" s="498">
        <v>0.83248999999999995</v>
      </c>
    </row>
    <row r="53" spans="2:15" x14ac:dyDescent="0.25">
      <c r="B53" s="464" t="s">
        <v>48</v>
      </c>
      <c r="C53" s="499">
        <v>0</v>
      </c>
      <c r="D53" s="500">
        <v>0.31633</v>
      </c>
      <c r="E53" s="500">
        <v>0.50175999999999998</v>
      </c>
      <c r="F53" s="500">
        <v>0.53020999999999996</v>
      </c>
      <c r="G53" s="501">
        <v>0.38516</v>
      </c>
      <c r="H53" s="499">
        <v>0.49321999999999999</v>
      </c>
      <c r="I53" s="500">
        <v>0.68827000000000005</v>
      </c>
      <c r="J53" s="500">
        <v>1.5643199999999999</v>
      </c>
      <c r="K53" s="501">
        <v>0.58035000000000003</v>
      </c>
      <c r="L53" s="499">
        <v>4.1505000000000001</v>
      </c>
      <c r="M53" s="500">
        <v>1.9623900000000001</v>
      </c>
      <c r="N53" s="501">
        <v>2.1349200000000002</v>
      </c>
      <c r="O53" s="502">
        <v>0.47348000000000001</v>
      </c>
    </row>
    <row r="54" spans="2:15" x14ac:dyDescent="0.25">
      <c r="B54" s="92" t="s">
        <v>52</v>
      </c>
      <c r="C54" s="507">
        <v>2.73393</v>
      </c>
      <c r="D54" s="508">
        <v>0.39401000000000003</v>
      </c>
      <c r="E54" s="508">
        <v>0.63859999999999995</v>
      </c>
      <c r="F54" s="508">
        <v>0.60941999999999996</v>
      </c>
      <c r="G54" s="509">
        <v>0.49991999999999998</v>
      </c>
      <c r="H54" s="507">
        <v>0.60321000000000002</v>
      </c>
      <c r="I54" s="508">
        <v>0.80632999999999999</v>
      </c>
      <c r="J54" s="508">
        <v>2.0520299999999998</v>
      </c>
      <c r="K54" s="509">
        <v>0.77364999999999995</v>
      </c>
      <c r="L54" s="507">
        <v>3.79928</v>
      </c>
      <c r="M54" s="508">
        <v>2.6713300000000002</v>
      </c>
      <c r="N54" s="509">
        <v>2.8514400000000002</v>
      </c>
      <c r="O54" s="510">
        <v>0.65705000000000002</v>
      </c>
    </row>
    <row r="55" spans="2:15" x14ac:dyDescent="0.25">
      <c r="B55" s="154" t="s">
        <v>49</v>
      </c>
      <c r="C55" s="511">
        <v>0</v>
      </c>
      <c r="D55" s="512">
        <v>0.36382999999999999</v>
      </c>
      <c r="E55" s="512">
        <v>0.48964999999999997</v>
      </c>
      <c r="F55" s="512">
        <v>0.50624999999999998</v>
      </c>
      <c r="G55" s="513">
        <v>0.42082000000000003</v>
      </c>
      <c r="H55" s="511">
        <v>0.49221999999999999</v>
      </c>
      <c r="I55" s="512">
        <v>0.48250999999999999</v>
      </c>
      <c r="J55" s="512">
        <v>1.2977099999999999</v>
      </c>
      <c r="K55" s="513">
        <v>0.48823</v>
      </c>
      <c r="L55" s="511">
        <v>0</v>
      </c>
      <c r="M55" s="512">
        <v>2.8403100000000001</v>
      </c>
      <c r="N55" s="513">
        <v>2.8403100000000001</v>
      </c>
      <c r="O55" s="514">
        <v>0.45495000000000002</v>
      </c>
    </row>
    <row r="56" spans="2:15" x14ac:dyDescent="0.25">
      <c r="B56" s="92" t="s">
        <v>53</v>
      </c>
      <c r="C56" s="507">
        <v>0</v>
      </c>
      <c r="D56" s="508">
        <v>0.36382999999999999</v>
      </c>
      <c r="E56" s="508">
        <v>0.48964999999999997</v>
      </c>
      <c r="F56" s="508">
        <v>0.50624999999999998</v>
      </c>
      <c r="G56" s="509">
        <v>0.42082000000000003</v>
      </c>
      <c r="H56" s="507">
        <v>0.49221999999999999</v>
      </c>
      <c r="I56" s="508">
        <v>0.48250999999999999</v>
      </c>
      <c r="J56" s="508">
        <v>1.2977099999999999</v>
      </c>
      <c r="K56" s="509">
        <v>0.48823</v>
      </c>
      <c r="L56" s="507">
        <v>0</v>
      </c>
      <c r="M56" s="508">
        <v>2.8403100000000001</v>
      </c>
      <c r="N56" s="509">
        <v>2.8403100000000001</v>
      </c>
      <c r="O56" s="510">
        <v>0.45495000000000002</v>
      </c>
    </row>
    <row r="57" spans="2:15" x14ac:dyDescent="0.25">
      <c r="B57" s="136"/>
      <c r="C57" s="495"/>
      <c r="D57" s="496"/>
      <c r="E57" s="496"/>
      <c r="F57" s="496"/>
      <c r="G57" s="497"/>
      <c r="H57" s="495"/>
      <c r="I57" s="496"/>
      <c r="J57" s="496"/>
      <c r="K57" s="497"/>
      <c r="L57" s="495"/>
      <c r="M57" s="496"/>
      <c r="N57" s="497"/>
      <c r="O57" s="498"/>
    </row>
    <row r="58" spans="2:15" ht="13.3" thickBot="1" x14ac:dyDescent="0.3">
      <c r="B58" s="94" t="s">
        <v>50</v>
      </c>
      <c r="C58" s="515">
        <v>3.14432</v>
      </c>
      <c r="D58" s="516">
        <v>0.41288000000000002</v>
      </c>
      <c r="E58" s="516">
        <v>0.63519999999999999</v>
      </c>
      <c r="F58" s="516">
        <v>0.62963000000000002</v>
      </c>
      <c r="G58" s="517">
        <v>0.51895000000000002</v>
      </c>
      <c r="H58" s="515">
        <v>0.63622999999999996</v>
      </c>
      <c r="I58" s="516">
        <v>0.80857000000000001</v>
      </c>
      <c r="J58" s="516">
        <v>1.9854400000000001</v>
      </c>
      <c r="K58" s="517">
        <v>0.79098000000000002</v>
      </c>
      <c r="L58" s="515">
        <v>2.4267699999999999</v>
      </c>
      <c r="M58" s="516">
        <v>2.28518</v>
      </c>
      <c r="N58" s="517">
        <v>2.3122400000000001</v>
      </c>
      <c r="O58" s="518">
        <v>0.64776999999999996</v>
      </c>
    </row>
    <row r="59" spans="2:15" ht="27" customHeight="1" x14ac:dyDescent="0.25">
      <c r="B59" s="708" t="s">
        <v>169</v>
      </c>
      <c r="C59" s="708"/>
      <c r="D59" s="708"/>
      <c r="E59" s="708"/>
      <c r="F59" s="708"/>
      <c r="G59" s="708"/>
      <c r="H59" s="708"/>
      <c r="I59" s="708"/>
      <c r="J59" s="708"/>
      <c r="K59" s="708"/>
      <c r="L59" s="708"/>
      <c r="M59" s="708"/>
      <c r="N59" s="708"/>
    </row>
    <row r="60" spans="2:15" x14ac:dyDescent="0.25">
      <c r="B60" s="4"/>
      <c r="C60" s="359"/>
      <c r="D60" s="359"/>
      <c r="E60" s="359"/>
      <c r="F60" s="359"/>
      <c r="G60" s="359"/>
      <c r="H60" s="359"/>
      <c r="I60" s="359"/>
      <c r="J60" s="359"/>
      <c r="K60" s="359"/>
      <c r="L60" s="359"/>
      <c r="M60" s="359"/>
      <c r="N60" s="359"/>
      <c r="O60" s="359"/>
    </row>
    <row r="61" spans="2:15" x14ac:dyDescent="0.25">
      <c r="C61" s="359"/>
      <c r="D61" s="359"/>
      <c r="E61" s="359"/>
      <c r="F61" s="359"/>
      <c r="G61" s="359"/>
      <c r="H61" s="359"/>
      <c r="I61" s="359"/>
      <c r="J61" s="359"/>
      <c r="K61" s="359"/>
      <c r="L61" s="359"/>
      <c r="M61" s="359"/>
      <c r="N61" s="359"/>
      <c r="O61" s="359"/>
    </row>
    <row r="62" spans="2:15" x14ac:dyDescent="0.25">
      <c r="C62" s="359"/>
      <c r="D62" s="359"/>
      <c r="E62" s="359"/>
      <c r="F62" s="359"/>
      <c r="G62" s="359"/>
      <c r="H62" s="359"/>
      <c r="I62" s="359"/>
      <c r="J62" s="359"/>
      <c r="K62" s="359"/>
      <c r="L62" s="359"/>
      <c r="M62" s="359"/>
      <c r="N62" s="359"/>
      <c r="O62" s="359"/>
    </row>
    <row r="63" spans="2:15" x14ac:dyDescent="0.25">
      <c r="C63" s="359"/>
      <c r="D63" s="359"/>
      <c r="E63" s="359"/>
      <c r="F63" s="359"/>
      <c r="G63" s="359"/>
      <c r="H63" s="359"/>
      <c r="I63" s="359"/>
      <c r="J63" s="359"/>
      <c r="K63" s="359"/>
      <c r="L63" s="359"/>
      <c r="M63" s="359"/>
      <c r="N63" s="359"/>
      <c r="O63" s="359"/>
    </row>
    <row r="64" spans="2:15" x14ac:dyDescent="0.25">
      <c r="C64" s="359"/>
      <c r="D64" s="359"/>
      <c r="E64" s="359"/>
      <c r="F64" s="359"/>
      <c r="G64" s="359"/>
      <c r="H64" s="359"/>
      <c r="I64" s="359"/>
      <c r="J64" s="359"/>
      <c r="K64" s="359"/>
      <c r="L64" s="359"/>
      <c r="M64" s="359"/>
      <c r="N64" s="359"/>
      <c r="O64" s="359"/>
    </row>
    <row r="65" spans="3:15" x14ac:dyDescent="0.25">
      <c r="C65" s="359"/>
      <c r="D65" s="359"/>
      <c r="E65" s="359"/>
      <c r="F65" s="359"/>
      <c r="G65" s="359"/>
      <c r="H65" s="359"/>
      <c r="I65" s="359"/>
      <c r="J65" s="359"/>
      <c r="K65" s="359"/>
      <c r="L65" s="359"/>
      <c r="M65" s="359"/>
      <c r="N65" s="359"/>
      <c r="O65" s="359"/>
    </row>
    <row r="66" spans="3:15" x14ac:dyDescent="0.25">
      <c r="C66" s="359"/>
      <c r="D66" s="359"/>
      <c r="E66" s="359"/>
      <c r="F66" s="359"/>
      <c r="G66" s="359"/>
      <c r="H66" s="359"/>
      <c r="I66" s="359"/>
      <c r="J66" s="359"/>
      <c r="K66" s="359"/>
      <c r="L66" s="359"/>
      <c r="M66" s="359"/>
      <c r="N66" s="359"/>
      <c r="O66" s="359"/>
    </row>
    <row r="67" spans="3:15" x14ac:dyDescent="0.25">
      <c r="C67" s="359"/>
      <c r="D67" s="359"/>
      <c r="E67" s="359"/>
      <c r="F67" s="359"/>
      <c r="G67" s="359"/>
      <c r="H67" s="359"/>
      <c r="I67" s="359"/>
      <c r="J67" s="359"/>
      <c r="K67" s="359"/>
      <c r="L67" s="359"/>
      <c r="M67" s="359"/>
      <c r="N67" s="359"/>
      <c r="O67" s="359"/>
    </row>
    <row r="68" spans="3:15" x14ac:dyDescent="0.25">
      <c r="C68" s="359"/>
      <c r="D68" s="359"/>
      <c r="E68" s="359"/>
      <c r="F68" s="359"/>
      <c r="G68" s="359"/>
      <c r="H68" s="359"/>
      <c r="I68" s="359"/>
      <c r="J68" s="359"/>
      <c r="K68" s="359"/>
      <c r="L68" s="359"/>
      <c r="M68" s="359"/>
      <c r="N68" s="359"/>
      <c r="O68" s="359"/>
    </row>
    <row r="69" spans="3:15" x14ac:dyDescent="0.25">
      <c r="C69" s="359"/>
      <c r="D69" s="359"/>
      <c r="E69" s="359"/>
      <c r="F69" s="359"/>
      <c r="G69" s="359"/>
      <c r="H69" s="359"/>
      <c r="I69" s="359"/>
      <c r="J69" s="359"/>
      <c r="K69" s="359"/>
      <c r="L69" s="359"/>
      <c r="M69" s="359"/>
      <c r="N69" s="359"/>
      <c r="O69" s="359"/>
    </row>
    <row r="70" spans="3:15" x14ac:dyDescent="0.25">
      <c r="C70" s="359"/>
      <c r="D70" s="359"/>
      <c r="E70" s="359"/>
      <c r="F70" s="359"/>
      <c r="G70" s="359"/>
      <c r="H70" s="359"/>
      <c r="I70" s="359"/>
      <c r="J70" s="359"/>
      <c r="K70" s="359"/>
      <c r="L70" s="359"/>
      <c r="M70" s="359"/>
      <c r="N70" s="359"/>
      <c r="O70" s="359"/>
    </row>
    <row r="71" spans="3:15" x14ac:dyDescent="0.25">
      <c r="C71" s="359"/>
      <c r="D71" s="359"/>
      <c r="E71" s="359"/>
      <c r="F71" s="359"/>
      <c r="G71" s="359"/>
      <c r="H71" s="359"/>
      <c r="I71" s="359"/>
      <c r="J71" s="359"/>
      <c r="K71" s="359"/>
      <c r="L71" s="359"/>
      <c r="M71" s="359"/>
      <c r="N71" s="359"/>
      <c r="O71" s="359"/>
    </row>
    <row r="72" spans="3:15" x14ac:dyDescent="0.25">
      <c r="C72" s="359"/>
      <c r="D72" s="359"/>
      <c r="E72" s="359"/>
      <c r="F72" s="359"/>
      <c r="G72" s="359"/>
      <c r="H72" s="359"/>
      <c r="I72" s="359"/>
      <c r="J72" s="359"/>
      <c r="K72" s="359"/>
      <c r="L72" s="359"/>
      <c r="M72" s="359"/>
      <c r="N72" s="359"/>
      <c r="O72" s="359"/>
    </row>
    <row r="73" spans="3:15" x14ac:dyDescent="0.25">
      <c r="C73" s="359"/>
      <c r="D73" s="359"/>
      <c r="E73" s="359"/>
      <c r="F73" s="359"/>
      <c r="G73" s="359"/>
      <c r="H73" s="359"/>
      <c r="I73" s="359"/>
      <c r="J73" s="359"/>
      <c r="K73" s="359"/>
      <c r="L73" s="359"/>
      <c r="M73" s="359"/>
      <c r="N73" s="359"/>
      <c r="O73" s="359"/>
    </row>
    <row r="74" spans="3:15" x14ac:dyDescent="0.25">
      <c r="C74" s="359"/>
      <c r="D74" s="359"/>
      <c r="E74" s="359"/>
      <c r="F74" s="359"/>
      <c r="G74" s="359"/>
      <c r="H74" s="359"/>
      <c r="I74" s="359"/>
      <c r="J74" s="359"/>
      <c r="K74" s="359"/>
      <c r="L74" s="359"/>
      <c r="M74" s="359"/>
      <c r="N74" s="359"/>
      <c r="O74" s="359"/>
    </row>
    <row r="75" spans="3:15" x14ac:dyDescent="0.25">
      <c r="C75" s="359"/>
      <c r="D75" s="359"/>
      <c r="E75" s="359"/>
      <c r="F75" s="359"/>
      <c r="G75" s="359"/>
      <c r="H75" s="359"/>
      <c r="I75" s="359"/>
      <c r="J75" s="359"/>
      <c r="K75" s="359"/>
      <c r="L75" s="359"/>
      <c r="M75" s="359"/>
      <c r="N75" s="359"/>
      <c r="O75" s="359"/>
    </row>
    <row r="76" spans="3:15" x14ac:dyDescent="0.25">
      <c r="C76" s="359"/>
      <c r="D76" s="359"/>
      <c r="E76" s="359"/>
      <c r="F76" s="359"/>
      <c r="G76" s="359"/>
      <c r="H76" s="359"/>
      <c r="I76" s="359"/>
      <c r="J76" s="359"/>
      <c r="K76" s="359"/>
      <c r="L76" s="359"/>
      <c r="M76" s="359"/>
      <c r="N76" s="359"/>
      <c r="O76" s="359"/>
    </row>
    <row r="77" spans="3:15" x14ac:dyDescent="0.25">
      <c r="C77" s="359"/>
      <c r="D77" s="359"/>
      <c r="E77" s="359"/>
      <c r="F77" s="359"/>
      <c r="G77" s="359"/>
      <c r="H77" s="359"/>
      <c r="I77" s="359"/>
      <c r="J77" s="359"/>
      <c r="K77" s="359"/>
      <c r="L77" s="359"/>
      <c r="M77" s="359"/>
      <c r="N77" s="359"/>
      <c r="O77" s="359"/>
    </row>
    <row r="78" spans="3:15" x14ac:dyDescent="0.25">
      <c r="C78" s="359"/>
      <c r="D78" s="359"/>
      <c r="E78" s="359"/>
      <c r="F78" s="359"/>
      <c r="G78" s="359"/>
      <c r="H78" s="359"/>
      <c r="I78" s="359"/>
      <c r="J78" s="359"/>
      <c r="K78" s="359"/>
      <c r="L78" s="359"/>
      <c r="M78" s="359"/>
      <c r="N78" s="359"/>
      <c r="O78" s="359"/>
    </row>
    <row r="79" spans="3:15" x14ac:dyDescent="0.25">
      <c r="C79" s="359"/>
      <c r="D79" s="359"/>
      <c r="E79" s="359"/>
      <c r="F79" s="359"/>
      <c r="G79" s="359"/>
      <c r="H79" s="359"/>
      <c r="I79" s="359"/>
      <c r="J79" s="359"/>
      <c r="K79" s="359"/>
      <c r="L79" s="359"/>
      <c r="M79" s="359"/>
      <c r="N79" s="359"/>
      <c r="O79" s="359"/>
    </row>
    <row r="80" spans="3:15" x14ac:dyDescent="0.25">
      <c r="C80" s="359"/>
      <c r="D80" s="359"/>
      <c r="E80" s="359"/>
      <c r="F80" s="359"/>
      <c r="G80" s="359"/>
      <c r="H80" s="359"/>
      <c r="I80" s="359"/>
      <c r="J80" s="359"/>
      <c r="K80" s="359"/>
      <c r="L80" s="359"/>
      <c r="M80" s="359"/>
      <c r="N80" s="359"/>
      <c r="O80" s="359"/>
    </row>
    <row r="81" spans="3:15" x14ac:dyDescent="0.25">
      <c r="C81" s="359"/>
      <c r="D81" s="359"/>
      <c r="E81" s="359"/>
      <c r="F81" s="359"/>
      <c r="G81" s="359"/>
      <c r="H81" s="359"/>
      <c r="I81" s="359"/>
      <c r="J81" s="359"/>
      <c r="K81" s="359"/>
      <c r="L81" s="359"/>
      <c r="M81" s="359"/>
      <c r="N81" s="359"/>
      <c r="O81" s="359"/>
    </row>
    <row r="82" spans="3:15" x14ac:dyDescent="0.25">
      <c r="C82" s="359"/>
      <c r="D82" s="359"/>
      <c r="E82" s="359"/>
      <c r="F82" s="359"/>
      <c r="G82" s="359"/>
      <c r="H82" s="359"/>
      <c r="I82" s="359"/>
      <c r="J82" s="359"/>
      <c r="K82" s="359"/>
      <c r="L82" s="359"/>
      <c r="M82" s="359"/>
      <c r="N82" s="359"/>
      <c r="O82" s="359"/>
    </row>
    <row r="83" spans="3:15" x14ac:dyDescent="0.25">
      <c r="C83" s="359"/>
      <c r="D83" s="359"/>
      <c r="E83" s="359"/>
      <c r="F83" s="359"/>
      <c r="G83" s="359"/>
      <c r="H83" s="359"/>
      <c r="I83" s="359"/>
      <c r="J83" s="359"/>
      <c r="K83" s="359"/>
      <c r="L83" s="359"/>
      <c r="M83" s="359"/>
      <c r="N83" s="359"/>
      <c r="O83" s="359"/>
    </row>
    <row r="84" spans="3:15" x14ac:dyDescent="0.25">
      <c r="C84" s="359"/>
      <c r="D84" s="359"/>
      <c r="E84" s="359"/>
      <c r="F84" s="359"/>
      <c r="G84" s="359"/>
      <c r="H84" s="359"/>
      <c r="I84" s="359"/>
      <c r="J84" s="359"/>
      <c r="K84" s="359"/>
      <c r="L84" s="359"/>
      <c r="M84" s="359"/>
      <c r="N84" s="359"/>
      <c r="O84" s="359"/>
    </row>
    <row r="85" spans="3:15" x14ac:dyDescent="0.25">
      <c r="C85" s="359"/>
      <c r="D85" s="359"/>
      <c r="E85" s="359"/>
      <c r="F85" s="359"/>
      <c r="G85" s="359"/>
      <c r="H85" s="359"/>
      <c r="I85" s="359"/>
      <c r="J85" s="359"/>
      <c r="K85" s="359"/>
      <c r="L85" s="359"/>
      <c r="M85" s="359"/>
      <c r="N85" s="359"/>
      <c r="O85" s="359"/>
    </row>
    <row r="86" spans="3:15" x14ac:dyDescent="0.25">
      <c r="C86" s="359"/>
      <c r="D86" s="359"/>
      <c r="E86" s="359"/>
      <c r="F86" s="359"/>
      <c r="G86" s="359"/>
      <c r="H86" s="359"/>
      <c r="I86" s="359"/>
      <c r="J86" s="359"/>
      <c r="K86" s="359"/>
      <c r="L86" s="359"/>
      <c r="M86" s="359"/>
      <c r="N86" s="359"/>
      <c r="O86" s="359"/>
    </row>
    <row r="87" spans="3:15" x14ac:dyDescent="0.25">
      <c r="C87" s="359"/>
      <c r="D87" s="359"/>
      <c r="E87" s="359"/>
      <c r="F87" s="359"/>
      <c r="G87" s="359"/>
      <c r="H87" s="359"/>
      <c r="I87" s="359"/>
      <c r="J87" s="359"/>
      <c r="K87" s="359"/>
      <c r="L87" s="359"/>
      <c r="M87" s="359"/>
      <c r="N87" s="359"/>
      <c r="O87" s="359"/>
    </row>
    <row r="88" spans="3:15" x14ac:dyDescent="0.25">
      <c r="C88" s="359"/>
      <c r="D88" s="359"/>
      <c r="E88" s="359"/>
      <c r="F88" s="359"/>
      <c r="G88" s="359"/>
      <c r="H88" s="359"/>
      <c r="I88" s="359"/>
      <c r="J88" s="359"/>
      <c r="K88" s="359"/>
      <c r="L88" s="359"/>
      <c r="M88" s="359"/>
      <c r="N88" s="359"/>
      <c r="O88" s="359"/>
    </row>
    <row r="89" spans="3:15" x14ac:dyDescent="0.25">
      <c r="C89" s="359"/>
      <c r="D89" s="359"/>
      <c r="E89" s="359"/>
      <c r="F89" s="359"/>
      <c r="G89" s="359"/>
      <c r="H89" s="359"/>
      <c r="I89" s="359"/>
      <c r="J89" s="359"/>
      <c r="K89" s="359"/>
      <c r="L89" s="359"/>
      <c r="M89" s="359"/>
      <c r="N89" s="359"/>
      <c r="O89" s="359"/>
    </row>
    <row r="90" spans="3:15" x14ac:dyDescent="0.25">
      <c r="C90" s="359"/>
      <c r="D90" s="359"/>
      <c r="E90" s="359"/>
      <c r="F90" s="359"/>
      <c r="G90" s="359"/>
      <c r="H90" s="359"/>
      <c r="I90" s="359"/>
      <c r="J90" s="359"/>
      <c r="K90" s="359"/>
      <c r="L90" s="359"/>
      <c r="M90" s="359"/>
      <c r="N90" s="359"/>
      <c r="O90" s="359"/>
    </row>
    <row r="91" spans="3:15" x14ac:dyDescent="0.25">
      <c r="C91" s="359"/>
      <c r="D91" s="359"/>
      <c r="E91" s="359"/>
      <c r="F91" s="359"/>
      <c r="G91" s="359"/>
      <c r="H91" s="359"/>
      <c r="I91" s="359"/>
      <c r="J91" s="359"/>
      <c r="K91" s="359"/>
      <c r="L91" s="359"/>
      <c r="M91" s="359"/>
      <c r="N91" s="359"/>
      <c r="O91" s="359"/>
    </row>
    <row r="92" spans="3:15" x14ac:dyDescent="0.25">
      <c r="C92" s="359"/>
      <c r="D92" s="359"/>
      <c r="E92" s="359"/>
      <c r="F92" s="359"/>
      <c r="G92" s="359"/>
      <c r="H92" s="359"/>
      <c r="I92" s="359"/>
      <c r="J92" s="359"/>
      <c r="K92" s="359"/>
      <c r="L92" s="359"/>
      <c r="M92" s="359"/>
      <c r="N92" s="359"/>
      <c r="O92" s="359"/>
    </row>
    <row r="93" spans="3:15" x14ac:dyDescent="0.25">
      <c r="C93" s="359"/>
      <c r="D93" s="359"/>
      <c r="E93" s="359"/>
      <c r="F93" s="359"/>
      <c r="G93" s="359"/>
      <c r="H93" s="359"/>
      <c r="I93" s="359"/>
      <c r="J93" s="359"/>
      <c r="K93" s="359"/>
      <c r="L93" s="359"/>
      <c r="M93" s="359"/>
      <c r="N93" s="359"/>
      <c r="O93" s="359"/>
    </row>
    <row r="94" spans="3:15" x14ac:dyDescent="0.25">
      <c r="C94" s="359"/>
      <c r="D94" s="359"/>
      <c r="E94" s="359"/>
      <c r="F94" s="359"/>
      <c r="G94" s="359"/>
      <c r="H94" s="359"/>
      <c r="I94" s="359"/>
      <c r="J94" s="359"/>
      <c r="K94" s="359"/>
      <c r="L94" s="359"/>
      <c r="M94" s="359"/>
      <c r="N94" s="359"/>
      <c r="O94" s="359"/>
    </row>
    <row r="95" spans="3:15" x14ac:dyDescent="0.25">
      <c r="C95" s="359"/>
      <c r="D95" s="359"/>
      <c r="E95" s="359"/>
      <c r="F95" s="359"/>
      <c r="G95" s="359"/>
      <c r="H95" s="359"/>
      <c r="I95" s="359"/>
      <c r="J95" s="359"/>
      <c r="K95" s="359"/>
      <c r="L95" s="359"/>
      <c r="M95" s="359"/>
      <c r="N95" s="359"/>
      <c r="O95" s="359"/>
    </row>
    <row r="96" spans="3:15" x14ac:dyDescent="0.25">
      <c r="C96" s="359"/>
      <c r="D96" s="359"/>
      <c r="E96" s="359"/>
      <c r="F96" s="359"/>
      <c r="G96" s="359"/>
      <c r="H96" s="359"/>
      <c r="I96" s="359"/>
      <c r="J96" s="359"/>
      <c r="K96" s="359"/>
      <c r="L96" s="359"/>
      <c r="M96" s="359"/>
      <c r="N96" s="359"/>
      <c r="O96" s="359"/>
    </row>
    <row r="97" spans="3:15" x14ac:dyDescent="0.25">
      <c r="C97" s="359"/>
      <c r="D97" s="359"/>
      <c r="E97" s="359"/>
      <c r="F97" s="359"/>
      <c r="G97" s="359"/>
      <c r="H97" s="359"/>
      <c r="I97" s="359"/>
      <c r="J97" s="359"/>
      <c r="K97" s="359"/>
      <c r="L97" s="359"/>
      <c r="M97" s="359"/>
      <c r="N97" s="359"/>
      <c r="O97" s="359"/>
    </row>
    <row r="98" spans="3:15" x14ac:dyDescent="0.25">
      <c r="C98" s="359"/>
      <c r="D98" s="359"/>
      <c r="E98" s="359"/>
      <c r="F98" s="359"/>
      <c r="G98" s="359"/>
      <c r="H98" s="359"/>
      <c r="I98" s="359"/>
      <c r="J98" s="359"/>
      <c r="K98" s="359"/>
      <c r="L98" s="359"/>
      <c r="M98" s="359"/>
      <c r="N98" s="359"/>
      <c r="O98" s="359"/>
    </row>
    <row r="99" spans="3:15" x14ac:dyDescent="0.25">
      <c r="C99" s="359"/>
      <c r="D99" s="359"/>
      <c r="E99" s="359"/>
      <c r="F99" s="359"/>
      <c r="G99" s="359"/>
      <c r="H99" s="359"/>
      <c r="I99" s="359"/>
      <c r="J99" s="359"/>
      <c r="K99" s="359"/>
      <c r="L99" s="359"/>
      <c r="M99" s="359"/>
      <c r="N99" s="359"/>
      <c r="O99" s="359"/>
    </row>
    <row r="100" spans="3:15" x14ac:dyDescent="0.25">
      <c r="C100" s="359"/>
      <c r="D100" s="359"/>
      <c r="E100" s="359"/>
      <c r="F100" s="359"/>
      <c r="G100" s="359"/>
      <c r="H100" s="359"/>
      <c r="I100" s="359"/>
      <c r="J100" s="359"/>
      <c r="K100" s="359"/>
      <c r="L100" s="359"/>
      <c r="M100" s="359"/>
      <c r="N100" s="359"/>
      <c r="O100" s="359"/>
    </row>
    <row r="101" spans="3:15" x14ac:dyDescent="0.25">
      <c r="C101" s="359"/>
      <c r="D101" s="359"/>
      <c r="E101" s="359"/>
      <c r="F101" s="359"/>
      <c r="G101" s="359"/>
      <c r="H101" s="359"/>
      <c r="I101" s="359"/>
      <c r="J101" s="359"/>
      <c r="K101" s="359"/>
      <c r="L101" s="359"/>
      <c r="M101" s="359"/>
      <c r="N101" s="359"/>
      <c r="O101" s="359"/>
    </row>
    <row r="102" spans="3:15" x14ac:dyDescent="0.25">
      <c r="C102" s="359"/>
      <c r="D102" s="359"/>
      <c r="E102" s="359"/>
      <c r="F102" s="359"/>
      <c r="G102" s="359"/>
      <c r="H102" s="359"/>
      <c r="I102" s="359"/>
      <c r="J102" s="359"/>
      <c r="K102" s="359"/>
      <c r="L102" s="359"/>
      <c r="M102" s="359"/>
      <c r="N102" s="359"/>
      <c r="O102" s="359"/>
    </row>
    <row r="103" spans="3:15" x14ac:dyDescent="0.25">
      <c r="C103" s="359"/>
      <c r="D103" s="359"/>
      <c r="E103" s="359"/>
      <c r="F103" s="359"/>
      <c r="G103" s="359"/>
      <c r="H103" s="359"/>
      <c r="I103" s="359"/>
      <c r="J103" s="359"/>
      <c r="K103" s="359"/>
      <c r="L103" s="359"/>
      <c r="M103" s="359"/>
      <c r="N103" s="359"/>
      <c r="O103" s="359"/>
    </row>
    <row r="104" spans="3:15" x14ac:dyDescent="0.25">
      <c r="C104" s="359"/>
      <c r="D104" s="359"/>
      <c r="E104" s="359"/>
      <c r="F104" s="359"/>
      <c r="G104" s="359"/>
      <c r="H104" s="359"/>
      <c r="I104" s="359"/>
      <c r="J104" s="359"/>
      <c r="K104" s="359"/>
      <c r="L104" s="359"/>
      <c r="M104" s="359"/>
      <c r="N104" s="359"/>
      <c r="O104" s="359"/>
    </row>
    <row r="105" spans="3:15" x14ac:dyDescent="0.25">
      <c r="C105" s="359"/>
      <c r="D105" s="359"/>
      <c r="E105" s="359"/>
      <c r="F105" s="359"/>
      <c r="G105" s="359"/>
      <c r="H105" s="359"/>
      <c r="I105" s="359"/>
      <c r="J105" s="359"/>
      <c r="K105" s="359"/>
      <c r="L105" s="359"/>
      <c r="M105" s="359"/>
      <c r="N105" s="359"/>
      <c r="O105" s="359"/>
    </row>
    <row r="106" spans="3:15" x14ac:dyDescent="0.25">
      <c r="C106" s="359"/>
      <c r="D106" s="359"/>
      <c r="E106" s="359"/>
      <c r="F106" s="359"/>
      <c r="G106" s="359"/>
      <c r="H106" s="359"/>
      <c r="I106" s="359"/>
      <c r="J106" s="359"/>
      <c r="K106" s="359"/>
      <c r="L106" s="359"/>
      <c r="M106" s="359"/>
      <c r="N106" s="359"/>
      <c r="O106" s="359"/>
    </row>
    <row r="107" spans="3:15" x14ac:dyDescent="0.25">
      <c r="C107" s="359"/>
      <c r="D107" s="359"/>
      <c r="E107" s="359"/>
      <c r="F107" s="359"/>
      <c r="G107" s="359"/>
      <c r="H107" s="359"/>
      <c r="I107" s="359"/>
      <c r="J107" s="359"/>
      <c r="K107" s="359"/>
      <c r="L107" s="359"/>
      <c r="M107" s="359"/>
      <c r="N107" s="359"/>
      <c r="O107" s="359"/>
    </row>
    <row r="108" spans="3:15" x14ac:dyDescent="0.25">
      <c r="C108" s="359"/>
      <c r="D108" s="359"/>
      <c r="E108" s="359"/>
      <c r="F108" s="359"/>
      <c r="G108" s="359"/>
      <c r="H108" s="359"/>
      <c r="I108" s="359"/>
      <c r="J108" s="359"/>
      <c r="K108" s="359"/>
      <c r="L108" s="359"/>
      <c r="M108" s="359"/>
      <c r="N108" s="359"/>
      <c r="O108" s="359"/>
    </row>
    <row r="109" spans="3:15" x14ac:dyDescent="0.25">
      <c r="C109" s="359"/>
      <c r="D109" s="359"/>
      <c r="E109" s="359"/>
      <c r="F109" s="359"/>
      <c r="G109" s="359"/>
      <c r="H109" s="359"/>
      <c r="I109" s="359"/>
      <c r="J109" s="359"/>
      <c r="K109" s="359"/>
      <c r="L109" s="359"/>
      <c r="M109" s="359"/>
      <c r="N109" s="359"/>
      <c r="O109" s="359"/>
    </row>
    <row r="110" spans="3:15" x14ac:dyDescent="0.25">
      <c r="C110" s="359"/>
      <c r="D110" s="359"/>
      <c r="E110" s="359"/>
      <c r="F110" s="359"/>
      <c r="G110" s="359"/>
      <c r="H110" s="359"/>
      <c r="I110" s="359"/>
      <c r="J110" s="359"/>
      <c r="K110" s="359"/>
      <c r="L110" s="359"/>
      <c r="M110" s="359"/>
      <c r="N110" s="359"/>
      <c r="O110" s="359"/>
    </row>
    <row r="111" spans="3:15" x14ac:dyDescent="0.25">
      <c r="C111" s="359"/>
      <c r="D111" s="359"/>
      <c r="E111" s="359"/>
      <c r="F111" s="359"/>
      <c r="G111" s="359"/>
      <c r="H111" s="359"/>
      <c r="I111" s="359"/>
      <c r="J111" s="359"/>
      <c r="K111" s="359"/>
      <c r="L111" s="359"/>
      <c r="M111" s="359"/>
      <c r="N111" s="359"/>
      <c r="O111" s="359"/>
    </row>
    <row r="112" spans="3:15" x14ac:dyDescent="0.25">
      <c r="C112" s="359"/>
      <c r="D112" s="359"/>
      <c r="E112" s="359"/>
      <c r="F112" s="359"/>
      <c r="G112" s="359"/>
      <c r="H112" s="359"/>
      <c r="I112" s="359"/>
      <c r="J112" s="359"/>
      <c r="K112" s="359"/>
      <c r="L112" s="359"/>
      <c r="M112" s="359"/>
      <c r="N112" s="359"/>
      <c r="O112" s="359"/>
    </row>
  </sheetData>
  <mergeCells count="6">
    <mergeCell ref="O4:O5"/>
    <mergeCell ref="B59:N59"/>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2:G14"/>
  <sheetViews>
    <sheetView showGridLines="0" zoomScaleNormal="100" workbookViewId="0"/>
  </sheetViews>
  <sheetFormatPr defaultRowHeight="12.75" x14ac:dyDescent="0.25"/>
  <cols>
    <col min="1" max="1" width="9.09765625" customWidth="1"/>
    <col min="2" max="2" width="17.8984375" bestFit="1" customWidth="1"/>
    <col min="3" max="7" width="14.09765625" customWidth="1"/>
    <col min="13" max="13" width="11" bestFit="1" customWidth="1"/>
    <col min="14" max="14" width="4.3984375" customWidth="1"/>
  </cols>
  <sheetData>
    <row r="2" spans="2:7" ht="13.05" customHeight="1" x14ac:dyDescent="0.25">
      <c r="B2" s="2" t="s">
        <v>91</v>
      </c>
    </row>
    <row r="3" spans="2:7" ht="18.3" thickBot="1" x14ac:dyDescent="0.4">
      <c r="B3" s="5" t="s">
        <v>319</v>
      </c>
      <c r="C3" s="138"/>
      <c r="D3" s="138"/>
      <c r="E3" s="138"/>
      <c r="F3" s="138"/>
      <c r="G3" s="138"/>
    </row>
    <row r="4" spans="2:7" ht="13.3" thickBot="1" x14ac:dyDescent="0.3">
      <c r="B4" s="325" t="s">
        <v>367</v>
      </c>
      <c r="C4" s="73" t="s">
        <v>361</v>
      </c>
      <c r="D4" s="38" t="s">
        <v>362</v>
      </c>
      <c r="E4" s="38" t="s">
        <v>363</v>
      </c>
      <c r="F4" s="38" t="s">
        <v>364</v>
      </c>
      <c r="G4" s="39" t="s">
        <v>365</v>
      </c>
    </row>
    <row r="5" spans="2:7" x14ac:dyDescent="0.25">
      <c r="B5" s="112" t="s">
        <v>10</v>
      </c>
      <c r="C5" s="113">
        <v>0.52812999999999999</v>
      </c>
      <c r="D5" s="114">
        <v>0.51193</v>
      </c>
      <c r="E5" s="114">
        <v>0.54720000000000002</v>
      </c>
      <c r="F5" s="114">
        <v>0.45002999999999999</v>
      </c>
      <c r="G5" s="115">
        <v>0.51895000000000002</v>
      </c>
    </row>
    <row r="6" spans="2:7" x14ac:dyDescent="0.25">
      <c r="B6" s="420" t="s">
        <v>11</v>
      </c>
      <c r="C6" s="468">
        <v>0.80589</v>
      </c>
      <c r="D6" s="469">
        <v>0.81884000000000001</v>
      </c>
      <c r="E6" s="469">
        <v>0.82372000000000001</v>
      </c>
      <c r="F6" s="469">
        <v>0.71884000000000003</v>
      </c>
      <c r="G6" s="470">
        <v>0.79098000000000002</v>
      </c>
    </row>
    <row r="7" spans="2:7" x14ac:dyDescent="0.25">
      <c r="B7" s="33" t="s">
        <v>9</v>
      </c>
      <c r="C7" s="56">
        <v>2.13259</v>
      </c>
      <c r="D7" s="37">
        <v>2.2160099999999998</v>
      </c>
      <c r="E7" s="37">
        <v>2.3329300000000002</v>
      </c>
      <c r="F7" s="37">
        <v>2.2347100000000002</v>
      </c>
      <c r="G7" s="57">
        <v>2.3122400000000001</v>
      </c>
    </row>
    <row r="8" spans="2:7" ht="13.3" thickBot="1" x14ac:dyDescent="0.3">
      <c r="B8" s="101" t="s">
        <v>118</v>
      </c>
      <c r="C8" s="109">
        <v>0.66383999999999999</v>
      </c>
      <c r="D8" s="110">
        <v>0.65034999999999998</v>
      </c>
      <c r="E8" s="110">
        <v>0.67608000000000001</v>
      </c>
      <c r="F8" s="110">
        <v>0.57393000000000005</v>
      </c>
      <c r="G8" s="111">
        <v>0.64776999999999996</v>
      </c>
    </row>
    <row r="9" spans="2:7" ht="46.55" customHeight="1" x14ac:dyDescent="0.25">
      <c r="B9" s="709" t="s">
        <v>169</v>
      </c>
      <c r="C9" s="709"/>
      <c r="D9" s="709"/>
      <c r="E9" s="709"/>
      <c r="F9" s="709"/>
      <c r="G9" s="709"/>
    </row>
    <row r="11" spans="2:7" x14ac:dyDescent="0.25">
      <c r="C11" s="360"/>
      <c r="D11" s="360"/>
      <c r="E11" s="360"/>
      <c r="F11" s="360"/>
      <c r="G11" s="360"/>
    </row>
    <row r="12" spans="2:7" x14ac:dyDescent="0.25">
      <c r="C12" s="360"/>
      <c r="D12" s="360"/>
      <c r="E12" s="360"/>
      <c r="F12" s="360"/>
      <c r="G12" s="360"/>
    </row>
    <row r="13" spans="2:7" x14ac:dyDescent="0.25">
      <c r="C13" s="360"/>
      <c r="D13" s="360"/>
      <c r="E13" s="360"/>
      <c r="F13" s="360"/>
      <c r="G13" s="360"/>
    </row>
    <row r="14" spans="2:7" x14ac:dyDescent="0.25">
      <c r="C14" s="360"/>
      <c r="D14" s="360"/>
      <c r="E14" s="360"/>
      <c r="F14" s="360"/>
      <c r="G14" s="360"/>
    </row>
  </sheetData>
  <mergeCells count="1">
    <mergeCell ref="B9:G9"/>
  </mergeCells>
  <phoneticPr fontId="4" type="noConversion"/>
  <pageMargins left="0.75" right="0.75" top="1" bottom="1"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2:O112"/>
  <sheetViews>
    <sheetView showGridLines="0" workbookViewId="0"/>
  </sheetViews>
  <sheetFormatPr defaultRowHeight="12.75" x14ac:dyDescent="0.25"/>
  <cols>
    <col min="2" max="2" width="43.3984375" customWidth="1"/>
    <col min="3" max="3" width="9.3984375" customWidth="1"/>
    <col min="4" max="4" width="8.8984375" customWidth="1"/>
    <col min="5" max="5" width="11.3984375" customWidth="1"/>
    <col min="6" max="6" width="9.59765625" bestFit="1" customWidth="1"/>
    <col min="7" max="7" width="11" customWidth="1"/>
    <col min="8" max="8" width="10.59765625" bestFit="1" customWidth="1"/>
    <col min="9" max="9" width="8.3984375" customWidth="1"/>
    <col min="10" max="10" width="9.59765625" bestFit="1" customWidth="1"/>
    <col min="11" max="11" width="10.59765625" bestFit="1" customWidth="1"/>
    <col min="12" max="12" width="12.09765625" customWidth="1"/>
    <col min="13" max="13" width="9.3984375" bestFit="1" customWidth="1"/>
    <col min="14" max="14" width="9.59765625" customWidth="1"/>
    <col min="15" max="15" width="9.3984375" bestFit="1" customWidth="1"/>
  </cols>
  <sheetData>
    <row r="2" spans="2:15" x14ac:dyDescent="0.25">
      <c r="B2" s="2" t="s">
        <v>91</v>
      </c>
    </row>
    <row r="3" spans="2:15" ht="18.3" thickBot="1" x14ac:dyDescent="0.4">
      <c r="B3" s="5" t="s">
        <v>149</v>
      </c>
    </row>
    <row r="4" spans="2:15" ht="12.75" customHeight="1" thickBot="1" x14ac:dyDescent="0.3">
      <c r="B4" s="666" t="s">
        <v>0</v>
      </c>
      <c r="C4" s="684" t="s">
        <v>1</v>
      </c>
      <c r="D4" s="685"/>
      <c r="E4" s="685"/>
      <c r="F4" s="685"/>
      <c r="G4" s="686"/>
      <c r="H4" s="684" t="s">
        <v>2</v>
      </c>
      <c r="I4" s="685"/>
      <c r="J4" s="685"/>
      <c r="K4" s="686"/>
      <c r="L4" s="684" t="s">
        <v>3</v>
      </c>
      <c r="M4" s="685"/>
      <c r="N4" s="686"/>
      <c r="O4" s="661" t="s">
        <v>382</v>
      </c>
    </row>
    <row r="5" spans="2:15" ht="39.75" customHeight="1" thickBot="1" x14ac:dyDescent="0.3">
      <c r="B5" s="700"/>
      <c r="C5" s="253" t="s">
        <v>298</v>
      </c>
      <c r="D5" s="254" t="s">
        <v>383</v>
      </c>
      <c r="E5" s="254" t="s">
        <v>359</v>
      </c>
      <c r="F5" s="254" t="s">
        <v>14</v>
      </c>
      <c r="G5" s="255" t="s">
        <v>360</v>
      </c>
      <c r="H5" s="253" t="s">
        <v>106</v>
      </c>
      <c r="I5" s="254" t="s">
        <v>107</v>
      </c>
      <c r="J5" s="254" t="s">
        <v>108</v>
      </c>
      <c r="K5" s="255" t="s">
        <v>109</v>
      </c>
      <c r="L5" s="253" t="s">
        <v>13</v>
      </c>
      <c r="M5" s="254" t="s">
        <v>7</v>
      </c>
      <c r="N5" s="255" t="s">
        <v>105</v>
      </c>
      <c r="O5" s="707"/>
    </row>
    <row r="6" spans="2:15" x14ac:dyDescent="0.25">
      <c r="B6" s="444" t="s">
        <v>15</v>
      </c>
      <c r="C6" s="491">
        <v>0</v>
      </c>
      <c r="D6" s="492">
        <v>0</v>
      </c>
      <c r="E6" s="492">
        <v>0</v>
      </c>
      <c r="F6" s="492">
        <v>0</v>
      </c>
      <c r="G6" s="493">
        <v>0</v>
      </c>
      <c r="H6" s="491">
        <v>0</v>
      </c>
      <c r="I6" s="492">
        <v>0</v>
      </c>
      <c r="J6" s="492">
        <v>0</v>
      </c>
      <c r="K6" s="493">
        <v>0</v>
      </c>
      <c r="L6" s="491">
        <v>0</v>
      </c>
      <c r="M6" s="492">
        <v>0</v>
      </c>
      <c r="N6" s="493">
        <v>0</v>
      </c>
      <c r="O6" s="494">
        <v>0</v>
      </c>
    </row>
    <row r="7" spans="2:15" x14ac:dyDescent="0.25">
      <c r="B7" s="136" t="s">
        <v>16</v>
      </c>
      <c r="C7" s="495">
        <v>0</v>
      </c>
      <c r="D7" s="496">
        <v>0</v>
      </c>
      <c r="E7" s="496">
        <v>0</v>
      </c>
      <c r="F7" s="496">
        <v>0</v>
      </c>
      <c r="G7" s="497">
        <v>0</v>
      </c>
      <c r="H7" s="495">
        <v>0</v>
      </c>
      <c r="I7" s="496">
        <v>0</v>
      </c>
      <c r="J7" s="496">
        <v>0</v>
      </c>
      <c r="K7" s="497">
        <v>0</v>
      </c>
      <c r="L7" s="495">
        <v>0</v>
      </c>
      <c r="M7" s="496">
        <v>0</v>
      </c>
      <c r="N7" s="497">
        <v>0</v>
      </c>
      <c r="O7" s="498">
        <v>0</v>
      </c>
    </row>
    <row r="8" spans="2:15" x14ac:dyDescent="0.25">
      <c r="B8" s="464" t="s">
        <v>122</v>
      </c>
      <c r="C8" s="499">
        <v>0</v>
      </c>
      <c r="D8" s="500">
        <v>0</v>
      </c>
      <c r="E8" s="500">
        <v>0</v>
      </c>
      <c r="F8" s="500">
        <v>0</v>
      </c>
      <c r="G8" s="501">
        <v>0</v>
      </c>
      <c r="H8" s="499">
        <v>0</v>
      </c>
      <c r="I8" s="500">
        <v>0</v>
      </c>
      <c r="J8" s="500">
        <v>0</v>
      </c>
      <c r="K8" s="501">
        <v>0</v>
      </c>
      <c r="L8" s="499">
        <v>0</v>
      </c>
      <c r="M8" s="500">
        <v>0</v>
      </c>
      <c r="N8" s="501">
        <v>0</v>
      </c>
      <c r="O8" s="502">
        <v>0</v>
      </c>
    </row>
    <row r="9" spans="2:15" x14ac:dyDescent="0.25">
      <c r="B9" s="136" t="s">
        <v>123</v>
      </c>
      <c r="C9" s="495">
        <v>0</v>
      </c>
      <c r="D9" s="496">
        <v>0</v>
      </c>
      <c r="E9" s="496">
        <v>0</v>
      </c>
      <c r="F9" s="496">
        <v>0</v>
      </c>
      <c r="G9" s="497">
        <v>0</v>
      </c>
      <c r="H9" s="495">
        <v>0</v>
      </c>
      <c r="I9" s="496">
        <v>0</v>
      </c>
      <c r="J9" s="496">
        <v>0</v>
      </c>
      <c r="K9" s="497">
        <v>0</v>
      </c>
      <c r="L9" s="495">
        <v>0</v>
      </c>
      <c r="M9" s="496">
        <v>0</v>
      </c>
      <c r="N9" s="497">
        <v>0</v>
      </c>
      <c r="O9" s="498">
        <v>0</v>
      </c>
    </row>
    <row r="10" spans="2:15" x14ac:dyDescent="0.25">
      <c r="B10" s="464" t="s">
        <v>17</v>
      </c>
      <c r="C10" s="499">
        <v>0</v>
      </c>
      <c r="D10" s="500">
        <v>0.66386000000000001</v>
      </c>
      <c r="E10" s="500">
        <v>0</v>
      </c>
      <c r="F10" s="500">
        <v>0.96891000000000005</v>
      </c>
      <c r="G10" s="501">
        <v>0.68891000000000002</v>
      </c>
      <c r="H10" s="499">
        <v>4.1112299999999999</v>
      </c>
      <c r="I10" s="500">
        <v>1.0071399999999999</v>
      </c>
      <c r="J10" s="500">
        <v>11.31438</v>
      </c>
      <c r="K10" s="501">
        <v>1.6797899999999999</v>
      </c>
      <c r="L10" s="499">
        <v>0</v>
      </c>
      <c r="M10" s="500">
        <v>0</v>
      </c>
      <c r="N10" s="501">
        <v>0</v>
      </c>
      <c r="O10" s="502">
        <v>1.23996</v>
      </c>
    </row>
    <row r="11" spans="2:15" x14ac:dyDescent="0.25">
      <c r="B11" s="136" t="s">
        <v>18</v>
      </c>
      <c r="C11" s="495">
        <v>0</v>
      </c>
      <c r="D11" s="496">
        <v>1.35215</v>
      </c>
      <c r="E11" s="496">
        <v>1.5347200000000001</v>
      </c>
      <c r="F11" s="496">
        <v>0</v>
      </c>
      <c r="G11" s="497">
        <v>1.4035</v>
      </c>
      <c r="H11" s="495">
        <v>0</v>
      </c>
      <c r="I11" s="496">
        <v>0</v>
      </c>
      <c r="J11" s="496">
        <v>0</v>
      </c>
      <c r="K11" s="497">
        <v>0</v>
      </c>
      <c r="L11" s="495">
        <v>0</v>
      </c>
      <c r="M11" s="496">
        <v>0</v>
      </c>
      <c r="N11" s="497">
        <v>0</v>
      </c>
      <c r="O11" s="498">
        <v>1.4035</v>
      </c>
    </row>
    <row r="12" spans="2:15" x14ac:dyDescent="0.25">
      <c r="B12" s="464" t="s">
        <v>151</v>
      </c>
      <c r="C12" s="499">
        <v>0</v>
      </c>
      <c r="D12" s="500">
        <v>0</v>
      </c>
      <c r="E12" s="500">
        <v>0</v>
      </c>
      <c r="F12" s="500">
        <v>0</v>
      </c>
      <c r="G12" s="501">
        <v>0</v>
      </c>
      <c r="H12" s="499">
        <v>0</v>
      </c>
      <c r="I12" s="500">
        <v>0</v>
      </c>
      <c r="J12" s="500">
        <v>0</v>
      </c>
      <c r="K12" s="501">
        <v>0</v>
      </c>
      <c r="L12" s="499">
        <v>0</v>
      </c>
      <c r="M12" s="500">
        <v>0</v>
      </c>
      <c r="N12" s="501">
        <v>0</v>
      </c>
      <c r="O12" s="502">
        <v>0</v>
      </c>
    </row>
    <row r="13" spans="2:15" x14ac:dyDescent="0.25">
      <c r="B13" s="136" t="s">
        <v>19</v>
      </c>
      <c r="C13" s="495">
        <v>0</v>
      </c>
      <c r="D13" s="496">
        <v>3.0614499999999998</v>
      </c>
      <c r="E13" s="496">
        <v>3.48909</v>
      </c>
      <c r="F13" s="496">
        <v>3.5704699999999998</v>
      </c>
      <c r="G13" s="497">
        <v>3.4974799999999999</v>
      </c>
      <c r="H13" s="495">
        <v>3.5732200000000001</v>
      </c>
      <c r="I13" s="496">
        <v>3.3174299999999999</v>
      </c>
      <c r="J13" s="496">
        <v>25.73387</v>
      </c>
      <c r="K13" s="497">
        <v>5.6339300000000003</v>
      </c>
      <c r="L13" s="495">
        <v>6.8748500000000003</v>
      </c>
      <c r="M13" s="496">
        <v>9.4823400000000007</v>
      </c>
      <c r="N13" s="497">
        <v>9.2867800000000003</v>
      </c>
      <c r="O13" s="498">
        <v>4.7570600000000001</v>
      </c>
    </row>
    <row r="14" spans="2:15" x14ac:dyDescent="0.25">
      <c r="B14" s="464" t="s">
        <v>20</v>
      </c>
      <c r="C14" s="499">
        <v>0</v>
      </c>
      <c r="D14" s="500">
        <v>0</v>
      </c>
      <c r="E14" s="500">
        <v>0</v>
      </c>
      <c r="F14" s="500">
        <v>0</v>
      </c>
      <c r="G14" s="501">
        <v>0</v>
      </c>
      <c r="H14" s="499">
        <v>0</v>
      </c>
      <c r="I14" s="500">
        <v>0</v>
      </c>
      <c r="J14" s="500">
        <v>0</v>
      </c>
      <c r="K14" s="501">
        <v>0</v>
      </c>
      <c r="L14" s="499">
        <v>0</v>
      </c>
      <c r="M14" s="500">
        <v>0</v>
      </c>
      <c r="N14" s="501">
        <v>0</v>
      </c>
      <c r="O14" s="502">
        <v>0</v>
      </c>
    </row>
    <row r="15" spans="2:15" x14ac:dyDescent="0.25">
      <c r="B15" s="136" t="s">
        <v>124</v>
      </c>
      <c r="C15" s="495">
        <v>0</v>
      </c>
      <c r="D15" s="496">
        <v>0.62575999999999998</v>
      </c>
      <c r="E15" s="496">
        <v>1.42875</v>
      </c>
      <c r="F15" s="496">
        <v>1.11653</v>
      </c>
      <c r="G15" s="497">
        <v>0.89202000000000004</v>
      </c>
      <c r="H15" s="495">
        <v>0</v>
      </c>
      <c r="I15" s="496">
        <v>0</v>
      </c>
      <c r="J15" s="496">
        <v>0</v>
      </c>
      <c r="K15" s="497">
        <v>0</v>
      </c>
      <c r="L15" s="495">
        <v>0</v>
      </c>
      <c r="M15" s="496">
        <v>0</v>
      </c>
      <c r="N15" s="497">
        <v>0</v>
      </c>
      <c r="O15" s="498">
        <v>0.89202000000000004</v>
      </c>
    </row>
    <row r="16" spans="2:15" x14ac:dyDescent="0.25">
      <c r="B16" s="464" t="s">
        <v>21</v>
      </c>
      <c r="C16" s="499">
        <v>0</v>
      </c>
      <c r="D16" s="500">
        <v>0</v>
      </c>
      <c r="E16" s="500">
        <v>0</v>
      </c>
      <c r="F16" s="500">
        <v>1.34714</v>
      </c>
      <c r="G16" s="501">
        <v>1.34714</v>
      </c>
      <c r="H16" s="499">
        <v>0</v>
      </c>
      <c r="I16" s="500">
        <v>0</v>
      </c>
      <c r="J16" s="500">
        <v>0</v>
      </c>
      <c r="K16" s="501">
        <v>0</v>
      </c>
      <c r="L16" s="499">
        <v>0</v>
      </c>
      <c r="M16" s="500">
        <v>0</v>
      </c>
      <c r="N16" s="501">
        <v>0</v>
      </c>
      <c r="O16" s="502">
        <v>1.34714</v>
      </c>
    </row>
    <row r="17" spans="2:15" x14ac:dyDescent="0.25">
      <c r="B17" s="136" t="s">
        <v>22</v>
      </c>
      <c r="C17" s="495">
        <v>0</v>
      </c>
      <c r="D17" s="496">
        <v>0</v>
      </c>
      <c r="E17" s="496">
        <v>0</v>
      </c>
      <c r="F17" s="496">
        <v>0</v>
      </c>
      <c r="G17" s="497">
        <v>0</v>
      </c>
      <c r="H17" s="495">
        <v>0</v>
      </c>
      <c r="I17" s="496">
        <v>0</v>
      </c>
      <c r="J17" s="496">
        <v>0</v>
      </c>
      <c r="K17" s="497">
        <v>0</v>
      </c>
      <c r="L17" s="495">
        <v>0</v>
      </c>
      <c r="M17" s="496">
        <v>0</v>
      </c>
      <c r="N17" s="497">
        <v>0</v>
      </c>
      <c r="O17" s="498">
        <v>0</v>
      </c>
    </row>
    <row r="18" spans="2:15" x14ac:dyDescent="0.25">
      <c r="B18" s="464" t="s">
        <v>23</v>
      </c>
      <c r="C18" s="499">
        <v>0</v>
      </c>
      <c r="D18" s="500">
        <v>0</v>
      </c>
      <c r="E18" s="500">
        <v>0</v>
      </c>
      <c r="F18" s="500">
        <v>0</v>
      </c>
      <c r="G18" s="501">
        <v>0</v>
      </c>
      <c r="H18" s="499">
        <v>0</v>
      </c>
      <c r="I18" s="500">
        <v>0</v>
      </c>
      <c r="J18" s="500">
        <v>0</v>
      </c>
      <c r="K18" s="501">
        <v>0</v>
      </c>
      <c r="L18" s="499">
        <v>0</v>
      </c>
      <c r="M18" s="500">
        <v>0</v>
      </c>
      <c r="N18" s="501">
        <v>0</v>
      </c>
      <c r="O18" s="502">
        <v>0</v>
      </c>
    </row>
    <row r="19" spans="2:15" x14ac:dyDescent="0.25">
      <c r="B19" s="136" t="s">
        <v>24</v>
      </c>
      <c r="C19" s="495">
        <v>0</v>
      </c>
      <c r="D19" s="496">
        <v>1.5672699999999999</v>
      </c>
      <c r="E19" s="496">
        <v>635.36887999999999</v>
      </c>
      <c r="F19" s="496">
        <v>37.126260000000002</v>
      </c>
      <c r="G19" s="497">
        <v>3.4375</v>
      </c>
      <c r="H19" s="495">
        <v>635.36887999999999</v>
      </c>
      <c r="I19" s="496">
        <v>0</v>
      </c>
      <c r="J19" s="496">
        <v>0</v>
      </c>
      <c r="K19" s="497">
        <v>635.36887999999999</v>
      </c>
      <c r="L19" s="495">
        <v>0</v>
      </c>
      <c r="M19" s="496">
        <v>0</v>
      </c>
      <c r="N19" s="497">
        <v>0</v>
      </c>
      <c r="O19" s="498">
        <v>3.4634900000000002</v>
      </c>
    </row>
    <row r="20" spans="2:15" x14ac:dyDescent="0.25">
      <c r="B20" s="464" t="s">
        <v>25</v>
      </c>
      <c r="C20" s="499">
        <v>0</v>
      </c>
      <c r="D20" s="500">
        <v>0</v>
      </c>
      <c r="E20" s="500">
        <v>1.52311</v>
      </c>
      <c r="F20" s="500">
        <v>2.2536999999999998</v>
      </c>
      <c r="G20" s="501">
        <v>2.1674899999999999</v>
      </c>
      <c r="H20" s="499">
        <v>2.2610800000000002</v>
      </c>
      <c r="I20" s="500">
        <v>1.0976399999999999</v>
      </c>
      <c r="J20" s="500">
        <v>0</v>
      </c>
      <c r="K20" s="501">
        <v>1.8650199999999999</v>
      </c>
      <c r="L20" s="499">
        <v>0</v>
      </c>
      <c r="M20" s="500">
        <v>0</v>
      </c>
      <c r="N20" s="501">
        <v>0</v>
      </c>
      <c r="O20" s="502">
        <v>1.9900899999999999</v>
      </c>
    </row>
    <row r="21" spans="2:15" x14ac:dyDescent="0.25">
      <c r="B21" s="136" t="s">
        <v>26</v>
      </c>
      <c r="C21" s="495">
        <v>0</v>
      </c>
      <c r="D21" s="496">
        <v>0</v>
      </c>
      <c r="E21" s="496">
        <v>0</v>
      </c>
      <c r="F21" s="496">
        <v>0.41776000000000002</v>
      </c>
      <c r="G21" s="497">
        <v>0.41776000000000002</v>
      </c>
      <c r="H21" s="495">
        <v>0</v>
      </c>
      <c r="I21" s="496">
        <v>0</v>
      </c>
      <c r="J21" s="496">
        <v>0</v>
      </c>
      <c r="K21" s="497">
        <v>0</v>
      </c>
      <c r="L21" s="495">
        <v>0</v>
      </c>
      <c r="M21" s="496">
        <v>0</v>
      </c>
      <c r="N21" s="497">
        <v>0</v>
      </c>
      <c r="O21" s="498">
        <v>0.41776000000000002</v>
      </c>
    </row>
    <row r="22" spans="2:15" x14ac:dyDescent="0.25">
      <c r="B22" s="464" t="s">
        <v>180</v>
      </c>
      <c r="C22" s="499">
        <v>0</v>
      </c>
      <c r="D22" s="500">
        <v>0</v>
      </c>
      <c r="E22" s="500">
        <v>0</v>
      </c>
      <c r="F22" s="500">
        <v>0</v>
      </c>
      <c r="G22" s="501">
        <v>0</v>
      </c>
      <c r="H22" s="499">
        <v>0</v>
      </c>
      <c r="I22" s="500">
        <v>0</v>
      </c>
      <c r="J22" s="500">
        <v>0</v>
      </c>
      <c r="K22" s="501">
        <v>0</v>
      </c>
      <c r="L22" s="499">
        <v>0</v>
      </c>
      <c r="M22" s="500">
        <v>0</v>
      </c>
      <c r="N22" s="501">
        <v>0</v>
      </c>
      <c r="O22" s="502">
        <v>0</v>
      </c>
    </row>
    <row r="23" spans="2:15" x14ac:dyDescent="0.25">
      <c r="B23" s="136" t="s">
        <v>27</v>
      </c>
      <c r="C23" s="495">
        <v>0</v>
      </c>
      <c r="D23" s="496">
        <v>2.1797399999999998</v>
      </c>
      <c r="E23" s="496">
        <v>2.2068099999999999</v>
      </c>
      <c r="F23" s="496">
        <v>2.27345</v>
      </c>
      <c r="G23" s="497">
        <v>2.24674</v>
      </c>
      <c r="H23" s="495">
        <v>2.2068099999999999</v>
      </c>
      <c r="I23" s="496">
        <v>0</v>
      </c>
      <c r="J23" s="496">
        <v>1.9208700000000001</v>
      </c>
      <c r="K23" s="497">
        <v>1.9245699999999999</v>
      </c>
      <c r="L23" s="495">
        <v>0</v>
      </c>
      <c r="M23" s="496">
        <v>1.24254</v>
      </c>
      <c r="N23" s="497">
        <v>1.24254</v>
      </c>
      <c r="O23" s="498">
        <v>1.54938</v>
      </c>
    </row>
    <row r="24" spans="2:15" x14ac:dyDescent="0.25">
      <c r="B24" s="464" t="s">
        <v>28</v>
      </c>
      <c r="C24" s="499">
        <v>0</v>
      </c>
      <c r="D24" s="500">
        <v>0</v>
      </c>
      <c r="E24" s="500">
        <v>0</v>
      </c>
      <c r="F24" s="500">
        <v>1.19625</v>
      </c>
      <c r="G24" s="501">
        <v>1.19625</v>
      </c>
      <c r="H24" s="499">
        <v>0</v>
      </c>
      <c r="I24" s="500">
        <v>1.5053300000000001</v>
      </c>
      <c r="J24" s="500">
        <v>0</v>
      </c>
      <c r="K24" s="501">
        <v>1.5053300000000001</v>
      </c>
      <c r="L24" s="499">
        <v>0</v>
      </c>
      <c r="M24" s="500">
        <v>2.19408</v>
      </c>
      <c r="N24" s="501">
        <v>2.19408</v>
      </c>
      <c r="O24" s="502">
        <v>1.94492</v>
      </c>
    </row>
    <row r="25" spans="2:15" x14ac:dyDescent="0.25">
      <c r="B25" s="136" t="s">
        <v>29</v>
      </c>
      <c r="C25" s="495">
        <v>0</v>
      </c>
      <c r="D25" s="496">
        <v>2.22695</v>
      </c>
      <c r="E25" s="496">
        <v>0</v>
      </c>
      <c r="F25" s="496">
        <v>0</v>
      </c>
      <c r="G25" s="497">
        <v>2.22695</v>
      </c>
      <c r="H25" s="495">
        <v>0</v>
      </c>
      <c r="I25" s="496">
        <v>0</v>
      </c>
      <c r="J25" s="496">
        <v>0</v>
      </c>
      <c r="K25" s="497">
        <v>0</v>
      </c>
      <c r="L25" s="495">
        <v>0</v>
      </c>
      <c r="M25" s="496">
        <v>0</v>
      </c>
      <c r="N25" s="497">
        <v>0</v>
      </c>
      <c r="O25" s="498">
        <v>2.22695</v>
      </c>
    </row>
    <row r="26" spans="2:15" x14ac:dyDescent="0.25">
      <c r="B26" s="464" t="s">
        <v>30</v>
      </c>
      <c r="C26" s="499">
        <v>0</v>
      </c>
      <c r="D26" s="500">
        <v>0</v>
      </c>
      <c r="E26" s="500">
        <v>0</v>
      </c>
      <c r="F26" s="500">
        <v>2.54705</v>
      </c>
      <c r="G26" s="501">
        <v>2.54705</v>
      </c>
      <c r="H26" s="499">
        <v>0</v>
      </c>
      <c r="I26" s="500">
        <v>0</v>
      </c>
      <c r="J26" s="500">
        <v>0</v>
      </c>
      <c r="K26" s="501">
        <v>0</v>
      </c>
      <c r="L26" s="499">
        <v>0</v>
      </c>
      <c r="M26" s="500">
        <v>0</v>
      </c>
      <c r="N26" s="501">
        <v>0</v>
      </c>
      <c r="O26" s="502">
        <v>2.54705</v>
      </c>
    </row>
    <row r="27" spans="2:15" x14ac:dyDescent="0.25">
      <c r="B27" s="136" t="s">
        <v>153</v>
      </c>
      <c r="C27" s="495">
        <v>0</v>
      </c>
      <c r="D27" s="496">
        <v>1.62896</v>
      </c>
      <c r="E27" s="496">
        <v>0</v>
      </c>
      <c r="F27" s="496">
        <v>0</v>
      </c>
      <c r="G27" s="497">
        <v>1.62896</v>
      </c>
      <c r="H27" s="495">
        <v>0</v>
      </c>
      <c r="I27" s="496">
        <v>0</v>
      </c>
      <c r="J27" s="496">
        <v>0</v>
      </c>
      <c r="K27" s="497">
        <v>0</v>
      </c>
      <c r="L27" s="495">
        <v>0</v>
      </c>
      <c r="M27" s="496">
        <v>0</v>
      </c>
      <c r="N27" s="497">
        <v>0</v>
      </c>
      <c r="O27" s="498">
        <v>1.62896</v>
      </c>
    </row>
    <row r="28" spans="2:15" x14ac:dyDescent="0.25">
      <c r="B28" s="464" t="s">
        <v>177</v>
      </c>
      <c r="C28" s="499">
        <v>0</v>
      </c>
      <c r="D28" s="500">
        <v>0</v>
      </c>
      <c r="E28" s="500">
        <v>0</v>
      </c>
      <c r="F28" s="500">
        <v>0</v>
      </c>
      <c r="G28" s="501">
        <v>0</v>
      </c>
      <c r="H28" s="499">
        <v>0</v>
      </c>
      <c r="I28" s="500">
        <v>0</v>
      </c>
      <c r="J28" s="500">
        <v>0</v>
      </c>
      <c r="K28" s="501">
        <v>0</v>
      </c>
      <c r="L28" s="499">
        <v>0</v>
      </c>
      <c r="M28" s="500">
        <v>0</v>
      </c>
      <c r="N28" s="501">
        <v>0</v>
      </c>
      <c r="O28" s="502">
        <v>0</v>
      </c>
    </row>
    <row r="29" spans="2:15" x14ac:dyDescent="0.25">
      <c r="B29" s="136" t="s">
        <v>31</v>
      </c>
      <c r="C29" s="495">
        <v>0</v>
      </c>
      <c r="D29" s="496">
        <v>0</v>
      </c>
      <c r="E29" s="496">
        <v>0</v>
      </c>
      <c r="F29" s="496">
        <v>0</v>
      </c>
      <c r="G29" s="497">
        <v>0</v>
      </c>
      <c r="H29" s="495">
        <v>0</v>
      </c>
      <c r="I29" s="496">
        <v>0</v>
      </c>
      <c r="J29" s="496">
        <v>0</v>
      </c>
      <c r="K29" s="497">
        <v>0</v>
      </c>
      <c r="L29" s="495">
        <v>0</v>
      </c>
      <c r="M29" s="496">
        <v>0</v>
      </c>
      <c r="N29" s="497">
        <v>0</v>
      </c>
      <c r="O29" s="498">
        <v>0</v>
      </c>
    </row>
    <row r="30" spans="2:15" x14ac:dyDescent="0.25">
      <c r="B30" s="464" t="s">
        <v>32</v>
      </c>
      <c r="C30" s="499">
        <v>0</v>
      </c>
      <c r="D30" s="500">
        <v>1.04027</v>
      </c>
      <c r="E30" s="500">
        <v>1.0792299999999999</v>
      </c>
      <c r="F30" s="500">
        <v>1.5605</v>
      </c>
      <c r="G30" s="501">
        <v>1.2812600000000001</v>
      </c>
      <c r="H30" s="499">
        <v>0</v>
      </c>
      <c r="I30" s="500">
        <v>0</v>
      </c>
      <c r="J30" s="500">
        <v>0</v>
      </c>
      <c r="K30" s="501">
        <v>0</v>
      </c>
      <c r="L30" s="499">
        <v>0</v>
      </c>
      <c r="M30" s="500">
        <v>0</v>
      </c>
      <c r="N30" s="501">
        <v>0</v>
      </c>
      <c r="O30" s="502">
        <v>1.2812600000000001</v>
      </c>
    </row>
    <row r="31" spans="2:15" x14ac:dyDescent="0.25">
      <c r="B31" s="136" t="s">
        <v>33</v>
      </c>
      <c r="C31" s="495">
        <v>0</v>
      </c>
      <c r="D31" s="496">
        <v>0</v>
      </c>
      <c r="E31" s="496">
        <v>0</v>
      </c>
      <c r="F31" s="496">
        <v>0</v>
      </c>
      <c r="G31" s="497">
        <v>0</v>
      </c>
      <c r="H31" s="495">
        <v>0</v>
      </c>
      <c r="I31" s="496">
        <v>0</v>
      </c>
      <c r="J31" s="496">
        <v>0</v>
      </c>
      <c r="K31" s="497">
        <v>0</v>
      </c>
      <c r="L31" s="495">
        <v>0</v>
      </c>
      <c r="M31" s="496">
        <v>0</v>
      </c>
      <c r="N31" s="497">
        <v>0</v>
      </c>
      <c r="O31" s="498">
        <v>0</v>
      </c>
    </row>
    <row r="32" spans="2:15" x14ac:dyDescent="0.25">
      <c r="B32" s="464" t="s">
        <v>34</v>
      </c>
      <c r="C32" s="499">
        <v>0</v>
      </c>
      <c r="D32" s="500">
        <v>0</v>
      </c>
      <c r="E32" s="500">
        <v>0</v>
      </c>
      <c r="F32" s="500">
        <v>0</v>
      </c>
      <c r="G32" s="501">
        <v>0</v>
      </c>
      <c r="H32" s="499">
        <v>0</v>
      </c>
      <c r="I32" s="500">
        <v>0</v>
      </c>
      <c r="J32" s="500">
        <v>0</v>
      </c>
      <c r="K32" s="501">
        <v>0</v>
      </c>
      <c r="L32" s="499">
        <v>0</v>
      </c>
      <c r="M32" s="500">
        <v>2.9303699999999999</v>
      </c>
      <c r="N32" s="501">
        <v>2.9303699999999999</v>
      </c>
      <c r="O32" s="502">
        <v>2.9303699999999999</v>
      </c>
    </row>
    <row r="33" spans="2:15" x14ac:dyDescent="0.25">
      <c r="B33" s="136" t="s">
        <v>155</v>
      </c>
      <c r="C33" s="495">
        <v>0</v>
      </c>
      <c r="D33" s="496">
        <v>0</v>
      </c>
      <c r="E33" s="496">
        <v>0</v>
      </c>
      <c r="F33" s="496">
        <v>0</v>
      </c>
      <c r="G33" s="497">
        <v>0</v>
      </c>
      <c r="H33" s="495">
        <v>0</v>
      </c>
      <c r="I33" s="496">
        <v>0</v>
      </c>
      <c r="J33" s="496">
        <v>0</v>
      </c>
      <c r="K33" s="497">
        <v>0</v>
      </c>
      <c r="L33" s="495">
        <v>0</v>
      </c>
      <c r="M33" s="496">
        <v>0</v>
      </c>
      <c r="N33" s="497">
        <v>0</v>
      </c>
      <c r="O33" s="498">
        <v>0</v>
      </c>
    </row>
    <row r="34" spans="2:15" x14ac:dyDescent="0.25">
      <c r="B34" s="464" t="s">
        <v>125</v>
      </c>
      <c r="C34" s="499">
        <v>0</v>
      </c>
      <c r="D34" s="500">
        <v>0</v>
      </c>
      <c r="E34" s="500">
        <v>0</v>
      </c>
      <c r="F34" s="500">
        <v>0</v>
      </c>
      <c r="G34" s="501">
        <v>0</v>
      </c>
      <c r="H34" s="499">
        <v>0</v>
      </c>
      <c r="I34" s="500">
        <v>0</v>
      </c>
      <c r="J34" s="500">
        <v>0</v>
      </c>
      <c r="K34" s="501">
        <v>0</v>
      </c>
      <c r="L34" s="499">
        <v>0</v>
      </c>
      <c r="M34" s="500">
        <v>0</v>
      </c>
      <c r="N34" s="501">
        <v>0</v>
      </c>
      <c r="O34" s="502">
        <v>0</v>
      </c>
    </row>
    <row r="35" spans="2:15" x14ac:dyDescent="0.25">
      <c r="B35" s="136" t="s">
        <v>35</v>
      </c>
      <c r="C35" s="495">
        <v>0</v>
      </c>
      <c r="D35" s="496">
        <v>0</v>
      </c>
      <c r="E35" s="496">
        <v>0</v>
      </c>
      <c r="F35" s="496">
        <v>0</v>
      </c>
      <c r="G35" s="497">
        <v>0</v>
      </c>
      <c r="H35" s="495">
        <v>0</v>
      </c>
      <c r="I35" s="496">
        <v>0</v>
      </c>
      <c r="J35" s="496">
        <v>0</v>
      </c>
      <c r="K35" s="497">
        <v>0</v>
      </c>
      <c r="L35" s="495">
        <v>0</v>
      </c>
      <c r="M35" s="496">
        <v>0</v>
      </c>
      <c r="N35" s="497">
        <v>0</v>
      </c>
      <c r="O35" s="498">
        <v>0</v>
      </c>
    </row>
    <row r="36" spans="2:15" x14ac:dyDescent="0.25">
      <c r="B36" s="464" t="s">
        <v>36</v>
      </c>
      <c r="C36" s="499">
        <v>0</v>
      </c>
      <c r="D36" s="500">
        <v>0</v>
      </c>
      <c r="E36" s="500">
        <v>2.1284700000000001</v>
      </c>
      <c r="F36" s="500">
        <v>1.79444</v>
      </c>
      <c r="G36" s="501">
        <v>1.9037999999999999</v>
      </c>
      <c r="H36" s="499">
        <v>0</v>
      </c>
      <c r="I36" s="500">
        <v>0</v>
      </c>
      <c r="J36" s="500">
        <v>0</v>
      </c>
      <c r="K36" s="501">
        <v>0</v>
      </c>
      <c r="L36" s="499">
        <v>0</v>
      </c>
      <c r="M36" s="500">
        <v>0</v>
      </c>
      <c r="N36" s="501">
        <v>0</v>
      </c>
      <c r="O36" s="502">
        <v>1.9037999999999999</v>
      </c>
    </row>
    <row r="37" spans="2:15" x14ac:dyDescent="0.25">
      <c r="B37" s="136" t="s">
        <v>178</v>
      </c>
      <c r="C37" s="495">
        <v>0</v>
      </c>
      <c r="D37" s="496">
        <v>0</v>
      </c>
      <c r="E37" s="496">
        <v>0</v>
      </c>
      <c r="F37" s="496">
        <v>0</v>
      </c>
      <c r="G37" s="497">
        <v>0</v>
      </c>
      <c r="H37" s="495">
        <v>0</v>
      </c>
      <c r="I37" s="496">
        <v>0</v>
      </c>
      <c r="J37" s="496">
        <v>0</v>
      </c>
      <c r="K37" s="497">
        <v>0</v>
      </c>
      <c r="L37" s="495">
        <v>0</v>
      </c>
      <c r="M37" s="496">
        <v>0</v>
      </c>
      <c r="N37" s="497">
        <v>0</v>
      </c>
      <c r="O37" s="498">
        <v>0</v>
      </c>
    </row>
    <row r="38" spans="2:15" x14ac:dyDescent="0.25">
      <c r="B38" s="464" t="s">
        <v>126</v>
      </c>
      <c r="C38" s="499">
        <v>0</v>
      </c>
      <c r="D38" s="500">
        <v>0</v>
      </c>
      <c r="E38" s="500">
        <v>0</v>
      </c>
      <c r="F38" s="500">
        <v>0</v>
      </c>
      <c r="G38" s="501">
        <v>0</v>
      </c>
      <c r="H38" s="499">
        <v>0</v>
      </c>
      <c r="I38" s="500">
        <v>0</v>
      </c>
      <c r="J38" s="500">
        <v>0</v>
      </c>
      <c r="K38" s="501">
        <v>0</v>
      </c>
      <c r="L38" s="499">
        <v>0</v>
      </c>
      <c r="M38" s="500">
        <v>0</v>
      </c>
      <c r="N38" s="501">
        <v>0</v>
      </c>
      <c r="O38" s="502">
        <v>0</v>
      </c>
    </row>
    <row r="39" spans="2:15" x14ac:dyDescent="0.25">
      <c r="B39" s="136" t="s">
        <v>37</v>
      </c>
      <c r="C39" s="495">
        <v>0</v>
      </c>
      <c r="D39" s="496">
        <v>3.1406299999999998</v>
      </c>
      <c r="E39" s="496">
        <v>0</v>
      </c>
      <c r="F39" s="496">
        <v>0</v>
      </c>
      <c r="G39" s="497">
        <v>3.1406299999999998</v>
      </c>
      <c r="H39" s="495">
        <v>0</v>
      </c>
      <c r="I39" s="496">
        <v>0</v>
      </c>
      <c r="J39" s="496">
        <v>0</v>
      </c>
      <c r="K39" s="497">
        <v>0</v>
      </c>
      <c r="L39" s="495">
        <v>0</v>
      </c>
      <c r="M39" s="496">
        <v>0</v>
      </c>
      <c r="N39" s="497">
        <v>0</v>
      </c>
      <c r="O39" s="498">
        <v>3.1406299999999998</v>
      </c>
    </row>
    <row r="40" spans="2:15" x14ac:dyDescent="0.25">
      <c r="B40" s="464" t="s">
        <v>38</v>
      </c>
      <c r="C40" s="499">
        <v>0</v>
      </c>
      <c r="D40" s="500">
        <v>0.93969999999999998</v>
      </c>
      <c r="E40" s="500">
        <v>0</v>
      </c>
      <c r="F40" s="500">
        <v>0</v>
      </c>
      <c r="G40" s="501">
        <v>0.93969999999999998</v>
      </c>
      <c r="H40" s="499">
        <v>0</v>
      </c>
      <c r="I40" s="500">
        <v>0</v>
      </c>
      <c r="J40" s="500">
        <v>0</v>
      </c>
      <c r="K40" s="501">
        <v>0</v>
      </c>
      <c r="L40" s="499">
        <v>0</v>
      </c>
      <c r="M40" s="500">
        <v>0</v>
      </c>
      <c r="N40" s="501">
        <v>0</v>
      </c>
      <c r="O40" s="502">
        <v>0.93969999999999998</v>
      </c>
    </row>
    <row r="41" spans="2:15" x14ac:dyDescent="0.25">
      <c r="B41" s="136" t="s">
        <v>181</v>
      </c>
      <c r="C41" s="495">
        <v>0</v>
      </c>
      <c r="D41" s="496">
        <v>0</v>
      </c>
      <c r="E41" s="496">
        <v>0</v>
      </c>
      <c r="F41" s="496">
        <v>0</v>
      </c>
      <c r="G41" s="497">
        <v>0</v>
      </c>
      <c r="H41" s="495">
        <v>0</v>
      </c>
      <c r="I41" s="496">
        <v>0</v>
      </c>
      <c r="J41" s="496">
        <v>0</v>
      </c>
      <c r="K41" s="497">
        <v>0</v>
      </c>
      <c r="L41" s="495">
        <v>0</v>
      </c>
      <c r="M41" s="496">
        <v>0</v>
      </c>
      <c r="N41" s="497">
        <v>0</v>
      </c>
      <c r="O41" s="498">
        <v>0</v>
      </c>
    </row>
    <row r="42" spans="2:15" x14ac:dyDescent="0.25">
      <c r="B42" s="464" t="s">
        <v>39</v>
      </c>
      <c r="C42" s="499">
        <v>0</v>
      </c>
      <c r="D42" s="500">
        <v>0</v>
      </c>
      <c r="E42" s="500">
        <v>0</v>
      </c>
      <c r="F42" s="500">
        <v>0</v>
      </c>
      <c r="G42" s="501">
        <v>0</v>
      </c>
      <c r="H42" s="499">
        <v>0</v>
      </c>
      <c r="I42" s="500">
        <v>0</v>
      </c>
      <c r="J42" s="500">
        <v>0</v>
      </c>
      <c r="K42" s="501">
        <v>0</v>
      </c>
      <c r="L42" s="499">
        <v>0</v>
      </c>
      <c r="M42" s="500">
        <v>0</v>
      </c>
      <c r="N42" s="501">
        <v>0</v>
      </c>
      <c r="O42" s="502">
        <v>0</v>
      </c>
    </row>
    <row r="43" spans="2:15" x14ac:dyDescent="0.25">
      <c r="B43" s="136" t="s">
        <v>40</v>
      </c>
      <c r="C43" s="495">
        <v>0</v>
      </c>
      <c r="D43" s="496">
        <v>0</v>
      </c>
      <c r="E43" s="496">
        <v>0</v>
      </c>
      <c r="F43" s="496">
        <v>0</v>
      </c>
      <c r="G43" s="497">
        <v>0</v>
      </c>
      <c r="H43" s="495">
        <v>0</v>
      </c>
      <c r="I43" s="496">
        <v>0</v>
      </c>
      <c r="J43" s="496">
        <v>0</v>
      </c>
      <c r="K43" s="497">
        <v>0</v>
      </c>
      <c r="L43" s="495">
        <v>0</v>
      </c>
      <c r="M43" s="496">
        <v>0</v>
      </c>
      <c r="N43" s="497">
        <v>0</v>
      </c>
      <c r="O43" s="498">
        <v>0</v>
      </c>
    </row>
    <row r="44" spans="2:15" x14ac:dyDescent="0.25">
      <c r="B44" s="464" t="s">
        <v>41</v>
      </c>
      <c r="C44" s="499">
        <v>0</v>
      </c>
      <c r="D44" s="500">
        <v>1.373</v>
      </c>
      <c r="E44" s="500">
        <v>0</v>
      </c>
      <c r="F44" s="500">
        <v>1.0559799999999999</v>
      </c>
      <c r="G44" s="501">
        <v>1.1435500000000001</v>
      </c>
      <c r="H44" s="499">
        <v>0</v>
      </c>
      <c r="I44" s="500">
        <v>0</v>
      </c>
      <c r="J44" s="500">
        <v>0</v>
      </c>
      <c r="K44" s="501">
        <v>0</v>
      </c>
      <c r="L44" s="499">
        <v>0</v>
      </c>
      <c r="M44" s="500">
        <v>0</v>
      </c>
      <c r="N44" s="501">
        <v>0</v>
      </c>
      <c r="O44" s="502">
        <v>1.1435500000000001</v>
      </c>
    </row>
    <row r="45" spans="2:15" x14ac:dyDescent="0.25">
      <c r="B45" s="136" t="s">
        <v>42</v>
      </c>
      <c r="C45" s="495">
        <v>0</v>
      </c>
      <c r="D45" s="496">
        <v>0</v>
      </c>
      <c r="E45" s="496">
        <v>0</v>
      </c>
      <c r="F45" s="496">
        <v>0</v>
      </c>
      <c r="G45" s="497">
        <v>0</v>
      </c>
      <c r="H45" s="495">
        <v>0</v>
      </c>
      <c r="I45" s="496">
        <v>0</v>
      </c>
      <c r="J45" s="496">
        <v>0</v>
      </c>
      <c r="K45" s="497">
        <v>0</v>
      </c>
      <c r="L45" s="495">
        <v>0</v>
      </c>
      <c r="M45" s="496">
        <v>0</v>
      </c>
      <c r="N45" s="497">
        <v>0</v>
      </c>
      <c r="O45" s="498">
        <v>0</v>
      </c>
    </row>
    <row r="46" spans="2:15" x14ac:dyDescent="0.25">
      <c r="B46" s="464" t="s">
        <v>182</v>
      </c>
      <c r="C46" s="499">
        <v>0</v>
      </c>
      <c r="D46" s="500">
        <v>0</v>
      </c>
      <c r="E46" s="500">
        <v>0</v>
      </c>
      <c r="F46" s="500">
        <v>0</v>
      </c>
      <c r="G46" s="501">
        <v>0</v>
      </c>
      <c r="H46" s="499">
        <v>0</v>
      </c>
      <c r="I46" s="500">
        <v>0</v>
      </c>
      <c r="J46" s="500">
        <v>0</v>
      </c>
      <c r="K46" s="501">
        <v>0</v>
      </c>
      <c r="L46" s="499">
        <v>0</v>
      </c>
      <c r="M46" s="500">
        <v>0</v>
      </c>
      <c r="N46" s="501">
        <v>0</v>
      </c>
      <c r="O46" s="502">
        <v>0</v>
      </c>
    </row>
    <row r="47" spans="2:15" x14ac:dyDescent="0.25">
      <c r="B47" s="92" t="s">
        <v>51</v>
      </c>
      <c r="C47" s="503">
        <v>0</v>
      </c>
      <c r="D47" s="504">
        <v>1.37656</v>
      </c>
      <c r="E47" s="504">
        <v>3.1391800000000001</v>
      </c>
      <c r="F47" s="504">
        <v>3.23787</v>
      </c>
      <c r="G47" s="505">
        <v>2.5497399999999999</v>
      </c>
      <c r="H47" s="503">
        <v>3.55098</v>
      </c>
      <c r="I47" s="504">
        <v>2.2012299999999998</v>
      </c>
      <c r="J47" s="504">
        <v>6.20425</v>
      </c>
      <c r="K47" s="505">
        <v>4.1161599999999998</v>
      </c>
      <c r="L47" s="503">
        <v>6.8748500000000003</v>
      </c>
      <c r="M47" s="504">
        <v>1.5889500000000001</v>
      </c>
      <c r="N47" s="505">
        <v>1.5971500000000001</v>
      </c>
      <c r="O47" s="506">
        <v>2.8923100000000002</v>
      </c>
    </row>
    <row r="48" spans="2:15" x14ac:dyDescent="0.25">
      <c r="B48" s="136" t="s">
        <v>43</v>
      </c>
      <c r="C48" s="495">
        <v>0</v>
      </c>
      <c r="D48" s="496">
        <v>0</v>
      </c>
      <c r="E48" s="496">
        <v>0</v>
      </c>
      <c r="F48" s="496">
        <v>0</v>
      </c>
      <c r="G48" s="497">
        <v>0</v>
      </c>
      <c r="H48" s="495">
        <v>0</v>
      </c>
      <c r="I48" s="496">
        <v>0</v>
      </c>
      <c r="J48" s="496">
        <v>0</v>
      </c>
      <c r="K48" s="497">
        <v>0</v>
      </c>
      <c r="L48" s="495">
        <v>0</v>
      </c>
      <c r="M48" s="496">
        <v>0</v>
      </c>
      <c r="N48" s="497">
        <v>0</v>
      </c>
      <c r="O48" s="498">
        <v>0</v>
      </c>
    </row>
    <row r="49" spans="2:15" x14ac:dyDescent="0.25">
      <c r="B49" s="464" t="s">
        <v>44</v>
      </c>
      <c r="C49" s="499">
        <v>0</v>
      </c>
      <c r="D49" s="500">
        <v>0.20519999999999999</v>
      </c>
      <c r="E49" s="500">
        <v>1.1433800000000001</v>
      </c>
      <c r="F49" s="500">
        <v>1.4978199999999999</v>
      </c>
      <c r="G49" s="501">
        <v>0.61867000000000005</v>
      </c>
      <c r="H49" s="499">
        <v>1.3316600000000001</v>
      </c>
      <c r="I49" s="500">
        <v>2.1267200000000002</v>
      </c>
      <c r="J49" s="500">
        <v>0</v>
      </c>
      <c r="K49" s="501">
        <v>1.57087</v>
      </c>
      <c r="L49" s="499">
        <v>0</v>
      </c>
      <c r="M49" s="500">
        <v>3.6127199999999999</v>
      </c>
      <c r="N49" s="501">
        <v>3.6127199999999999</v>
      </c>
      <c r="O49" s="502">
        <v>2.36232</v>
      </c>
    </row>
    <row r="50" spans="2:15" x14ac:dyDescent="0.25">
      <c r="B50" s="136" t="s">
        <v>45</v>
      </c>
      <c r="C50" s="495">
        <v>0</v>
      </c>
      <c r="D50" s="496">
        <v>1.6433199999999999</v>
      </c>
      <c r="E50" s="496">
        <v>0.80803000000000003</v>
      </c>
      <c r="F50" s="496">
        <v>0.45018999999999998</v>
      </c>
      <c r="G50" s="497">
        <v>0.65385000000000004</v>
      </c>
      <c r="H50" s="495">
        <v>0.55557999999999996</v>
      </c>
      <c r="I50" s="496">
        <v>3.8481900000000002</v>
      </c>
      <c r="J50" s="496">
        <v>1.06369</v>
      </c>
      <c r="K50" s="497">
        <v>0.88214999999999999</v>
      </c>
      <c r="L50" s="495">
        <v>13.03463</v>
      </c>
      <c r="M50" s="496">
        <v>1.29112</v>
      </c>
      <c r="N50" s="497">
        <v>1.5118799999999999</v>
      </c>
      <c r="O50" s="498">
        <v>0.83387999999999995</v>
      </c>
    </row>
    <row r="51" spans="2:15" x14ac:dyDescent="0.25">
      <c r="B51" s="464" t="s">
        <v>46</v>
      </c>
      <c r="C51" s="499">
        <v>0</v>
      </c>
      <c r="D51" s="500">
        <v>0.39482</v>
      </c>
      <c r="E51" s="500">
        <v>0.44080000000000003</v>
      </c>
      <c r="F51" s="500">
        <v>0.35557</v>
      </c>
      <c r="G51" s="501">
        <v>0.41726999999999997</v>
      </c>
      <c r="H51" s="499">
        <v>0.34932000000000002</v>
      </c>
      <c r="I51" s="500">
        <v>0.31319999999999998</v>
      </c>
      <c r="J51" s="500">
        <v>1.4782599999999999</v>
      </c>
      <c r="K51" s="501">
        <v>0.54301999999999995</v>
      </c>
      <c r="L51" s="499">
        <v>0</v>
      </c>
      <c r="M51" s="500">
        <v>3.0236999999999998</v>
      </c>
      <c r="N51" s="501">
        <v>3.0236999999999998</v>
      </c>
      <c r="O51" s="502">
        <v>0.73345000000000005</v>
      </c>
    </row>
    <row r="52" spans="2:15" x14ac:dyDescent="0.25">
      <c r="B52" s="136" t="s">
        <v>47</v>
      </c>
      <c r="C52" s="495">
        <v>0</v>
      </c>
      <c r="D52" s="496">
        <v>0.35196</v>
      </c>
      <c r="E52" s="496">
        <v>1.5153300000000001</v>
      </c>
      <c r="F52" s="496">
        <v>1.34398</v>
      </c>
      <c r="G52" s="497">
        <v>0.69037999999999999</v>
      </c>
      <c r="H52" s="495">
        <v>1.4817100000000001</v>
      </c>
      <c r="I52" s="496">
        <v>1.55433</v>
      </c>
      <c r="J52" s="496">
        <v>0</v>
      </c>
      <c r="K52" s="497">
        <v>1.48647</v>
      </c>
      <c r="L52" s="495">
        <v>0</v>
      </c>
      <c r="M52" s="496">
        <v>1.3681700000000001</v>
      </c>
      <c r="N52" s="497">
        <v>1.3681700000000001</v>
      </c>
      <c r="O52" s="498">
        <v>0.83135000000000003</v>
      </c>
    </row>
    <row r="53" spans="2:15" x14ac:dyDescent="0.25">
      <c r="B53" s="464" t="s">
        <v>48</v>
      </c>
      <c r="C53" s="499">
        <v>0</v>
      </c>
      <c r="D53" s="500">
        <v>1.16787</v>
      </c>
      <c r="E53" s="500">
        <v>1.0983400000000001</v>
      </c>
      <c r="F53" s="500">
        <v>0.43806</v>
      </c>
      <c r="G53" s="501">
        <v>1.0099499999999999</v>
      </c>
      <c r="H53" s="499">
        <v>0.75107000000000002</v>
      </c>
      <c r="I53" s="500">
        <v>3.2762500000000001</v>
      </c>
      <c r="J53" s="500">
        <v>20.915849999999999</v>
      </c>
      <c r="K53" s="501">
        <v>6.4790599999999996</v>
      </c>
      <c r="L53" s="499">
        <v>0</v>
      </c>
      <c r="M53" s="500">
        <v>0</v>
      </c>
      <c r="N53" s="501">
        <v>0</v>
      </c>
      <c r="O53" s="502">
        <v>3.0293199999999998</v>
      </c>
    </row>
    <row r="54" spans="2:15" x14ac:dyDescent="0.25">
      <c r="B54" s="92" t="s">
        <v>52</v>
      </c>
      <c r="C54" s="507">
        <v>0</v>
      </c>
      <c r="D54" s="508">
        <v>0.42413000000000001</v>
      </c>
      <c r="E54" s="508">
        <v>0.83928000000000003</v>
      </c>
      <c r="F54" s="508">
        <v>0.66078000000000003</v>
      </c>
      <c r="G54" s="509">
        <v>0.61997000000000002</v>
      </c>
      <c r="H54" s="507">
        <v>0.58192999999999995</v>
      </c>
      <c r="I54" s="508">
        <v>2.2120899999999999</v>
      </c>
      <c r="J54" s="508">
        <v>2.1335299999999999</v>
      </c>
      <c r="K54" s="509">
        <v>0.89007999999999998</v>
      </c>
      <c r="L54" s="507">
        <v>13.03463</v>
      </c>
      <c r="M54" s="508">
        <v>2.63388</v>
      </c>
      <c r="N54" s="509">
        <v>2.65802</v>
      </c>
      <c r="O54" s="510">
        <v>0.98058000000000001</v>
      </c>
    </row>
    <row r="55" spans="2:15" x14ac:dyDescent="0.25">
      <c r="B55" s="154" t="s">
        <v>49</v>
      </c>
      <c r="C55" s="511">
        <v>0</v>
      </c>
      <c r="D55" s="512">
        <v>0</v>
      </c>
      <c r="E55" s="512">
        <v>0</v>
      </c>
      <c r="F55" s="512">
        <v>0</v>
      </c>
      <c r="G55" s="513">
        <v>0</v>
      </c>
      <c r="H55" s="511">
        <v>1.04234</v>
      </c>
      <c r="I55" s="512">
        <v>2.9896199999999999</v>
      </c>
      <c r="J55" s="512">
        <v>0.74839999999999995</v>
      </c>
      <c r="K55" s="513">
        <v>0.82962000000000002</v>
      </c>
      <c r="L55" s="511">
        <v>0</v>
      </c>
      <c r="M55" s="512">
        <v>0</v>
      </c>
      <c r="N55" s="513">
        <v>0</v>
      </c>
      <c r="O55" s="514">
        <v>0.82962000000000002</v>
      </c>
    </row>
    <row r="56" spans="2:15" x14ac:dyDescent="0.25">
      <c r="B56" s="92" t="s">
        <v>53</v>
      </c>
      <c r="C56" s="507">
        <v>0</v>
      </c>
      <c r="D56" s="508">
        <v>0</v>
      </c>
      <c r="E56" s="508">
        <v>0</v>
      </c>
      <c r="F56" s="508">
        <v>0</v>
      </c>
      <c r="G56" s="509">
        <v>0</v>
      </c>
      <c r="H56" s="507">
        <v>1.04234</v>
      </c>
      <c r="I56" s="508">
        <v>2.9896199999999999</v>
      </c>
      <c r="J56" s="508">
        <v>0.74839999999999995</v>
      </c>
      <c r="K56" s="509">
        <v>0.82962000000000002</v>
      </c>
      <c r="L56" s="507">
        <v>0</v>
      </c>
      <c r="M56" s="508">
        <v>0</v>
      </c>
      <c r="N56" s="509">
        <v>0</v>
      </c>
      <c r="O56" s="510">
        <v>0.82962000000000002</v>
      </c>
    </row>
    <row r="57" spans="2:15" x14ac:dyDescent="0.25">
      <c r="B57" s="136"/>
      <c r="C57" s="495"/>
      <c r="D57" s="496"/>
      <c r="E57" s="496"/>
      <c r="F57" s="496"/>
      <c r="G57" s="497"/>
      <c r="H57" s="495"/>
      <c r="I57" s="496"/>
      <c r="J57" s="496"/>
      <c r="K57" s="497"/>
      <c r="L57" s="495"/>
      <c r="M57" s="496"/>
      <c r="N57" s="497"/>
      <c r="O57" s="498"/>
    </row>
    <row r="58" spans="2:15" ht="13.3" thickBot="1" x14ac:dyDescent="0.3">
      <c r="B58" s="94" t="s">
        <v>50</v>
      </c>
      <c r="C58" s="515">
        <v>0</v>
      </c>
      <c r="D58" s="516">
        <v>0.50170999999999999</v>
      </c>
      <c r="E58" s="516">
        <v>0.97187999999999997</v>
      </c>
      <c r="F58" s="516">
        <v>1.0158799999999999</v>
      </c>
      <c r="G58" s="517">
        <v>0.79583000000000004</v>
      </c>
      <c r="H58" s="515">
        <v>0.76793999999999996</v>
      </c>
      <c r="I58" s="516">
        <v>2.4724400000000002</v>
      </c>
      <c r="J58" s="516">
        <v>0.85158</v>
      </c>
      <c r="K58" s="517">
        <v>0.94887999999999995</v>
      </c>
      <c r="L58" s="515">
        <v>12.22991</v>
      </c>
      <c r="M58" s="516">
        <v>2.4419300000000002</v>
      </c>
      <c r="N58" s="517">
        <v>2.46326</v>
      </c>
      <c r="O58" s="518">
        <v>1.02138</v>
      </c>
    </row>
    <row r="59" spans="2:15" x14ac:dyDescent="0.25">
      <c r="B59" s="4"/>
    </row>
    <row r="60" spans="2:15" x14ac:dyDescent="0.25">
      <c r="B60" s="4"/>
      <c r="C60" s="359"/>
      <c r="D60" s="359"/>
      <c r="E60" s="359"/>
      <c r="F60" s="359"/>
      <c r="G60" s="359"/>
      <c r="H60" s="359"/>
      <c r="I60" s="359"/>
      <c r="J60" s="359"/>
      <c r="K60" s="359"/>
      <c r="L60" s="359"/>
      <c r="M60" s="359"/>
      <c r="N60" s="359"/>
      <c r="O60" s="359"/>
    </row>
    <row r="61" spans="2:15" x14ac:dyDescent="0.25">
      <c r="C61" s="359"/>
      <c r="D61" s="359"/>
      <c r="E61" s="359"/>
      <c r="F61" s="359"/>
      <c r="G61" s="359"/>
      <c r="H61" s="359"/>
      <c r="I61" s="359"/>
      <c r="J61" s="359"/>
      <c r="K61" s="359"/>
      <c r="L61" s="359"/>
      <c r="M61" s="359"/>
      <c r="N61" s="359"/>
      <c r="O61" s="359"/>
    </row>
    <row r="62" spans="2:15" x14ac:dyDescent="0.25">
      <c r="C62" s="359"/>
      <c r="D62" s="359"/>
      <c r="E62" s="359"/>
      <c r="F62" s="359"/>
      <c r="G62" s="359"/>
      <c r="H62" s="359"/>
      <c r="I62" s="359"/>
      <c r="J62" s="359"/>
      <c r="K62" s="359"/>
      <c r="L62" s="359"/>
      <c r="M62" s="359"/>
      <c r="N62" s="359"/>
      <c r="O62" s="359"/>
    </row>
    <row r="63" spans="2:15" x14ac:dyDescent="0.25">
      <c r="C63" s="359"/>
      <c r="D63" s="359"/>
      <c r="E63" s="359"/>
      <c r="F63" s="359"/>
      <c r="G63" s="359"/>
      <c r="H63" s="359"/>
      <c r="I63" s="359"/>
      <c r="J63" s="359"/>
      <c r="K63" s="359"/>
      <c r="L63" s="359"/>
      <c r="M63" s="359"/>
      <c r="N63" s="359"/>
      <c r="O63" s="359"/>
    </row>
    <row r="64" spans="2:15" x14ac:dyDescent="0.25">
      <c r="C64" s="359"/>
      <c r="D64" s="359"/>
      <c r="E64" s="359"/>
      <c r="F64" s="359"/>
      <c r="G64" s="359"/>
      <c r="H64" s="359"/>
      <c r="I64" s="359"/>
      <c r="J64" s="359"/>
      <c r="K64" s="359"/>
      <c r="L64" s="359"/>
      <c r="M64" s="359"/>
      <c r="N64" s="359"/>
      <c r="O64" s="359"/>
    </row>
    <row r="65" spans="3:15" x14ac:dyDescent="0.25">
      <c r="C65" s="359"/>
      <c r="D65" s="359"/>
      <c r="E65" s="359"/>
      <c r="F65" s="359"/>
      <c r="G65" s="359"/>
      <c r="H65" s="359"/>
      <c r="I65" s="359"/>
      <c r="J65" s="359"/>
      <c r="K65" s="359"/>
      <c r="L65" s="359"/>
      <c r="M65" s="359"/>
      <c r="N65" s="359"/>
      <c r="O65" s="359"/>
    </row>
    <row r="66" spans="3:15" x14ac:dyDescent="0.25">
      <c r="C66" s="359"/>
      <c r="D66" s="359"/>
      <c r="E66" s="359"/>
      <c r="F66" s="359"/>
      <c r="G66" s="359"/>
      <c r="H66" s="359"/>
      <c r="I66" s="359"/>
      <c r="J66" s="359"/>
      <c r="K66" s="359"/>
      <c r="L66" s="359"/>
      <c r="M66" s="359"/>
      <c r="N66" s="359"/>
      <c r="O66" s="359"/>
    </row>
    <row r="67" spans="3:15" x14ac:dyDescent="0.25">
      <c r="C67" s="359"/>
      <c r="D67" s="359"/>
      <c r="E67" s="359"/>
      <c r="F67" s="359"/>
      <c r="G67" s="359"/>
      <c r="H67" s="359"/>
      <c r="I67" s="359"/>
      <c r="J67" s="359"/>
      <c r="K67" s="359"/>
      <c r="L67" s="359"/>
      <c r="M67" s="359"/>
      <c r="N67" s="359"/>
      <c r="O67" s="359"/>
    </row>
    <row r="68" spans="3:15" x14ac:dyDescent="0.25">
      <c r="C68" s="359"/>
      <c r="D68" s="359"/>
      <c r="E68" s="359"/>
      <c r="F68" s="359"/>
      <c r="G68" s="359"/>
      <c r="H68" s="359"/>
      <c r="I68" s="359"/>
      <c r="J68" s="359"/>
      <c r="K68" s="359"/>
      <c r="L68" s="359"/>
      <c r="M68" s="359"/>
      <c r="N68" s="359"/>
      <c r="O68" s="359"/>
    </row>
    <row r="69" spans="3:15" x14ac:dyDescent="0.25">
      <c r="C69" s="359"/>
      <c r="D69" s="359"/>
      <c r="E69" s="359"/>
      <c r="F69" s="359"/>
      <c r="G69" s="359"/>
      <c r="H69" s="359"/>
      <c r="I69" s="359"/>
      <c r="J69" s="359"/>
      <c r="K69" s="359"/>
      <c r="L69" s="359"/>
      <c r="M69" s="359"/>
      <c r="N69" s="359"/>
      <c r="O69" s="359"/>
    </row>
    <row r="70" spans="3:15" x14ac:dyDescent="0.25">
      <c r="C70" s="359"/>
      <c r="D70" s="359"/>
      <c r="E70" s="359"/>
      <c r="F70" s="359"/>
      <c r="G70" s="359"/>
      <c r="H70" s="359"/>
      <c r="I70" s="359"/>
      <c r="J70" s="359"/>
      <c r="K70" s="359"/>
      <c r="L70" s="359"/>
      <c r="M70" s="359"/>
      <c r="N70" s="359"/>
      <c r="O70" s="359"/>
    </row>
    <row r="71" spans="3:15" x14ac:dyDescent="0.25">
      <c r="C71" s="359"/>
      <c r="D71" s="359"/>
      <c r="E71" s="359"/>
      <c r="F71" s="359"/>
      <c r="G71" s="359"/>
      <c r="H71" s="359"/>
      <c r="I71" s="359"/>
      <c r="J71" s="359"/>
      <c r="K71" s="359"/>
      <c r="L71" s="359"/>
      <c r="M71" s="359"/>
      <c r="N71" s="359"/>
      <c r="O71" s="359"/>
    </row>
    <row r="72" spans="3:15" x14ac:dyDescent="0.25">
      <c r="C72" s="359"/>
      <c r="D72" s="359"/>
      <c r="E72" s="359"/>
      <c r="F72" s="359"/>
      <c r="G72" s="359"/>
      <c r="H72" s="359"/>
      <c r="I72" s="359"/>
      <c r="J72" s="359"/>
      <c r="K72" s="359"/>
      <c r="L72" s="359"/>
      <c r="M72" s="359"/>
      <c r="N72" s="359"/>
      <c r="O72" s="359"/>
    </row>
    <row r="73" spans="3:15" x14ac:dyDescent="0.25">
      <c r="C73" s="359"/>
      <c r="D73" s="359"/>
      <c r="E73" s="359"/>
      <c r="F73" s="359"/>
      <c r="G73" s="359"/>
      <c r="H73" s="359"/>
      <c r="I73" s="359"/>
      <c r="J73" s="359"/>
      <c r="K73" s="359"/>
      <c r="L73" s="359"/>
      <c r="M73" s="359"/>
      <c r="N73" s="359"/>
      <c r="O73" s="359"/>
    </row>
    <row r="74" spans="3:15" x14ac:dyDescent="0.25">
      <c r="C74" s="359"/>
      <c r="D74" s="359"/>
      <c r="E74" s="359"/>
      <c r="F74" s="359"/>
      <c r="G74" s="359"/>
      <c r="H74" s="359"/>
      <c r="I74" s="359"/>
      <c r="J74" s="359"/>
      <c r="K74" s="359"/>
      <c r="L74" s="359"/>
      <c r="M74" s="359"/>
      <c r="N74" s="359"/>
      <c r="O74" s="359"/>
    </row>
    <row r="75" spans="3:15" x14ac:dyDescent="0.25">
      <c r="C75" s="359"/>
      <c r="D75" s="359"/>
      <c r="E75" s="359"/>
      <c r="F75" s="359"/>
      <c r="G75" s="359"/>
      <c r="H75" s="359"/>
      <c r="I75" s="359"/>
      <c r="J75" s="359"/>
      <c r="K75" s="359"/>
      <c r="L75" s="359"/>
      <c r="M75" s="359"/>
      <c r="N75" s="359"/>
      <c r="O75" s="359"/>
    </row>
    <row r="76" spans="3:15" x14ac:dyDescent="0.25">
      <c r="C76" s="359"/>
      <c r="D76" s="359"/>
      <c r="E76" s="359"/>
      <c r="F76" s="359"/>
      <c r="G76" s="359"/>
      <c r="H76" s="359"/>
      <c r="I76" s="359"/>
      <c r="J76" s="359"/>
      <c r="K76" s="359"/>
      <c r="L76" s="359"/>
      <c r="M76" s="359"/>
      <c r="N76" s="359"/>
      <c r="O76" s="359"/>
    </row>
    <row r="77" spans="3:15" x14ac:dyDescent="0.25">
      <c r="C77" s="359"/>
      <c r="D77" s="359"/>
      <c r="E77" s="359"/>
      <c r="F77" s="359"/>
      <c r="G77" s="359"/>
      <c r="H77" s="359"/>
      <c r="I77" s="359"/>
      <c r="J77" s="359"/>
      <c r="K77" s="359"/>
      <c r="L77" s="359"/>
      <c r="M77" s="359"/>
      <c r="N77" s="359"/>
      <c r="O77" s="359"/>
    </row>
    <row r="78" spans="3:15" x14ac:dyDescent="0.25">
      <c r="C78" s="359"/>
      <c r="D78" s="359"/>
      <c r="E78" s="359"/>
      <c r="F78" s="359"/>
      <c r="G78" s="359"/>
      <c r="H78" s="359"/>
      <c r="I78" s="359"/>
      <c r="J78" s="359"/>
      <c r="K78" s="359"/>
      <c r="L78" s="359"/>
      <c r="M78" s="359"/>
      <c r="N78" s="359"/>
      <c r="O78" s="359"/>
    </row>
    <row r="79" spans="3:15" x14ac:dyDescent="0.25">
      <c r="C79" s="359"/>
      <c r="D79" s="359"/>
      <c r="E79" s="359"/>
      <c r="F79" s="359"/>
      <c r="G79" s="359"/>
      <c r="H79" s="359"/>
      <c r="I79" s="359"/>
      <c r="J79" s="359"/>
      <c r="K79" s="359"/>
      <c r="L79" s="359"/>
      <c r="M79" s="359"/>
      <c r="N79" s="359"/>
      <c r="O79" s="359"/>
    </row>
    <row r="80" spans="3:15" x14ac:dyDescent="0.25">
      <c r="C80" s="359"/>
      <c r="D80" s="359"/>
      <c r="E80" s="359"/>
      <c r="F80" s="359"/>
      <c r="G80" s="359"/>
      <c r="H80" s="359"/>
      <c r="I80" s="359"/>
      <c r="J80" s="359"/>
      <c r="K80" s="359"/>
      <c r="L80" s="359"/>
      <c r="M80" s="359"/>
      <c r="N80" s="359"/>
      <c r="O80" s="359"/>
    </row>
    <row r="81" spans="3:15" x14ac:dyDescent="0.25">
      <c r="C81" s="359"/>
      <c r="D81" s="359"/>
      <c r="E81" s="359"/>
      <c r="F81" s="359"/>
      <c r="G81" s="359"/>
      <c r="H81" s="359"/>
      <c r="I81" s="359"/>
      <c r="J81" s="359"/>
      <c r="K81" s="359"/>
      <c r="L81" s="359"/>
      <c r="M81" s="359"/>
      <c r="N81" s="359"/>
      <c r="O81" s="359"/>
    </row>
    <row r="82" spans="3:15" x14ac:dyDescent="0.25">
      <c r="C82" s="359"/>
      <c r="D82" s="359"/>
      <c r="E82" s="359"/>
      <c r="F82" s="359"/>
      <c r="G82" s="359"/>
      <c r="H82" s="359"/>
      <c r="I82" s="359"/>
      <c r="J82" s="359"/>
      <c r="K82" s="359"/>
      <c r="L82" s="359"/>
      <c r="M82" s="359"/>
      <c r="N82" s="359"/>
      <c r="O82" s="359"/>
    </row>
    <row r="83" spans="3:15" x14ac:dyDescent="0.25">
      <c r="C83" s="359"/>
      <c r="D83" s="359"/>
      <c r="E83" s="359"/>
      <c r="F83" s="359"/>
      <c r="G83" s="359"/>
      <c r="H83" s="359"/>
      <c r="I83" s="359"/>
      <c r="J83" s="359"/>
      <c r="K83" s="359"/>
      <c r="L83" s="359"/>
      <c r="M83" s="359"/>
      <c r="N83" s="359"/>
      <c r="O83" s="359"/>
    </row>
    <row r="84" spans="3:15" x14ac:dyDescent="0.25">
      <c r="C84" s="359"/>
      <c r="D84" s="359"/>
      <c r="E84" s="359"/>
      <c r="F84" s="359"/>
      <c r="G84" s="359"/>
      <c r="H84" s="359"/>
      <c r="I84" s="359"/>
      <c r="J84" s="359"/>
      <c r="K84" s="359"/>
      <c r="L84" s="359"/>
      <c r="M84" s="359"/>
      <c r="N84" s="359"/>
      <c r="O84" s="359"/>
    </row>
    <row r="85" spans="3:15" x14ac:dyDescent="0.25">
      <c r="C85" s="359"/>
      <c r="D85" s="359"/>
      <c r="E85" s="359"/>
      <c r="F85" s="359"/>
      <c r="G85" s="359"/>
      <c r="H85" s="359"/>
      <c r="I85" s="359"/>
      <c r="J85" s="359"/>
      <c r="K85" s="359"/>
      <c r="L85" s="359"/>
      <c r="M85" s="359"/>
      <c r="N85" s="359"/>
      <c r="O85" s="359"/>
    </row>
    <row r="86" spans="3:15" x14ac:dyDescent="0.25">
      <c r="C86" s="359"/>
      <c r="D86" s="359"/>
      <c r="E86" s="359"/>
      <c r="F86" s="359"/>
      <c r="G86" s="359"/>
      <c r="H86" s="359"/>
      <c r="I86" s="359"/>
      <c r="J86" s="359"/>
      <c r="K86" s="359"/>
      <c r="L86" s="359"/>
      <c r="M86" s="359"/>
      <c r="N86" s="359"/>
      <c r="O86" s="359"/>
    </row>
    <row r="87" spans="3:15" x14ac:dyDescent="0.25">
      <c r="C87" s="359"/>
      <c r="D87" s="359"/>
      <c r="E87" s="359"/>
      <c r="F87" s="359"/>
      <c r="G87" s="359"/>
      <c r="H87" s="359"/>
      <c r="I87" s="359"/>
      <c r="J87" s="359"/>
      <c r="K87" s="359"/>
      <c r="L87" s="359"/>
      <c r="M87" s="359"/>
      <c r="N87" s="359"/>
      <c r="O87" s="359"/>
    </row>
    <row r="88" spans="3:15" x14ac:dyDescent="0.25">
      <c r="C88" s="359"/>
      <c r="D88" s="359"/>
      <c r="E88" s="359"/>
      <c r="F88" s="359"/>
      <c r="G88" s="359"/>
      <c r="H88" s="359"/>
      <c r="I88" s="359"/>
      <c r="J88" s="359"/>
      <c r="K88" s="359"/>
      <c r="L88" s="359"/>
      <c r="M88" s="359"/>
      <c r="N88" s="359"/>
      <c r="O88" s="359"/>
    </row>
    <row r="89" spans="3:15" x14ac:dyDescent="0.25">
      <c r="C89" s="359"/>
      <c r="D89" s="359"/>
      <c r="E89" s="359"/>
      <c r="F89" s="359"/>
      <c r="G89" s="359"/>
      <c r="H89" s="359"/>
      <c r="I89" s="359"/>
      <c r="J89" s="359"/>
      <c r="K89" s="359"/>
      <c r="L89" s="359"/>
      <c r="M89" s="359"/>
      <c r="N89" s="359"/>
      <c r="O89" s="359"/>
    </row>
    <row r="90" spans="3:15" x14ac:dyDescent="0.25">
      <c r="C90" s="359"/>
      <c r="D90" s="359"/>
      <c r="E90" s="359"/>
      <c r="F90" s="359"/>
      <c r="G90" s="359"/>
      <c r="H90" s="359"/>
      <c r="I90" s="359"/>
      <c r="J90" s="359"/>
      <c r="K90" s="359"/>
      <c r="L90" s="359"/>
      <c r="M90" s="359"/>
      <c r="N90" s="359"/>
      <c r="O90" s="359"/>
    </row>
    <row r="91" spans="3:15" x14ac:dyDescent="0.25">
      <c r="C91" s="359"/>
      <c r="D91" s="359"/>
      <c r="E91" s="359"/>
      <c r="F91" s="359"/>
      <c r="G91" s="359"/>
      <c r="H91" s="359"/>
      <c r="I91" s="359"/>
      <c r="J91" s="359"/>
      <c r="K91" s="359"/>
      <c r="L91" s="359"/>
      <c r="M91" s="359"/>
      <c r="N91" s="359"/>
      <c r="O91" s="359"/>
    </row>
    <row r="92" spans="3:15" x14ac:dyDescent="0.25">
      <c r="C92" s="359"/>
      <c r="D92" s="359"/>
      <c r="E92" s="359"/>
      <c r="F92" s="359"/>
      <c r="G92" s="359"/>
      <c r="H92" s="359"/>
      <c r="I92" s="359"/>
      <c r="J92" s="359"/>
      <c r="K92" s="359"/>
      <c r="L92" s="359"/>
      <c r="M92" s="359"/>
      <c r="N92" s="359"/>
      <c r="O92" s="359"/>
    </row>
    <row r="93" spans="3:15" x14ac:dyDescent="0.25">
      <c r="C93" s="359"/>
      <c r="D93" s="359"/>
      <c r="E93" s="359"/>
      <c r="F93" s="359"/>
      <c r="G93" s="359"/>
      <c r="H93" s="359"/>
      <c r="I93" s="359"/>
      <c r="J93" s="359"/>
      <c r="K93" s="359"/>
      <c r="L93" s="359"/>
      <c r="M93" s="359"/>
      <c r="N93" s="359"/>
      <c r="O93" s="359"/>
    </row>
    <row r="94" spans="3:15" x14ac:dyDescent="0.25">
      <c r="C94" s="359"/>
      <c r="D94" s="359"/>
      <c r="E94" s="359"/>
      <c r="F94" s="359"/>
      <c r="G94" s="359"/>
      <c r="H94" s="359"/>
      <c r="I94" s="359"/>
      <c r="J94" s="359"/>
      <c r="K94" s="359"/>
      <c r="L94" s="359"/>
      <c r="M94" s="359"/>
      <c r="N94" s="359"/>
      <c r="O94" s="359"/>
    </row>
    <row r="95" spans="3:15" x14ac:dyDescent="0.25">
      <c r="C95" s="359"/>
      <c r="D95" s="359"/>
      <c r="E95" s="359"/>
      <c r="F95" s="359"/>
      <c r="G95" s="359"/>
      <c r="H95" s="359"/>
      <c r="I95" s="359"/>
      <c r="J95" s="359"/>
      <c r="K95" s="359"/>
      <c r="L95" s="359"/>
      <c r="M95" s="359"/>
      <c r="N95" s="359"/>
      <c r="O95" s="359"/>
    </row>
    <row r="96" spans="3:15" x14ac:dyDescent="0.25">
      <c r="C96" s="359"/>
      <c r="D96" s="359"/>
      <c r="E96" s="359"/>
      <c r="F96" s="359"/>
      <c r="G96" s="359"/>
      <c r="H96" s="359"/>
      <c r="I96" s="359"/>
      <c r="J96" s="359"/>
      <c r="K96" s="359"/>
      <c r="L96" s="359"/>
      <c r="M96" s="359"/>
      <c r="N96" s="359"/>
      <c r="O96" s="359"/>
    </row>
    <row r="97" spans="3:15" x14ac:dyDescent="0.25">
      <c r="C97" s="359"/>
      <c r="D97" s="359"/>
      <c r="E97" s="359"/>
      <c r="F97" s="359"/>
      <c r="G97" s="359"/>
      <c r="H97" s="359"/>
      <c r="I97" s="359"/>
      <c r="J97" s="359"/>
      <c r="K97" s="359"/>
      <c r="L97" s="359"/>
      <c r="M97" s="359"/>
      <c r="N97" s="359"/>
      <c r="O97" s="359"/>
    </row>
    <row r="98" spans="3:15" x14ac:dyDescent="0.25">
      <c r="C98" s="359"/>
      <c r="D98" s="359"/>
      <c r="E98" s="359"/>
      <c r="F98" s="359"/>
      <c r="G98" s="359"/>
      <c r="H98" s="359"/>
      <c r="I98" s="359"/>
      <c r="J98" s="359"/>
      <c r="K98" s="359"/>
      <c r="L98" s="359"/>
      <c r="M98" s="359"/>
      <c r="N98" s="359"/>
      <c r="O98" s="359"/>
    </row>
    <row r="99" spans="3:15" x14ac:dyDescent="0.25">
      <c r="C99" s="359"/>
      <c r="D99" s="359"/>
      <c r="E99" s="359"/>
      <c r="F99" s="359"/>
      <c r="G99" s="359"/>
      <c r="H99" s="359"/>
      <c r="I99" s="359"/>
      <c r="J99" s="359"/>
      <c r="K99" s="359"/>
      <c r="L99" s="359"/>
      <c r="M99" s="359"/>
      <c r="N99" s="359"/>
      <c r="O99" s="359"/>
    </row>
    <row r="100" spans="3:15" x14ac:dyDescent="0.25">
      <c r="C100" s="359"/>
      <c r="D100" s="359"/>
      <c r="E100" s="359"/>
      <c r="F100" s="359"/>
      <c r="G100" s="359"/>
      <c r="H100" s="359"/>
      <c r="I100" s="359"/>
      <c r="J100" s="359"/>
      <c r="K100" s="359"/>
      <c r="L100" s="359"/>
      <c r="M100" s="359"/>
      <c r="N100" s="359"/>
      <c r="O100" s="359"/>
    </row>
    <row r="101" spans="3:15" x14ac:dyDescent="0.25">
      <c r="C101" s="359"/>
      <c r="D101" s="359"/>
      <c r="E101" s="359"/>
      <c r="F101" s="359"/>
      <c r="G101" s="359"/>
      <c r="H101" s="359"/>
      <c r="I101" s="359"/>
      <c r="J101" s="359"/>
      <c r="K101" s="359"/>
      <c r="L101" s="359"/>
      <c r="M101" s="359"/>
      <c r="N101" s="359"/>
      <c r="O101" s="359"/>
    </row>
    <row r="102" spans="3:15" x14ac:dyDescent="0.25">
      <c r="C102" s="359"/>
      <c r="D102" s="359"/>
      <c r="E102" s="359"/>
      <c r="F102" s="359"/>
      <c r="G102" s="359"/>
      <c r="H102" s="359"/>
      <c r="I102" s="359"/>
      <c r="J102" s="359"/>
      <c r="K102" s="359"/>
      <c r="L102" s="359"/>
      <c r="M102" s="359"/>
      <c r="N102" s="359"/>
      <c r="O102" s="359"/>
    </row>
    <row r="103" spans="3:15" x14ac:dyDescent="0.25">
      <c r="C103" s="359"/>
      <c r="D103" s="359"/>
      <c r="E103" s="359"/>
      <c r="F103" s="359"/>
      <c r="G103" s="359"/>
      <c r="H103" s="359"/>
      <c r="I103" s="359"/>
      <c r="J103" s="359"/>
      <c r="K103" s="359"/>
      <c r="L103" s="359"/>
      <c r="M103" s="359"/>
      <c r="N103" s="359"/>
      <c r="O103" s="359"/>
    </row>
    <row r="104" spans="3:15" x14ac:dyDescent="0.25">
      <c r="C104" s="359"/>
      <c r="D104" s="359"/>
      <c r="E104" s="359"/>
      <c r="F104" s="359"/>
      <c r="G104" s="359"/>
      <c r="H104" s="359"/>
      <c r="I104" s="359"/>
      <c r="J104" s="359"/>
      <c r="K104" s="359"/>
      <c r="L104" s="359"/>
      <c r="M104" s="359"/>
      <c r="N104" s="359"/>
      <c r="O104" s="359"/>
    </row>
    <row r="105" spans="3:15" x14ac:dyDescent="0.25">
      <c r="C105" s="359"/>
      <c r="D105" s="359"/>
      <c r="E105" s="359"/>
      <c r="F105" s="359"/>
      <c r="G105" s="359"/>
      <c r="H105" s="359"/>
      <c r="I105" s="359"/>
      <c r="J105" s="359"/>
      <c r="K105" s="359"/>
      <c r="L105" s="359"/>
      <c r="M105" s="359"/>
      <c r="N105" s="359"/>
      <c r="O105" s="359"/>
    </row>
    <row r="106" spans="3:15" x14ac:dyDescent="0.25">
      <c r="C106" s="359"/>
      <c r="D106" s="359"/>
      <c r="E106" s="359"/>
      <c r="F106" s="359"/>
      <c r="G106" s="359"/>
      <c r="H106" s="359"/>
      <c r="I106" s="359"/>
      <c r="J106" s="359"/>
      <c r="K106" s="359"/>
      <c r="L106" s="359"/>
      <c r="M106" s="359"/>
      <c r="N106" s="359"/>
      <c r="O106" s="359"/>
    </row>
    <row r="107" spans="3:15" x14ac:dyDescent="0.25">
      <c r="C107" s="359"/>
      <c r="D107" s="359"/>
      <c r="E107" s="359"/>
      <c r="F107" s="359"/>
      <c r="G107" s="359"/>
      <c r="H107" s="359"/>
      <c r="I107" s="359"/>
      <c r="J107" s="359"/>
      <c r="K107" s="359"/>
      <c r="L107" s="359"/>
      <c r="M107" s="359"/>
      <c r="N107" s="359"/>
      <c r="O107" s="359"/>
    </row>
    <row r="108" spans="3:15" x14ac:dyDescent="0.25">
      <c r="C108" s="359"/>
      <c r="D108" s="359"/>
      <c r="E108" s="359"/>
      <c r="F108" s="359"/>
      <c r="G108" s="359"/>
      <c r="H108" s="359"/>
      <c r="I108" s="359"/>
      <c r="J108" s="359"/>
      <c r="K108" s="359"/>
      <c r="L108" s="359"/>
      <c r="M108" s="359"/>
      <c r="N108" s="359"/>
      <c r="O108" s="359"/>
    </row>
    <row r="109" spans="3:15" x14ac:dyDescent="0.25">
      <c r="C109" s="359"/>
      <c r="D109" s="359"/>
      <c r="E109" s="359"/>
      <c r="F109" s="359"/>
      <c r="G109" s="359"/>
      <c r="H109" s="359"/>
      <c r="I109" s="359"/>
      <c r="J109" s="359"/>
      <c r="K109" s="359"/>
      <c r="L109" s="359"/>
      <c r="M109" s="359"/>
      <c r="N109" s="359"/>
      <c r="O109" s="359"/>
    </row>
    <row r="110" spans="3:15" x14ac:dyDescent="0.25">
      <c r="C110" s="359"/>
      <c r="D110" s="359"/>
      <c r="E110" s="359"/>
      <c r="F110" s="359"/>
      <c r="G110" s="359"/>
      <c r="H110" s="359"/>
      <c r="I110" s="359"/>
      <c r="J110" s="359"/>
      <c r="K110" s="359"/>
      <c r="L110" s="359"/>
      <c r="M110" s="359"/>
      <c r="N110" s="359"/>
      <c r="O110" s="359"/>
    </row>
    <row r="111" spans="3:15" x14ac:dyDescent="0.25">
      <c r="C111" s="359"/>
      <c r="D111" s="359"/>
      <c r="E111" s="359"/>
      <c r="F111" s="359"/>
      <c r="G111" s="359"/>
      <c r="H111" s="359"/>
      <c r="I111" s="359"/>
      <c r="J111" s="359"/>
      <c r="K111" s="359"/>
      <c r="L111" s="359"/>
      <c r="M111" s="359"/>
      <c r="N111" s="359"/>
      <c r="O111" s="359"/>
    </row>
    <row r="112" spans="3:15" x14ac:dyDescent="0.25">
      <c r="C112" s="359"/>
      <c r="D112" s="359"/>
      <c r="E112" s="359"/>
      <c r="F112" s="359"/>
      <c r="G112" s="359"/>
      <c r="H112" s="359"/>
      <c r="I112" s="359"/>
      <c r="J112" s="359"/>
      <c r="K112" s="359"/>
      <c r="L112" s="359"/>
      <c r="M112" s="359"/>
      <c r="N112" s="359"/>
      <c r="O112" s="359"/>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B2:G28"/>
  <sheetViews>
    <sheetView showGridLines="0" zoomScaleNormal="100" workbookViewId="0"/>
  </sheetViews>
  <sheetFormatPr defaultRowHeight="12.75" x14ac:dyDescent="0.25"/>
  <cols>
    <col min="1" max="1" width="9.09765625" customWidth="1"/>
    <col min="2" max="2" width="17.8984375" bestFit="1" customWidth="1"/>
    <col min="3" max="7" width="15.59765625" customWidth="1"/>
    <col min="13" max="13" width="11" bestFit="1" customWidth="1"/>
    <col min="14" max="14" width="4.59765625" customWidth="1"/>
  </cols>
  <sheetData>
    <row r="2" spans="2:7" ht="13.05" customHeight="1" x14ac:dyDescent="0.25">
      <c r="B2" s="2" t="s">
        <v>91</v>
      </c>
    </row>
    <row r="3" spans="2:7" ht="18.3" thickBot="1" x14ac:dyDescent="0.4">
      <c r="B3" s="5" t="s">
        <v>320</v>
      </c>
      <c r="C3" s="138"/>
      <c r="D3" s="138"/>
      <c r="E3" s="138"/>
      <c r="F3" s="138"/>
      <c r="G3" s="138"/>
    </row>
    <row r="4" spans="2:7" ht="13.3" thickBot="1" x14ac:dyDescent="0.3">
      <c r="B4" s="325" t="s">
        <v>367</v>
      </c>
      <c r="C4" s="73" t="s">
        <v>361</v>
      </c>
      <c r="D4" s="38" t="s">
        <v>362</v>
      </c>
      <c r="E4" s="38" t="s">
        <v>363</v>
      </c>
      <c r="F4" s="38" t="s">
        <v>364</v>
      </c>
      <c r="G4" s="39" t="s">
        <v>365</v>
      </c>
    </row>
    <row r="5" spans="2:7" x14ac:dyDescent="0.25">
      <c r="B5" s="112" t="s">
        <v>10</v>
      </c>
      <c r="C5" s="113">
        <v>1.4439200000000001</v>
      </c>
      <c r="D5" s="114">
        <v>0.63587000000000005</v>
      </c>
      <c r="E5" s="114">
        <v>0.42643999999999999</v>
      </c>
      <c r="F5" s="114">
        <v>0.95782</v>
      </c>
      <c r="G5" s="115">
        <v>0.79583000000000004</v>
      </c>
    </row>
    <row r="6" spans="2:7" x14ac:dyDescent="0.25">
      <c r="B6" s="420" t="s">
        <v>11</v>
      </c>
      <c r="C6" s="468">
        <v>1.6330899999999999</v>
      </c>
      <c r="D6" s="469">
        <v>1.2578499999999999</v>
      </c>
      <c r="E6" s="469">
        <v>0.99029999999999996</v>
      </c>
      <c r="F6" s="469">
        <v>0.89039999999999997</v>
      </c>
      <c r="G6" s="470">
        <v>0.94887999999999995</v>
      </c>
    </row>
    <row r="7" spans="2:7" x14ac:dyDescent="0.25">
      <c r="B7" s="33" t="s">
        <v>9</v>
      </c>
      <c r="C7" s="56">
        <v>2.5049999999999999</v>
      </c>
      <c r="D7" s="37">
        <v>2.7915000000000001</v>
      </c>
      <c r="E7" s="37">
        <v>1.89716</v>
      </c>
      <c r="F7" s="37">
        <v>3.01356</v>
      </c>
      <c r="G7" s="57">
        <v>2.46326</v>
      </c>
    </row>
    <row r="8" spans="2:7" ht="13.3" thickBot="1" x14ac:dyDescent="0.3">
      <c r="B8" s="101" t="s">
        <v>118</v>
      </c>
      <c r="C8" s="109">
        <v>1.6263300000000001</v>
      </c>
      <c r="D8" s="110">
        <v>1.00875</v>
      </c>
      <c r="E8" s="110">
        <v>0.82574999999999998</v>
      </c>
      <c r="F8" s="110">
        <v>1.04738</v>
      </c>
      <c r="G8" s="111">
        <v>1.02138</v>
      </c>
    </row>
    <row r="10" spans="2:7" x14ac:dyDescent="0.25">
      <c r="C10" s="360"/>
      <c r="D10" s="360"/>
      <c r="E10" s="360"/>
      <c r="F10" s="360"/>
      <c r="G10" s="360"/>
    </row>
    <row r="11" spans="2:7" x14ac:dyDescent="0.25">
      <c r="C11" s="360"/>
      <c r="D11" s="360"/>
      <c r="E11" s="360"/>
      <c r="F11" s="360"/>
      <c r="G11" s="360"/>
    </row>
    <row r="12" spans="2:7" x14ac:dyDescent="0.25">
      <c r="B12" s="2" t="s">
        <v>91</v>
      </c>
    </row>
    <row r="13" spans="2:7" ht="18.3" thickBot="1" x14ac:dyDescent="0.4">
      <c r="B13" s="5" t="s">
        <v>319</v>
      </c>
      <c r="C13" s="138"/>
      <c r="D13" s="138"/>
      <c r="E13" s="138"/>
      <c r="F13" s="138"/>
      <c r="G13" s="138"/>
    </row>
    <row r="14" spans="2:7" ht="13.3" thickBot="1" x14ac:dyDescent="0.3">
      <c r="B14" s="325" t="s">
        <v>367</v>
      </c>
      <c r="C14" s="73" t="s">
        <v>361</v>
      </c>
      <c r="D14" s="38" t="s">
        <v>362</v>
      </c>
      <c r="E14" s="38" t="s">
        <v>363</v>
      </c>
      <c r="F14" s="38" t="s">
        <v>364</v>
      </c>
      <c r="G14" s="39" t="s">
        <v>365</v>
      </c>
    </row>
    <row r="15" spans="2:7" x14ac:dyDescent="0.25">
      <c r="B15" s="112" t="s">
        <v>10</v>
      </c>
      <c r="C15" s="113">
        <v>0.52812999999999999</v>
      </c>
      <c r="D15" s="114">
        <v>0.51193</v>
      </c>
      <c r="E15" s="114">
        <v>0.54720000000000002</v>
      </c>
      <c r="F15" s="114">
        <v>0.45002999999999999</v>
      </c>
      <c r="G15" s="115">
        <v>0.51895000000000002</v>
      </c>
    </row>
    <row r="16" spans="2:7" x14ac:dyDescent="0.25">
      <c r="B16" s="420" t="s">
        <v>11</v>
      </c>
      <c r="C16" s="468">
        <v>0.80589</v>
      </c>
      <c r="D16" s="469">
        <v>0.81884000000000001</v>
      </c>
      <c r="E16" s="469">
        <v>0.82372000000000001</v>
      </c>
      <c r="F16" s="469">
        <v>0.71884000000000003</v>
      </c>
      <c r="G16" s="470">
        <v>0.79098000000000002</v>
      </c>
    </row>
    <row r="17" spans="2:7" x14ac:dyDescent="0.25">
      <c r="B17" s="33" t="s">
        <v>9</v>
      </c>
      <c r="C17" s="56">
        <v>2.13259</v>
      </c>
      <c r="D17" s="37">
        <v>2.2160099999999998</v>
      </c>
      <c r="E17" s="37">
        <v>2.3329300000000002</v>
      </c>
      <c r="F17" s="37">
        <v>2.2347100000000002</v>
      </c>
      <c r="G17" s="57">
        <v>2.3122400000000001</v>
      </c>
    </row>
    <row r="18" spans="2:7" ht="13.3" thickBot="1" x14ac:dyDescent="0.3">
      <c r="B18" s="101" t="s">
        <v>118</v>
      </c>
      <c r="C18" s="109">
        <v>0.66383999999999999</v>
      </c>
      <c r="D18" s="110">
        <v>0.65034999999999998</v>
      </c>
      <c r="E18" s="110">
        <v>0.67608000000000001</v>
      </c>
      <c r="F18" s="110">
        <v>0.57393000000000005</v>
      </c>
      <c r="G18" s="111">
        <v>0.64776999999999996</v>
      </c>
    </row>
    <row r="19" spans="2:7" x14ac:dyDescent="0.25">
      <c r="B19" s="709" t="s">
        <v>169</v>
      </c>
      <c r="C19" s="709"/>
      <c r="D19" s="709"/>
      <c r="E19" s="709"/>
      <c r="F19" s="709"/>
      <c r="G19" s="709"/>
    </row>
    <row r="22" spans="2:7" x14ac:dyDescent="0.25">
      <c r="B22" s="2" t="s">
        <v>91</v>
      </c>
    </row>
    <row r="23" spans="2:7" ht="18.3" thickBot="1" x14ac:dyDescent="0.4">
      <c r="B23" s="5" t="s">
        <v>318</v>
      </c>
      <c r="C23" s="138"/>
      <c r="D23" s="138"/>
      <c r="E23" s="138"/>
      <c r="F23" s="138"/>
      <c r="G23" s="138"/>
    </row>
    <row r="24" spans="2:7" ht="13.3" thickBot="1" x14ac:dyDescent="0.3">
      <c r="B24" s="325" t="s">
        <v>367</v>
      </c>
      <c r="C24" s="73" t="s">
        <v>361</v>
      </c>
      <c r="D24" s="38" t="s">
        <v>362</v>
      </c>
      <c r="E24" s="38" t="s">
        <v>363</v>
      </c>
      <c r="F24" s="38" t="s">
        <v>364</v>
      </c>
      <c r="G24" s="39" t="s">
        <v>365</v>
      </c>
    </row>
    <row r="25" spans="2:7" x14ac:dyDescent="0.25">
      <c r="B25" s="112" t="s">
        <v>10</v>
      </c>
      <c r="C25" s="113">
        <v>0.59133000000000002</v>
      </c>
      <c r="D25" s="114">
        <v>0.66549999999999998</v>
      </c>
      <c r="E25" s="114">
        <v>0.71552000000000004</v>
      </c>
      <c r="F25" s="114">
        <v>0.72777000000000003</v>
      </c>
      <c r="G25" s="115">
        <v>0.65495999999999999</v>
      </c>
    </row>
    <row r="26" spans="2:7" x14ac:dyDescent="0.25">
      <c r="B26" s="420" t="s">
        <v>11</v>
      </c>
      <c r="C26" s="468">
        <v>1.11992</v>
      </c>
      <c r="D26" s="469">
        <v>1.2825599999999999</v>
      </c>
      <c r="E26" s="469">
        <v>1.32179</v>
      </c>
      <c r="F26" s="469">
        <v>1.18275</v>
      </c>
      <c r="G26" s="470">
        <v>1.16252</v>
      </c>
    </row>
    <row r="27" spans="2:7" x14ac:dyDescent="0.25">
      <c r="B27" s="33" t="s">
        <v>9</v>
      </c>
      <c r="C27" s="56">
        <v>1.55785</v>
      </c>
      <c r="D27" s="37">
        <v>2.2162199999999999</v>
      </c>
      <c r="E27" s="37">
        <v>2.3111999999999999</v>
      </c>
      <c r="F27" s="37">
        <v>2.8698999999999999</v>
      </c>
      <c r="G27" s="57">
        <v>3.5269400000000002</v>
      </c>
    </row>
    <row r="28" spans="2:7" ht="13.3" thickBot="1" x14ac:dyDescent="0.3">
      <c r="B28" s="101" t="s">
        <v>118</v>
      </c>
      <c r="C28" s="109">
        <v>0.92044000000000004</v>
      </c>
      <c r="D28" s="110">
        <v>1.0593300000000001</v>
      </c>
      <c r="E28" s="110">
        <v>1.11931</v>
      </c>
      <c r="F28" s="110">
        <v>1.04738</v>
      </c>
      <c r="G28" s="111">
        <v>1.0119400000000001</v>
      </c>
    </row>
  </sheetData>
  <mergeCells count="1">
    <mergeCell ref="B19:G19"/>
  </mergeCells>
  <phoneticPr fontId="4" type="noConversion"/>
  <pageMargins left="0.75" right="0.75" top="1" bottom="1"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2:N112"/>
  <sheetViews>
    <sheetView showGridLines="0" zoomScaleNormal="100" workbookViewId="0"/>
  </sheetViews>
  <sheetFormatPr defaultRowHeight="12.75" x14ac:dyDescent="0.25"/>
  <cols>
    <col min="2" max="2" width="42" customWidth="1"/>
    <col min="3" max="3" width="13.8984375" bestFit="1" customWidth="1"/>
    <col min="4" max="4" width="12.09765625" bestFit="1" customWidth="1"/>
    <col min="5" max="6" width="13.8984375" bestFit="1" customWidth="1"/>
    <col min="7" max="7" width="12.09765625" bestFit="1" customWidth="1"/>
    <col min="8" max="8" width="13.8984375" bestFit="1" customWidth="1"/>
    <col min="9" max="9" width="12.09765625" bestFit="1" customWidth="1"/>
    <col min="10" max="10" width="11.09765625" bestFit="1" customWidth="1"/>
    <col min="11" max="11" width="12.09765625" bestFit="1" customWidth="1"/>
    <col min="12" max="12" width="13.8984375" bestFit="1" customWidth="1"/>
    <col min="13" max="13" width="12.09765625" bestFit="1" customWidth="1"/>
    <col min="14" max="14" width="13.8984375" bestFit="1" customWidth="1"/>
    <col min="15" max="15" width="12.59765625" customWidth="1"/>
    <col min="16" max="16" width="11" customWidth="1"/>
    <col min="17" max="17" width="12.59765625" customWidth="1"/>
  </cols>
  <sheetData>
    <row r="2" spans="1:14" x14ac:dyDescent="0.25">
      <c r="A2" s="2"/>
      <c r="B2" s="2" t="s">
        <v>91</v>
      </c>
    </row>
    <row r="3" spans="1:14" ht="18.3" thickBot="1" x14ac:dyDescent="0.4">
      <c r="A3" s="1"/>
      <c r="B3" s="5" t="s">
        <v>140</v>
      </c>
    </row>
    <row r="4" spans="1:14" ht="25.5" customHeight="1" x14ac:dyDescent="0.25">
      <c r="B4" s="668" t="s">
        <v>0</v>
      </c>
      <c r="C4" s="670" t="s">
        <v>1</v>
      </c>
      <c r="D4" s="671"/>
      <c r="E4" s="672"/>
      <c r="F4" s="670" t="s">
        <v>2</v>
      </c>
      <c r="G4" s="671"/>
      <c r="H4" s="672"/>
      <c r="I4" s="670" t="s">
        <v>3</v>
      </c>
      <c r="J4" s="671"/>
      <c r="K4" s="710"/>
      <c r="L4" s="670" t="s">
        <v>93</v>
      </c>
      <c r="M4" s="671"/>
      <c r="N4" s="672"/>
    </row>
    <row r="5" spans="1:14" ht="26.05" thickBot="1" x14ac:dyDescent="0.3">
      <c r="B5" s="669"/>
      <c r="C5" s="326" t="s">
        <v>72</v>
      </c>
      <c r="D5" s="257" t="s">
        <v>73</v>
      </c>
      <c r="E5" s="258" t="s">
        <v>5</v>
      </c>
      <c r="F5" s="256" t="s">
        <v>72</v>
      </c>
      <c r="G5" s="257" t="s">
        <v>73</v>
      </c>
      <c r="H5" s="258" t="s">
        <v>6</v>
      </c>
      <c r="I5" s="256" t="s">
        <v>72</v>
      </c>
      <c r="J5" s="257" t="s">
        <v>73</v>
      </c>
      <c r="K5" s="259" t="s">
        <v>8</v>
      </c>
      <c r="L5" s="256" t="s">
        <v>72</v>
      </c>
      <c r="M5" s="257" t="s">
        <v>73</v>
      </c>
      <c r="N5" s="258" t="s">
        <v>4</v>
      </c>
    </row>
    <row r="6" spans="1:14" x14ac:dyDescent="0.25">
      <c r="B6" s="444" t="s">
        <v>15</v>
      </c>
      <c r="C6" s="445">
        <v>4788</v>
      </c>
      <c r="D6" s="446">
        <v>57107.35</v>
      </c>
      <c r="E6" s="447">
        <v>61895.35</v>
      </c>
      <c r="F6" s="445">
        <v>0</v>
      </c>
      <c r="G6" s="446">
        <v>32744.65</v>
      </c>
      <c r="H6" s="448">
        <v>32744.65</v>
      </c>
      <c r="I6" s="445">
        <v>0</v>
      </c>
      <c r="J6" s="446">
        <v>0</v>
      </c>
      <c r="K6" s="448">
        <v>0</v>
      </c>
      <c r="L6" s="445">
        <v>4788</v>
      </c>
      <c r="M6" s="446">
        <v>89852</v>
      </c>
      <c r="N6" s="448">
        <v>94640</v>
      </c>
    </row>
    <row r="7" spans="1:14" x14ac:dyDescent="0.25">
      <c r="B7" s="136" t="s">
        <v>16</v>
      </c>
      <c r="C7" s="305">
        <v>44311.09</v>
      </c>
      <c r="D7" s="306">
        <v>200908.36</v>
      </c>
      <c r="E7" s="307">
        <v>245219.45</v>
      </c>
      <c r="F7" s="305">
        <v>45386.91</v>
      </c>
      <c r="G7" s="306">
        <v>231954.52</v>
      </c>
      <c r="H7" s="308">
        <v>277341.43</v>
      </c>
      <c r="I7" s="305">
        <v>0</v>
      </c>
      <c r="J7" s="306">
        <v>70224.12</v>
      </c>
      <c r="K7" s="308">
        <v>70224.12</v>
      </c>
      <c r="L7" s="305">
        <v>89698</v>
      </c>
      <c r="M7" s="306">
        <v>503087</v>
      </c>
      <c r="N7" s="308">
        <v>592785</v>
      </c>
    </row>
    <row r="8" spans="1:14" x14ac:dyDescent="0.25">
      <c r="B8" s="464" t="s">
        <v>122</v>
      </c>
      <c r="C8" s="449">
        <v>353601.95</v>
      </c>
      <c r="D8" s="450">
        <v>0</v>
      </c>
      <c r="E8" s="451">
        <v>353601.95</v>
      </c>
      <c r="F8" s="449">
        <v>19611.05</v>
      </c>
      <c r="G8" s="450">
        <v>0</v>
      </c>
      <c r="H8" s="452">
        <v>19611.05</v>
      </c>
      <c r="I8" s="449">
        <v>0</v>
      </c>
      <c r="J8" s="450">
        <v>0</v>
      </c>
      <c r="K8" s="452">
        <v>0</v>
      </c>
      <c r="L8" s="449">
        <v>373213</v>
      </c>
      <c r="M8" s="450">
        <v>0</v>
      </c>
      <c r="N8" s="452">
        <v>373213</v>
      </c>
    </row>
    <row r="9" spans="1:14" x14ac:dyDescent="0.25">
      <c r="B9" s="136" t="s">
        <v>123</v>
      </c>
      <c r="C9" s="305">
        <v>296465.61</v>
      </c>
      <c r="D9" s="306">
        <v>0</v>
      </c>
      <c r="E9" s="307">
        <v>296465.61</v>
      </c>
      <c r="F9" s="305">
        <v>4016.38</v>
      </c>
      <c r="G9" s="306">
        <v>0</v>
      </c>
      <c r="H9" s="308">
        <v>4016.38</v>
      </c>
      <c r="I9" s="305">
        <v>0</v>
      </c>
      <c r="J9" s="306">
        <v>0</v>
      </c>
      <c r="K9" s="308">
        <v>0</v>
      </c>
      <c r="L9" s="305">
        <v>300482</v>
      </c>
      <c r="M9" s="306">
        <v>0</v>
      </c>
      <c r="N9" s="308">
        <v>300482</v>
      </c>
    </row>
    <row r="10" spans="1:14" x14ac:dyDescent="0.25">
      <c r="B10" s="464" t="s">
        <v>17</v>
      </c>
      <c r="C10" s="449">
        <v>65759066.439999998</v>
      </c>
      <c r="D10" s="450">
        <v>394394.04</v>
      </c>
      <c r="E10" s="451">
        <v>66153460.479999997</v>
      </c>
      <c r="F10" s="449">
        <v>182111444.83000001</v>
      </c>
      <c r="G10" s="450">
        <v>317001.96999999997</v>
      </c>
      <c r="H10" s="452">
        <v>182428446.78999999</v>
      </c>
      <c r="I10" s="449">
        <v>1165591.23</v>
      </c>
      <c r="J10" s="450">
        <v>0</v>
      </c>
      <c r="K10" s="452">
        <v>1165591.23</v>
      </c>
      <c r="L10" s="449">
        <v>249036102.5</v>
      </c>
      <c r="M10" s="450">
        <v>711396.01</v>
      </c>
      <c r="N10" s="452">
        <v>249747498.50999999</v>
      </c>
    </row>
    <row r="11" spans="1:14" x14ac:dyDescent="0.25">
      <c r="B11" s="136" t="s">
        <v>18</v>
      </c>
      <c r="C11" s="305">
        <v>5136174.12</v>
      </c>
      <c r="D11" s="306">
        <v>1082525.42</v>
      </c>
      <c r="E11" s="307">
        <v>6218699.54</v>
      </c>
      <c r="F11" s="305">
        <v>5191873.45</v>
      </c>
      <c r="G11" s="306">
        <v>9776.58</v>
      </c>
      <c r="H11" s="308">
        <v>5201650.03</v>
      </c>
      <c r="I11" s="305">
        <v>136188.44</v>
      </c>
      <c r="J11" s="306">
        <v>0</v>
      </c>
      <c r="K11" s="308">
        <v>136188.44</v>
      </c>
      <c r="L11" s="305">
        <v>10464236.01</v>
      </c>
      <c r="M11" s="306">
        <v>1092302</v>
      </c>
      <c r="N11" s="308">
        <v>11556538.01</v>
      </c>
    </row>
    <row r="12" spans="1:14" x14ac:dyDescent="0.25">
      <c r="B12" s="464" t="s">
        <v>151</v>
      </c>
      <c r="C12" s="449">
        <v>486618</v>
      </c>
      <c r="D12" s="450">
        <v>0</v>
      </c>
      <c r="E12" s="451">
        <v>486618</v>
      </c>
      <c r="F12" s="449">
        <v>0</v>
      </c>
      <c r="G12" s="450">
        <v>0</v>
      </c>
      <c r="H12" s="452">
        <v>0</v>
      </c>
      <c r="I12" s="449">
        <v>6824</v>
      </c>
      <c r="J12" s="450">
        <v>0</v>
      </c>
      <c r="K12" s="452">
        <v>6824</v>
      </c>
      <c r="L12" s="449">
        <v>493442</v>
      </c>
      <c r="M12" s="450">
        <v>0</v>
      </c>
      <c r="N12" s="452">
        <v>493442</v>
      </c>
    </row>
    <row r="13" spans="1:14" x14ac:dyDescent="0.25">
      <c r="B13" s="136" t="s">
        <v>19</v>
      </c>
      <c r="C13" s="305">
        <v>25582502.129999999</v>
      </c>
      <c r="D13" s="306">
        <v>0</v>
      </c>
      <c r="E13" s="307">
        <v>25582502.129999999</v>
      </c>
      <c r="F13" s="305">
        <v>81140702.340000004</v>
      </c>
      <c r="G13" s="306">
        <v>0</v>
      </c>
      <c r="H13" s="308">
        <v>81140702.340000004</v>
      </c>
      <c r="I13" s="305">
        <v>7578586.2400000002</v>
      </c>
      <c r="J13" s="306">
        <v>0</v>
      </c>
      <c r="K13" s="308">
        <v>7578586.2400000002</v>
      </c>
      <c r="L13" s="305">
        <v>114301790.70999999</v>
      </c>
      <c r="M13" s="306">
        <v>0</v>
      </c>
      <c r="N13" s="308">
        <v>114301790.70999999</v>
      </c>
    </row>
    <row r="14" spans="1:14" x14ac:dyDescent="0.25">
      <c r="B14" s="464" t="s">
        <v>20</v>
      </c>
      <c r="C14" s="449">
        <v>16720699.84</v>
      </c>
      <c r="D14" s="450">
        <v>1416075.79</v>
      </c>
      <c r="E14" s="451">
        <v>18136775.629999999</v>
      </c>
      <c r="F14" s="449">
        <v>5311054.4400000004</v>
      </c>
      <c r="G14" s="450">
        <v>177765.89</v>
      </c>
      <c r="H14" s="452">
        <v>5488820.3300000001</v>
      </c>
      <c r="I14" s="449">
        <v>926611.52</v>
      </c>
      <c r="J14" s="450">
        <v>52837.36</v>
      </c>
      <c r="K14" s="452">
        <v>979448.88</v>
      </c>
      <c r="L14" s="449">
        <v>22958365.809999999</v>
      </c>
      <c r="M14" s="450">
        <v>1646679.03</v>
      </c>
      <c r="N14" s="452">
        <v>24605044.84</v>
      </c>
    </row>
    <row r="15" spans="1:14" x14ac:dyDescent="0.25">
      <c r="B15" s="136" t="s">
        <v>124</v>
      </c>
      <c r="C15" s="305">
        <v>258103032.15000001</v>
      </c>
      <c r="D15" s="306">
        <v>5763533.71</v>
      </c>
      <c r="E15" s="307">
        <v>263866565.84999999</v>
      </c>
      <c r="F15" s="305">
        <v>113279224.18000001</v>
      </c>
      <c r="G15" s="306">
        <v>1814192.89</v>
      </c>
      <c r="H15" s="308">
        <v>115093417.08</v>
      </c>
      <c r="I15" s="305">
        <v>5606037.29</v>
      </c>
      <c r="J15" s="306">
        <v>2637.45</v>
      </c>
      <c r="K15" s="308">
        <v>5608674.7300000004</v>
      </c>
      <c r="L15" s="305">
        <v>376988293.62</v>
      </c>
      <c r="M15" s="306">
        <v>7580364.04</v>
      </c>
      <c r="N15" s="308">
        <v>384568657.66000003</v>
      </c>
    </row>
    <row r="16" spans="1:14" x14ac:dyDescent="0.25">
      <c r="B16" s="464" t="s">
        <v>21</v>
      </c>
      <c r="C16" s="449">
        <v>1306917.3400000001</v>
      </c>
      <c r="D16" s="450">
        <v>0</v>
      </c>
      <c r="E16" s="451">
        <v>1306917.3400000001</v>
      </c>
      <c r="F16" s="449">
        <v>3202.66</v>
      </c>
      <c r="G16" s="450">
        <v>0</v>
      </c>
      <c r="H16" s="452">
        <v>3202.66</v>
      </c>
      <c r="I16" s="449">
        <v>0</v>
      </c>
      <c r="J16" s="450">
        <v>0</v>
      </c>
      <c r="K16" s="452">
        <v>0</v>
      </c>
      <c r="L16" s="449">
        <v>1310120</v>
      </c>
      <c r="M16" s="450">
        <v>0</v>
      </c>
      <c r="N16" s="452">
        <v>1310120</v>
      </c>
    </row>
    <row r="17" spans="2:14" x14ac:dyDescent="0.25">
      <c r="B17" s="136" t="s">
        <v>22</v>
      </c>
      <c r="C17" s="305">
        <v>214426978.30000001</v>
      </c>
      <c r="D17" s="306">
        <v>8712942.8800000008</v>
      </c>
      <c r="E17" s="307">
        <v>223139921.18000001</v>
      </c>
      <c r="F17" s="305">
        <v>93172460.480000004</v>
      </c>
      <c r="G17" s="306">
        <v>1331570.25</v>
      </c>
      <c r="H17" s="308">
        <v>94504030.730000004</v>
      </c>
      <c r="I17" s="305">
        <v>42687866.799999997</v>
      </c>
      <c r="J17" s="306">
        <v>0</v>
      </c>
      <c r="K17" s="308">
        <v>42687866.799999997</v>
      </c>
      <c r="L17" s="305">
        <v>350287305.57999998</v>
      </c>
      <c r="M17" s="306">
        <v>10044513.130000001</v>
      </c>
      <c r="N17" s="308">
        <v>360331818.70999998</v>
      </c>
    </row>
    <row r="18" spans="2:14" x14ac:dyDescent="0.25">
      <c r="B18" s="464" t="s">
        <v>23</v>
      </c>
      <c r="C18" s="449">
        <v>16495668.279999999</v>
      </c>
      <c r="D18" s="450">
        <v>0</v>
      </c>
      <c r="E18" s="451">
        <v>16495668.279999999</v>
      </c>
      <c r="F18" s="449">
        <v>2703475.93</v>
      </c>
      <c r="G18" s="450">
        <v>0</v>
      </c>
      <c r="H18" s="452">
        <v>2703475.93</v>
      </c>
      <c r="I18" s="449">
        <v>4984772</v>
      </c>
      <c r="J18" s="450">
        <v>0</v>
      </c>
      <c r="K18" s="452">
        <v>4984772</v>
      </c>
      <c r="L18" s="449">
        <v>24183916.210000001</v>
      </c>
      <c r="M18" s="450">
        <v>0</v>
      </c>
      <c r="N18" s="452">
        <v>24183916.210000001</v>
      </c>
    </row>
    <row r="19" spans="2:14" x14ac:dyDescent="0.25">
      <c r="B19" s="136" t="s">
        <v>24</v>
      </c>
      <c r="C19" s="305">
        <v>7405763.0300000003</v>
      </c>
      <c r="D19" s="306">
        <v>63569321.939999998</v>
      </c>
      <c r="E19" s="307">
        <v>70975084.969999999</v>
      </c>
      <c r="F19" s="305">
        <v>1905995.59</v>
      </c>
      <c r="G19" s="306">
        <v>31158604.940000001</v>
      </c>
      <c r="H19" s="308">
        <v>33064600.52</v>
      </c>
      <c r="I19" s="305">
        <v>449257.43</v>
      </c>
      <c r="J19" s="306">
        <v>1711250.93</v>
      </c>
      <c r="K19" s="308">
        <v>2160508.36</v>
      </c>
      <c r="L19" s="305">
        <v>9761016.0399999991</v>
      </c>
      <c r="M19" s="306">
        <v>96439177.810000002</v>
      </c>
      <c r="N19" s="308">
        <v>106200193.84999999</v>
      </c>
    </row>
    <row r="20" spans="2:14" x14ac:dyDescent="0.25">
      <c r="B20" s="464" t="s">
        <v>25</v>
      </c>
      <c r="C20" s="449">
        <v>50662442.770000003</v>
      </c>
      <c r="D20" s="450">
        <v>0</v>
      </c>
      <c r="E20" s="451">
        <v>50662442.770000003</v>
      </c>
      <c r="F20" s="449">
        <v>110790230.38</v>
      </c>
      <c r="G20" s="450">
        <v>0</v>
      </c>
      <c r="H20" s="452">
        <v>110790230.38</v>
      </c>
      <c r="I20" s="449">
        <v>10144293.859999999</v>
      </c>
      <c r="J20" s="450">
        <v>0</v>
      </c>
      <c r="K20" s="452">
        <v>10144293.859999999</v>
      </c>
      <c r="L20" s="449">
        <v>171596967.00999999</v>
      </c>
      <c r="M20" s="450">
        <v>0</v>
      </c>
      <c r="N20" s="452">
        <v>171596967.00999999</v>
      </c>
    </row>
    <row r="21" spans="2:14" x14ac:dyDescent="0.25">
      <c r="B21" s="136" t="s">
        <v>26</v>
      </c>
      <c r="C21" s="305">
        <v>18241247.149999999</v>
      </c>
      <c r="D21" s="306">
        <v>0</v>
      </c>
      <c r="E21" s="307">
        <v>18241247.149999999</v>
      </c>
      <c r="F21" s="305">
        <v>11405297.85</v>
      </c>
      <c r="G21" s="306">
        <v>0</v>
      </c>
      <c r="H21" s="308">
        <v>11405297.85</v>
      </c>
      <c r="I21" s="305">
        <v>48983</v>
      </c>
      <c r="J21" s="306">
        <v>0</v>
      </c>
      <c r="K21" s="308">
        <v>48983</v>
      </c>
      <c r="L21" s="305">
        <v>29695528</v>
      </c>
      <c r="M21" s="306">
        <v>0</v>
      </c>
      <c r="N21" s="308">
        <v>29695528</v>
      </c>
    </row>
    <row r="22" spans="2:14" x14ac:dyDescent="0.25">
      <c r="B22" s="464" t="s">
        <v>180</v>
      </c>
      <c r="C22" s="449">
        <v>15363487</v>
      </c>
      <c r="D22" s="450">
        <v>3187</v>
      </c>
      <c r="E22" s="451">
        <v>15366674</v>
      </c>
      <c r="F22" s="449">
        <v>937457</v>
      </c>
      <c r="G22" s="450">
        <v>0</v>
      </c>
      <c r="H22" s="452">
        <v>937457</v>
      </c>
      <c r="I22" s="449">
        <v>0</v>
      </c>
      <c r="J22" s="450">
        <v>0</v>
      </c>
      <c r="K22" s="452">
        <v>0</v>
      </c>
      <c r="L22" s="449">
        <v>16300944</v>
      </c>
      <c r="M22" s="450">
        <v>3187</v>
      </c>
      <c r="N22" s="452">
        <v>16304131</v>
      </c>
    </row>
    <row r="23" spans="2:14" x14ac:dyDescent="0.25">
      <c r="B23" s="136" t="s">
        <v>27</v>
      </c>
      <c r="C23" s="305">
        <v>81684796.450000003</v>
      </c>
      <c r="D23" s="306">
        <v>15600.67</v>
      </c>
      <c r="E23" s="307">
        <v>81700397.120000005</v>
      </c>
      <c r="F23" s="305">
        <v>23912425.359999999</v>
      </c>
      <c r="G23" s="306">
        <v>350.33</v>
      </c>
      <c r="H23" s="308">
        <v>23912775.699999999</v>
      </c>
      <c r="I23" s="305">
        <v>24045693.550000001</v>
      </c>
      <c r="J23" s="306">
        <v>0</v>
      </c>
      <c r="K23" s="308">
        <v>24045693.550000001</v>
      </c>
      <c r="L23" s="305">
        <v>129642915.37</v>
      </c>
      <c r="M23" s="306">
        <v>15951</v>
      </c>
      <c r="N23" s="308">
        <v>129658866.37</v>
      </c>
    </row>
    <row r="24" spans="2:14" x14ac:dyDescent="0.25">
      <c r="B24" s="464" t="s">
        <v>28</v>
      </c>
      <c r="C24" s="449">
        <v>3657098.26</v>
      </c>
      <c r="D24" s="450">
        <v>12061</v>
      </c>
      <c r="E24" s="451">
        <v>3669159.26</v>
      </c>
      <c r="F24" s="449">
        <v>1483780.89</v>
      </c>
      <c r="G24" s="450">
        <v>0</v>
      </c>
      <c r="H24" s="452">
        <v>1483780.89</v>
      </c>
      <c r="I24" s="449">
        <v>123840.86</v>
      </c>
      <c r="J24" s="450">
        <v>0</v>
      </c>
      <c r="K24" s="452">
        <v>123840.86</v>
      </c>
      <c r="L24" s="449">
        <v>5264720.01</v>
      </c>
      <c r="M24" s="450">
        <v>12061</v>
      </c>
      <c r="N24" s="452">
        <v>5276781.01</v>
      </c>
    </row>
    <row r="25" spans="2:14" x14ac:dyDescent="0.25">
      <c r="B25" s="136" t="s">
        <v>29</v>
      </c>
      <c r="C25" s="305">
        <v>278230.75</v>
      </c>
      <c r="D25" s="306">
        <v>0</v>
      </c>
      <c r="E25" s="307">
        <v>278230.75</v>
      </c>
      <c r="F25" s="305">
        <v>3878.25</v>
      </c>
      <c r="G25" s="306">
        <v>0</v>
      </c>
      <c r="H25" s="308">
        <v>3878.25</v>
      </c>
      <c r="I25" s="305">
        <v>0</v>
      </c>
      <c r="J25" s="306">
        <v>0</v>
      </c>
      <c r="K25" s="308">
        <v>0</v>
      </c>
      <c r="L25" s="305">
        <v>282109</v>
      </c>
      <c r="M25" s="306">
        <v>0</v>
      </c>
      <c r="N25" s="308">
        <v>282109</v>
      </c>
    </row>
    <row r="26" spans="2:14" x14ac:dyDescent="0.25">
      <c r="B26" s="464" t="s">
        <v>30</v>
      </c>
      <c r="C26" s="449">
        <v>242846.91</v>
      </c>
      <c r="D26" s="450">
        <v>0</v>
      </c>
      <c r="E26" s="451">
        <v>242846.91</v>
      </c>
      <c r="F26" s="449">
        <v>3684.09</v>
      </c>
      <c r="G26" s="450">
        <v>0</v>
      </c>
      <c r="H26" s="452">
        <v>3684.09</v>
      </c>
      <c r="I26" s="449">
        <v>0</v>
      </c>
      <c r="J26" s="450">
        <v>0</v>
      </c>
      <c r="K26" s="452">
        <v>0</v>
      </c>
      <c r="L26" s="449">
        <v>246531</v>
      </c>
      <c r="M26" s="450">
        <v>0</v>
      </c>
      <c r="N26" s="452">
        <v>246531</v>
      </c>
    </row>
    <row r="27" spans="2:14" x14ac:dyDescent="0.25">
      <c r="B27" s="136" t="s">
        <v>153</v>
      </c>
      <c r="C27" s="305">
        <v>26066</v>
      </c>
      <c r="D27" s="306">
        <v>0</v>
      </c>
      <c r="E27" s="307">
        <v>26066</v>
      </c>
      <c r="F27" s="305">
        <v>0</v>
      </c>
      <c r="G27" s="306">
        <v>0</v>
      </c>
      <c r="H27" s="308">
        <v>0</v>
      </c>
      <c r="I27" s="305">
        <v>0</v>
      </c>
      <c r="J27" s="306">
        <v>0</v>
      </c>
      <c r="K27" s="308">
        <v>0</v>
      </c>
      <c r="L27" s="305">
        <v>26066</v>
      </c>
      <c r="M27" s="306">
        <v>0</v>
      </c>
      <c r="N27" s="308">
        <v>26066</v>
      </c>
    </row>
    <row r="28" spans="2:14" x14ac:dyDescent="0.25">
      <c r="B28" s="464" t="s">
        <v>177</v>
      </c>
      <c r="C28" s="449">
        <v>23695</v>
      </c>
      <c r="D28" s="450">
        <v>0</v>
      </c>
      <c r="E28" s="451">
        <v>23695</v>
      </c>
      <c r="F28" s="449">
        <v>0</v>
      </c>
      <c r="G28" s="450">
        <v>0</v>
      </c>
      <c r="H28" s="452">
        <v>0</v>
      </c>
      <c r="I28" s="449">
        <v>0</v>
      </c>
      <c r="J28" s="450">
        <v>0</v>
      </c>
      <c r="K28" s="452">
        <v>0</v>
      </c>
      <c r="L28" s="449">
        <v>23695</v>
      </c>
      <c r="M28" s="450">
        <v>0</v>
      </c>
      <c r="N28" s="452">
        <v>23695</v>
      </c>
    </row>
    <row r="29" spans="2:14" x14ac:dyDescent="0.25">
      <c r="B29" s="136" t="s">
        <v>31</v>
      </c>
      <c r="C29" s="305">
        <v>3204396.88</v>
      </c>
      <c r="D29" s="306">
        <v>44164</v>
      </c>
      <c r="E29" s="307">
        <v>3248560.88</v>
      </c>
      <c r="F29" s="305">
        <v>311468.13</v>
      </c>
      <c r="G29" s="306">
        <v>0</v>
      </c>
      <c r="H29" s="308">
        <v>311468.13</v>
      </c>
      <c r="I29" s="305">
        <v>21416</v>
      </c>
      <c r="J29" s="306">
        <v>0</v>
      </c>
      <c r="K29" s="308">
        <v>21416</v>
      </c>
      <c r="L29" s="305">
        <v>3537281</v>
      </c>
      <c r="M29" s="306">
        <v>44164</v>
      </c>
      <c r="N29" s="308">
        <v>3581445</v>
      </c>
    </row>
    <row r="30" spans="2:14" x14ac:dyDescent="0.25">
      <c r="B30" s="464" t="s">
        <v>32</v>
      </c>
      <c r="C30" s="449">
        <v>56726.6</v>
      </c>
      <c r="D30" s="450">
        <v>0</v>
      </c>
      <c r="E30" s="451">
        <v>56726.6</v>
      </c>
      <c r="F30" s="449">
        <v>60551.4</v>
      </c>
      <c r="G30" s="450">
        <v>0</v>
      </c>
      <c r="H30" s="452">
        <v>60551.4</v>
      </c>
      <c r="I30" s="449">
        <v>0</v>
      </c>
      <c r="J30" s="450">
        <v>0</v>
      </c>
      <c r="K30" s="452">
        <v>0</v>
      </c>
      <c r="L30" s="449">
        <v>117278</v>
      </c>
      <c r="M30" s="450">
        <v>0</v>
      </c>
      <c r="N30" s="452">
        <v>117278</v>
      </c>
    </row>
    <row r="31" spans="2:14" x14ac:dyDescent="0.25">
      <c r="B31" s="136" t="s">
        <v>33</v>
      </c>
      <c r="C31" s="305">
        <v>43401</v>
      </c>
      <c r="D31" s="306">
        <v>0</v>
      </c>
      <c r="E31" s="307">
        <v>43401</v>
      </c>
      <c r="F31" s="305">
        <v>67705</v>
      </c>
      <c r="G31" s="306">
        <v>0</v>
      </c>
      <c r="H31" s="308">
        <v>67705</v>
      </c>
      <c r="I31" s="305">
        <v>12957</v>
      </c>
      <c r="J31" s="306">
        <v>0</v>
      </c>
      <c r="K31" s="308">
        <v>12957</v>
      </c>
      <c r="L31" s="305">
        <v>124063</v>
      </c>
      <c r="M31" s="306">
        <v>0</v>
      </c>
      <c r="N31" s="308">
        <v>124063</v>
      </c>
    </row>
    <row r="32" spans="2:14" x14ac:dyDescent="0.25">
      <c r="B32" s="464" t="s">
        <v>34</v>
      </c>
      <c r="C32" s="449">
        <v>7380378.6100000003</v>
      </c>
      <c r="D32" s="450">
        <v>67040.36</v>
      </c>
      <c r="E32" s="451">
        <v>7447418.96</v>
      </c>
      <c r="F32" s="449">
        <v>9641979.1699999999</v>
      </c>
      <c r="G32" s="450">
        <v>3473.64</v>
      </c>
      <c r="H32" s="452">
        <v>9645452.8100000005</v>
      </c>
      <c r="I32" s="449">
        <v>899564.07</v>
      </c>
      <c r="J32" s="450">
        <v>0</v>
      </c>
      <c r="K32" s="452">
        <v>899564.07</v>
      </c>
      <c r="L32" s="449">
        <v>17921921.850000001</v>
      </c>
      <c r="M32" s="450">
        <v>70514</v>
      </c>
      <c r="N32" s="452">
        <v>17992435.850000001</v>
      </c>
    </row>
    <row r="33" spans="2:14" x14ac:dyDescent="0.25">
      <c r="B33" s="136" t="s">
        <v>155</v>
      </c>
      <c r="C33" s="305">
        <v>165702.26</v>
      </c>
      <c r="D33" s="306">
        <v>0</v>
      </c>
      <c r="E33" s="307">
        <v>165702.26</v>
      </c>
      <c r="F33" s="305">
        <v>136744.75</v>
      </c>
      <c r="G33" s="306">
        <v>0</v>
      </c>
      <c r="H33" s="308">
        <v>136744.75</v>
      </c>
      <c r="I33" s="305">
        <v>0</v>
      </c>
      <c r="J33" s="306">
        <v>0</v>
      </c>
      <c r="K33" s="308">
        <v>0</v>
      </c>
      <c r="L33" s="305">
        <v>302447</v>
      </c>
      <c r="M33" s="306">
        <v>0</v>
      </c>
      <c r="N33" s="308">
        <v>302447</v>
      </c>
    </row>
    <row r="34" spans="2:14" x14ac:dyDescent="0.25">
      <c r="B34" s="464" t="s">
        <v>125</v>
      </c>
      <c r="C34" s="449">
        <v>26630.5</v>
      </c>
      <c r="D34" s="450">
        <v>0</v>
      </c>
      <c r="E34" s="451">
        <v>26630.5</v>
      </c>
      <c r="F34" s="449">
        <v>26762.5</v>
      </c>
      <c r="G34" s="450">
        <v>0</v>
      </c>
      <c r="H34" s="452">
        <v>26762.5</v>
      </c>
      <c r="I34" s="449">
        <v>0</v>
      </c>
      <c r="J34" s="450">
        <v>0</v>
      </c>
      <c r="K34" s="452">
        <v>0</v>
      </c>
      <c r="L34" s="449">
        <v>53393</v>
      </c>
      <c r="M34" s="450">
        <v>0</v>
      </c>
      <c r="N34" s="452">
        <v>53393</v>
      </c>
    </row>
    <row r="35" spans="2:14" x14ac:dyDescent="0.25">
      <c r="B35" s="136" t="s">
        <v>35</v>
      </c>
      <c r="C35" s="305">
        <v>123011</v>
      </c>
      <c r="D35" s="306">
        <v>0</v>
      </c>
      <c r="E35" s="307">
        <v>123011</v>
      </c>
      <c r="F35" s="305">
        <v>3758</v>
      </c>
      <c r="G35" s="306">
        <v>0</v>
      </c>
      <c r="H35" s="308">
        <v>3758</v>
      </c>
      <c r="I35" s="305">
        <v>0</v>
      </c>
      <c r="J35" s="306">
        <v>0</v>
      </c>
      <c r="K35" s="308">
        <v>0</v>
      </c>
      <c r="L35" s="305">
        <v>126769</v>
      </c>
      <c r="M35" s="306">
        <v>0</v>
      </c>
      <c r="N35" s="308">
        <v>126769</v>
      </c>
    </row>
    <row r="36" spans="2:14" x14ac:dyDescent="0.25">
      <c r="B36" s="464" t="s">
        <v>36</v>
      </c>
      <c r="C36" s="449">
        <v>419697</v>
      </c>
      <c r="D36" s="450">
        <v>281709.88</v>
      </c>
      <c r="E36" s="451">
        <v>701406.88</v>
      </c>
      <c r="F36" s="449">
        <v>634056.15</v>
      </c>
      <c r="G36" s="450">
        <v>1485991.26</v>
      </c>
      <c r="H36" s="452">
        <v>2120047.42</v>
      </c>
      <c r="I36" s="449">
        <v>27147.85</v>
      </c>
      <c r="J36" s="450">
        <v>35005.85</v>
      </c>
      <c r="K36" s="452">
        <v>62153.71</v>
      </c>
      <c r="L36" s="449">
        <v>1080901.01</v>
      </c>
      <c r="M36" s="450">
        <v>1802707</v>
      </c>
      <c r="N36" s="452">
        <v>2883608.01</v>
      </c>
    </row>
    <row r="37" spans="2:14" x14ac:dyDescent="0.25">
      <c r="B37" s="136" t="s">
        <v>178</v>
      </c>
      <c r="C37" s="305">
        <v>16203</v>
      </c>
      <c r="D37" s="306">
        <v>0</v>
      </c>
      <c r="E37" s="307">
        <v>16203</v>
      </c>
      <c r="F37" s="305">
        <v>0</v>
      </c>
      <c r="G37" s="306">
        <v>0</v>
      </c>
      <c r="H37" s="308">
        <v>0</v>
      </c>
      <c r="I37" s="305">
        <v>0</v>
      </c>
      <c r="J37" s="306">
        <v>0</v>
      </c>
      <c r="K37" s="308">
        <v>0</v>
      </c>
      <c r="L37" s="305">
        <v>16203</v>
      </c>
      <c r="M37" s="306">
        <v>0</v>
      </c>
      <c r="N37" s="308">
        <v>16203</v>
      </c>
    </row>
    <row r="38" spans="2:14" x14ac:dyDescent="0.25">
      <c r="B38" s="464" t="s">
        <v>126</v>
      </c>
      <c r="C38" s="449">
        <v>114666.17</v>
      </c>
      <c r="D38" s="450">
        <v>0</v>
      </c>
      <c r="E38" s="451">
        <v>114666.17</v>
      </c>
      <c r="F38" s="449">
        <v>15212.83</v>
      </c>
      <c r="G38" s="450">
        <v>0</v>
      </c>
      <c r="H38" s="452">
        <v>15212.83</v>
      </c>
      <c r="I38" s="449">
        <v>0</v>
      </c>
      <c r="J38" s="450">
        <v>0</v>
      </c>
      <c r="K38" s="452">
        <v>0</v>
      </c>
      <c r="L38" s="449">
        <v>129879</v>
      </c>
      <c r="M38" s="450">
        <v>0</v>
      </c>
      <c r="N38" s="452">
        <v>129879</v>
      </c>
    </row>
    <row r="39" spans="2:14" x14ac:dyDescent="0.25">
      <c r="B39" s="136" t="s">
        <v>37</v>
      </c>
      <c r="C39" s="305">
        <v>4861997.2</v>
      </c>
      <c r="D39" s="306">
        <v>0</v>
      </c>
      <c r="E39" s="307">
        <v>4861997.2</v>
      </c>
      <c r="F39" s="305">
        <v>26247.83</v>
      </c>
      <c r="G39" s="306">
        <v>0</v>
      </c>
      <c r="H39" s="308">
        <v>26247.83</v>
      </c>
      <c r="I39" s="305">
        <v>0</v>
      </c>
      <c r="J39" s="306">
        <v>0</v>
      </c>
      <c r="K39" s="308">
        <v>0</v>
      </c>
      <c r="L39" s="305">
        <v>4888245.0199999996</v>
      </c>
      <c r="M39" s="306">
        <v>0</v>
      </c>
      <c r="N39" s="308">
        <v>4888245.0199999996</v>
      </c>
    </row>
    <row r="40" spans="2:14" x14ac:dyDescent="0.25">
      <c r="B40" s="464" t="s">
        <v>38</v>
      </c>
      <c r="C40" s="449">
        <v>101936</v>
      </c>
      <c r="D40" s="450">
        <v>5692659.7000000002</v>
      </c>
      <c r="E40" s="451">
        <v>5794595.7000000002</v>
      </c>
      <c r="F40" s="449">
        <v>0</v>
      </c>
      <c r="G40" s="450">
        <v>649233.59</v>
      </c>
      <c r="H40" s="452">
        <v>649233.59</v>
      </c>
      <c r="I40" s="449">
        <v>0</v>
      </c>
      <c r="J40" s="450">
        <v>123174.72</v>
      </c>
      <c r="K40" s="452">
        <v>123174.72</v>
      </c>
      <c r="L40" s="449">
        <v>101936</v>
      </c>
      <c r="M40" s="450">
        <v>6465068.0199999996</v>
      </c>
      <c r="N40" s="452">
        <v>6567004.0199999996</v>
      </c>
    </row>
    <row r="41" spans="2:14" x14ac:dyDescent="0.25">
      <c r="B41" s="136" t="s">
        <v>181</v>
      </c>
      <c r="C41" s="305">
        <v>8712</v>
      </c>
      <c r="D41" s="306">
        <v>0</v>
      </c>
      <c r="E41" s="307">
        <v>8712</v>
      </c>
      <c r="F41" s="305">
        <v>0</v>
      </c>
      <c r="G41" s="306">
        <v>0</v>
      </c>
      <c r="H41" s="308">
        <v>0</v>
      </c>
      <c r="I41" s="305">
        <v>0</v>
      </c>
      <c r="J41" s="306">
        <v>0</v>
      </c>
      <c r="K41" s="308">
        <v>0</v>
      </c>
      <c r="L41" s="305">
        <v>8712</v>
      </c>
      <c r="M41" s="306">
        <v>0</v>
      </c>
      <c r="N41" s="308">
        <v>8712</v>
      </c>
    </row>
    <row r="42" spans="2:14" x14ac:dyDescent="0.25">
      <c r="B42" s="464" t="s">
        <v>39</v>
      </c>
      <c r="C42" s="449">
        <v>737872.07</v>
      </c>
      <c r="D42" s="450">
        <v>0</v>
      </c>
      <c r="E42" s="451">
        <v>737872.07</v>
      </c>
      <c r="F42" s="449">
        <v>18637.939999999999</v>
      </c>
      <c r="G42" s="450">
        <v>0</v>
      </c>
      <c r="H42" s="452">
        <v>18637.939999999999</v>
      </c>
      <c r="I42" s="449">
        <v>0</v>
      </c>
      <c r="J42" s="450">
        <v>0</v>
      </c>
      <c r="K42" s="452">
        <v>0</v>
      </c>
      <c r="L42" s="449">
        <v>756510.01</v>
      </c>
      <c r="M42" s="450">
        <v>0</v>
      </c>
      <c r="N42" s="452">
        <v>756510.01</v>
      </c>
    </row>
    <row r="43" spans="2:14" x14ac:dyDescent="0.25">
      <c r="B43" s="136" t="s">
        <v>40</v>
      </c>
      <c r="C43" s="305">
        <v>981174.08</v>
      </c>
      <c r="D43" s="306">
        <v>87187.16</v>
      </c>
      <c r="E43" s="307">
        <v>1068361.24</v>
      </c>
      <c r="F43" s="305">
        <v>1090345.6100000001</v>
      </c>
      <c r="G43" s="306">
        <v>316183.84000000003</v>
      </c>
      <c r="H43" s="308">
        <v>1406529.45</v>
      </c>
      <c r="I43" s="305">
        <v>121040.31</v>
      </c>
      <c r="J43" s="306">
        <v>0</v>
      </c>
      <c r="K43" s="308">
        <v>121040.31</v>
      </c>
      <c r="L43" s="305">
        <v>2192560</v>
      </c>
      <c r="M43" s="306">
        <v>403371</v>
      </c>
      <c r="N43" s="308">
        <v>2595931</v>
      </c>
    </row>
    <row r="44" spans="2:14" x14ac:dyDescent="0.25">
      <c r="B44" s="464" t="s">
        <v>41</v>
      </c>
      <c r="C44" s="449">
        <v>2434584.42</v>
      </c>
      <c r="D44" s="450">
        <v>0</v>
      </c>
      <c r="E44" s="451">
        <v>2434584.42</v>
      </c>
      <c r="F44" s="449">
        <v>277811.61</v>
      </c>
      <c r="G44" s="450">
        <v>0</v>
      </c>
      <c r="H44" s="452">
        <v>277811.61</v>
      </c>
      <c r="I44" s="449">
        <v>77955</v>
      </c>
      <c r="J44" s="450">
        <v>0</v>
      </c>
      <c r="K44" s="452">
        <v>77955</v>
      </c>
      <c r="L44" s="449">
        <v>2790351.03</v>
      </c>
      <c r="M44" s="450">
        <v>0</v>
      </c>
      <c r="N44" s="452">
        <v>2790351.03</v>
      </c>
    </row>
    <row r="45" spans="2:14" x14ac:dyDescent="0.25">
      <c r="B45" s="136" t="s">
        <v>42</v>
      </c>
      <c r="C45" s="305">
        <v>5805204.9100000001</v>
      </c>
      <c r="D45" s="306">
        <v>0</v>
      </c>
      <c r="E45" s="307">
        <v>5805204.9100000001</v>
      </c>
      <c r="F45" s="305">
        <v>14184934.25</v>
      </c>
      <c r="G45" s="306">
        <v>0</v>
      </c>
      <c r="H45" s="308">
        <v>14184934.25</v>
      </c>
      <c r="I45" s="305">
        <v>15132.8</v>
      </c>
      <c r="J45" s="306">
        <v>0</v>
      </c>
      <c r="K45" s="308">
        <v>15132.8</v>
      </c>
      <c r="L45" s="305">
        <v>20005271.960000001</v>
      </c>
      <c r="M45" s="306">
        <v>0</v>
      </c>
      <c r="N45" s="308">
        <v>20005271.960000001</v>
      </c>
    </row>
    <row r="46" spans="2:14" x14ac:dyDescent="0.25">
      <c r="B46" s="464" t="s">
        <v>182</v>
      </c>
      <c r="C46" s="449">
        <v>7972</v>
      </c>
      <c r="D46" s="450">
        <v>0</v>
      </c>
      <c r="E46" s="451">
        <v>7972</v>
      </c>
      <c r="F46" s="449">
        <v>0</v>
      </c>
      <c r="G46" s="450">
        <v>0</v>
      </c>
      <c r="H46" s="452">
        <v>0</v>
      </c>
      <c r="I46" s="449">
        <v>0</v>
      </c>
      <c r="J46" s="450">
        <v>0</v>
      </c>
      <c r="K46" s="452">
        <v>0</v>
      </c>
      <c r="L46" s="449">
        <v>7972</v>
      </c>
      <c r="M46" s="450">
        <v>0</v>
      </c>
      <c r="N46" s="452">
        <v>7972</v>
      </c>
    </row>
    <row r="47" spans="2:14" x14ac:dyDescent="0.25">
      <c r="B47" s="92" t="s">
        <v>51</v>
      </c>
      <c r="C47" s="284">
        <v>808792762.26999998</v>
      </c>
      <c r="D47" s="285">
        <v>87400419.25</v>
      </c>
      <c r="E47" s="286">
        <v>896193181.51999998</v>
      </c>
      <c r="F47" s="284">
        <v>659921417.23000002</v>
      </c>
      <c r="G47" s="285">
        <v>37528844.359999999</v>
      </c>
      <c r="H47" s="287">
        <v>697450261.59000003</v>
      </c>
      <c r="I47" s="284">
        <v>99079759.260000005</v>
      </c>
      <c r="J47" s="285">
        <v>1995130.43</v>
      </c>
      <c r="K47" s="287">
        <v>101074889.69</v>
      </c>
      <c r="L47" s="284">
        <v>1567793938.76</v>
      </c>
      <c r="M47" s="285">
        <v>126924394.04000001</v>
      </c>
      <c r="N47" s="327">
        <v>1694718332.8</v>
      </c>
    </row>
    <row r="48" spans="2:14" x14ac:dyDescent="0.25">
      <c r="B48" s="136" t="s">
        <v>43</v>
      </c>
      <c r="C48" s="305">
        <v>9679830.8599999994</v>
      </c>
      <c r="D48" s="306">
        <v>0</v>
      </c>
      <c r="E48" s="307">
        <v>9679830.8599999994</v>
      </c>
      <c r="F48" s="305">
        <v>30608511.32</v>
      </c>
      <c r="G48" s="306">
        <v>0</v>
      </c>
      <c r="H48" s="308">
        <v>30608511.32</v>
      </c>
      <c r="I48" s="305">
        <v>29466.82</v>
      </c>
      <c r="J48" s="306">
        <v>0</v>
      </c>
      <c r="K48" s="308">
        <v>29466.82</v>
      </c>
      <c r="L48" s="305">
        <v>40317809</v>
      </c>
      <c r="M48" s="306">
        <v>0</v>
      </c>
      <c r="N48" s="308">
        <v>40317809</v>
      </c>
    </row>
    <row r="49" spans="2:14" x14ac:dyDescent="0.25">
      <c r="B49" s="464" t="s">
        <v>44</v>
      </c>
      <c r="C49" s="449">
        <v>21350670.390000001</v>
      </c>
      <c r="D49" s="450">
        <v>1136959.6499999999</v>
      </c>
      <c r="E49" s="451">
        <v>22487630.050000001</v>
      </c>
      <c r="F49" s="449">
        <v>7437590.1900000004</v>
      </c>
      <c r="G49" s="450">
        <v>318489.09000000003</v>
      </c>
      <c r="H49" s="452">
        <v>7756079.2800000003</v>
      </c>
      <c r="I49" s="449">
        <v>2795477.54</v>
      </c>
      <c r="J49" s="450">
        <v>5223623.24</v>
      </c>
      <c r="K49" s="452">
        <v>8019100.79</v>
      </c>
      <c r="L49" s="449">
        <v>31583738.120000001</v>
      </c>
      <c r="M49" s="450">
        <v>6679071.9900000002</v>
      </c>
      <c r="N49" s="452">
        <v>38262810.109999999</v>
      </c>
    </row>
    <row r="50" spans="2:14" x14ac:dyDescent="0.25">
      <c r="B50" s="136" t="s">
        <v>45</v>
      </c>
      <c r="C50" s="305">
        <v>45553294.43</v>
      </c>
      <c r="D50" s="306">
        <v>12326188.199999999</v>
      </c>
      <c r="E50" s="307">
        <v>57879482.630000003</v>
      </c>
      <c r="F50" s="305">
        <v>157843276.5</v>
      </c>
      <c r="G50" s="306">
        <v>44437313.810000002</v>
      </c>
      <c r="H50" s="308">
        <v>202280590.31</v>
      </c>
      <c r="I50" s="305">
        <v>15433554.5</v>
      </c>
      <c r="J50" s="306">
        <v>14057672.73</v>
      </c>
      <c r="K50" s="308">
        <v>29491227.23</v>
      </c>
      <c r="L50" s="305">
        <v>218830125.44</v>
      </c>
      <c r="M50" s="306">
        <v>70821174.739999995</v>
      </c>
      <c r="N50" s="308">
        <v>289651300.18000001</v>
      </c>
    </row>
    <row r="51" spans="2:14" x14ac:dyDescent="0.25">
      <c r="B51" s="464" t="s">
        <v>46</v>
      </c>
      <c r="C51" s="449">
        <v>111839197.36</v>
      </c>
      <c r="D51" s="450">
        <v>20647024.68</v>
      </c>
      <c r="E51" s="451">
        <v>132486222.05</v>
      </c>
      <c r="F51" s="449">
        <v>164252482.87</v>
      </c>
      <c r="G51" s="450">
        <v>17788559.93</v>
      </c>
      <c r="H51" s="452">
        <v>182041042.80000001</v>
      </c>
      <c r="I51" s="449">
        <v>39799807.109999999</v>
      </c>
      <c r="J51" s="450">
        <v>1350269.56</v>
      </c>
      <c r="K51" s="452">
        <v>41150076.670000002</v>
      </c>
      <c r="L51" s="449">
        <v>315891487.35000002</v>
      </c>
      <c r="M51" s="450">
        <v>39785854.170000002</v>
      </c>
      <c r="N51" s="452">
        <v>355677341.51999998</v>
      </c>
    </row>
    <row r="52" spans="2:14" x14ac:dyDescent="0.25">
      <c r="B52" s="136" t="s">
        <v>47</v>
      </c>
      <c r="C52" s="305">
        <v>62770883.520000003</v>
      </c>
      <c r="D52" s="306">
        <v>11184729.66</v>
      </c>
      <c r="E52" s="307">
        <v>73955613.180000007</v>
      </c>
      <c r="F52" s="305">
        <v>116820228.31</v>
      </c>
      <c r="G52" s="306">
        <v>14558435.039999999</v>
      </c>
      <c r="H52" s="308">
        <v>131378663.34999999</v>
      </c>
      <c r="I52" s="305">
        <v>9385255.7200000007</v>
      </c>
      <c r="J52" s="306">
        <v>2775157.43</v>
      </c>
      <c r="K52" s="308">
        <v>12160413.15</v>
      </c>
      <c r="L52" s="305">
        <v>188976367.55000001</v>
      </c>
      <c r="M52" s="306">
        <v>28518322.129999999</v>
      </c>
      <c r="N52" s="308">
        <v>217494689.68000001</v>
      </c>
    </row>
    <row r="53" spans="2:14" x14ac:dyDescent="0.25">
      <c r="B53" s="464" t="s">
        <v>48</v>
      </c>
      <c r="C53" s="449">
        <v>30518798.210000001</v>
      </c>
      <c r="D53" s="450">
        <v>2430812.2799999998</v>
      </c>
      <c r="E53" s="451">
        <v>32949610.489999998</v>
      </c>
      <c r="F53" s="449">
        <v>30187363.359999999</v>
      </c>
      <c r="G53" s="450">
        <v>8352612.4699999997</v>
      </c>
      <c r="H53" s="452">
        <v>38539975.829999998</v>
      </c>
      <c r="I53" s="449">
        <v>6802500.75</v>
      </c>
      <c r="J53" s="450">
        <v>2654760.19</v>
      </c>
      <c r="K53" s="452">
        <v>9457260.9399999995</v>
      </c>
      <c r="L53" s="449">
        <v>67508662.329999998</v>
      </c>
      <c r="M53" s="450">
        <v>13438184.93</v>
      </c>
      <c r="N53" s="452">
        <v>80946847.260000005</v>
      </c>
    </row>
    <row r="54" spans="2:14" x14ac:dyDescent="0.25">
      <c r="B54" s="92" t="s">
        <v>52</v>
      </c>
      <c r="C54" s="284">
        <v>281712674.77999997</v>
      </c>
      <c r="D54" s="285">
        <v>47725714.479999997</v>
      </c>
      <c r="E54" s="286">
        <v>329438389.25999999</v>
      </c>
      <c r="F54" s="284">
        <v>507149452.56</v>
      </c>
      <c r="G54" s="285">
        <v>85455410.349999994</v>
      </c>
      <c r="H54" s="287">
        <v>592604862.89999998</v>
      </c>
      <c r="I54" s="284">
        <v>74246062.439999998</v>
      </c>
      <c r="J54" s="285">
        <v>26061483.140000001</v>
      </c>
      <c r="K54" s="287">
        <v>100307545.58</v>
      </c>
      <c r="L54" s="328">
        <v>863108189.77999997</v>
      </c>
      <c r="M54" s="311">
        <v>159242607.96000001</v>
      </c>
      <c r="N54" s="327">
        <v>1022350797.74</v>
      </c>
    </row>
    <row r="55" spans="2:14" x14ac:dyDescent="0.25">
      <c r="B55" s="154" t="s">
        <v>49</v>
      </c>
      <c r="C55" s="289">
        <v>47546626.670000002</v>
      </c>
      <c r="D55" s="290">
        <v>0</v>
      </c>
      <c r="E55" s="291">
        <v>47546626.670000002</v>
      </c>
      <c r="F55" s="289">
        <v>1602575271.5999999</v>
      </c>
      <c r="G55" s="290">
        <v>0</v>
      </c>
      <c r="H55" s="292">
        <v>1602575271.5999999</v>
      </c>
      <c r="I55" s="289">
        <v>27630</v>
      </c>
      <c r="J55" s="290">
        <v>0</v>
      </c>
      <c r="K55" s="292">
        <v>27630</v>
      </c>
      <c r="L55" s="305">
        <v>1650149528.27</v>
      </c>
      <c r="M55" s="306">
        <v>0</v>
      </c>
      <c r="N55" s="308">
        <v>1650149528.27</v>
      </c>
    </row>
    <row r="56" spans="2:14" x14ac:dyDescent="0.25">
      <c r="B56" s="92" t="s">
        <v>53</v>
      </c>
      <c r="C56" s="284">
        <v>47546626.670000002</v>
      </c>
      <c r="D56" s="285">
        <v>0</v>
      </c>
      <c r="E56" s="286">
        <v>47546626.670000002</v>
      </c>
      <c r="F56" s="284">
        <v>1602575271.5999999</v>
      </c>
      <c r="G56" s="285">
        <v>0</v>
      </c>
      <c r="H56" s="287">
        <v>1602575271.5999999</v>
      </c>
      <c r="I56" s="284">
        <v>27630</v>
      </c>
      <c r="J56" s="285">
        <v>0</v>
      </c>
      <c r="K56" s="287">
        <v>27630</v>
      </c>
      <c r="L56" s="328">
        <v>1650149528.27</v>
      </c>
      <c r="M56" s="311">
        <v>0</v>
      </c>
      <c r="N56" s="327">
        <v>1650149528.27</v>
      </c>
    </row>
    <row r="57" spans="2:14" x14ac:dyDescent="0.25">
      <c r="B57" s="136"/>
      <c r="C57" s="294"/>
      <c r="D57" s="295"/>
      <c r="E57" s="296"/>
      <c r="F57" s="294"/>
      <c r="G57" s="295"/>
      <c r="H57" s="297"/>
      <c r="I57" s="294"/>
      <c r="J57" s="295"/>
      <c r="K57" s="297"/>
      <c r="L57" s="305"/>
      <c r="M57" s="306"/>
      <c r="N57" s="308"/>
    </row>
    <row r="58" spans="2:14" ht="13.3" thickBot="1" x14ac:dyDescent="0.3">
      <c r="B58" s="94" t="s">
        <v>50</v>
      </c>
      <c r="C58" s="299">
        <v>1138052063.72</v>
      </c>
      <c r="D58" s="300">
        <v>135126133.72</v>
      </c>
      <c r="E58" s="301">
        <v>1273178197.45</v>
      </c>
      <c r="F58" s="299">
        <v>2769646141.3800001</v>
      </c>
      <c r="G58" s="300">
        <v>122984254.70999999</v>
      </c>
      <c r="H58" s="302">
        <v>2892630396.0900002</v>
      </c>
      <c r="I58" s="299">
        <v>173353451.71000001</v>
      </c>
      <c r="J58" s="300">
        <v>28056613.57</v>
      </c>
      <c r="K58" s="302">
        <v>201410065.28</v>
      </c>
      <c r="L58" s="329">
        <v>4081051656.8099999</v>
      </c>
      <c r="M58" s="317">
        <v>286167002</v>
      </c>
      <c r="N58" s="330">
        <v>4367218658.8100004</v>
      </c>
    </row>
    <row r="59" spans="2:14" x14ac:dyDescent="0.25">
      <c r="B59" s="6"/>
      <c r="D59" s="11"/>
      <c r="E59" s="11"/>
      <c r="F59" s="11"/>
      <c r="G59" s="11"/>
      <c r="H59" s="11"/>
      <c r="I59" s="11"/>
      <c r="J59" s="11"/>
      <c r="K59" s="11"/>
      <c r="L59" s="11"/>
      <c r="M59" s="11"/>
    </row>
    <row r="60" spans="2:14" x14ac:dyDescent="0.25">
      <c r="B60" s="4"/>
      <c r="C60" s="304"/>
      <c r="D60" s="304"/>
      <c r="E60" s="304"/>
      <c r="F60" s="304"/>
      <c r="G60" s="304"/>
      <c r="H60" s="304"/>
      <c r="I60" s="304"/>
      <c r="J60" s="304"/>
      <c r="K60" s="304"/>
      <c r="L60" s="304"/>
      <c r="M60" s="304"/>
      <c r="N60" s="304"/>
    </row>
    <row r="61" spans="2:14" x14ac:dyDescent="0.25">
      <c r="C61" s="304"/>
      <c r="D61" s="304"/>
      <c r="E61" s="304"/>
      <c r="F61" s="304"/>
      <c r="G61" s="304"/>
      <c r="H61" s="304"/>
      <c r="I61" s="304"/>
      <c r="J61" s="304"/>
      <c r="K61" s="304"/>
      <c r="L61" s="304"/>
      <c r="M61" s="304"/>
      <c r="N61" s="304"/>
    </row>
    <row r="62" spans="2:14" x14ac:dyDescent="0.25">
      <c r="C62" s="304"/>
      <c r="D62" s="304"/>
      <c r="E62" s="304"/>
      <c r="F62" s="304"/>
      <c r="G62" s="304"/>
      <c r="H62" s="304"/>
      <c r="I62" s="304"/>
      <c r="J62" s="304"/>
      <c r="K62" s="304"/>
      <c r="L62" s="304"/>
      <c r="M62" s="304"/>
      <c r="N62" s="304"/>
    </row>
    <row r="63" spans="2:14" x14ac:dyDescent="0.25">
      <c r="C63" s="304"/>
      <c r="D63" s="304"/>
      <c r="E63" s="304"/>
      <c r="F63" s="304"/>
      <c r="G63" s="304"/>
      <c r="H63" s="304"/>
      <c r="I63" s="304"/>
      <c r="J63" s="304"/>
      <c r="K63" s="304"/>
      <c r="L63" s="304"/>
      <c r="M63" s="304"/>
      <c r="N63" s="304"/>
    </row>
    <row r="64" spans="2:14" x14ac:dyDescent="0.25">
      <c r="C64" s="304"/>
      <c r="D64" s="304"/>
      <c r="E64" s="304"/>
      <c r="F64" s="304"/>
      <c r="G64" s="304"/>
      <c r="H64" s="304"/>
      <c r="I64" s="304"/>
      <c r="J64" s="304"/>
      <c r="K64" s="304"/>
      <c r="L64" s="304"/>
      <c r="M64" s="304"/>
      <c r="N64" s="304"/>
    </row>
    <row r="65" spans="3:14" x14ac:dyDescent="0.25">
      <c r="C65" s="304"/>
      <c r="D65" s="304"/>
      <c r="E65" s="304"/>
      <c r="F65" s="304"/>
      <c r="G65" s="304"/>
      <c r="H65" s="304"/>
      <c r="I65" s="304"/>
      <c r="J65" s="304"/>
      <c r="K65" s="304"/>
      <c r="L65" s="304"/>
      <c r="M65" s="304"/>
      <c r="N65" s="304"/>
    </row>
    <row r="66" spans="3:14" x14ac:dyDescent="0.25">
      <c r="C66" s="304"/>
      <c r="D66" s="304"/>
      <c r="E66" s="304"/>
      <c r="F66" s="304"/>
      <c r="G66" s="304"/>
      <c r="H66" s="304"/>
      <c r="I66" s="304"/>
      <c r="J66" s="304"/>
      <c r="K66" s="304"/>
      <c r="L66" s="304"/>
      <c r="M66" s="304"/>
      <c r="N66" s="304"/>
    </row>
    <row r="67" spans="3:14" x14ac:dyDescent="0.25">
      <c r="C67" s="304"/>
      <c r="D67" s="304"/>
      <c r="E67" s="304"/>
      <c r="F67" s="304"/>
      <c r="G67" s="304"/>
      <c r="H67" s="304"/>
      <c r="I67" s="304"/>
      <c r="J67" s="304"/>
      <c r="K67" s="304"/>
      <c r="L67" s="304"/>
      <c r="M67" s="304"/>
      <c r="N67" s="304"/>
    </row>
    <row r="68" spans="3:14" x14ac:dyDescent="0.25">
      <c r="C68" s="304"/>
      <c r="D68" s="304"/>
      <c r="E68" s="304"/>
      <c r="F68" s="304"/>
      <c r="G68" s="304"/>
      <c r="H68" s="304"/>
      <c r="I68" s="304"/>
      <c r="J68" s="304"/>
      <c r="K68" s="304"/>
      <c r="L68" s="304"/>
      <c r="M68" s="304"/>
      <c r="N68" s="304"/>
    </row>
    <row r="69" spans="3:14" x14ac:dyDescent="0.25">
      <c r="C69" s="304"/>
      <c r="D69" s="304"/>
      <c r="E69" s="304"/>
      <c r="F69" s="304"/>
      <c r="G69" s="304"/>
      <c r="H69" s="304"/>
      <c r="I69" s="304"/>
      <c r="J69" s="304"/>
      <c r="K69" s="304"/>
      <c r="L69" s="304"/>
      <c r="M69" s="304"/>
      <c r="N69" s="304"/>
    </row>
    <row r="70" spans="3:14" x14ac:dyDescent="0.25">
      <c r="C70" s="304"/>
      <c r="D70" s="304"/>
      <c r="E70" s="304"/>
      <c r="F70" s="304"/>
      <c r="G70" s="304"/>
      <c r="H70" s="304"/>
      <c r="I70" s="304"/>
      <c r="J70" s="304"/>
      <c r="K70" s="304"/>
      <c r="L70" s="304"/>
      <c r="M70" s="304"/>
      <c r="N70" s="304"/>
    </row>
    <row r="71" spans="3:14" x14ac:dyDescent="0.25">
      <c r="C71" s="304"/>
      <c r="D71" s="304"/>
      <c r="E71" s="304"/>
      <c r="F71" s="304"/>
      <c r="G71" s="304"/>
      <c r="H71" s="304"/>
      <c r="I71" s="304"/>
      <c r="J71" s="304"/>
      <c r="K71" s="304"/>
      <c r="L71" s="304"/>
      <c r="M71" s="304"/>
      <c r="N71" s="304"/>
    </row>
    <row r="72" spans="3:14" x14ac:dyDescent="0.25">
      <c r="C72" s="304"/>
      <c r="D72" s="304"/>
      <c r="E72" s="304"/>
      <c r="F72" s="304"/>
      <c r="G72" s="304"/>
      <c r="H72" s="304"/>
      <c r="I72" s="304"/>
      <c r="J72" s="304"/>
      <c r="K72" s="304"/>
      <c r="L72" s="304"/>
      <c r="M72" s="304"/>
      <c r="N72" s="304"/>
    </row>
    <row r="73" spans="3:14" x14ac:dyDescent="0.25">
      <c r="C73" s="304"/>
      <c r="D73" s="304"/>
      <c r="E73" s="304"/>
      <c r="F73" s="304"/>
      <c r="G73" s="304"/>
      <c r="H73" s="304"/>
      <c r="I73" s="304"/>
      <c r="J73" s="304"/>
      <c r="K73" s="304"/>
      <c r="L73" s="304"/>
      <c r="M73" s="304"/>
      <c r="N73" s="304"/>
    </row>
    <row r="74" spans="3:14" x14ac:dyDescent="0.25">
      <c r="C74" s="304"/>
      <c r="D74" s="304"/>
      <c r="E74" s="304"/>
      <c r="F74" s="304"/>
      <c r="G74" s="304"/>
      <c r="H74" s="304"/>
      <c r="I74" s="304"/>
      <c r="J74" s="304"/>
      <c r="K74" s="304"/>
      <c r="L74" s="304"/>
      <c r="M74" s="304"/>
      <c r="N74" s="304"/>
    </row>
    <row r="75" spans="3:14" x14ac:dyDescent="0.25">
      <c r="C75" s="304"/>
      <c r="D75" s="304"/>
      <c r="E75" s="304"/>
      <c r="F75" s="304"/>
      <c r="G75" s="304"/>
      <c r="H75" s="304"/>
      <c r="I75" s="304"/>
      <c r="J75" s="304"/>
      <c r="K75" s="304"/>
      <c r="L75" s="304"/>
      <c r="M75" s="304"/>
      <c r="N75" s="304"/>
    </row>
    <row r="76" spans="3:14" x14ac:dyDescent="0.25">
      <c r="C76" s="304"/>
      <c r="D76" s="304"/>
      <c r="E76" s="304"/>
      <c r="F76" s="304"/>
      <c r="G76" s="304"/>
      <c r="H76" s="304"/>
      <c r="I76" s="304"/>
      <c r="J76" s="304"/>
      <c r="K76" s="304"/>
      <c r="L76" s="304"/>
      <c r="M76" s="304"/>
      <c r="N76" s="304"/>
    </row>
    <row r="77" spans="3:14" x14ac:dyDescent="0.25">
      <c r="C77" s="304"/>
      <c r="D77" s="304"/>
      <c r="E77" s="304"/>
      <c r="F77" s="304"/>
      <c r="G77" s="304"/>
      <c r="H77" s="304"/>
      <c r="I77" s="304"/>
      <c r="J77" s="304"/>
      <c r="K77" s="304"/>
      <c r="L77" s="304"/>
      <c r="M77" s="304"/>
      <c r="N77" s="304"/>
    </row>
    <row r="78" spans="3:14" x14ac:dyDescent="0.25">
      <c r="C78" s="304"/>
      <c r="D78" s="304"/>
      <c r="E78" s="304"/>
      <c r="F78" s="304"/>
      <c r="G78" s="304"/>
      <c r="H78" s="304"/>
      <c r="I78" s="304"/>
      <c r="J78" s="304"/>
      <c r="K78" s="304"/>
      <c r="L78" s="304"/>
      <c r="M78" s="304"/>
      <c r="N78" s="304"/>
    </row>
    <row r="79" spans="3:14" x14ac:dyDescent="0.25">
      <c r="C79" s="304"/>
      <c r="D79" s="304"/>
      <c r="E79" s="304"/>
      <c r="F79" s="304"/>
      <c r="G79" s="304"/>
      <c r="H79" s="304"/>
      <c r="I79" s="304"/>
      <c r="J79" s="304"/>
      <c r="K79" s="304"/>
      <c r="L79" s="304"/>
      <c r="M79" s="304"/>
      <c r="N79" s="304"/>
    </row>
    <row r="80" spans="3:14" x14ac:dyDescent="0.25">
      <c r="C80" s="304"/>
      <c r="D80" s="304"/>
      <c r="E80" s="304"/>
      <c r="F80" s="304"/>
      <c r="G80" s="304"/>
      <c r="H80" s="304"/>
      <c r="I80" s="304"/>
      <c r="J80" s="304"/>
      <c r="K80" s="304"/>
      <c r="L80" s="304"/>
      <c r="M80" s="304"/>
      <c r="N80" s="304"/>
    </row>
    <row r="81" spans="3:14" x14ac:dyDescent="0.25">
      <c r="C81" s="304"/>
      <c r="D81" s="304"/>
      <c r="E81" s="304"/>
      <c r="F81" s="304"/>
      <c r="G81" s="304"/>
      <c r="H81" s="304"/>
      <c r="I81" s="304"/>
      <c r="J81" s="304"/>
      <c r="K81" s="304"/>
      <c r="L81" s="304"/>
      <c r="M81" s="304"/>
      <c r="N81" s="304"/>
    </row>
    <row r="82" spans="3:14" x14ac:dyDescent="0.25">
      <c r="C82" s="304"/>
      <c r="D82" s="304"/>
      <c r="E82" s="304"/>
      <c r="F82" s="304"/>
      <c r="G82" s="304"/>
      <c r="H82" s="304"/>
      <c r="I82" s="304"/>
      <c r="J82" s="304"/>
      <c r="K82" s="304"/>
      <c r="L82" s="304"/>
      <c r="M82" s="304"/>
      <c r="N82" s="304"/>
    </row>
    <row r="83" spans="3:14" x14ac:dyDescent="0.25">
      <c r="C83" s="304"/>
      <c r="D83" s="304"/>
      <c r="E83" s="304"/>
      <c r="F83" s="304"/>
      <c r="G83" s="304"/>
      <c r="H83" s="304"/>
      <c r="I83" s="304"/>
      <c r="J83" s="304"/>
      <c r="K83" s="304"/>
      <c r="L83" s="304"/>
      <c r="M83" s="304"/>
      <c r="N83" s="304"/>
    </row>
    <row r="84" spans="3:14" x14ac:dyDescent="0.25">
      <c r="C84" s="304"/>
      <c r="D84" s="304"/>
      <c r="E84" s="304"/>
      <c r="F84" s="304"/>
      <c r="G84" s="304"/>
      <c r="H84" s="304"/>
      <c r="I84" s="304"/>
      <c r="J84" s="304"/>
      <c r="K84" s="304"/>
      <c r="L84" s="304"/>
      <c r="M84" s="304"/>
      <c r="N84" s="304"/>
    </row>
    <row r="85" spans="3:14" x14ac:dyDescent="0.25">
      <c r="C85" s="304"/>
      <c r="D85" s="304"/>
      <c r="E85" s="304"/>
      <c r="F85" s="304"/>
      <c r="G85" s="304"/>
      <c r="H85" s="304"/>
      <c r="I85" s="304"/>
      <c r="J85" s="304"/>
      <c r="K85" s="304"/>
      <c r="L85" s="304"/>
      <c r="M85" s="304"/>
      <c r="N85" s="304"/>
    </row>
    <row r="86" spans="3:14" x14ac:dyDescent="0.25">
      <c r="C86" s="304"/>
      <c r="D86" s="304"/>
      <c r="E86" s="304"/>
      <c r="F86" s="304"/>
      <c r="G86" s="304"/>
      <c r="H86" s="304"/>
      <c r="I86" s="304"/>
      <c r="J86" s="304"/>
      <c r="K86" s="304"/>
      <c r="L86" s="304"/>
      <c r="M86" s="304"/>
      <c r="N86" s="304"/>
    </row>
    <row r="87" spans="3:14" x14ac:dyDescent="0.25">
      <c r="C87" s="304"/>
      <c r="D87" s="304"/>
      <c r="E87" s="304"/>
      <c r="F87" s="304"/>
      <c r="G87" s="304"/>
      <c r="H87" s="304"/>
      <c r="I87" s="304"/>
      <c r="J87" s="304"/>
      <c r="K87" s="304"/>
      <c r="L87" s="304"/>
      <c r="M87" s="304"/>
      <c r="N87" s="304"/>
    </row>
    <row r="88" spans="3:14" x14ac:dyDescent="0.25">
      <c r="C88" s="304"/>
      <c r="D88" s="304"/>
      <c r="E88" s="304"/>
      <c r="F88" s="304"/>
      <c r="G88" s="304"/>
      <c r="H88" s="304"/>
      <c r="I88" s="304"/>
      <c r="J88" s="304"/>
      <c r="K88" s="304"/>
      <c r="L88" s="304"/>
      <c r="M88" s="304"/>
      <c r="N88" s="304"/>
    </row>
    <row r="89" spans="3:14" x14ac:dyDescent="0.25">
      <c r="C89" s="304"/>
      <c r="D89" s="304"/>
      <c r="E89" s="304"/>
      <c r="F89" s="304"/>
      <c r="G89" s="304"/>
      <c r="H89" s="304"/>
      <c r="I89" s="304"/>
      <c r="J89" s="304"/>
      <c r="K89" s="304"/>
      <c r="L89" s="304"/>
      <c r="M89" s="304"/>
      <c r="N89" s="304"/>
    </row>
    <row r="90" spans="3:14" x14ac:dyDescent="0.25">
      <c r="C90" s="304"/>
      <c r="D90" s="304"/>
      <c r="E90" s="304"/>
      <c r="F90" s="304"/>
      <c r="G90" s="304"/>
      <c r="H90" s="304"/>
      <c r="I90" s="304"/>
      <c r="J90" s="304"/>
      <c r="K90" s="304"/>
      <c r="L90" s="304"/>
      <c r="M90" s="304"/>
      <c r="N90" s="304"/>
    </row>
    <row r="91" spans="3:14" x14ac:dyDescent="0.25">
      <c r="C91" s="304"/>
      <c r="D91" s="304"/>
      <c r="E91" s="304"/>
      <c r="F91" s="304"/>
      <c r="G91" s="304"/>
      <c r="H91" s="304"/>
      <c r="I91" s="304"/>
      <c r="J91" s="304"/>
      <c r="K91" s="304"/>
      <c r="L91" s="304"/>
      <c r="M91" s="304"/>
      <c r="N91" s="304"/>
    </row>
    <row r="92" spans="3:14" x14ac:dyDescent="0.25">
      <c r="C92" s="304"/>
      <c r="D92" s="304"/>
      <c r="E92" s="304"/>
      <c r="F92" s="304"/>
      <c r="G92" s="304"/>
      <c r="H92" s="304"/>
      <c r="I92" s="304"/>
      <c r="J92" s="304"/>
      <c r="K92" s="304"/>
      <c r="L92" s="304"/>
      <c r="M92" s="304"/>
      <c r="N92" s="304"/>
    </row>
    <row r="93" spans="3:14" x14ac:dyDescent="0.25">
      <c r="C93" s="304"/>
      <c r="D93" s="304"/>
      <c r="E93" s="304"/>
      <c r="F93" s="304"/>
      <c r="G93" s="304"/>
      <c r="H93" s="304"/>
      <c r="I93" s="304"/>
      <c r="J93" s="304"/>
      <c r="K93" s="304"/>
      <c r="L93" s="304"/>
      <c r="M93" s="304"/>
      <c r="N93" s="304"/>
    </row>
    <row r="94" spans="3:14" x14ac:dyDescent="0.25">
      <c r="C94" s="304"/>
      <c r="D94" s="304"/>
      <c r="E94" s="304"/>
      <c r="F94" s="304"/>
      <c r="G94" s="304"/>
      <c r="H94" s="304"/>
      <c r="I94" s="304"/>
      <c r="J94" s="304"/>
      <c r="K94" s="304"/>
      <c r="L94" s="304"/>
      <c r="M94" s="304"/>
      <c r="N94" s="304"/>
    </row>
    <row r="95" spans="3:14" x14ac:dyDescent="0.25">
      <c r="C95" s="304"/>
      <c r="D95" s="304"/>
      <c r="E95" s="304"/>
      <c r="F95" s="304"/>
      <c r="G95" s="304"/>
      <c r="H95" s="304"/>
      <c r="I95" s="304"/>
      <c r="J95" s="304"/>
      <c r="K95" s="304"/>
      <c r="L95" s="304"/>
      <c r="M95" s="304"/>
      <c r="N95" s="304"/>
    </row>
    <row r="96" spans="3:14" x14ac:dyDescent="0.25">
      <c r="C96" s="304"/>
      <c r="D96" s="304"/>
      <c r="E96" s="304"/>
      <c r="F96" s="304"/>
      <c r="G96" s="304"/>
      <c r="H96" s="304"/>
      <c r="I96" s="304"/>
      <c r="J96" s="304"/>
      <c r="K96" s="304"/>
      <c r="L96" s="304"/>
      <c r="M96" s="304"/>
      <c r="N96" s="304"/>
    </row>
    <row r="97" spans="3:14" x14ac:dyDescent="0.25">
      <c r="C97" s="304"/>
      <c r="D97" s="304"/>
      <c r="E97" s="304"/>
      <c r="F97" s="304"/>
      <c r="G97" s="304"/>
      <c r="H97" s="304"/>
      <c r="I97" s="304"/>
      <c r="J97" s="304"/>
      <c r="K97" s="304"/>
      <c r="L97" s="304"/>
      <c r="M97" s="304"/>
      <c r="N97" s="304"/>
    </row>
    <row r="98" spans="3:14" x14ac:dyDescent="0.25">
      <c r="C98" s="304"/>
      <c r="D98" s="304"/>
      <c r="E98" s="304"/>
      <c r="F98" s="304"/>
      <c r="G98" s="304"/>
      <c r="H98" s="304"/>
      <c r="I98" s="304"/>
      <c r="J98" s="304"/>
      <c r="K98" s="304"/>
      <c r="L98" s="304"/>
      <c r="M98" s="304"/>
      <c r="N98" s="304"/>
    </row>
    <row r="99" spans="3:14" x14ac:dyDescent="0.25">
      <c r="C99" s="304"/>
      <c r="D99" s="304"/>
      <c r="E99" s="304"/>
      <c r="F99" s="304"/>
      <c r="G99" s="304"/>
      <c r="H99" s="304"/>
      <c r="I99" s="304"/>
      <c r="J99" s="304"/>
      <c r="K99" s="304"/>
      <c r="L99" s="304"/>
      <c r="M99" s="304"/>
      <c r="N99" s="304"/>
    </row>
    <row r="100" spans="3:14" x14ac:dyDescent="0.25">
      <c r="C100" s="304"/>
      <c r="D100" s="304"/>
      <c r="E100" s="304"/>
      <c r="F100" s="304"/>
      <c r="G100" s="304"/>
      <c r="H100" s="304"/>
      <c r="I100" s="304"/>
      <c r="J100" s="304"/>
      <c r="K100" s="304"/>
      <c r="L100" s="304"/>
      <c r="M100" s="304"/>
      <c r="N100" s="304"/>
    </row>
    <row r="101" spans="3:14" x14ac:dyDescent="0.25">
      <c r="C101" s="304"/>
      <c r="D101" s="304"/>
      <c r="E101" s="304"/>
      <c r="F101" s="304"/>
      <c r="G101" s="304"/>
      <c r="H101" s="304"/>
      <c r="I101" s="304"/>
      <c r="J101" s="304"/>
      <c r="K101" s="304"/>
      <c r="L101" s="304"/>
      <c r="M101" s="304"/>
      <c r="N101" s="304"/>
    </row>
    <row r="102" spans="3:14" x14ac:dyDescent="0.25">
      <c r="C102" s="304"/>
      <c r="D102" s="304"/>
      <c r="E102" s="304"/>
      <c r="F102" s="304"/>
      <c r="G102" s="304"/>
      <c r="H102" s="304"/>
      <c r="I102" s="304"/>
      <c r="J102" s="304"/>
      <c r="K102" s="304"/>
      <c r="L102" s="304"/>
      <c r="M102" s="304"/>
      <c r="N102" s="304"/>
    </row>
    <row r="103" spans="3:14" x14ac:dyDescent="0.25">
      <c r="C103" s="304"/>
      <c r="D103" s="304"/>
      <c r="E103" s="304"/>
      <c r="F103" s="304"/>
      <c r="G103" s="304"/>
      <c r="H103" s="304"/>
      <c r="I103" s="304"/>
      <c r="J103" s="304"/>
      <c r="K103" s="304"/>
      <c r="L103" s="304"/>
      <c r="M103" s="304"/>
      <c r="N103" s="304"/>
    </row>
    <row r="104" spans="3:14" x14ac:dyDescent="0.25">
      <c r="C104" s="304"/>
      <c r="D104" s="304"/>
      <c r="E104" s="304"/>
      <c r="F104" s="304"/>
      <c r="G104" s="304"/>
      <c r="H104" s="304"/>
      <c r="I104" s="304"/>
      <c r="J104" s="304"/>
      <c r="K104" s="304"/>
      <c r="L104" s="304"/>
      <c r="M104" s="304"/>
      <c r="N104" s="304"/>
    </row>
    <row r="105" spans="3:14" x14ac:dyDescent="0.25">
      <c r="C105" s="304"/>
      <c r="D105" s="304"/>
      <c r="E105" s="304"/>
      <c r="F105" s="304"/>
      <c r="G105" s="304"/>
      <c r="H105" s="304"/>
      <c r="I105" s="304"/>
      <c r="J105" s="304"/>
      <c r="K105" s="304"/>
      <c r="L105" s="304"/>
      <c r="M105" s="304"/>
      <c r="N105" s="304"/>
    </row>
    <row r="106" spans="3:14" x14ac:dyDescent="0.25">
      <c r="C106" s="304"/>
      <c r="D106" s="304"/>
      <c r="E106" s="304"/>
      <c r="F106" s="304"/>
      <c r="G106" s="304"/>
      <c r="H106" s="304"/>
      <c r="I106" s="304"/>
      <c r="J106" s="304"/>
      <c r="K106" s="304"/>
      <c r="L106" s="304"/>
      <c r="M106" s="304"/>
      <c r="N106" s="304"/>
    </row>
    <row r="107" spans="3:14" x14ac:dyDescent="0.25">
      <c r="C107" s="304"/>
      <c r="D107" s="304"/>
      <c r="E107" s="304"/>
      <c r="F107" s="304"/>
      <c r="G107" s="304"/>
      <c r="H107" s="304"/>
      <c r="I107" s="304"/>
      <c r="J107" s="304"/>
      <c r="K107" s="304"/>
      <c r="L107" s="304"/>
      <c r="M107" s="304"/>
      <c r="N107" s="304"/>
    </row>
    <row r="108" spans="3:14" x14ac:dyDescent="0.25">
      <c r="C108" s="304"/>
      <c r="D108" s="304"/>
      <c r="E108" s="304"/>
      <c r="F108" s="304"/>
      <c r="G108" s="304"/>
      <c r="H108" s="304"/>
      <c r="I108" s="304"/>
      <c r="J108" s="304"/>
      <c r="K108" s="304"/>
      <c r="L108" s="304"/>
      <c r="M108" s="304"/>
      <c r="N108" s="304"/>
    </row>
    <row r="109" spans="3:14" x14ac:dyDescent="0.25">
      <c r="C109" s="304"/>
      <c r="D109" s="304"/>
      <c r="E109" s="304"/>
      <c r="F109" s="304"/>
      <c r="G109" s="304"/>
      <c r="H109" s="304"/>
      <c r="I109" s="304"/>
      <c r="J109" s="304"/>
      <c r="K109" s="304"/>
      <c r="L109" s="304"/>
      <c r="M109" s="304"/>
      <c r="N109" s="304"/>
    </row>
    <row r="110" spans="3:14" x14ac:dyDescent="0.25">
      <c r="C110" s="304"/>
      <c r="D110" s="304"/>
      <c r="E110" s="304"/>
      <c r="F110" s="304"/>
      <c r="G110" s="304"/>
      <c r="H110" s="304"/>
      <c r="I110" s="304"/>
      <c r="J110" s="304"/>
      <c r="K110" s="304"/>
      <c r="L110" s="304"/>
      <c r="M110" s="304"/>
      <c r="N110" s="304"/>
    </row>
    <row r="111" spans="3:14" x14ac:dyDescent="0.25">
      <c r="C111" s="304"/>
      <c r="D111" s="304"/>
      <c r="E111" s="304"/>
      <c r="F111" s="304"/>
      <c r="G111" s="304"/>
      <c r="H111" s="304"/>
      <c r="I111" s="304"/>
      <c r="J111" s="304"/>
      <c r="K111" s="304"/>
      <c r="L111" s="304"/>
      <c r="M111" s="304"/>
      <c r="N111" s="304"/>
    </row>
    <row r="112" spans="3:14" x14ac:dyDescent="0.25">
      <c r="C112" s="304"/>
      <c r="D112" s="304"/>
      <c r="E112" s="304"/>
      <c r="F112" s="304"/>
      <c r="G112" s="304"/>
      <c r="H112" s="304"/>
      <c r="I112" s="304"/>
      <c r="J112" s="304"/>
      <c r="K112" s="304"/>
      <c r="L112" s="304"/>
      <c r="M112" s="304"/>
      <c r="N112" s="304"/>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B2:G11"/>
  <sheetViews>
    <sheetView showGridLines="0" zoomScaleNormal="100" workbookViewId="0"/>
  </sheetViews>
  <sheetFormatPr defaultRowHeight="12.75" x14ac:dyDescent="0.25"/>
  <cols>
    <col min="1" max="1" width="9.09765625" customWidth="1"/>
    <col min="2" max="2" width="17.8984375" bestFit="1" customWidth="1"/>
    <col min="3" max="7" width="15.59765625" customWidth="1"/>
    <col min="11" max="11" width="8.59765625" customWidth="1"/>
    <col min="14" max="14" width="12.59765625" bestFit="1" customWidth="1"/>
  </cols>
  <sheetData>
    <row r="2" spans="2:7" ht="13.05" customHeight="1" x14ac:dyDescent="0.25">
      <c r="B2" s="2" t="s">
        <v>91</v>
      </c>
    </row>
    <row r="3" spans="2:7" ht="18.3" thickBot="1" x14ac:dyDescent="0.4">
      <c r="B3" s="5" t="s">
        <v>321</v>
      </c>
      <c r="C3" s="138"/>
      <c r="D3" s="138"/>
      <c r="E3" s="138"/>
      <c r="F3" s="138"/>
      <c r="G3" s="138"/>
    </row>
    <row r="4" spans="2:7" ht="13.3" thickBot="1" x14ac:dyDescent="0.3">
      <c r="B4" s="69" t="s">
        <v>129</v>
      </c>
      <c r="C4" s="73" t="s">
        <v>361</v>
      </c>
      <c r="D4" s="38" t="s">
        <v>362</v>
      </c>
      <c r="E4" s="38" t="s">
        <v>363</v>
      </c>
      <c r="F4" s="38" t="s">
        <v>364</v>
      </c>
      <c r="G4" s="39" t="s">
        <v>365</v>
      </c>
    </row>
    <row r="5" spans="2:7" x14ac:dyDescent="0.25">
      <c r="B5" s="418" t="s">
        <v>72</v>
      </c>
      <c r="C5" s="471">
        <v>4009364267.0999999</v>
      </c>
      <c r="D5" s="460">
        <v>4053261791.1199999</v>
      </c>
      <c r="E5" s="460">
        <v>4161059462.1799998</v>
      </c>
      <c r="F5" s="460">
        <v>3981102837.7199998</v>
      </c>
      <c r="G5" s="461">
        <v>4081051656.8099999</v>
      </c>
    </row>
    <row r="6" spans="2:7" x14ac:dyDescent="0.25">
      <c r="B6" s="100" t="s">
        <v>73</v>
      </c>
      <c r="C6" s="105">
        <v>338300459.88</v>
      </c>
      <c r="D6" s="103">
        <v>385485991.73000002</v>
      </c>
      <c r="E6" s="103">
        <v>288774122.5</v>
      </c>
      <c r="F6" s="103">
        <v>308517528.82999998</v>
      </c>
      <c r="G6" s="106">
        <v>286167002</v>
      </c>
    </row>
    <row r="7" spans="2:7" ht="13.3" thickBot="1" x14ac:dyDescent="0.3">
      <c r="B7" s="101" t="s">
        <v>12</v>
      </c>
      <c r="C7" s="102">
        <v>4347664726.9799995</v>
      </c>
      <c r="D7" s="102">
        <v>4438747782.8500004</v>
      </c>
      <c r="E7" s="102">
        <v>4449833584.6800003</v>
      </c>
      <c r="F7" s="102">
        <v>4289620366.54</v>
      </c>
      <c r="G7" s="102">
        <v>4367218658.8100004</v>
      </c>
    </row>
    <row r="9" spans="2:7" x14ac:dyDescent="0.25">
      <c r="C9" s="358"/>
      <c r="D9" s="358"/>
      <c r="E9" s="358"/>
      <c r="F9" s="358"/>
      <c r="G9" s="358"/>
    </row>
    <row r="10" spans="2:7" x14ac:dyDescent="0.25">
      <c r="C10" s="358"/>
      <c r="D10" s="358"/>
      <c r="E10" s="358"/>
      <c r="F10" s="358"/>
      <c r="G10" s="358"/>
    </row>
    <row r="11" spans="2:7" x14ac:dyDescent="0.25">
      <c r="C11" s="358"/>
      <c r="D11" s="358"/>
      <c r="E11" s="358"/>
      <c r="F11" s="358"/>
      <c r="G11" s="358"/>
    </row>
  </sheetData>
  <phoneticPr fontId="4" type="noConversion"/>
  <pageMargins left="0.75" right="0.75"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2:N112"/>
  <sheetViews>
    <sheetView showGridLines="0" workbookViewId="0"/>
  </sheetViews>
  <sheetFormatPr defaultRowHeight="12.75" x14ac:dyDescent="0.25"/>
  <cols>
    <col min="2" max="2" width="53.3984375" bestFit="1" customWidth="1"/>
    <col min="3" max="3" width="9.3984375" customWidth="1"/>
    <col min="4" max="4" width="8.59765625" bestFit="1" customWidth="1"/>
    <col min="5" max="5" width="11.3984375" customWidth="1"/>
    <col min="6" max="6" width="9.3984375" customWidth="1"/>
    <col min="7" max="8" width="8.59765625" bestFit="1" customWidth="1"/>
    <col min="9" max="11" width="9.59765625" bestFit="1" customWidth="1"/>
    <col min="12" max="12" width="9.59765625" customWidth="1"/>
    <col min="13" max="14" width="8.59765625" bestFit="1" customWidth="1"/>
  </cols>
  <sheetData>
    <row r="2" spans="1:14" x14ac:dyDescent="0.25">
      <c r="A2" s="2"/>
      <c r="B2" s="2" t="s">
        <v>91</v>
      </c>
    </row>
    <row r="3" spans="1:14" ht="18.3" thickBot="1" x14ac:dyDescent="0.4">
      <c r="A3" s="1"/>
      <c r="B3" s="5" t="s">
        <v>141</v>
      </c>
    </row>
    <row r="4" spans="1:14" ht="12.75" customHeight="1" x14ac:dyDescent="0.25">
      <c r="B4" s="668" t="s">
        <v>0</v>
      </c>
      <c r="C4" s="670" t="s">
        <v>358</v>
      </c>
      <c r="D4" s="671"/>
      <c r="E4" s="672"/>
      <c r="F4" s="670" t="s">
        <v>2</v>
      </c>
      <c r="G4" s="671"/>
      <c r="H4" s="672"/>
      <c r="I4" s="670" t="s">
        <v>3</v>
      </c>
      <c r="J4" s="671"/>
      <c r="K4" s="672"/>
      <c r="L4" s="666" t="s">
        <v>398</v>
      </c>
      <c r="M4" s="667"/>
      <c r="N4" s="711"/>
    </row>
    <row r="5" spans="1:14" ht="26.35" customHeight="1" thickBot="1" x14ac:dyDescent="0.3">
      <c r="B5" s="669"/>
      <c r="C5" s="326" t="s">
        <v>72</v>
      </c>
      <c r="D5" s="257" t="s">
        <v>73</v>
      </c>
      <c r="E5" s="258" t="s">
        <v>384</v>
      </c>
      <c r="F5" s="256" t="s">
        <v>72</v>
      </c>
      <c r="G5" s="257" t="s">
        <v>73</v>
      </c>
      <c r="H5" s="258" t="s">
        <v>385</v>
      </c>
      <c r="I5" s="256" t="s">
        <v>72</v>
      </c>
      <c r="J5" s="257" t="s">
        <v>73</v>
      </c>
      <c r="K5" s="258" t="s">
        <v>386</v>
      </c>
      <c r="L5" s="256" t="s">
        <v>72</v>
      </c>
      <c r="M5" s="257" t="s">
        <v>73</v>
      </c>
      <c r="N5" s="258" t="s">
        <v>382</v>
      </c>
    </row>
    <row r="6" spans="1:14" x14ac:dyDescent="0.25">
      <c r="B6" s="444" t="s">
        <v>15</v>
      </c>
      <c r="C6" s="519">
        <v>0.60577000000000003</v>
      </c>
      <c r="D6" s="520">
        <v>0.4128</v>
      </c>
      <c r="E6" s="521">
        <v>0.42323</v>
      </c>
      <c r="F6" s="519">
        <v>0</v>
      </c>
      <c r="G6" s="520">
        <v>0.51712000000000002</v>
      </c>
      <c r="H6" s="521">
        <v>0.51712000000000002</v>
      </c>
      <c r="I6" s="519">
        <v>0</v>
      </c>
      <c r="J6" s="520">
        <v>0</v>
      </c>
      <c r="K6" s="521">
        <v>0</v>
      </c>
      <c r="L6" s="519">
        <v>0.60577000000000003</v>
      </c>
      <c r="M6" s="520">
        <v>0.44556000000000001</v>
      </c>
      <c r="N6" s="521">
        <v>0.4516</v>
      </c>
    </row>
    <row r="7" spans="1:14" x14ac:dyDescent="0.25">
      <c r="B7" s="136" t="s">
        <v>16</v>
      </c>
      <c r="C7" s="522">
        <v>1.0428200000000001</v>
      </c>
      <c r="D7" s="523">
        <v>0.48149999999999998</v>
      </c>
      <c r="E7" s="524">
        <v>0.53337999999999997</v>
      </c>
      <c r="F7" s="522">
        <v>2.5828700000000002</v>
      </c>
      <c r="G7" s="523">
        <v>0.52127999999999997</v>
      </c>
      <c r="H7" s="524">
        <v>0.59960999999999998</v>
      </c>
      <c r="I7" s="522">
        <v>0</v>
      </c>
      <c r="J7" s="523">
        <v>0.92008999999999996</v>
      </c>
      <c r="K7" s="524">
        <v>0.92008999999999996</v>
      </c>
      <c r="L7" s="522">
        <v>1.4933700000000001</v>
      </c>
      <c r="M7" s="523">
        <v>0.53603000000000001</v>
      </c>
      <c r="N7" s="524">
        <v>0.59360999999999997</v>
      </c>
    </row>
    <row r="8" spans="1:14" x14ac:dyDescent="0.25">
      <c r="B8" s="464" t="s">
        <v>122</v>
      </c>
      <c r="C8" s="525">
        <v>0.56828000000000001</v>
      </c>
      <c r="D8" s="526">
        <v>0</v>
      </c>
      <c r="E8" s="527">
        <v>0.56828000000000001</v>
      </c>
      <c r="F8" s="525">
        <v>1.06366</v>
      </c>
      <c r="G8" s="526">
        <v>0</v>
      </c>
      <c r="H8" s="527">
        <v>1.06366</v>
      </c>
      <c r="I8" s="525">
        <v>0</v>
      </c>
      <c r="J8" s="526">
        <v>0</v>
      </c>
      <c r="K8" s="527">
        <v>0</v>
      </c>
      <c r="L8" s="525">
        <v>0.58252999999999999</v>
      </c>
      <c r="M8" s="526">
        <v>0</v>
      </c>
      <c r="N8" s="527">
        <v>0.58252999999999999</v>
      </c>
    </row>
    <row r="9" spans="1:14" x14ac:dyDescent="0.25">
      <c r="B9" s="136" t="s">
        <v>123</v>
      </c>
      <c r="C9" s="522">
        <v>1.63635</v>
      </c>
      <c r="D9" s="523">
        <v>0</v>
      </c>
      <c r="E9" s="524">
        <v>1.63635</v>
      </c>
      <c r="F9" s="522">
        <v>1.5120199999999999</v>
      </c>
      <c r="G9" s="523">
        <v>0</v>
      </c>
      <c r="H9" s="524">
        <v>1.5120199999999999</v>
      </c>
      <c r="I9" s="522">
        <v>0</v>
      </c>
      <c r="J9" s="523">
        <v>0</v>
      </c>
      <c r="K9" s="524">
        <v>0</v>
      </c>
      <c r="L9" s="522">
        <v>1.63456</v>
      </c>
      <c r="M9" s="523">
        <v>0</v>
      </c>
      <c r="N9" s="524">
        <v>1.63456</v>
      </c>
    </row>
    <row r="10" spans="1:14" x14ac:dyDescent="0.25">
      <c r="B10" s="464" t="s">
        <v>17</v>
      </c>
      <c r="C10" s="525">
        <v>0.52193000000000001</v>
      </c>
      <c r="D10" s="526">
        <v>0.66498999999999997</v>
      </c>
      <c r="E10" s="527">
        <v>0.52259999999999995</v>
      </c>
      <c r="F10" s="525">
        <v>0.85319</v>
      </c>
      <c r="G10" s="526">
        <v>0.61375000000000002</v>
      </c>
      <c r="H10" s="527">
        <v>0.85262000000000004</v>
      </c>
      <c r="I10" s="525">
        <v>1.65533</v>
      </c>
      <c r="J10" s="526">
        <v>0</v>
      </c>
      <c r="K10" s="527">
        <v>1.65533</v>
      </c>
      <c r="L10" s="525">
        <v>0.73214999999999997</v>
      </c>
      <c r="M10" s="526">
        <v>0.64114000000000004</v>
      </c>
      <c r="N10" s="527">
        <v>0.73185</v>
      </c>
    </row>
    <row r="11" spans="1:14" x14ac:dyDescent="0.25">
      <c r="B11" s="136" t="s">
        <v>18</v>
      </c>
      <c r="C11" s="522">
        <v>0.63768999999999998</v>
      </c>
      <c r="D11" s="523">
        <v>1.82521</v>
      </c>
      <c r="E11" s="524">
        <v>0.71914</v>
      </c>
      <c r="F11" s="522">
        <v>0.85645000000000004</v>
      </c>
      <c r="G11" s="523">
        <v>0.65737999999999996</v>
      </c>
      <c r="H11" s="524">
        <v>0.85596000000000005</v>
      </c>
      <c r="I11" s="522">
        <v>3.0720800000000001</v>
      </c>
      <c r="J11" s="523">
        <v>0</v>
      </c>
      <c r="K11" s="524">
        <v>3.0720800000000001</v>
      </c>
      <c r="L11" s="522">
        <v>0.73895999999999995</v>
      </c>
      <c r="M11" s="523">
        <v>1.79664</v>
      </c>
      <c r="N11" s="524">
        <v>0.78249999999999997</v>
      </c>
    </row>
    <row r="12" spans="1:14" x14ac:dyDescent="0.25">
      <c r="B12" s="464" t="s">
        <v>151</v>
      </c>
      <c r="C12" s="525">
        <v>0.49761</v>
      </c>
      <c r="D12" s="526">
        <v>0</v>
      </c>
      <c r="E12" s="527">
        <v>0.49761</v>
      </c>
      <c r="F12" s="525">
        <v>0</v>
      </c>
      <c r="G12" s="526">
        <v>0</v>
      </c>
      <c r="H12" s="527">
        <v>0</v>
      </c>
      <c r="I12" s="525">
        <v>8.1432000000000002</v>
      </c>
      <c r="J12" s="526">
        <v>0</v>
      </c>
      <c r="K12" s="527">
        <v>8.1432000000000002</v>
      </c>
      <c r="L12" s="525">
        <v>0.50416000000000005</v>
      </c>
      <c r="M12" s="526">
        <v>0</v>
      </c>
      <c r="N12" s="527">
        <v>0.50416000000000005</v>
      </c>
    </row>
    <row r="13" spans="1:14" x14ac:dyDescent="0.25">
      <c r="B13" s="136" t="s">
        <v>19</v>
      </c>
      <c r="C13" s="522">
        <v>0.86260999999999999</v>
      </c>
      <c r="D13" s="523">
        <v>0</v>
      </c>
      <c r="E13" s="524">
        <v>0.86260999999999999</v>
      </c>
      <c r="F13" s="522">
        <v>1.53233</v>
      </c>
      <c r="G13" s="523">
        <v>0</v>
      </c>
      <c r="H13" s="524">
        <v>1.53233</v>
      </c>
      <c r="I13" s="522">
        <v>2.2794500000000002</v>
      </c>
      <c r="J13" s="523">
        <v>0</v>
      </c>
      <c r="K13" s="524">
        <v>2.2794500000000002</v>
      </c>
      <c r="L13" s="522">
        <v>1.3301000000000001</v>
      </c>
      <c r="M13" s="523">
        <v>0</v>
      </c>
      <c r="N13" s="524">
        <v>1.3301000000000001</v>
      </c>
    </row>
    <row r="14" spans="1:14" x14ac:dyDescent="0.25">
      <c r="B14" s="464" t="s">
        <v>20</v>
      </c>
      <c r="C14" s="525">
        <v>0.63431000000000004</v>
      </c>
      <c r="D14" s="526">
        <v>0.65988999999999998</v>
      </c>
      <c r="E14" s="527">
        <v>0.63624000000000003</v>
      </c>
      <c r="F14" s="525">
        <v>0.94621</v>
      </c>
      <c r="G14" s="526">
        <v>0.73519000000000001</v>
      </c>
      <c r="H14" s="527">
        <v>0.93749000000000005</v>
      </c>
      <c r="I14" s="525">
        <v>1.1340600000000001</v>
      </c>
      <c r="J14" s="526">
        <v>1.0546800000000001</v>
      </c>
      <c r="K14" s="527">
        <v>1.12947</v>
      </c>
      <c r="L14" s="525">
        <v>0.70016</v>
      </c>
      <c r="M14" s="526">
        <v>0.67547000000000001</v>
      </c>
      <c r="N14" s="527">
        <v>0.69845000000000002</v>
      </c>
    </row>
    <row r="15" spans="1:14" x14ac:dyDescent="0.25">
      <c r="B15" s="136" t="s">
        <v>124</v>
      </c>
      <c r="C15" s="522">
        <v>0.59672000000000003</v>
      </c>
      <c r="D15" s="523">
        <v>1.6680699999999999</v>
      </c>
      <c r="E15" s="524">
        <v>0.60521000000000003</v>
      </c>
      <c r="F15" s="522">
        <v>0.65488999999999997</v>
      </c>
      <c r="G15" s="523">
        <v>1.0065900000000001</v>
      </c>
      <c r="H15" s="524">
        <v>0.65851999999999999</v>
      </c>
      <c r="I15" s="522">
        <v>3.02068</v>
      </c>
      <c r="J15" s="523">
        <v>2.4108299999999998</v>
      </c>
      <c r="K15" s="524">
        <v>3.0203199999999999</v>
      </c>
      <c r="L15" s="522">
        <v>0.62070000000000003</v>
      </c>
      <c r="M15" s="523">
        <v>1.4415100000000001</v>
      </c>
      <c r="N15" s="524">
        <v>0.62773999999999996</v>
      </c>
    </row>
    <row r="16" spans="1:14" x14ac:dyDescent="0.25">
      <c r="B16" s="464" t="s">
        <v>21</v>
      </c>
      <c r="C16" s="525">
        <v>0.39351000000000003</v>
      </c>
      <c r="D16" s="526">
        <v>0</v>
      </c>
      <c r="E16" s="527">
        <v>0.39351000000000003</v>
      </c>
      <c r="F16" s="525">
        <v>0.44828000000000001</v>
      </c>
      <c r="G16" s="526">
        <v>0</v>
      </c>
      <c r="H16" s="527">
        <v>0.44828000000000001</v>
      </c>
      <c r="I16" s="525">
        <v>0</v>
      </c>
      <c r="J16" s="526">
        <v>0</v>
      </c>
      <c r="K16" s="527">
        <v>0</v>
      </c>
      <c r="L16" s="525">
        <v>0.39362999999999998</v>
      </c>
      <c r="M16" s="526">
        <v>0</v>
      </c>
      <c r="N16" s="527">
        <v>0.39362999999999998</v>
      </c>
    </row>
    <row r="17" spans="2:14" x14ac:dyDescent="0.25">
      <c r="B17" s="136" t="s">
        <v>22</v>
      </c>
      <c r="C17" s="522">
        <v>0.55691999999999997</v>
      </c>
      <c r="D17" s="523">
        <v>1.5574399999999999</v>
      </c>
      <c r="E17" s="524">
        <v>0.57125000000000004</v>
      </c>
      <c r="F17" s="522">
        <v>1.3782799999999999</v>
      </c>
      <c r="G17" s="523">
        <v>2.1107800000000001</v>
      </c>
      <c r="H17" s="524">
        <v>1.3850499999999999</v>
      </c>
      <c r="I17" s="522">
        <v>13.75944</v>
      </c>
      <c r="J17" s="523">
        <v>0</v>
      </c>
      <c r="K17" s="524">
        <v>13.75944</v>
      </c>
      <c r="L17" s="522">
        <v>0.76863999999999999</v>
      </c>
      <c r="M17" s="523">
        <v>1.61351</v>
      </c>
      <c r="N17" s="524">
        <v>0.78002000000000005</v>
      </c>
    </row>
    <row r="18" spans="2:14" x14ac:dyDescent="0.25">
      <c r="B18" s="464" t="s">
        <v>23</v>
      </c>
      <c r="C18" s="525">
        <v>0.48086000000000001</v>
      </c>
      <c r="D18" s="526">
        <v>0</v>
      </c>
      <c r="E18" s="527">
        <v>0.48086000000000001</v>
      </c>
      <c r="F18" s="525">
        <v>0.51937999999999995</v>
      </c>
      <c r="G18" s="526">
        <v>0</v>
      </c>
      <c r="H18" s="527">
        <v>0.51937999999999995</v>
      </c>
      <c r="I18" s="525">
        <v>2.01898</v>
      </c>
      <c r="J18" s="526">
        <v>0</v>
      </c>
      <c r="K18" s="527">
        <v>2.01898</v>
      </c>
      <c r="L18" s="525">
        <v>0.57609999999999995</v>
      </c>
      <c r="M18" s="526">
        <v>0</v>
      </c>
      <c r="N18" s="527">
        <v>0.57609999999999995</v>
      </c>
    </row>
    <row r="19" spans="2:14" x14ac:dyDescent="0.25">
      <c r="B19" s="136" t="s">
        <v>24</v>
      </c>
      <c r="C19" s="522">
        <v>0.90932999999999997</v>
      </c>
      <c r="D19" s="523">
        <v>1.1866699999999999</v>
      </c>
      <c r="E19" s="524">
        <v>1.1500699999999999</v>
      </c>
      <c r="F19" s="522">
        <v>1.17252</v>
      </c>
      <c r="G19" s="523">
        <v>1.61754</v>
      </c>
      <c r="H19" s="524">
        <v>1.58291</v>
      </c>
      <c r="I19" s="522">
        <v>2.74451</v>
      </c>
      <c r="J19" s="523">
        <v>2.7509999999999999</v>
      </c>
      <c r="K19" s="524">
        <v>2.7496499999999999</v>
      </c>
      <c r="L19" s="522">
        <v>0.98263999999999996</v>
      </c>
      <c r="M19" s="523">
        <v>1.31291</v>
      </c>
      <c r="N19" s="524">
        <v>1.27356</v>
      </c>
    </row>
    <row r="20" spans="2:14" x14ac:dyDescent="0.25">
      <c r="B20" s="464" t="s">
        <v>25</v>
      </c>
      <c r="C20" s="525">
        <v>0.54173000000000004</v>
      </c>
      <c r="D20" s="526">
        <v>0</v>
      </c>
      <c r="E20" s="527">
        <v>0.54173000000000004</v>
      </c>
      <c r="F20" s="525">
        <v>0.70791999999999999</v>
      </c>
      <c r="G20" s="526">
        <v>0</v>
      </c>
      <c r="H20" s="527">
        <v>0.70791999999999999</v>
      </c>
      <c r="I20" s="525">
        <v>1.34382</v>
      </c>
      <c r="J20" s="526">
        <v>0</v>
      </c>
      <c r="K20" s="527">
        <v>1.34382</v>
      </c>
      <c r="L20" s="525">
        <v>0.66622000000000003</v>
      </c>
      <c r="M20" s="526">
        <v>0</v>
      </c>
      <c r="N20" s="527">
        <v>0.66622000000000003</v>
      </c>
    </row>
    <row r="21" spans="2:14" x14ac:dyDescent="0.25">
      <c r="B21" s="136" t="s">
        <v>26</v>
      </c>
      <c r="C21" s="522">
        <v>0.50805999999999996</v>
      </c>
      <c r="D21" s="523">
        <v>0</v>
      </c>
      <c r="E21" s="524">
        <v>0.50805999999999996</v>
      </c>
      <c r="F21" s="522">
        <v>0.66600999999999999</v>
      </c>
      <c r="G21" s="523">
        <v>0</v>
      </c>
      <c r="H21" s="524">
        <v>0.66600999999999999</v>
      </c>
      <c r="I21" s="522">
        <v>8.4628499999999995</v>
      </c>
      <c r="J21" s="523">
        <v>0</v>
      </c>
      <c r="K21" s="524">
        <v>8.4628499999999995</v>
      </c>
      <c r="L21" s="522">
        <v>0.55993000000000004</v>
      </c>
      <c r="M21" s="523">
        <v>0</v>
      </c>
      <c r="N21" s="524">
        <v>0.55993000000000004</v>
      </c>
    </row>
    <row r="22" spans="2:14" x14ac:dyDescent="0.25">
      <c r="B22" s="464" t="s">
        <v>180</v>
      </c>
      <c r="C22" s="525">
        <v>0.57228000000000001</v>
      </c>
      <c r="D22" s="526">
        <v>3.8960000000000002E-2</v>
      </c>
      <c r="E22" s="527">
        <v>0.57065999999999995</v>
      </c>
      <c r="F22" s="525">
        <v>0.99839999999999995</v>
      </c>
      <c r="G22" s="526">
        <v>0</v>
      </c>
      <c r="H22" s="527">
        <v>0.99839999999999995</v>
      </c>
      <c r="I22" s="525">
        <v>0</v>
      </c>
      <c r="J22" s="526">
        <v>0</v>
      </c>
      <c r="K22" s="527">
        <v>0</v>
      </c>
      <c r="L22" s="525">
        <v>0.58667999999999998</v>
      </c>
      <c r="M22" s="526">
        <v>3.8960000000000002E-2</v>
      </c>
      <c r="N22" s="527">
        <v>0.58506999999999998</v>
      </c>
    </row>
    <row r="23" spans="2:14" x14ac:dyDescent="0.25">
      <c r="B23" s="136" t="s">
        <v>27</v>
      </c>
      <c r="C23" s="522">
        <v>0.53778999999999999</v>
      </c>
      <c r="D23" s="523">
        <v>0.42158000000000001</v>
      </c>
      <c r="E23" s="524">
        <v>0.53776000000000002</v>
      </c>
      <c r="F23" s="522">
        <v>0.85199000000000003</v>
      </c>
      <c r="G23" s="523">
        <v>2.6742900000000001</v>
      </c>
      <c r="H23" s="524">
        <v>0.85199999999999998</v>
      </c>
      <c r="I23" s="522">
        <v>1.59571</v>
      </c>
      <c r="J23" s="523">
        <v>0</v>
      </c>
      <c r="K23" s="524">
        <v>1.59571</v>
      </c>
      <c r="L23" s="522">
        <v>0.66474999999999995</v>
      </c>
      <c r="M23" s="523">
        <v>0.42953000000000002</v>
      </c>
      <c r="N23" s="524">
        <v>0.66469999999999996</v>
      </c>
    </row>
    <row r="24" spans="2:14" x14ac:dyDescent="0.25">
      <c r="B24" s="464" t="s">
        <v>28</v>
      </c>
      <c r="C24" s="525">
        <v>0.46961999999999998</v>
      </c>
      <c r="D24" s="526">
        <v>1.3589899999999999</v>
      </c>
      <c r="E24" s="527">
        <v>0.47062999999999999</v>
      </c>
      <c r="F24" s="525">
        <v>0.96650000000000003</v>
      </c>
      <c r="G24" s="526">
        <v>0</v>
      </c>
      <c r="H24" s="527">
        <v>0.96650000000000003</v>
      </c>
      <c r="I24" s="525">
        <v>2.1080000000000001</v>
      </c>
      <c r="J24" s="526">
        <v>0</v>
      </c>
      <c r="K24" s="527">
        <v>2.1080000000000001</v>
      </c>
      <c r="L24" s="525">
        <v>0.56118999999999997</v>
      </c>
      <c r="M24" s="526">
        <v>1.3589899999999999</v>
      </c>
      <c r="N24" s="527">
        <v>0.56194999999999995</v>
      </c>
    </row>
    <row r="25" spans="2:14" x14ac:dyDescent="0.25">
      <c r="B25" s="136" t="s">
        <v>29</v>
      </c>
      <c r="C25" s="522">
        <v>0.46637000000000001</v>
      </c>
      <c r="D25" s="523">
        <v>0</v>
      </c>
      <c r="E25" s="524">
        <v>0.46637000000000001</v>
      </c>
      <c r="F25" s="522">
        <v>0.54647000000000001</v>
      </c>
      <c r="G25" s="523">
        <v>0</v>
      </c>
      <c r="H25" s="524">
        <v>0.54647000000000001</v>
      </c>
      <c r="I25" s="522">
        <v>0</v>
      </c>
      <c r="J25" s="523">
        <v>0</v>
      </c>
      <c r="K25" s="524">
        <v>0</v>
      </c>
      <c r="L25" s="522">
        <v>0.46731</v>
      </c>
      <c r="M25" s="523">
        <v>0</v>
      </c>
      <c r="N25" s="524">
        <v>0.46731</v>
      </c>
    </row>
    <row r="26" spans="2:14" x14ac:dyDescent="0.25">
      <c r="B26" s="464" t="s">
        <v>30</v>
      </c>
      <c r="C26" s="525">
        <v>0.98709999999999998</v>
      </c>
      <c r="D26" s="526">
        <v>0</v>
      </c>
      <c r="E26" s="527">
        <v>0.98709999999999998</v>
      </c>
      <c r="F26" s="525">
        <v>0.59972000000000003</v>
      </c>
      <c r="G26" s="526">
        <v>0</v>
      </c>
      <c r="H26" s="527">
        <v>0.59972000000000003</v>
      </c>
      <c r="I26" s="525">
        <v>0</v>
      </c>
      <c r="J26" s="526">
        <v>0</v>
      </c>
      <c r="K26" s="527">
        <v>0</v>
      </c>
      <c r="L26" s="525">
        <v>0.97767000000000004</v>
      </c>
      <c r="M26" s="526">
        <v>0</v>
      </c>
      <c r="N26" s="527">
        <v>0.97767000000000004</v>
      </c>
    </row>
    <row r="27" spans="2:14" x14ac:dyDescent="0.25">
      <c r="B27" s="136" t="s">
        <v>153</v>
      </c>
      <c r="C27" s="522">
        <v>2.2860900000000002</v>
      </c>
      <c r="D27" s="523">
        <v>0</v>
      </c>
      <c r="E27" s="524">
        <v>2.2860900000000002</v>
      </c>
      <c r="F27" s="522">
        <v>0</v>
      </c>
      <c r="G27" s="523">
        <v>0</v>
      </c>
      <c r="H27" s="524">
        <v>0</v>
      </c>
      <c r="I27" s="522">
        <v>0</v>
      </c>
      <c r="J27" s="523">
        <v>0</v>
      </c>
      <c r="K27" s="524">
        <v>0</v>
      </c>
      <c r="L27" s="522">
        <v>2.2860900000000002</v>
      </c>
      <c r="M27" s="523">
        <v>0</v>
      </c>
      <c r="N27" s="524">
        <v>2.2860900000000002</v>
      </c>
    </row>
    <row r="28" spans="2:14" x14ac:dyDescent="0.25">
      <c r="B28" s="464" t="s">
        <v>177</v>
      </c>
      <c r="C28" s="525">
        <v>0.79979999999999996</v>
      </c>
      <c r="D28" s="526">
        <v>0</v>
      </c>
      <c r="E28" s="527">
        <v>0.79979999999999996</v>
      </c>
      <c r="F28" s="525">
        <v>0</v>
      </c>
      <c r="G28" s="526">
        <v>0</v>
      </c>
      <c r="H28" s="527">
        <v>0</v>
      </c>
      <c r="I28" s="525">
        <v>0</v>
      </c>
      <c r="J28" s="526">
        <v>0</v>
      </c>
      <c r="K28" s="527">
        <v>0</v>
      </c>
      <c r="L28" s="525">
        <v>0.79979999999999996</v>
      </c>
      <c r="M28" s="526">
        <v>0</v>
      </c>
      <c r="N28" s="527">
        <v>0.79979999999999996</v>
      </c>
    </row>
    <row r="29" spans="2:14" x14ac:dyDescent="0.25">
      <c r="B29" s="136" t="s">
        <v>31</v>
      </c>
      <c r="C29" s="522">
        <v>0.54157</v>
      </c>
      <c r="D29" s="523">
        <v>1.00318</v>
      </c>
      <c r="E29" s="524">
        <v>0.54498000000000002</v>
      </c>
      <c r="F29" s="522">
        <v>0.80147999999999997</v>
      </c>
      <c r="G29" s="523">
        <v>0</v>
      </c>
      <c r="H29" s="524">
        <v>0.80147999999999997</v>
      </c>
      <c r="I29" s="522">
        <v>3.4243700000000001</v>
      </c>
      <c r="J29" s="523">
        <v>0</v>
      </c>
      <c r="K29" s="524">
        <v>3.4243700000000001</v>
      </c>
      <c r="L29" s="522">
        <v>0.56042999999999998</v>
      </c>
      <c r="M29" s="523">
        <v>1.00318</v>
      </c>
      <c r="N29" s="524">
        <v>0.5635</v>
      </c>
    </row>
    <row r="30" spans="2:14" x14ac:dyDescent="0.25">
      <c r="B30" s="464" t="s">
        <v>32</v>
      </c>
      <c r="C30" s="525">
        <v>0.51273999999999997</v>
      </c>
      <c r="D30" s="526">
        <v>0</v>
      </c>
      <c r="E30" s="527">
        <v>0.51273999999999997</v>
      </c>
      <c r="F30" s="525">
        <v>0.40869</v>
      </c>
      <c r="G30" s="526">
        <v>0</v>
      </c>
      <c r="H30" s="527">
        <v>0.40869</v>
      </c>
      <c r="I30" s="525">
        <v>0</v>
      </c>
      <c r="J30" s="526">
        <v>0</v>
      </c>
      <c r="K30" s="527">
        <v>0</v>
      </c>
      <c r="L30" s="525">
        <v>0.45317000000000002</v>
      </c>
      <c r="M30" s="526">
        <v>0</v>
      </c>
      <c r="N30" s="527">
        <v>0.45317000000000002</v>
      </c>
    </row>
    <row r="31" spans="2:14" x14ac:dyDescent="0.25">
      <c r="B31" s="136" t="s">
        <v>33</v>
      </c>
      <c r="C31" s="522">
        <v>0.62068999999999996</v>
      </c>
      <c r="D31" s="523">
        <v>0</v>
      </c>
      <c r="E31" s="524">
        <v>0.62068999999999996</v>
      </c>
      <c r="F31" s="522">
        <v>1.3965799999999999</v>
      </c>
      <c r="G31" s="523">
        <v>0</v>
      </c>
      <c r="H31" s="524">
        <v>1.3965799999999999</v>
      </c>
      <c r="I31" s="522">
        <v>5.4213399999999998</v>
      </c>
      <c r="J31" s="523">
        <v>0</v>
      </c>
      <c r="K31" s="524">
        <v>5.4213399999999998</v>
      </c>
      <c r="L31" s="522">
        <v>1.0270699999999999</v>
      </c>
      <c r="M31" s="523">
        <v>0</v>
      </c>
      <c r="N31" s="524">
        <v>1.0270699999999999</v>
      </c>
    </row>
    <row r="32" spans="2:14" x14ac:dyDescent="0.25">
      <c r="B32" s="464" t="s">
        <v>34</v>
      </c>
      <c r="C32" s="525">
        <v>1.10314</v>
      </c>
      <c r="D32" s="526">
        <v>0.49959999999999999</v>
      </c>
      <c r="E32" s="527">
        <v>1.09127</v>
      </c>
      <c r="F32" s="525">
        <v>1.46733</v>
      </c>
      <c r="G32" s="526">
        <v>5.3605600000000004</v>
      </c>
      <c r="H32" s="527">
        <v>1.4677100000000001</v>
      </c>
      <c r="I32" s="525">
        <v>2.9883600000000001</v>
      </c>
      <c r="J32" s="526">
        <v>0</v>
      </c>
      <c r="K32" s="527">
        <v>2.9883600000000001</v>
      </c>
      <c r="L32" s="525">
        <v>1.3214300000000001</v>
      </c>
      <c r="M32" s="526">
        <v>0.52295999999999998</v>
      </c>
      <c r="N32" s="527">
        <v>1.3135699999999999</v>
      </c>
    </row>
    <row r="33" spans="2:14" x14ac:dyDescent="0.25">
      <c r="B33" s="136" t="s">
        <v>155</v>
      </c>
      <c r="C33" s="522">
        <v>0.87036999999999998</v>
      </c>
      <c r="D33" s="523">
        <v>0</v>
      </c>
      <c r="E33" s="524">
        <v>0.87036999999999998</v>
      </c>
      <c r="F33" s="522">
        <v>1.1284799999999999</v>
      </c>
      <c r="G33" s="523">
        <v>0</v>
      </c>
      <c r="H33" s="524">
        <v>1.1284799999999999</v>
      </c>
      <c r="I33" s="522">
        <v>0</v>
      </c>
      <c r="J33" s="523">
        <v>0</v>
      </c>
      <c r="K33" s="524">
        <v>0</v>
      </c>
      <c r="L33" s="522">
        <v>0.97075999999999996</v>
      </c>
      <c r="M33" s="523">
        <v>0</v>
      </c>
      <c r="N33" s="524">
        <v>0.97075999999999996</v>
      </c>
    </row>
    <row r="34" spans="2:14" x14ac:dyDescent="0.25">
      <c r="B34" s="464" t="s">
        <v>125</v>
      </c>
      <c r="C34" s="525">
        <v>1.1475</v>
      </c>
      <c r="D34" s="526">
        <v>0</v>
      </c>
      <c r="E34" s="527">
        <v>1.1475</v>
      </c>
      <c r="F34" s="525">
        <v>2.0247799999999998</v>
      </c>
      <c r="G34" s="526">
        <v>0</v>
      </c>
      <c r="H34" s="527">
        <v>2.0247799999999998</v>
      </c>
      <c r="I34" s="525">
        <v>0</v>
      </c>
      <c r="J34" s="526">
        <v>0</v>
      </c>
      <c r="K34" s="527">
        <v>0</v>
      </c>
      <c r="L34" s="525">
        <v>1.46583</v>
      </c>
      <c r="M34" s="526">
        <v>0</v>
      </c>
      <c r="N34" s="527">
        <v>1.46583</v>
      </c>
    </row>
    <row r="35" spans="2:14" x14ac:dyDescent="0.25">
      <c r="B35" s="136" t="s">
        <v>35</v>
      </c>
      <c r="C35" s="522">
        <v>0.47819</v>
      </c>
      <c r="D35" s="523">
        <v>0</v>
      </c>
      <c r="E35" s="524">
        <v>0.47819</v>
      </c>
      <c r="F35" s="522">
        <v>1.49661</v>
      </c>
      <c r="G35" s="523">
        <v>0</v>
      </c>
      <c r="H35" s="524">
        <v>1.49661</v>
      </c>
      <c r="I35" s="522">
        <v>0</v>
      </c>
      <c r="J35" s="523">
        <v>0</v>
      </c>
      <c r="K35" s="524">
        <v>0</v>
      </c>
      <c r="L35" s="522">
        <v>0.48803000000000002</v>
      </c>
      <c r="M35" s="523">
        <v>0</v>
      </c>
      <c r="N35" s="524">
        <v>0.48803000000000002</v>
      </c>
    </row>
    <row r="36" spans="2:14" x14ac:dyDescent="0.25">
      <c r="B36" s="464" t="s">
        <v>36</v>
      </c>
      <c r="C36" s="525">
        <v>0.46010000000000001</v>
      </c>
      <c r="D36" s="526">
        <v>2.0868899999999999</v>
      </c>
      <c r="E36" s="527">
        <v>0.66981000000000002</v>
      </c>
      <c r="F36" s="525">
        <v>0.53879999999999995</v>
      </c>
      <c r="G36" s="526">
        <v>4.5709400000000002</v>
      </c>
      <c r="H36" s="527">
        <v>1.4115899999999999</v>
      </c>
      <c r="I36" s="525">
        <v>0.41498000000000002</v>
      </c>
      <c r="J36" s="526">
        <v>10.728120000000001</v>
      </c>
      <c r="K36" s="527">
        <v>0.90493999999999997</v>
      </c>
      <c r="L36" s="525">
        <v>0.50172000000000005</v>
      </c>
      <c r="M36" s="526">
        <v>3.8906000000000001</v>
      </c>
      <c r="N36" s="527">
        <v>1.1015600000000001</v>
      </c>
    </row>
    <row r="37" spans="2:14" x14ac:dyDescent="0.25">
      <c r="B37" s="136" t="s">
        <v>178</v>
      </c>
      <c r="C37" s="522">
        <v>0.79410999999999998</v>
      </c>
      <c r="D37" s="523">
        <v>0</v>
      </c>
      <c r="E37" s="524">
        <v>0.79410999999999998</v>
      </c>
      <c r="F37" s="522">
        <v>0</v>
      </c>
      <c r="G37" s="523">
        <v>0</v>
      </c>
      <c r="H37" s="524">
        <v>0</v>
      </c>
      <c r="I37" s="522">
        <v>0</v>
      </c>
      <c r="J37" s="523">
        <v>0</v>
      </c>
      <c r="K37" s="524">
        <v>0</v>
      </c>
      <c r="L37" s="522">
        <v>0.79410999999999998</v>
      </c>
      <c r="M37" s="523">
        <v>0</v>
      </c>
      <c r="N37" s="524">
        <v>0.79410999999999998</v>
      </c>
    </row>
    <row r="38" spans="2:14" x14ac:dyDescent="0.25">
      <c r="B38" s="464" t="s">
        <v>126</v>
      </c>
      <c r="C38" s="525">
        <v>0.69089</v>
      </c>
      <c r="D38" s="526">
        <v>0</v>
      </c>
      <c r="E38" s="527">
        <v>0.69089</v>
      </c>
      <c r="F38" s="525">
        <v>1.61998</v>
      </c>
      <c r="G38" s="526">
        <v>0</v>
      </c>
      <c r="H38" s="527">
        <v>1.61998</v>
      </c>
      <c r="I38" s="525">
        <v>0</v>
      </c>
      <c r="J38" s="526">
        <v>0</v>
      </c>
      <c r="K38" s="527">
        <v>0</v>
      </c>
      <c r="L38" s="525">
        <v>0.74063999999999997</v>
      </c>
      <c r="M38" s="526">
        <v>0</v>
      </c>
      <c r="N38" s="527">
        <v>0.74063999999999997</v>
      </c>
    </row>
    <row r="39" spans="2:14" x14ac:dyDescent="0.25">
      <c r="B39" s="136" t="s">
        <v>37</v>
      </c>
      <c r="C39" s="522">
        <v>0.31981999999999999</v>
      </c>
      <c r="D39" s="523">
        <v>0</v>
      </c>
      <c r="E39" s="524">
        <v>0.31981999999999999</v>
      </c>
      <c r="F39" s="522">
        <v>0.52446999999999999</v>
      </c>
      <c r="G39" s="523">
        <v>0</v>
      </c>
      <c r="H39" s="524">
        <v>0.52446999999999999</v>
      </c>
      <c r="I39" s="522">
        <v>0</v>
      </c>
      <c r="J39" s="523">
        <v>0</v>
      </c>
      <c r="K39" s="524">
        <v>0</v>
      </c>
      <c r="L39" s="522">
        <v>0.32049</v>
      </c>
      <c r="M39" s="523">
        <v>0</v>
      </c>
      <c r="N39" s="524">
        <v>0.32049</v>
      </c>
    </row>
    <row r="40" spans="2:14" x14ac:dyDescent="0.25">
      <c r="B40" s="464" t="s">
        <v>38</v>
      </c>
      <c r="C40" s="525">
        <v>0.59521000000000002</v>
      </c>
      <c r="D40" s="526">
        <v>0.82915000000000005</v>
      </c>
      <c r="E40" s="527">
        <v>0.82345000000000002</v>
      </c>
      <c r="F40" s="525">
        <v>0</v>
      </c>
      <c r="G40" s="526">
        <v>0.81596999999999997</v>
      </c>
      <c r="H40" s="527">
        <v>0.81596999999999997</v>
      </c>
      <c r="I40" s="525">
        <v>0</v>
      </c>
      <c r="J40" s="526">
        <v>1.3962399999999999</v>
      </c>
      <c r="K40" s="527">
        <v>1.3962399999999999</v>
      </c>
      <c r="L40" s="525">
        <v>0.59521000000000002</v>
      </c>
      <c r="M40" s="526">
        <v>0.83425000000000005</v>
      </c>
      <c r="N40" s="527">
        <v>0.82908000000000004</v>
      </c>
    </row>
    <row r="41" spans="2:14" x14ac:dyDescent="0.25">
      <c r="B41" s="136" t="s">
        <v>181</v>
      </c>
      <c r="C41" s="522">
        <v>3.7103899999999999</v>
      </c>
      <c r="D41" s="523">
        <v>0</v>
      </c>
      <c r="E41" s="524">
        <v>3.7103899999999999</v>
      </c>
      <c r="F41" s="522">
        <v>0</v>
      </c>
      <c r="G41" s="523">
        <v>0</v>
      </c>
      <c r="H41" s="524">
        <v>0</v>
      </c>
      <c r="I41" s="522">
        <v>0</v>
      </c>
      <c r="J41" s="523">
        <v>0</v>
      </c>
      <c r="K41" s="524">
        <v>0</v>
      </c>
      <c r="L41" s="522">
        <v>3.7103899999999999</v>
      </c>
      <c r="M41" s="523">
        <v>0</v>
      </c>
      <c r="N41" s="524">
        <v>3.7103899999999999</v>
      </c>
    </row>
    <row r="42" spans="2:14" x14ac:dyDescent="0.25">
      <c r="B42" s="464" t="s">
        <v>39</v>
      </c>
      <c r="C42" s="525">
        <v>0.50444999999999995</v>
      </c>
      <c r="D42" s="526">
        <v>0</v>
      </c>
      <c r="E42" s="527">
        <v>0.50444999999999995</v>
      </c>
      <c r="F42" s="525">
        <v>0.69277</v>
      </c>
      <c r="G42" s="526">
        <v>0</v>
      </c>
      <c r="H42" s="527">
        <v>0.69277</v>
      </c>
      <c r="I42" s="525">
        <v>0</v>
      </c>
      <c r="J42" s="526">
        <v>0</v>
      </c>
      <c r="K42" s="527">
        <v>0</v>
      </c>
      <c r="L42" s="525">
        <v>0.50785000000000002</v>
      </c>
      <c r="M42" s="526">
        <v>0</v>
      </c>
      <c r="N42" s="527">
        <v>0.50785000000000002</v>
      </c>
    </row>
    <row r="43" spans="2:14" x14ac:dyDescent="0.25">
      <c r="B43" s="136" t="s">
        <v>40</v>
      </c>
      <c r="C43" s="522">
        <v>1.2296899999999999</v>
      </c>
      <c r="D43" s="523">
        <v>2.0780799999999999</v>
      </c>
      <c r="E43" s="524">
        <v>1.27207</v>
      </c>
      <c r="F43" s="522">
        <v>1.26065</v>
      </c>
      <c r="G43" s="523">
        <v>3.8352499999999998</v>
      </c>
      <c r="H43" s="524">
        <v>1.4846999999999999</v>
      </c>
      <c r="I43" s="522">
        <v>3.50719</v>
      </c>
      <c r="J43" s="523">
        <v>0</v>
      </c>
      <c r="K43" s="524">
        <v>3.50719</v>
      </c>
      <c r="L43" s="522">
        <v>1.2917799999999999</v>
      </c>
      <c r="M43" s="523">
        <v>3.24261</v>
      </c>
      <c r="N43" s="524">
        <v>1.42499</v>
      </c>
    </row>
    <row r="44" spans="2:14" x14ac:dyDescent="0.25">
      <c r="B44" s="464" t="s">
        <v>41</v>
      </c>
      <c r="C44" s="525">
        <v>0.47026000000000001</v>
      </c>
      <c r="D44" s="526">
        <v>0</v>
      </c>
      <c r="E44" s="527">
        <v>0.47026000000000001</v>
      </c>
      <c r="F44" s="525">
        <v>1.27214</v>
      </c>
      <c r="G44" s="526">
        <v>0</v>
      </c>
      <c r="H44" s="527">
        <v>1.27214</v>
      </c>
      <c r="I44" s="525">
        <v>4.3868900000000002</v>
      </c>
      <c r="J44" s="526">
        <v>0</v>
      </c>
      <c r="K44" s="527">
        <v>4.3868900000000002</v>
      </c>
      <c r="L44" s="525">
        <v>0.51546999999999998</v>
      </c>
      <c r="M44" s="526">
        <v>0</v>
      </c>
      <c r="N44" s="527">
        <v>0.51546999999999998</v>
      </c>
    </row>
    <row r="45" spans="2:14" x14ac:dyDescent="0.25">
      <c r="B45" s="136" t="s">
        <v>42</v>
      </c>
      <c r="C45" s="522">
        <v>0.43714999999999998</v>
      </c>
      <c r="D45" s="523">
        <v>0</v>
      </c>
      <c r="E45" s="524">
        <v>0.43714999999999998</v>
      </c>
      <c r="F45" s="522">
        <v>0.59721000000000002</v>
      </c>
      <c r="G45" s="523">
        <v>0</v>
      </c>
      <c r="H45" s="524">
        <v>0.59721000000000002</v>
      </c>
      <c r="I45" s="522">
        <v>24.058499999999999</v>
      </c>
      <c r="J45" s="523">
        <v>0</v>
      </c>
      <c r="K45" s="524">
        <v>24.058499999999999</v>
      </c>
      <c r="L45" s="522">
        <v>0.54020999999999997</v>
      </c>
      <c r="M45" s="523">
        <v>0</v>
      </c>
      <c r="N45" s="524">
        <v>0.54020999999999997</v>
      </c>
    </row>
    <row r="46" spans="2:14" x14ac:dyDescent="0.25">
      <c r="B46" s="464" t="s">
        <v>182</v>
      </c>
      <c r="C46" s="525">
        <v>0.99750000000000005</v>
      </c>
      <c r="D46" s="526">
        <v>0</v>
      </c>
      <c r="E46" s="527">
        <v>0.99750000000000005</v>
      </c>
      <c r="F46" s="525">
        <v>0</v>
      </c>
      <c r="G46" s="526">
        <v>0</v>
      </c>
      <c r="H46" s="527">
        <v>0</v>
      </c>
      <c r="I46" s="525">
        <v>0</v>
      </c>
      <c r="J46" s="526">
        <v>0</v>
      </c>
      <c r="K46" s="527">
        <v>0</v>
      </c>
      <c r="L46" s="525">
        <v>0.99750000000000005</v>
      </c>
      <c r="M46" s="526">
        <v>0</v>
      </c>
      <c r="N46" s="527">
        <v>0.99750000000000005</v>
      </c>
    </row>
    <row r="47" spans="2:14" x14ac:dyDescent="0.25">
      <c r="B47" s="92" t="s">
        <v>51</v>
      </c>
      <c r="C47" s="507">
        <v>0.56857000000000002</v>
      </c>
      <c r="D47" s="508">
        <v>1.1834</v>
      </c>
      <c r="E47" s="509">
        <v>0.59891000000000005</v>
      </c>
      <c r="F47" s="507">
        <v>0.86478999999999995</v>
      </c>
      <c r="G47" s="508">
        <v>1.55196</v>
      </c>
      <c r="H47" s="509">
        <v>0.88590000000000002</v>
      </c>
      <c r="I47" s="507">
        <v>2.7837299999999998</v>
      </c>
      <c r="J47" s="508">
        <v>2.3722099999999999</v>
      </c>
      <c r="K47" s="509">
        <v>2.7742300000000002</v>
      </c>
      <c r="L47" s="507">
        <v>0.70582999999999996</v>
      </c>
      <c r="M47" s="508">
        <v>1.2836399999999999</v>
      </c>
      <c r="N47" s="509">
        <v>0.73046</v>
      </c>
    </row>
    <row r="48" spans="2:14" x14ac:dyDescent="0.25">
      <c r="B48" s="136" t="s">
        <v>43</v>
      </c>
      <c r="C48" s="522">
        <v>0.50522999999999996</v>
      </c>
      <c r="D48" s="523">
        <v>0</v>
      </c>
      <c r="E48" s="524">
        <v>0.50522999999999996</v>
      </c>
      <c r="F48" s="522">
        <v>0.70486000000000004</v>
      </c>
      <c r="G48" s="523">
        <v>0</v>
      </c>
      <c r="H48" s="524">
        <v>0.70486000000000004</v>
      </c>
      <c r="I48" s="522">
        <v>5.3295000000000003</v>
      </c>
      <c r="J48" s="523">
        <v>0</v>
      </c>
      <c r="K48" s="524">
        <v>5.3295000000000003</v>
      </c>
      <c r="L48" s="522">
        <v>0.64415999999999995</v>
      </c>
      <c r="M48" s="523">
        <v>0</v>
      </c>
      <c r="N48" s="524">
        <v>0.64415999999999995</v>
      </c>
    </row>
    <row r="49" spans="2:14" x14ac:dyDescent="0.25">
      <c r="B49" s="464" t="s">
        <v>44</v>
      </c>
      <c r="C49" s="525">
        <v>0.62953000000000003</v>
      </c>
      <c r="D49" s="526">
        <v>0.46626000000000001</v>
      </c>
      <c r="E49" s="527">
        <v>0.61858000000000002</v>
      </c>
      <c r="F49" s="525">
        <v>0.96726999999999996</v>
      </c>
      <c r="G49" s="526">
        <v>0.40775</v>
      </c>
      <c r="H49" s="527">
        <v>0.91566999999999998</v>
      </c>
      <c r="I49" s="525">
        <v>2.3564799999999999</v>
      </c>
      <c r="J49" s="526">
        <v>3.54609</v>
      </c>
      <c r="K49" s="527">
        <v>3.0154299999999998</v>
      </c>
      <c r="L49" s="525">
        <v>0.73809999999999998</v>
      </c>
      <c r="M49" s="526">
        <v>1.4233100000000001</v>
      </c>
      <c r="N49" s="527">
        <v>0.80581999999999998</v>
      </c>
    </row>
    <row r="50" spans="2:14" x14ac:dyDescent="0.25">
      <c r="B50" s="136" t="s">
        <v>45</v>
      </c>
      <c r="C50" s="522">
        <v>0.72465999999999997</v>
      </c>
      <c r="D50" s="523">
        <v>0.87553000000000003</v>
      </c>
      <c r="E50" s="524">
        <v>0.75226000000000004</v>
      </c>
      <c r="F50" s="522">
        <v>1.3505199999999999</v>
      </c>
      <c r="G50" s="523">
        <v>1.1002799999999999</v>
      </c>
      <c r="H50" s="524">
        <v>1.28626</v>
      </c>
      <c r="I50" s="522">
        <v>3.9115500000000001</v>
      </c>
      <c r="J50" s="523">
        <v>2.99647</v>
      </c>
      <c r="K50" s="524">
        <v>3.4144999999999999</v>
      </c>
      <c r="L50" s="522">
        <v>1.1913499999999999</v>
      </c>
      <c r="M50" s="523">
        <v>1.1971700000000001</v>
      </c>
      <c r="N50" s="524">
        <v>1.19276</v>
      </c>
    </row>
    <row r="51" spans="2:14" x14ac:dyDescent="0.25">
      <c r="B51" s="464" t="s">
        <v>46</v>
      </c>
      <c r="C51" s="525">
        <v>0.45318999999999998</v>
      </c>
      <c r="D51" s="526">
        <v>0.48554999999999998</v>
      </c>
      <c r="E51" s="527">
        <v>0.45795000000000002</v>
      </c>
      <c r="F51" s="525">
        <v>0.99656</v>
      </c>
      <c r="G51" s="526">
        <v>0.73024</v>
      </c>
      <c r="H51" s="527">
        <v>0.96226999999999996</v>
      </c>
      <c r="I51" s="525">
        <v>2.56576</v>
      </c>
      <c r="J51" s="526">
        <v>1.86412</v>
      </c>
      <c r="K51" s="527">
        <v>2.5344600000000002</v>
      </c>
      <c r="L51" s="525">
        <v>0.73960000000000004</v>
      </c>
      <c r="M51" s="526">
        <v>0.58848</v>
      </c>
      <c r="N51" s="527">
        <v>0.71894999999999998</v>
      </c>
    </row>
    <row r="52" spans="2:14" x14ac:dyDescent="0.25">
      <c r="B52" s="136" t="s">
        <v>47</v>
      </c>
      <c r="C52" s="522">
        <v>0.68172999999999995</v>
      </c>
      <c r="D52" s="523">
        <v>0.99729999999999996</v>
      </c>
      <c r="E52" s="524">
        <v>0.71599999999999997</v>
      </c>
      <c r="F52" s="522">
        <v>1.3848499999999999</v>
      </c>
      <c r="G52" s="523">
        <v>1.3003</v>
      </c>
      <c r="H52" s="524">
        <v>1.3749400000000001</v>
      </c>
      <c r="I52" s="522">
        <v>4.3265500000000001</v>
      </c>
      <c r="J52" s="523">
        <v>1.8045</v>
      </c>
      <c r="K52" s="524">
        <v>3.2802799999999999</v>
      </c>
      <c r="L52" s="522">
        <v>1.05809</v>
      </c>
      <c r="M52" s="523">
        <v>1.19079</v>
      </c>
      <c r="N52" s="524">
        <v>1.07378</v>
      </c>
    </row>
    <row r="53" spans="2:14" x14ac:dyDescent="0.25">
      <c r="B53" s="464" t="s">
        <v>48</v>
      </c>
      <c r="C53" s="525">
        <v>0.42680000000000001</v>
      </c>
      <c r="D53" s="526">
        <v>0.94025999999999998</v>
      </c>
      <c r="E53" s="527">
        <v>0.44470999999999999</v>
      </c>
      <c r="F53" s="525">
        <v>1.0636300000000001</v>
      </c>
      <c r="G53" s="526">
        <v>1.8095300000000001</v>
      </c>
      <c r="H53" s="527">
        <v>1.16797</v>
      </c>
      <c r="I53" s="525">
        <v>2.6289400000000001</v>
      </c>
      <c r="J53" s="526">
        <v>2.1749900000000002</v>
      </c>
      <c r="K53" s="527">
        <v>2.4834399999999999</v>
      </c>
      <c r="L53" s="525">
        <v>0.65878000000000003</v>
      </c>
      <c r="M53" s="526">
        <v>1.5956600000000001</v>
      </c>
      <c r="N53" s="527">
        <v>0.72992999999999997</v>
      </c>
    </row>
    <row r="54" spans="2:14" x14ac:dyDescent="0.25">
      <c r="B54" s="92" t="s">
        <v>52</v>
      </c>
      <c r="C54" s="507">
        <v>0.53527000000000002</v>
      </c>
      <c r="D54" s="508">
        <v>0.65520999999999996</v>
      </c>
      <c r="E54" s="509">
        <v>0.54984999999999995</v>
      </c>
      <c r="F54" s="507">
        <v>1.13826</v>
      </c>
      <c r="G54" s="508">
        <v>1.0505899999999999</v>
      </c>
      <c r="H54" s="509">
        <v>1.12473</v>
      </c>
      <c r="I54" s="507">
        <v>2.9223699999999999</v>
      </c>
      <c r="J54" s="508">
        <v>2.7014200000000002</v>
      </c>
      <c r="K54" s="509">
        <v>2.8615599999999999</v>
      </c>
      <c r="L54" s="507">
        <v>0.86548999999999998</v>
      </c>
      <c r="M54" s="508">
        <v>0.97201000000000004</v>
      </c>
      <c r="N54" s="509">
        <v>0.88051999999999997</v>
      </c>
    </row>
    <row r="55" spans="2:14" x14ac:dyDescent="0.25">
      <c r="B55" s="154" t="s">
        <v>49</v>
      </c>
      <c r="C55" s="511">
        <v>0.77048000000000005</v>
      </c>
      <c r="D55" s="512">
        <v>0</v>
      </c>
      <c r="E55" s="513">
        <v>0.77048000000000005</v>
      </c>
      <c r="F55" s="511">
        <v>1.1984699999999999</v>
      </c>
      <c r="G55" s="512">
        <v>0</v>
      </c>
      <c r="H55" s="513">
        <v>1.1984699999999999</v>
      </c>
      <c r="I55" s="511">
        <v>3.0747800000000001</v>
      </c>
      <c r="J55" s="512">
        <v>0</v>
      </c>
      <c r="K55" s="513">
        <v>3.0747800000000001</v>
      </c>
      <c r="L55" s="511">
        <v>1.1796</v>
      </c>
      <c r="M55" s="512">
        <v>0</v>
      </c>
      <c r="N55" s="513">
        <v>1.1796</v>
      </c>
    </row>
    <row r="56" spans="2:14" x14ac:dyDescent="0.25">
      <c r="B56" s="92" t="s">
        <v>53</v>
      </c>
      <c r="C56" s="507">
        <v>0.77048000000000005</v>
      </c>
      <c r="D56" s="508">
        <v>0</v>
      </c>
      <c r="E56" s="509">
        <v>0.77048000000000005</v>
      </c>
      <c r="F56" s="507">
        <v>1.1984699999999999</v>
      </c>
      <c r="G56" s="508">
        <v>0</v>
      </c>
      <c r="H56" s="509">
        <v>1.1984699999999999</v>
      </c>
      <c r="I56" s="507">
        <v>3.0747800000000001</v>
      </c>
      <c r="J56" s="508">
        <v>0</v>
      </c>
      <c r="K56" s="509">
        <v>3.0747800000000001</v>
      </c>
      <c r="L56" s="507">
        <v>1.1796</v>
      </c>
      <c r="M56" s="508">
        <v>0</v>
      </c>
      <c r="N56" s="509">
        <v>1.1796</v>
      </c>
    </row>
    <row r="57" spans="2:14" x14ac:dyDescent="0.25">
      <c r="B57" s="136"/>
      <c r="C57" s="528"/>
      <c r="D57" s="529"/>
      <c r="E57" s="530"/>
      <c r="F57" s="528"/>
      <c r="G57" s="529"/>
      <c r="H57" s="530"/>
      <c r="I57" s="528"/>
      <c r="J57" s="529"/>
      <c r="K57" s="530"/>
      <c r="L57" s="528"/>
      <c r="M57" s="529"/>
      <c r="N57" s="530"/>
    </row>
    <row r="58" spans="2:14" ht="13.3" thickBot="1" x14ac:dyDescent="0.3">
      <c r="B58" s="94" t="s">
        <v>50</v>
      </c>
      <c r="C58" s="515">
        <v>0.56605000000000005</v>
      </c>
      <c r="D58" s="516">
        <v>0.92113</v>
      </c>
      <c r="E58" s="517">
        <v>0.59018999999999999</v>
      </c>
      <c r="F58" s="515">
        <v>1.0879099999999999</v>
      </c>
      <c r="G58" s="516">
        <v>1.1654800000000001</v>
      </c>
      <c r="H58" s="517">
        <v>1.091</v>
      </c>
      <c r="I58" s="515">
        <v>2.84151</v>
      </c>
      <c r="J58" s="516">
        <v>2.67502</v>
      </c>
      <c r="K58" s="517">
        <v>2.8170899999999999</v>
      </c>
      <c r="L58" s="515">
        <v>0.88385000000000002</v>
      </c>
      <c r="M58" s="516">
        <v>1.0892999999999999</v>
      </c>
      <c r="N58" s="517">
        <v>0.89490999999999998</v>
      </c>
    </row>
    <row r="59" spans="2:14" x14ac:dyDescent="0.25">
      <c r="B59" s="4"/>
    </row>
    <row r="60" spans="2:14" x14ac:dyDescent="0.25">
      <c r="B60" s="4"/>
      <c r="C60" s="359"/>
      <c r="D60" s="359"/>
      <c r="E60" s="359"/>
      <c r="F60" s="359"/>
      <c r="G60" s="359"/>
      <c r="H60" s="359"/>
      <c r="I60" s="359"/>
      <c r="J60" s="359"/>
      <c r="K60" s="359"/>
      <c r="L60" s="359"/>
      <c r="M60" s="359"/>
      <c r="N60" s="359"/>
    </row>
    <row r="61" spans="2:14" x14ac:dyDescent="0.25">
      <c r="C61" s="359"/>
      <c r="D61" s="359"/>
      <c r="E61" s="359"/>
      <c r="F61" s="359"/>
      <c r="G61" s="359"/>
      <c r="H61" s="359"/>
      <c r="I61" s="359"/>
      <c r="J61" s="359"/>
      <c r="K61" s="359"/>
      <c r="L61" s="359"/>
      <c r="M61" s="359"/>
      <c r="N61" s="359"/>
    </row>
    <row r="62" spans="2:14" x14ac:dyDescent="0.25">
      <c r="C62" s="359"/>
      <c r="D62" s="359"/>
      <c r="E62" s="359"/>
      <c r="F62" s="359"/>
      <c r="G62" s="359"/>
      <c r="H62" s="359"/>
      <c r="I62" s="359"/>
      <c r="J62" s="359"/>
      <c r="K62" s="359"/>
      <c r="L62" s="359"/>
      <c r="M62" s="359"/>
      <c r="N62" s="359"/>
    </row>
    <row r="63" spans="2:14" x14ac:dyDescent="0.25">
      <c r="C63" s="359"/>
      <c r="D63" s="359"/>
      <c r="E63" s="359"/>
      <c r="F63" s="359"/>
      <c r="G63" s="359"/>
      <c r="H63" s="359"/>
      <c r="I63" s="359"/>
      <c r="J63" s="359"/>
      <c r="K63" s="359"/>
      <c r="L63" s="359"/>
      <c r="M63" s="359"/>
      <c r="N63" s="359"/>
    </row>
    <row r="64" spans="2:14" x14ac:dyDescent="0.25">
      <c r="C64" s="359"/>
      <c r="D64" s="359"/>
      <c r="E64" s="359"/>
      <c r="F64" s="359"/>
      <c r="G64" s="359"/>
      <c r="H64" s="359"/>
      <c r="I64" s="359"/>
      <c r="J64" s="359"/>
      <c r="K64" s="359"/>
      <c r="L64" s="359"/>
      <c r="M64" s="359"/>
      <c r="N64" s="359"/>
    </row>
    <row r="65" spans="3:14" x14ac:dyDescent="0.25">
      <c r="C65" s="359"/>
      <c r="D65" s="359"/>
      <c r="E65" s="359"/>
      <c r="F65" s="359"/>
      <c r="G65" s="359"/>
      <c r="H65" s="359"/>
      <c r="I65" s="359"/>
      <c r="J65" s="359"/>
      <c r="K65" s="359"/>
      <c r="L65" s="359"/>
      <c r="M65" s="359"/>
      <c r="N65" s="359"/>
    </row>
    <row r="66" spans="3:14" x14ac:dyDescent="0.25">
      <c r="C66" s="359"/>
      <c r="D66" s="359"/>
      <c r="E66" s="359"/>
      <c r="F66" s="359"/>
      <c r="G66" s="359"/>
      <c r="H66" s="359"/>
      <c r="I66" s="359"/>
      <c r="J66" s="359"/>
      <c r="K66" s="359"/>
      <c r="L66" s="359"/>
      <c r="M66" s="359"/>
      <c r="N66" s="359"/>
    </row>
    <row r="67" spans="3:14" x14ac:dyDescent="0.25">
      <c r="C67" s="359"/>
      <c r="D67" s="359"/>
      <c r="E67" s="359"/>
      <c r="F67" s="359"/>
      <c r="G67" s="359"/>
      <c r="H67" s="359"/>
      <c r="I67" s="359"/>
      <c r="J67" s="359"/>
      <c r="K67" s="359"/>
      <c r="L67" s="359"/>
      <c r="M67" s="359"/>
      <c r="N67" s="359"/>
    </row>
    <row r="68" spans="3:14" x14ac:dyDescent="0.25">
      <c r="C68" s="359"/>
      <c r="D68" s="359"/>
      <c r="E68" s="359"/>
      <c r="F68" s="359"/>
      <c r="G68" s="359"/>
      <c r="H68" s="359"/>
      <c r="I68" s="359"/>
      <c r="J68" s="359"/>
      <c r="K68" s="359"/>
      <c r="L68" s="359"/>
      <c r="M68" s="359"/>
      <c r="N68" s="359"/>
    </row>
    <row r="69" spans="3:14" x14ac:dyDescent="0.25">
      <c r="C69" s="359"/>
      <c r="D69" s="359"/>
      <c r="E69" s="359"/>
      <c r="F69" s="359"/>
      <c r="G69" s="359"/>
      <c r="H69" s="359"/>
      <c r="I69" s="359"/>
      <c r="J69" s="359"/>
      <c r="K69" s="359"/>
      <c r="L69" s="359"/>
      <c r="M69" s="359"/>
      <c r="N69" s="359"/>
    </row>
    <row r="70" spans="3:14" x14ac:dyDescent="0.25">
      <c r="C70" s="359"/>
      <c r="D70" s="359"/>
      <c r="E70" s="359"/>
      <c r="F70" s="359"/>
      <c r="G70" s="359"/>
      <c r="H70" s="359"/>
      <c r="I70" s="359"/>
      <c r="J70" s="359"/>
      <c r="K70" s="359"/>
      <c r="L70" s="359"/>
      <c r="M70" s="359"/>
      <c r="N70" s="359"/>
    </row>
    <row r="71" spans="3:14" x14ac:dyDescent="0.25">
      <c r="C71" s="359"/>
      <c r="D71" s="359"/>
      <c r="E71" s="359"/>
      <c r="F71" s="359"/>
      <c r="G71" s="359"/>
      <c r="H71" s="359"/>
      <c r="I71" s="359"/>
      <c r="J71" s="359"/>
      <c r="K71" s="359"/>
      <c r="L71" s="359"/>
      <c r="M71" s="359"/>
      <c r="N71" s="359"/>
    </row>
    <row r="72" spans="3:14" x14ac:dyDescent="0.25">
      <c r="C72" s="359"/>
      <c r="D72" s="359"/>
      <c r="E72" s="359"/>
      <c r="F72" s="359"/>
      <c r="G72" s="359"/>
      <c r="H72" s="359"/>
      <c r="I72" s="359"/>
      <c r="J72" s="359"/>
      <c r="K72" s="359"/>
      <c r="L72" s="359"/>
      <c r="M72" s="359"/>
      <c r="N72" s="359"/>
    </row>
    <row r="73" spans="3:14" x14ac:dyDescent="0.25">
      <c r="C73" s="359"/>
      <c r="D73" s="359"/>
      <c r="E73" s="359"/>
      <c r="F73" s="359"/>
      <c r="G73" s="359"/>
      <c r="H73" s="359"/>
      <c r="I73" s="359"/>
      <c r="J73" s="359"/>
      <c r="K73" s="359"/>
      <c r="L73" s="359"/>
      <c r="M73" s="359"/>
      <c r="N73" s="359"/>
    </row>
    <row r="74" spans="3:14" x14ac:dyDescent="0.25">
      <c r="C74" s="359"/>
      <c r="D74" s="359"/>
      <c r="E74" s="359"/>
      <c r="F74" s="359"/>
      <c r="G74" s="359"/>
      <c r="H74" s="359"/>
      <c r="I74" s="359"/>
      <c r="J74" s="359"/>
      <c r="K74" s="359"/>
      <c r="L74" s="359"/>
      <c r="M74" s="359"/>
      <c r="N74" s="359"/>
    </row>
    <row r="75" spans="3:14" x14ac:dyDescent="0.25">
      <c r="C75" s="359"/>
      <c r="D75" s="359"/>
      <c r="E75" s="359"/>
      <c r="F75" s="359"/>
      <c r="G75" s="359"/>
      <c r="H75" s="359"/>
      <c r="I75" s="359"/>
      <c r="J75" s="359"/>
      <c r="K75" s="359"/>
      <c r="L75" s="359"/>
      <c r="M75" s="359"/>
      <c r="N75" s="359"/>
    </row>
    <row r="76" spans="3:14" x14ac:dyDescent="0.25">
      <c r="C76" s="359"/>
      <c r="D76" s="359"/>
      <c r="E76" s="359"/>
      <c r="F76" s="359"/>
      <c r="G76" s="359"/>
      <c r="H76" s="359"/>
      <c r="I76" s="359"/>
      <c r="J76" s="359"/>
      <c r="K76" s="359"/>
      <c r="L76" s="359"/>
      <c r="M76" s="359"/>
      <c r="N76" s="359"/>
    </row>
    <row r="77" spans="3:14" x14ac:dyDescent="0.25">
      <c r="C77" s="359"/>
      <c r="D77" s="359"/>
      <c r="E77" s="359"/>
      <c r="F77" s="359"/>
      <c r="G77" s="359"/>
      <c r="H77" s="359"/>
      <c r="I77" s="359"/>
      <c r="J77" s="359"/>
      <c r="K77" s="359"/>
      <c r="L77" s="359"/>
      <c r="M77" s="359"/>
      <c r="N77" s="359"/>
    </row>
    <row r="78" spans="3:14" x14ac:dyDescent="0.25">
      <c r="C78" s="359"/>
      <c r="D78" s="359"/>
      <c r="E78" s="359"/>
      <c r="F78" s="359"/>
      <c r="G78" s="359"/>
      <c r="H78" s="359"/>
      <c r="I78" s="359"/>
      <c r="J78" s="359"/>
      <c r="K78" s="359"/>
      <c r="L78" s="359"/>
      <c r="M78" s="359"/>
      <c r="N78" s="359"/>
    </row>
    <row r="79" spans="3:14" x14ac:dyDescent="0.25">
      <c r="C79" s="359"/>
      <c r="D79" s="359"/>
      <c r="E79" s="359"/>
      <c r="F79" s="359"/>
      <c r="G79" s="359"/>
      <c r="H79" s="359"/>
      <c r="I79" s="359"/>
      <c r="J79" s="359"/>
      <c r="K79" s="359"/>
      <c r="L79" s="359"/>
      <c r="M79" s="359"/>
      <c r="N79" s="359"/>
    </row>
    <row r="80" spans="3:14" x14ac:dyDescent="0.25">
      <c r="C80" s="359"/>
      <c r="D80" s="359"/>
      <c r="E80" s="359"/>
      <c r="F80" s="359"/>
      <c r="G80" s="359"/>
      <c r="H80" s="359"/>
      <c r="I80" s="359"/>
      <c r="J80" s="359"/>
      <c r="K80" s="359"/>
      <c r="L80" s="359"/>
      <c r="M80" s="359"/>
      <c r="N80" s="359"/>
    </row>
    <row r="81" spans="3:14" x14ac:dyDescent="0.25">
      <c r="C81" s="359"/>
      <c r="D81" s="359"/>
      <c r="E81" s="359"/>
      <c r="F81" s="359"/>
      <c r="G81" s="359"/>
      <c r="H81" s="359"/>
      <c r="I81" s="359"/>
      <c r="J81" s="359"/>
      <c r="K81" s="359"/>
      <c r="L81" s="359"/>
      <c r="M81" s="359"/>
      <c r="N81" s="359"/>
    </row>
    <row r="82" spans="3:14" x14ac:dyDescent="0.25">
      <c r="C82" s="359"/>
      <c r="D82" s="359"/>
      <c r="E82" s="359"/>
      <c r="F82" s="359"/>
      <c r="G82" s="359"/>
      <c r="H82" s="359"/>
      <c r="I82" s="359"/>
      <c r="J82" s="359"/>
      <c r="K82" s="359"/>
      <c r="L82" s="359"/>
      <c r="M82" s="359"/>
      <c r="N82" s="359"/>
    </row>
    <row r="83" spans="3:14" x14ac:dyDescent="0.25">
      <c r="C83" s="359"/>
      <c r="D83" s="359"/>
      <c r="E83" s="359"/>
      <c r="F83" s="359"/>
      <c r="G83" s="359"/>
      <c r="H83" s="359"/>
      <c r="I83" s="359"/>
      <c r="J83" s="359"/>
      <c r="K83" s="359"/>
      <c r="L83" s="359"/>
      <c r="M83" s="359"/>
      <c r="N83" s="359"/>
    </row>
    <row r="84" spans="3:14" x14ac:dyDescent="0.25">
      <c r="C84" s="359"/>
      <c r="D84" s="359"/>
      <c r="E84" s="359"/>
      <c r="F84" s="359"/>
      <c r="G84" s="359"/>
      <c r="H84" s="359"/>
      <c r="I84" s="359"/>
      <c r="J84" s="359"/>
      <c r="K84" s="359"/>
      <c r="L84" s="359"/>
      <c r="M84" s="359"/>
      <c r="N84" s="359"/>
    </row>
    <row r="85" spans="3:14" x14ac:dyDescent="0.25">
      <c r="C85" s="359"/>
      <c r="D85" s="359"/>
      <c r="E85" s="359"/>
      <c r="F85" s="359"/>
      <c r="G85" s="359"/>
      <c r="H85" s="359"/>
      <c r="I85" s="359"/>
      <c r="J85" s="359"/>
      <c r="K85" s="359"/>
      <c r="L85" s="359"/>
      <c r="M85" s="359"/>
      <c r="N85" s="359"/>
    </row>
    <row r="86" spans="3:14" x14ac:dyDescent="0.25">
      <c r="C86" s="359"/>
      <c r="D86" s="359"/>
      <c r="E86" s="359"/>
      <c r="F86" s="359"/>
      <c r="G86" s="359"/>
      <c r="H86" s="359"/>
      <c r="I86" s="359"/>
      <c r="J86" s="359"/>
      <c r="K86" s="359"/>
      <c r="L86" s="359"/>
      <c r="M86" s="359"/>
      <c r="N86" s="359"/>
    </row>
    <row r="87" spans="3:14" x14ac:dyDescent="0.25">
      <c r="C87" s="359"/>
      <c r="D87" s="359"/>
      <c r="E87" s="359"/>
      <c r="F87" s="359"/>
      <c r="G87" s="359"/>
      <c r="H87" s="359"/>
      <c r="I87" s="359"/>
      <c r="J87" s="359"/>
      <c r="K87" s="359"/>
      <c r="L87" s="359"/>
      <c r="M87" s="359"/>
      <c r="N87" s="359"/>
    </row>
    <row r="88" spans="3:14" x14ac:dyDescent="0.25">
      <c r="C88" s="359"/>
      <c r="D88" s="359"/>
      <c r="E88" s="359"/>
      <c r="F88" s="359"/>
      <c r="G88" s="359"/>
      <c r="H88" s="359"/>
      <c r="I88" s="359"/>
      <c r="J88" s="359"/>
      <c r="K88" s="359"/>
      <c r="L88" s="359"/>
      <c r="M88" s="359"/>
      <c r="N88" s="359"/>
    </row>
    <row r="89" spans="3:14" x14ac:dyDescent="0.25">
      <c r="C89" s="359"/>
      <c r="D89" s="359"/>
      <c r="E89" s="359"/>
      <c r="F89" s="359"/>
      <c r="G89" s="359"/>
      <c r="H89" s="359"/>
      <c r="I89" s="359"/>
      <c r="J89" s="359"/>
      <c r="K89" s="359"/>
      <c r="L89" s="359"/>
      <c r="M89" s="359"/>
      <c r="N89" s="359"/>
    </row>
    <row r="90" spans="3:14" x14ac:dyDescent="0.25">
      <c r="C90" s="359"/>
      <c r="D90" s="359"/>
      <c r="E90" s="359"/>
      <c r="F90" s="359"/>
      <c r="G90" s="359"/>
      <c r="H90" s="359"/>
      <c r="I90" s="359"/>
      <c r="J90" s="359"/>
      <c r="K90" s="359"/>
      <c r="L90" s="359"/>
      <c r="M90" s="359"/>
      <c r="N90" s="359"/>
    </row>
    <row r="91" spans="3:14" x14ac:dyDescent="0.25">
      <c r="C91" s="359"/>
      <c r="D91" s="359"/>
      <c r="E91" s="359"/>
      <c r="F91" s="359"/>
      <c r="G91" s="359"/>
      <c r="H91" s="359"/>
      <c r="I91" s="359"/>
      <c r="J91" s="359"/>
      <c r="K91" s="359"/>
      <c r="L91" s="359"/>
      <c r="M91" s="359"/>
      <c r="N91" s="359"/>
    </row>
    <row r="92" spans="3:14" x14ac:dyDescent="0.25">
      <c r="C92" s="359"/>
      <c r="D92" s="359"/>
      <c r="E92" s="359"/>
      <c r="F92" s="359"/>
      <c r="G92" s="359"/>
      <c r="H92" s="359"/>
      <c r="I92" s="359"/>
      <c r="J92" s="359"/>
      <c r="K92" s="359"/>
      <c r="L92" s="359"/>
      <c r="M92" s="359"/>
      <c r="N92" s="359"/>
    </row>
    <row r="93" spans="3:14" x14ac:dyDescent="0.25">
      <c r="C93" s="359"/>
      <c r="D93" s="359"/>
      <c r="E93" s="359"/>
      <c r="F93" s="359"/>
      <c r="G93" s="359"/>
      <c r="H93" s="359"/>
      <c r="I93" s="359"/>
      <c r="J93" s="359"/>
      <c r="K93" s="359"/>
      <c r="L93" s="359"/>
      <c r="M93" s="359"/>
      <c r="N93" s="359"/>
    </row>
    <row r="94" spans="3:14" x14ac:dyDescent="0.25">
      <c r="C94" s="359"/>
      <c r="D94" s="359"/>
      <c r="E94" s="359"/>
      <c r="F94" s="359"/>
      <c r="G94" s="359"/>
      <c r="H94" s="359"/>
      <c r="I94" s="359"/>
      <c r="J94" s="359"/>
      <c r="K94" s="359"/>
      <c r="L94" s="359"/>
      <c r="M94" s="359"/>
      <c r="N94" s="359"/>
    </row>
    <row r="95" spans="3:14" x14ac:dyDescent="0.25">
      <c r="C95" s="359"/>
      <c r="D95" s="359"/>
      <c r="E95" s="359"/>
      <c r="F95" s="359"/>
      <c r="G95" s="359"/>
      <c r="H95" s="359"/>
      <c r="I95" s="359"/>
      <c r="J95" s="359"/>
      <c r="K95" s="359"/>
      <c r="L95" s="359"/>
      <c r="M95" s="359"/>
      <c r="N95" s="359"/>
    </row>
    <row r="96" spans="3:14" x14ac:dyDescent="0.25">
      <c r="C96" s="359"/>
      <c r="D96" s="359"/>
      <c r="E96" s="359"/>
      <c r="F96" s="359"/>
      <c r="G96" s="359"/>
      <c r="H96" s="359"/>
      <c r="I96" s="359"/>
      <c r="J96" s="359"/>
      <c r="K96" s="359"/>
      <c r="L96" s="359"/>
      <c r="M96" s="359"/>
      <c r="N96" s="359"/>
    </row>
    <row r="97" spans="3:14" x14ac:dyDescent="0.25">
      <c r="C97" s="359"/>
      <c r="D97" s="359"/>
      <c r="E97" s="359"/>
      <c r="F97" s="359"/>
      <c r="G97" s="359"/>
      <c r="H97" s="359"/>
      <c r="I97" s="359"/>
      <c r="J97" s="359"/>
      <c r="K97" s="359"/>
      <c r="L97" s="359"/>
      <c r="M97" s="359"/>
      <c r="N97" s="359"/>
    </row>
    <row r="98" spans="3:14" x14ac:dyDescent="0.25">
      <c r="C98" s="359"/>
      <c r="D98" s="359"/>
      <c r="E98" s="359"/>
      <c r="F98" s="359"/>
      <c r="G98" s="359"/>
      <c r="H98" s="359"/>
      <c r="I98" s="359"/>
      <c r="J98" s="359"/>
      <c r="K98" s="359"/>
      <c r="L98" s="359"/>
      <c r="M98" s="359"/>
      <c r="N98" s="359"/>
    </row>
    <row r="99" spans="3:14" x14ac:dyDescent="0.25">
      <c r="C99" s="359"/>
      <c r="D99" s="359"/>
      <c r="E99" s="359"/>
      <c r="F99" s="359"/>
      <c r="G99" s="359"/>
      <c r="H99" s="359"/>
      <c r="I99" s="359"/>
      <c r="J99" s="359"/>
      <c r="K99" s="359"/>
      <c r="L99" s="359"/>
      <c r="M99" s="359"/>
      <c r="N99" s="359"/>
    </row>
    <row r="100" spans="3:14" x14ac:dyDescent="0.25">
      <c r="C100" s="359"/>
      <c r="D100" s="359"/>
      <c r="E100" s="359"/>
      <c r="F100" s="359"/>
      <c r="G100" s="359"/>
      <c r="H100" s="359"/>
      <c r="I100" s="359"/>
      <c r="J100" s="359"/>
      <c r="K100" s="359"/>
      <c r="L100" s="359"/>
      <c r="M100" s="359"/>
      <c r="N100" s="359"/>
    </row>
    <row r="101" spans="3:14" x14ac:dyDescent="0.25">
      <c r="C101" s="359"/>
      <c r="D101" s="359"/>
      <c r="E101" s="359"/>
      <c r="F101" s="359"/>
      <c r="G101" s="359"/>
      <c r="H101" s="359"/>
      <c r="I101" s="359"/>
      <c r="J101" s="359"/>
      <c r="K101" s="359"/>
      <c r="L101" s="359"/>
      <c r="M101" s="359"/>
      <c r="N101" s="359"/>
    </row>
    <row r="102" spans="3:14" x14ac:dyDescent="0.25">
      <c r="C102" s="359"/>
      <c r="D102" s="359"/>
      <c r="E102" s="359"/>
      <c r="F102" s="359"/>
      <c r="G102" s="359"/>
      <c r="H102" s="359"/>
      <c r="I102" s="359"/>
      <c r="J102" s="359"/>
      <c r="K102" s="359"/>
      <c r="L102" s="359"/>
      <c r="M102" s="359"/>
      <c r="N102" s="359"/>
    </row>
    <row r="103" spans="3:14" x14ac:dyDescent="0.25">
      <c r="C103" s="359"/>
      <c r="D103" s="359"/>
      <c r="E103" s="359"/>
      <c r="F103" s="359"/>
      <c r="G103" s="359"/>
      <c r="H103" s="359"/>
      <c r="I103" s="359"/>
      <c r="J103" s="359"/>
      <c r="K103" s="359"/>
      <c r="L103" s="359"/>
      <c r="M103" s="359"/>
      <c r="N103" s="359"/>
    </row>
    <row r="104" spans="3:14" x14ac:dyDescent="0.25">
      <c r="C104" s="359"/>
      <c r="D104" s="359"/>
      <c r="E104" s="359"/>
      <c r="F104" s="359"/>
      <c r="G104" s="359"/>
      <c r="H104" s="359"/>
      <c r="I104" s="359"/>
      <c r="J104" s="359"/>
      <c r="K104" s="359"/>
      <c r="L104" s="359"/>
      <c r="M104" s="359"/>
      <c r="N104" s="359"/>
    </row>
    <row r="105" spans="3:14" x14ac:dyDescent="0.25">
      <c r="C105" s="359"/>
      <c r="D105" s="359"/>
      <c r="E105" s="359"/>
      <c r="F105" s="359"/>
      <c r="G105" s="359"/>
      <c r="H105" s="359"/>
      <c r="I105" s="359"/>
      <c r="J105" s="359"/>
      <c r="K105" s="359"/>
      <c r="L105" s="359"/>
      <c r="M105" s="359"/>
      <c r="N105" s="359"/>
    </row>
    <row r="106" spans="3:14" x14ac:dyDescent="0.25">
      <c r="C106" s="359"/>
      <c r="D106" s="359"/>
      <c r="E106" s="359"/>
      <c r="F106" s="359"/>
      <c r="G106" s="359"/>
      <c r="H106" s="359"/>
      <c r="I106" s="359"/>
      <c r="J106" s="359"/>
      <c r="K106" s="359"/>
      <c r="L106" s="359"/>
      <c r="M106" s="359"/>
      <c r="N106" s="359"/>
    </row>
    <row r="107" spans="3:14" x14ac:dyDescent="0.25">
      <c r="C107" s="359"/>
      <c r="D107" s="359"/>
      <c r="E107" s="359"/>
      <c r="F107" s="359"/>
      <c r="G107" s="359"/>
      <c r="H107" s="359"/>
      <c r="I107" s="359"/>
      <c r="J107" s="359"/>
      <c r="K107" s="359"/>
      <c r="L107" s="359"/>
      <c r="M107" s="359"/>
      <c r="N107" s="359"/>
    </row>
    <row r="108" spans="3:14" x14ac:dyDescent="0.25">
      <c r="C108" s="359"/>
      <c r="D108" s="359"/>
      <c r="E108" s="359"/>
      <c r="F108" s="359"/>
      <c r="G108" s="359"/>
      <c r="H108" s="359"/>
      <c r="I108" s="359"/>
      <c r="J108" s="359"/>
      <c r="K108" s="359"/>
      <c r="L108" s="359"/>
      <c r="M108" s="359"/>
      <c r="N108" s="359"/>
    </row>
    <row r="109" spans="3:14" x14ac:dyDescent="0.25">
      <c r="C109" s="359"/>
      <c r="D109" s="359"/>
      <c r="E109" s="359"/>
      <c r="F109" s="359"/>
      <c r="G109" s="359"/>
      <c r="H109" s="359"/>
      <c r="I109" s="359"/>
      <c r="J109" s="359"/>
      <c r="K109" s="359"/>
      <c r="L109" s="359"/>
      <c r="M109" s="359"/>
      <c r="N109" s="359"/>
    </row>
    <row r="110" spans="3:14" x14ac:dyDescent="0.25">
      <c r="C110" s="359"/>
      <c r="D110" s="359"/>
      <c r="E110" s="359"/>
      <c r="F110" s="359"/>
      <c r="G110" s="359"/>
      <c r="H110" s="359"/>
      <c r="I110" s="359"/>
      <c r="J110" s="359"/>
      <c r="K110" s="359"/>
      <c r="L110" s="359"/>
      <c r="M110" s="359"/>
      <c r="N110" s="359"/>
    </row>
    <row r="111" spans="3:14" x14ac:dyDescent="0.25">
      <c r="C111" s="359"/>
      <c r="D111" s="359"/>
      <c r="E111" s="359"/>
      <c r="F111" s="359"/>
      <c r="G111" s="359"/>
      <c r="H111" s="359"/>
      <c r="I111" s="359"/>
      <c r="J111" s="359"/>
      <c r="K111" s="359"/>
      <c r="L111" s="359"/>
      <c r="M111" s="359"/>
      <c r="N111" s="359"/>
    </row>
    <row r="112" spans="3:14" x14ac:dyDescent="0.25">
      <c r="C112" s="359"/>
      <c r="D112" s="359"/>
      <c r="E112" s="359"/>
      <c r="F112" s="359"/>
      <c r="G112" s="359"/>
      <c r="H112" s="359"/>
      <c r="I112" s="359"/>
      <c r="J112" s="359"/>
      <c r="K112" s="359"/>
      <c r="L112" s="359"/>
      <c r="M112" s="359"/>
      <c r="N112" s="359"/>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2:G11"/>
  <sheetViews>
    <sheetView showGridLines="0" workbookViewId="0"/>
  </sheetViews>
  <sheetFormatPr defaultRowHeight="12.75" x14ac:dyDescent="0.25"/>
  <cols>
    <col min="1" max="1" width="9.09765625" customWidth="1"/>
    <col min="2" max="2" width="17.8984375" bestFit="1" customWidth="1"/>
    <col min="3" max="7" width="13" customWidth="1"/>
    <col min="8" max="8" width="11.09765625" customWidth="1"/>
    <col min="9" max="9" width="12.3984375" customWidth="1"/>
    <col min="10" max="13" width="10.8984375" customWidth="1"/>
    <col min="14" max="14" width="12" customWidth="1"/>
  </cols>
  <sheetData>
    <row r="2" spans="2:7" ht="13.05" customHeight="1" x14ac:dyDescent="0.25">
      <c r="B2" s="2" t="s">
        <v>91</v>
      </c>
    </row>
    <row r="3" spans="2:7" ht="18.3" thickBot="1" x14ac:dyDescent="0.4">
      <c r="B3" s="5" t="s">
        <v>322</v>
      </c>
      <c r="C3" s="138"/>
      <c r="D3" s="138"/>
      <c r="E3" s="138"/>
      <c r="F3" s="138"/>
      <c r="G3" s="138"/>
    </row>
    <row r="4" spans="2:7" ht="13.3" thickBot="1" x14ac:dyDescent="0.3">
      <c r="B4" s="331" t="s">
        <v>129</v>
      </c>
      <c r="C4" s="73" t="s">
        <v>361</v>
      </c>
      <c r="D4" s="38" t="s">
        <v>362</v>
      </c>
      <c r="E4" s="38" t="s">
        <v>363</v>
      </c>
      <c r="F4" s="38" t="s">
        <v>364</v>
      </c>
      <c r="G4" s="39" t="s">
        <v>365</v>
      </c>
    </row>
    <row r="5" spans="2:7" x14ac:dyDescent="0.25">
      <c r="B5" s="418" t="s">
        <v>72</v>
      </c>
      <c r="C5" s="465">
        <v>0.83187999999999995</v>
      </c>
      <c r="D5" s="466">
        <v>0.89908999999999994</v>
      </c>
      <c r="E5" s="466">
        <v>0.95787999999999995</v>
      </c>
      <c r="F5" s="466">
        <v>0.87358999999999998</v>
      </c>
      <c r="G5" s="467">
        <v>0.88385000000000002</v>
      </c>
    </row>
    <row r="6" spans="2:7" x14ac:dyDescent="0.25">
      <c r="B6" s="33" t="s">
        <v>73</v>
      </c>
      <c r="C6" s="56">
        <v>0.96316999999999997</v>
      </c>
      <c r="D6" s="37">
        <v>1.2378</v>
      </c>
      <c r="E6" s="37">
        <v>1.14961</v>
      </c>
      <c r="F6" s="37">
        <v>1.3050600000000001</v>
      </c>
      <c r="G6" s="57">
        <v>1.0892999999999999</v>
      </c>
    </row>
    <row r="7" spans="2:7" ht="13.3" thickBot="1" x14ac:dyDescent="0.3">
      <c r="B7" s="101" t="s">
        <v>118</v>
      </c>
      <c r="C7" s="109">
        <v>0.84079999999999999</v>
      </c>
      <c r="D7" s="110">
        <v>0.92098000000000002</v>
      </c>
      <c r="E7" s="110">
        <v>0.96836</v>
      </c>
      <c r="F7" s="110">
        <v>0.89485999999999999</v>
      </c>
      <c r="G7" s="111">
        <v>0.89490999999999998</v>
      </c>
    </row>
    <row r="9" spans="2:7" x14ac:dyDescent="0.25">
      <c r="C9" s="360"/>
      <c r="D9" s="360"/>
      <c r="E9" s="360"/>
      <c r="F9" s="360"/>
      <c r="G9" s="360"/>
    </row>
    <row r="10" spans="2:7" x14ac:dyDescent="0.25">
      <c r="C10" s="360"/>
      <c r="D10" s="360"/>
      <c r="E10" s="360"/>
      <c r="F10" s="360"/>
      <c r="G10" s="360"/>
    </row>
    <row r="11" spans="2:7" x14ac:dyDescent="0.25">
      <c r="C11" s="360"/>
      <c r="D11" s="360"/>
      <c r="E11" s="360"/>
      <c r="F11" s="360"/>
      <c r="G11" s="360"/>
    </row>
  </sheetData>
  <phoneticPr fontId="4" type="noConversion"/>
  <pageMargins left="0.75" right="0.75" top="1" bottom="1" header="0.5" footer="0.5"/>
  <pageSetup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2:O112"/>
  <sheetViews>
    <sheetView showGridLines="0" zoomScaleNormal="100" workbookViewId="0"/>
  </sheetViews>
  <sheetFormatPr defaultRowHeight="12.75" x14ac:dyDescent="0.25"/>
  <cols>
    <col min="2" max="2" width="42.8984375" customWidth="1"/>
    <col min="3" max="3" width="11.59765625" customWidth="1"/>
    <col min="4" max="4" width="12.59765625" customWidth="1"/>
    <col min="5" max="6" width="11.59765625" customWidth="1"/>
    <col min="7" max="7" width="13.59765625" customWidth="1"/>
    <col min="8" max="8" width="12.59765625" customWidth="1"/>
    <col min="9" max="10" width="11.59765625" customWidth="1"/>
    <col min="11" max="11" width="13" customWidth="1"/>
    <col min="12" max="12" width="12.09765625" customWidth="1"/>
    <col min="13" max="13" width="11.3984375" customWidth="1"/>
    <col min="14" max="14" width="11.09765625" customWidth="1"/>
    <col min="15" max="15" width="12.8984375" customWidth="1"/>
  </cols>
  <sheetData>
    <row r="2" spans="1:15" x14ac:dyDescent="0.25">
      <c r="A2" s="2"/>
      <c r="B2" s="2" t="s">
        <v>247</v>
      </c>
    </row>
    <row r="3" spans="1:15" ht="18.3" thickBot="1" x14ac:dyDescent="0.4">
      <c r="A3" s="1"/>
      <c r="B3" s="5" t="s">
        <v>294</v>
      </c>
    </row>
    <row r="4" spans="1:15" ht="12.75" customHeight="1" thickBot="1" x14ac:dyDescent="0.3">
      <c r="B4" s="668" t="s">
        <v>0</v>
      </c>
      <c r="C4" s="684" t="s">
        <v>358</v>
      </c>
      <c r="D4" s="685"/>
      <c r="E4" s="685"/>
      <c r="F4" s="685"/>
      <c r="G4" s="686"/>
      <c r="H4" s="684" t="s">
        <v>2</v>
      </c>
      <c r="I4" s="685"/>
      <c r="J4" s="685"/>
      <c r="K4" s="686"/>
      <c r="L4" s="684" t="s">
        <v>3</v>
      </c>
      <c r="M4" s="685"/>
      <c r="N4" s="686"/>
      <c r="O4" s="661" t="s">
        <v>93</v>
      </c>
    </row>
    <row r="5" spans="1:15" ht="26.05" thickBot="1" x14ac:dyDescent="0.3">
      <c r="B5" s="669"/>
      <c r="C5" s="253" t="s">
        <v>298</v>
      </c>
      <c r="D5" s="254" t="s">
        <v>128</v>
      </c>
      <c r="E5" s="254" t="s">
        <v>359</v>
      </c>
      <c r="F5" s="254" t="s">
        <v>14</v>
      </c>
      <c r="G5" s="255" t="s">
        <v>360</v>
      </c>
      <c r="H5" s="253" t="s">
        <v>106</v>
      </c>
      <c r="I5" s="254" t="s">
        <v>107</v>
      </c>
      <c r="J5" s="254" t="s">
        <v>108</v>
      </c>
      <c r="K5" s="255" t="s">
        <v>109</v>
      </c>
      <c r="L5" s="253" t="s">
        <v>13</v>
      </c>
      <c r="M5" s="254" t="s">
        <v>7</v>
      </c>
      <c r="N5" s="255" t="s">
        <v>105</v>
      </c>
      <c r="O5" s="662"/>
    </row>
    <row r="6" spans="1:15" x14ac:dyDescent="0.25">
      <c r="B6" s="444" t="s">
        <v>15</v>
      </c>
      <c r="C6" s="531">
        <v>0</v>
      </c>
      <c r="D6" s="532">
        <v>131741</v>
      </c>
      <c r="E6" s="532">
        <v>14503.8</v>
      </c>
      <c r="F6" s="532">
        <v>0</v>
      </c>
      <c r="G6" s="533">
        <v>146244.79999999999</v>
      </c>
      <c r="H6" s="531">
        <v>37817.199999999997</v>
      </c>
      <c r="I6" s="532">
        <v>25504</v>
      </c>
      <c r="J6" s="532">
        <v>0</v>
      </c>
      <c r="K6" s="533">
        <v>63321.2</v>
      </c>
      <c r="L6" s="531">
        <v>0</v>
      </c>
      <c r="M6" s="532">
        <v>0</v>
      </c>
      <c r="N6" s="534">
        <v>0</v>
      </c>
      <c r="O6" s="535">
        <v>209566</v>
      </c>
    </row>
    <row r="7" spans="1:15" x14ac:dyDescent="0.25">
      <c r="B7" s="136" t="s">
        <v>16</v>
      </c>
      <c r="C7" s="536">
        <v>0</v>
      </c>
      <c r="D7" s="537">
        <v>370</v>
      </c>
      <c r="E7" s="537">
        <v>109271.4</v>
      </c>
      <c r="F7" s="537">
        <v>350106.5</v>
      </c>
      <c r="G7" s="538">
        <v>459747.9</v>
      </c>
      <c r="H7" s="536">
        <v>307926.7</v>
      </c>
      <c r="I7" s="537">
        <v>84232.4</v>
      </c>
      <c r="J7" s="537">
        <v>70380</v>
      </c>
      <c r="K7" s="538">
        <v>462539.1</v>
      </c>
      <c r="L7" s="536">
        <v>0</v>
      </c>
      <c r="M7" s="537">
        <v>76323</v>
      </c>
      <c r="N7" s="539">
        <v>76323</v>
      </c>
      <c r="O7" s="540">
        <v>998610</v>
      </c>
    </row>
    <row r="8" spans="1:15" x14ac:dyDescent="0.25">
      <c r="B8" s="464" t="s">
        <v>122</v>
      </c>
      <c r="C8" s="541">
        <v>0</v>
      </c>
      <c r="D8" s="542">
        <v>452839</v>
      </c>
      <c r="E8" s="542">
        <v>87214.6</v>
      </c>
      <c r="F8" s="542">
        <v>82182</v>
      </c>
      <c r="G8" s="543">
        <v>622235.6</v>
      </c>
      <c r="H8" s="541">
        <v>18437.400000000001</v>
      </c>
      <c r="I8" s="542">
        <v>0</v>
      </c>
      <c r="J8" s="542">
        <v>0</v>
      </c>
      <c r="K8" s="543">
        <v>18437.400000000001</v>
      </c>
      <c r="L8" s="541">
        <v>0</v>
      </c>
      <c r="M8" s="542">
        <v>0</v>
      </c>
      <c r="N8" s="544">
        <v>0</v>
      </c>
      <c r="O8" s="545">
        <v>640673</v>
      </c>
    </row>
    <row r="9" spans="1:15" x14ac:dyDescent="0.25">
      <c r="B9" s="136" t="s">
        <v>123</v>
      </c>
      <c r="C9" s="536">
        <v>0</v>
      </c>
      <c r="D9" s="537">
        <v>135731</v>
      </c>
      <c r="E9" s="537">
        <v>13568</v>
      </c>
      <c r="F9" s="537">
        <v>31875.7</v>
      </c>
      <c r="G9" s="538">
        <v>181174.7</v>
      </c>
      <c r="H9" s="536">
        <v>2656.3</v>
      </c>
      <c r="I9" s="537">
        <v>0</v>
      </c>
      <c r="J9" s="537">
        <v>0</v>
      </c>
      <c r="K9" s="538">
        <v>2656.3</v>
      </c>
      <c r="L9" s="536">
        <v>0</v>
      </c>
      <c r="M9" s="537">
        <v>0</v>
      </c>
      <c r="N9" s="539">
        <v>0</v>
      </c>
      <c r="O9" s="540">
        <v>183831</v>
      </c>
    </row>
    <row r="10" spans="1:15" x14ac:dyDescent="0.25">
      <c r="B10" s="464" t="s">
        <v>17</v>
      </c>
      <c r="C10" s="541">
        <v>5715</v>
      </c>
      <c r="D10" s="542">
        <v>62105913</v>
      </c>
      <c r="E10" s="542">
        <v>7765349.7000000002</v>
      </c>
      <c r="F10" s="542">
        <v>56708910.5</v>
      </c>
      <c r="G10" s="543">
        <v>126585888.2</v>
      </c>
      <c r="H10" s="541">
        <v>125242574.2</v>
      </c>
      <c r="I10" s="542">
        <v>73617974.599999994</v>
      </c>
      <c r="J10" s="542">
        <v>15102739</v>
      </c>
      <c r="K10" s="543">
        <v>213963287.80000001</v>
      </c>
      <c r="L10" s="541">
        <v>0</v>
      </c>
      <c r="M10" s="542">
        <v>704144</v>
      </c>
      <c r="N10" s="544">
        <v>704144</v>
      </c>
      <c r="O10" s="545">
        <v>341253320</v>
      </c>
    </row>
    <row r="11" spans="1:15" x14ac:dyDescent="0.25">
      <c r="B11" s="136" t="s">
        <v>18</v>
      </c>
      <c r="C11" s="536">
        <v>0</v>
      </c>
      <c r="D11" s="537">
        <v>2382109</v>
      </c>
      <c r="E11" s="537">
        <v>2187318.7999999998</v>
      </c>
      <c r="F11" s="537">
        <v>4078041.8</v>
      </c>
      <c r="G11" s="538">
        <v>8647469.5999999996</v>
      </c>
      <c r="H11" s="536">
        <v>3287590.3</v>
      </c>
      <c r="I11" s="537">
        <v>2622587.1</v>
      </c>
      <c r="J11" s="537">
        <v>166776</v>
      </c>
      <c r="K11" s="538">
        <v>6076953.4000000004</v>
      </c>
      <c r="L11" s="536">
        <v>9719</v>
      </c>
      <c r="M11" s="537">
        <v>34612</v>
      </c>
      <c r="N11" s="539">
        <v>44331</v>
      </c>
      <c r="O11" s="540">
        <v>14768754</v>
      </c>
    </row>
    <row r="12" spans="1:15" x14ac:dyDescent="0.25">
      <c r="B12" s="464" t="s">
        <v>151</v>
      </c>
      <c r="C12" s="541">
        <v>0</v>
      </c>
      <c r="D12" s="542">
        <v>633682</v>
      </c>
      <c r="E12" s="542">
        <v>97978.3</v>
      </c>
      <c r="F12" s="542">
        <v>246242.7</v>
      </c>
      <c r="G12" s="543">
        <v>977903</v>
      </c>
      <c r="H12" s="541">
        <v>0</v>
      </c>
      <c r="I12" s="542">
        <v>0</v>
      </c>
      <c r="J12" s="542">
        <v>0</v>
      </c>
      <c r="K12" s="543">
        <v>0</v>
      </c>
      <c r="L12" s="541">
        <v>838</v>
      </c>
      <c r="M12" s="542">
        <v>0</v>
      </c>
      <c r="N12" s="544">
        <v>838</v>
      </c>
      <c r="O12" s="545">
        <v>978741</v>
      </c>
    </row>
    <row r="13" spans="1:15" x14ac:dyDescent="0.25">
      <c r="B13" s="136" t="s">
        <v>19</v>
      </c>
      <c r="C13" s="536">
        <v>0</v>
      </c>
      <c r="D13" s="537">
        <v>4829960</v>
      </c>
      <c r="E13" s="537">
        <v>8854113.0999999996</v>
      </c>
      <c r="F13" s="537">
        <v>15972981.6</v>
      </c>
      <c r="G13" s="538">
        <v>29657054.600000001</v>
      </c>
      <c r="H13" s="536">
        <v>21069316.5</v>
      </c>
      <c r="I13" s="537">
        <v>22844937.899999999</v>
      </c>
      <c r="J13" s="537">
        <v>9038400</v>
      </c>
      <c r="K13" s="538">
        <v>52952654.399999999</v>
      </c>
      <c r="L13" s="536">
        <v>202278</v>
      </c>
      <c r="M13" s="537">
        <v>3122468</v>
      </c>
      <c r="N13" s="539">
        <v>3324746</v>
      </c>
      <c r="O13" s="540">
        <v>85934455</v>
      </c>
    </row>
    <row r="14" spans="1:15" x14ac:dyDescent="0.25">
      <c r="B14" s="464" t="s">
        <v>20</v>
      </c>
      <c r="C14" s="541">
        <v>0</v>
      </c>
      <c r="D14" s="542">
        <v>13223210</v>
      </c>
      <c r="E14" s="542">
        <v>5835842.9000000004</v>
      </c>
      <c r="F14" s="542">
        <v>9447149</v>
      </c>
      <c r="G14" s="543">
        <v>28506201.899999999</v>
      </c>
      <c r="H14" s="541">
        <v>4078338.9</v>
      </c>
      <c r="I14" s="542">
        <v>1402731.2</v>
      </c>
      <c r="J14" s="542">
        <v>373723</v>
      </c>
      <c r="K14" s="543">
        <v>5854793.0999999996</v>
      </c>
      <c r="L14" s="541">
        <v>770129</v>
      </c>
      <c r="M14" s="542">
        <v>97043</v>
      </c>
      <c r="N14" s="544">
        <v>867172</v>
      </c>
      <c r="O14" s="545">
        <v>35228167</v>
      </c>
    </row>
    <row r="15" spans="1:15" x14ac:dyDescent="0.25">
      <c r="B15" s="136" t="s">
        <v>124</v>
      </c>
      <c r="C15" s="536">
        <v>0</v>
      </c>
      <c r="D15" s="537">
        <v>101493814</v>
      </c>
      <c r="E15" s="537">
        <v>62104429.299999997</v>
      </c>
      <c r="F15" s="537">
        <v>272391342</v>
      </c>
      <c r="G15" s="538">
        <v>435989585.30000001</v>
      </c>
      <c r="H15" s="536">
        <v>142361868.09999999</v>
      </c>
      <c r="I15" s="537">
        <v>24255781.600000001</v>
      </c>
      <c r="J15" s="537">
        <v>8158170</v>
      </c>
      <c r="K15" s="538">
        <v>174775819.69999999</v>
      </c>
      <c r="L15" s="536">
        <v>420770</v>
      </c>
      <c r="M15" s="537">
        <v>1436208</v>
      </c>
      <c r="N15" s="539">
        <v>1856978</v>
      </c>
      <c r="O15" s="540">
        <v>612622383</v>
      </c>
    </row>
    <row r="16" spans="1:15" x14ac:dyDescent="0.25">
      <c r="B16" s="464" t="s">
        <v>21</v>
      </c>
      <c r="C16" s="541">
        <v>0</v>
      </c>
      <c r="D16" s="542">
        <v>2621129</v>
      </c>
      <c r="E16" s="542">
        <v>242909.2</v>
      </c>
      <c r="F16" s="542">
        <v>457106.4</v>
      </c>
      <c r="G16" s="543">
        <v>3321144.6</v>
      </c>
      <c r="H16" s="541">
        <v>7144.4</v>
      </c>
      <c r="I16" s="542">
        <v>0</v>
      </c>
      <c r="J16" s="542">
        <v>0</v>
      </c>
      <c r="K16" s="543">
        <v>7144.4</v>
      </c>
      <c r="L16" s="541">
        <v>0</v>
      </c>
      <c r="M16" s="542">
        <v>0</v>
      </c>
      <c r="N16" s="544">
        <v>0</v>
      </c>
      <c r="O16" s="545">
        <v>3328289</v>
      </c>
    </row>
    <row r="17" spans="2:15" x14ac:dyDescent="0.25">
      <c r="B17" s="136" t="s">
        <v>22</v>
      </c>
      <c r="C17" s="536">
        <v>116812</v>
      </c>
      <c r="D17" s="537">
        <v>189950154</v>
      </c>
      <c r="E17" s="537">
        <v>31135565.800000001</v>
      </c>
      <c r="F17" s="537">
        <v>169413926.19999999</v>
      </c>
      <c r="G17" s="538">
        <v>390616458</v>
      </c>
      <c r="H17" s="536">
        <v>57614197.600000001</v>
      </c>
      <c r="I17" s="537">
        <v>6484387.4000000004</v>
      </c>
      <c r="J17" s="537">
        <v>4133019</v>
      </c>
      <c r="K17" s="538">
        <v>68231604</v>
      </c>
      <c r="L17" s="536">
        <v>4296</v>
      </c>
      <c r="M17" s="537">
        <v>3098146</v>
      </c>
      <c r="N17" s="539">
        <v>3102442</v>
      </c>
      <c r="O17" s="540">
        <v>461950504</v>
      </c>
    </row>
    <row r="18" spans="2:15" x14ac:dyDescent="0.25">
      <c r="B18" s="464" t="s">
        <v>23</v>
      </c>
      <c r="C18" s="541">
        <v>2882</v>
      </c>
      <c r="D18" s="542">
        <v>9964492</v>
      </c>
      <c r="E18" s="542">
        <v>12625132.699999999</v>
      </c>
      <c r="F18" s="542">
        <v>11711667.4</v>
      </c>
      <c r="G18" s="543">
        <v>34304174.100000001</v>
      </c>
      <c r="H18" s="541">
        <v>2697374.1</v>
      </c>
      <c r="I18" s="542">
        <v>2381529.7000000002</v>
      </c>
      <c r="J18" s="542">
        <v>126286</v>
      </c>
      <c r="K18" s="543">
        <v>5205189.9000000004</v>
      </c>
      <c r="L18" s="541">
        <v>0</v>
      </c>
      <c r="M18" s="542">
        <v>2468954</v>
      </c>
      <c r="N18" s="544">
        <v>2468954</v>
      </c>
      <c r="O18" s="545">
        <v>41978318</v>
      </c>
    </row>
    <row r="19" spans="2:15" x14ac:dyDescent="0.25">
      <c r="B19" s="136" t="s">
        <v>24</v>
      </c>
      <c r="C19" s="536">
        <v>0</v>
      </c>
      <c r="D19" s="537">
        <v>9792359</v>
      </c>
      <c r="E19" s="537">
        <v>10927138</v>
      </c>
      <c r="F19" s="537">
        <v>40994360.899999999</v>
      </c>
      <c r="G19" s="538">
        <v>61713857.899999999</v>
      </c>
      <c r="H19" s="536">
        <v>10816810.9</v>
      </c>
      <c r="I19" s="537">
        <v>7575060.2000000002</v>
      </c>
      <c r="J19" s="537">
        <v>2496683</v>
      </c>
      <c r="K19" s="538">
        <v>20888554.100000001</v>
      </c>
      <c r="L19" s="536">
        <v>15372</v>
      </c>
      <c r="M19" s="537">
        <v>770368</v>
      </c>
      <c r="N19" s="539">
        <v>785740</v>
      </c>
      <c r="O19" s="540">
        <v>83388152</v>
      </c>
    </row>
    <row r="20" spans="2:15" x14ac:dyDescent="0.25">
      <c r="B20" s="464" t="s">
        <v>25</v>
      </c>
      <c r="C20" s="541">
        <v>77707</v>
      </c>
      <c r="D20" s="542">
        <v>22145173</v>
      </c>
      <c r="E20" s="542">
        <v>8285886.7000000002</v>
      </c>
      <c r="F20" s="542">
        <v>63010503</v>
      </c>
      <c r="G20" s="543">
        <v>93519269.799999997</v>
      </c>
      <c r="H20" s="541">
        <v>81883441.700000003</v>
      </c>
      <c r="I20" s="542">
        <v>64591380.5</v>
      </c>
      <c r="J20" s="542">
        <v>10025456</v>
      </c>
      <c r="K20" s="543">
        <v>156500278.19999999</v>
      </c>
      <c r="L20" s="541">
        <v>215717</v>
      </c>
      <c r="M20" s="542">
        <v>7333139</v>
      </c>
      <c r="N20" s="544">
        <v>7548856</v>
      </c>
      <c r="O20" s="545">
        <v>257568404</v>
      </c>
    </row>
    <row r="21" spans="2:15" x14ac:dyDescent="0.25">
      <c r="B21" s="136" t="s">
        <v>26</v>
      </c>
      <c r="C21" s="536">
        <v>0</v>
      </c>
      <c r="D21" s="537">
        <v>10786771</v>
      </c>
      <c r="E21" s="537">
        <v>5063417.2</v>
      </c>
      <c r="F21" s="537">
        <v>20053612.800000001</v>
      </c>
      <c r="G21" s="538">
        <v>35903801</v>
      </c>
      <c r="H21" s="536">
        <v>6428130.7000000002</v>
      </c>
      <c r="I21" s="537">
        <v>9629152.3000000007</v>
      </c>
      <c r="J21" s="537">
        <v>1067405</v>
      </c>
      <c r="K21" s="538">
        <v>17124688</v>
      </c>
      <c r="L21" s="536">
        <v>1620</v>
      </c>
      <c r="M21" s="537">
        <v>4168</v>
      </c>
      <c r="N21" s="539">
        <v>5788</v>
      </c>
      <c r="O21" s="540">
        <v>53034277</v>
      </c>
    </row>
    <row r="22" spans="2:15" x14ac:dyDescent="0.25">
      <c r="B22" s="464" t="s">
        <v>180</v>
      </c>
      <c r="C22" s="541">
        <v>0</v>
      </c>
      <c r="D22" s="542">
        <v>15424583</v>
      </c>
      <c r="E22" s="542">
        <v>1077328</v>
      </c>
      <c r="F22" s="542">
        <v>10426174</v>
      </c>
      <c r="G22" s="543">
        <v>26928085</v>
      </c>
      <c r="H22" s="541">
        <v>789295</v>
      </c>
      <c r="I22" s="542">
        <v>75860</v>
      </c>
      <c r="J22" s="542">
        <v>73802</v>
      </c>
      <c r="K22" s="543">
        <v>938957</v>
      </c>
      <c r="L22" s="541">
        <v>0</v>
      </c>
      <c r="M22" s="542">
        <v>0</v>
      </c>
      <c r="N22" s="544">
        <v>0</v>
      </c>
      <c r="O22" s="545">
        <v>27867042</v>
      </c>
    </row>
    <row r="23" spans="2:15" x14ac:dyDescent="0.25">
      <c r="B23" s="136" t="s">
        <v>27</v>
      </c>
      <c r="C23" s="536">
        <v>42162</v>
      </c>
      <c r="D23" s="537">
        <v>72824264</v>
      </c>
      <c r="E23" s="537">
        <v>50048275.5</v>
      </c>
      <c r="F23" s="537">
        <v>29012646.199999999</v>
      </c>
      <c r="G23" s="538">
        <v>151927347.69999999</v>
      </c>
      <c r="H23" s="536">
        <v>14631597.800000001</v>
      </c>
      <c r="I23" s="537">
        <v>8454282.5</v>
      </c>
      <c r="J23" s="537">
        <v>4980831</v>
      </c>
      <c r="K23" s="538">
        <v>28066711.300000001</v>
      </c>
      <c r="L23" s="536">
        <v>3058336</v>
      </c>
      <c r="M23" s="537">
        <v>12010623</v>
      </c>
      <c r="N23" s="539">
        <v>15068959</v>
      </c>
      <c r="O23" s="540">
        <v>195063018</v>
      </c>
    </row>
    <row r="24" spans="2:15" x14ac:dyDescent="0.25">
      <c r="B24" s="464" t="s">
        <v>28</v>
      </c>
      <c r="C24" s="541">
        <v>0</v>
      </c>
      <c r="D24" s="542">
        <v>2948536</v>
      </c>
      <c r="E24" s="542">
        <v>798246.9</v>
      </c>
      <c r="F24" s="542">
        <v>4049459.7</v>
      </c>
      <c r="G24" s="543">
        <v>7796242.5999999996</v>
      </c>
      <c r="H24" s="541">
        <v>741240.3</v>
      </c>
      <c r="I24" s="542">
        <v>715375.1</v>
      </c>
      <c r="J24" s="542">
        <v>78590</v>
      </c>
      <c r="K24" s="543">
        <v>1535205.4</v>
      </c>
      <c r="L24" s="541">
        <v>0</v>
      </c>
      <c r="M24" s="542">
        <v>58748</v>
      </c>
      <c r="N24" s="544">
        <v>58748</v>
      </c>
      <c r="O24" s="545">
        <v>9390196</v>
      </c>
    </row>
    <row r="25" spans="2:15" x14ac:dyDescent="0.25">
      <c r="B25" s="136" t="s">
        <v>29</v>
      </c>
      <c r="C25" s="536">
        <v>0</v>
      </c>
      <c r="D25" s="537">
        <v>528232</v>
      </c>
      <c r="E25" s="537">
        <v>35484.400000000001</v>
      </c>
      <c r="F25" s="537">
        <v>32876.800000000003</v>
      </c>
      <c r="G25" s="538">
        <v>596593.1</v>
      </c>
      <c r="H25" s="536">
        <v>7096.9</v>
      </c>
      <c r="I25" s="537">
        <v>0</v>
      </c>
      <c r="J25" s="537">
        <v>0</v>
      </c>
      <c r="K25" s="538">
        <v>7096.9</v>
      </c>
      <c r="L25" s="536">
        <v>0</v>
      </c>
      <c r="M25" s="537">
        <v>0</v>
      </c>
      <c r="N25" s="539">
        <v>0</v>
      </c>
      <c r="O25" s="540">
        <v>603690</v>
      </c>
    </row>
    <row r="26" spans="2:15" x14ac:dyDescent="0.25">
      <c r="B26" s="464" t="s">
        <v>30</v>
      </c>
      <c r="C26" s="541">
        <v>0</v>
      </c>
      <c r="D26" s="542">
        <v>0</v>
      </c>
      <c r="E26" s="542">
        <v>0</v>
      </c>
      <c r="F26" s="542">
        <v>246020</v>
      </c>
      <c r="G26" s="543">
        <v>246020</v>
      </c>
      <c r="H26" s="541">
        <v>6143</v>
      </c>
      <c r="I26" s="542">
        <v>0</v>
      </c>
      <c r="J26" s="542">
        <v>0</v>
      </c>
      <c r="K26" s="543">
        <v>6143</v>
      </c>
      <c r="L26" s="541">
        <v>0</v>
      </c>
      <c r="M26" s="542">
        <v>0</v>
      </c>
      <c r="N26" s="544">
        <v>0</v>
      </c>
      <c r="O26" s="545">
        <v>252163</v>
      </c>
    </row>
    <row r="27" spans="2:15" x14ac:dyDescent="0.25">
      <c r="B27" s="136" t="s">
        <v>153</v>
      </c>
      <c r="C27" s="536">
        <v>0</v>
      </c>
      <c r="D27" s="537">
        <v>9962</v>
      </c>
      <c r="E27" s="537">
        <v>1440</v>
      </c>
      <c r="F27" s="537">
        <v>0</v>
      </c>
      <c r="G27" s="538">
        <v>11402</v>
      </c>
      <c r="H27" s="536">
        <v>0</v>
      </c>
      <c r="I27" s="537">
        <v>0</v>
      </c>
      <c r="J27" s="537">
        <v>0</v>
      </c>
      <c r="K27" s="538">
        <v>0</v>
      </c>
      <c r="L27" s="536">
        <v>0</v>
      </c>
      <c r="M27" s="537">
        <v>0</v>
      </c>
      <c r="N27" s="539">
        <v>0</v>
      </c>
      <c r="O27" s="540">
        <v>11402</v>
      </c>
    </row>
    <row r="28" spans="2:15" x14ac:dyDescent="0.25">
      <c r="B28" s="464" t="s">
        <v>177</v>
      </c>
      <c r="C28" s="541">
        <v>0</v>
      </c>
      <c r="D28" s="542">
        <v>29626</v>
      </c>
      <c r="E28" s="542">
        <v>0</v>
      </c>
      <c r="F28" s="542">
        <v>0</v>
      </c>
      <c r="G28" s="543">
        <v>29626</v>
      </c>
      <c r="H28" s="541">
        <v>0</v>
      </c>
      <c r="I28" s="542">
        <v>0</v>
      </c>
      <c r="J28" s="542">
        <v>0</v>
      </c>
      <c r="K28" s="543">
        <v>0</v>
      </c>
      <c r="L28" s="541">
        <v>0</v>
      </c>
      <c r="M28" s="542">
        <v>0</v>
      </c>
      <c r="N28" s="544">
        <v>0</v>
      </c>
      <c r="O28" s="545">
        <v>29626</v>
      </c>
    </row>
    <row r="29" spans="2:15" x14ac:dyDescent="0.25">
      <c r="B29" s="136" t="s">
        <v>31</v>
      </c>
      <c r="C29" s="536">
        <v>0</v>
      </c>
      <c r="D29" s="537">
        <v>3762731</v>
      </c>
      <c r="E29" s="537">
        <v>781256.9</v>
      </c>
      <c r="F29" s="537">
        <v>1416902.5</v>
      </c>
      <c r="G29" s="538">
        <v>5960890.4000000004</v>
      </c>
      <c r="H29" s="536">
        <v>328984.59999999998</v>
      </c>
      <c r="I29" s="537">
        <v>59131</v>
      </c>
      <c r="J29" s="537">
        <v>500</v>
      </c>
      <c r="K29" s="538">
        <v>388615.6</v>
      </c>
      <c r="L29" s="536">
        <v>0</v>
      </c>
      <c r="M29" s="537">
        <v>6254</v>
      </c>
      <c r="N29" s="539">
        <v>6254</v>
      </c>
      <c r="O29" s="540">
        <v>6355760</v>
      </c>
    </row>
    <row r="30" spans="2:15" x14ac:dyDescent="0.25">
      <c r="B30" s="464" t="s">
        <v>32</v>
      </c>
      <c r="C30" s="541">
        <v>0</v>
      </c>
      <c r="D30" s="542">
        <v>81551</v>
      </c>
      <c r="E30" s="542">
        <v>10069.299999999999</v>
      </c>
      <c r="F30" s="542">
        <v>19013.5</v>
      </c>
      <c r="G30" s="543">
        <v>110633.7</v>
      </c>
      <c r="H30" s="541">
        <v>137630.29999999999</v>
      </c>
      <c r="I30" s="542">
        <v>2265</v>
      </c>
      <c r="J30" s="542">
        <v>8265</v>
      </c>
      <c r="K30" s="543">
        <v>148160.29999999999</v>
      </c>
      <c r="L30" s="541">
        <v>0</v>
      </c>
      <c r="M30" s="542">
        <v>0</v>
      </c>
      <c r="N30" s="544">
        <v>0</v>
      </c>
      <c r="O30" s="545">
        <v>258794</v>
      </c>
    </row>
    <row r="31" spans="2:15" x14ac:dyDescent="0.25">
      <c r="B31" s="136" t="s">
        <v>33</v>
      </c>
      <c r="C31" s="536">
        <v>0</v>
      </c>
      <c r="D31" s="537">
        <v>29112</v>
      </c>
      <c r="E31" s="537">
        <v>40812</v>
      </c>
      <c r="F31" s="537">
        <v>0</v>
      </c>
      <c r="G31" s="538">
        <v>69924</v>
      </c>
      <c r="H31" s="536">
        <v>0</v>
      </c>
      <c r="I31" s="537">
        <v>0</v>
      </c>
      <c r="J31" s="537">
        <v>48479</v>
      </c>
      <c r="K31" s="538">
        <v>48479</v>
      </c>
      <c r="L31" s="536">
        <v>0</v>
      </c>
      <c r="M31" s="537">
        <v>2390</v>
      </c>
      <c r="N31" s="539">
        <v>2390</v>
      </c>
      <c r="O31" s="540">
        <v>120793</v>
      </c>
    </row>
    <row r="32" spans="2:15" x14ac:dyDescent="0.25">
      <c r="B32" s="464" t="s">
        <v>34</v>
      </c>
      <c r="C32" s="541">
        <v>349893</v>
      </c>
      <c r="D32" s="542">
        <v>2827788</v>
      </c>
      <c r="E32" s="542">
        <v>1937750.7</v>
      </c>
      <c r="F32" s="542">
        <v>1709093.3</v>
      </c>
      <c r="G32" s="543">
        <v>6824525</v>
      </c>
      <c r="H32" s="541">
        <v>3177898.6</v>
      </c>
      <c r="I32" s="542">
        <v>2612001.4</v>
      </c>
      <c r="J32" s="542">
        <v>781875</v>
      </c>
      <c r="K32" s="543">
        <v>6571775</v>
      </c>
      <c r="L32" s="541">
        <v>50382</v>
      </c>
      <c r="M32" s="542">
        <v>250641</v>
      </c>
      <c r="N32" s="544">
        <v>301023</v>
      </c>
      <c r="O32" s="545">
        <v>13697323</v>
      </c>
    </row>
    <row r="33" spans="2:15" x14ac:dyDescent="0.25">
      <c r="B33" s="136" t="s">
        <v>155</v>
      </c>
      <c r="C33" s="536">
        <v>0</v>
      </c>
      <c r="D33" s="537">
        <v>3073</v>
      </c>
      <c r="E33" s="537">
        <v>166804.4</v>
      </c>
      <c r="F33" s="537">
        <v>20503.8</v>
      </c>
      <c r="G33" s="538">
        <v>190381.2</v>
      </c>
      <c r="H33" s="536">
        <v>20403.5</v>
      </c>
      <c r="I33" s="537">
        <v>57551.3</v>
      </c>
      <c r="J33" s="537">
        <v>43221</v>
      </c>
      <c r="K33" s="538">
        <v>121175.8</v>
      </c>
      <c r="L33" s="536">
        <v>0</v>
      </c>
      <c r="M33" s="537">
        <v>0</v>
      </c>
      <c r="N33" s="539">
        <v>0</v>
      </c>
      <c r="O33" s="540">
        <v>311557</v>
      </c>
    </row>
    <row r="34" spans="2:15" x14ac:dyDescent="0.25">
      <c r="B34" s="464" t="s">
        <v>125</v>
      </c>
      <c r="C34" s="541">
        <v>0</v>
      </c>
      <c r="D34" s="542">
        <v>0</v>
      </c>
      <c r="E34" s="542">
        <v>20465</v>
      </c>
      <c r="F34" s="542">
        <v>2742.5</v>
      </c>
      <c r="G34" s="543">
        <v>23207.5</v>
      </c>
      <c r="H34" s="541">
        <v>4206.5</v>
      </c>
      <c r="I34" s="542">
        <v>7604</v>
      </c>
      <c r="J34" s="542">
        <v>1407</v>
      </c>
      <c r="K34" s="543">
        <v>13217.5</v>
      </c>
      <c r="L34" s="541">
        <v>0</v>
      </c>
      <c r="M34" s="542">
        <v>0</v>
      </c>
      <c r="N34" s="544">
        <v>0</v>
      </c>
      <c r="O34" s="545">
        <v>36425</v>
      </c>
    </row>
    <row r="35" spans="2:15" x14ac:dyDescent="0.25">
      <c r="B35" s="136" t="s">
        <v>35</v>
      </c>
      <c r="C35" s="536">
        <v>0</v>
      </c>
      <c r="D35" s="537">
        <v>237827</v>
      </c>
      <c r="E35" s="537">
        <v>0</v>
      </c>
      <c r="F35" s="537">
        <v>19416</v>
      </c>
      <c r="G35" s="538">
        <v>257243</v>
      </c>
      <c r="H35" s="536">
        <v>0</v>
      </c>
      <c r="I35" s="537">
        <v>2511</v>
      </c>
      <c r="J35" s="537">
        <v>0</v>
      </c>
      <c r="K35" s="538">
        <v>2511</v>
      </c>
      <c r="L35" s="536">
        <v>0</v>
      </c>
      <c r="M35" s="537">
        <v>0</v>
      </c>
      <c r="N35" s="539">
        <v>0</v>
      </c>
      <c r="O35" s="540">
        <v>259754</v>
      </c>
    </row>
    <row r="36" spans="2:15" x14ac:dyDescent="0.25">
      <c r="B36" s="464" t="s">
        <v>36</v>
      </c>
      <c r="C36" s="541">
        <v>0</v>
      </c>
      <c r="D36" s="542">
        <v>148003</v>
      </c>
      <c r="E36" s="542">
        <v>469321.3</v>
      </c>
      <c r="F36" s="542">
        <v>429856.3</v>
      </c>
      <c r="G36" s="543">
        <v>1047180.6</v>
      </c>
      <c r="H36" s="541">
        <v>494103.2</v>
      </c>
      <c r="I36" s="542">
        <v>763056.2</v>
      </c>
      <c r="J36" s="542">
        <v>244722</v>
      </c>
      <c r="K36" s="543">
        <v>1501881.4</v>
      </c>
      <c r="L36" s="541">
        <v>2192</v>
      </c>
      <c r="M36" s="542">
        <v>66491</v>
      </c>
      <c r="N36" s="544">
        <v>68683</v>
      </c>
      <c r="O36" s="545">
        <v>2617745</v>
      </c>
    </row>
    <row r="37" spans="2:15" x14ac:dyDescent="0.25">
      <c r="B37" s="136" t="s">
        <v>178</v>
      </c>
      <c r="C37" s="536">
        <v>0</v>
      </c>
      <c r="D37" s="537">
        <v>0</v>
      </c>
      <c r="E37" s="537">
        <v>11541</v>
      </c>
      <c r="F37" s="537">
        <v>8863</v>
      </c>
      <c r="G37" s="538">
        <v>20404</v>
      </c>
      <c r="H37" s="536">
        <v>0</v>
      </c>
      <c r="I37" s="537">
        <v>0</v>
      </c>
      <c r="J37" s="537">
        <v>0</v>
      </c>
      <c r="K37" s="538">
        <v>0</v>
      </c>
      <c r="L37" s="536">
        <v>0</v>
      </c>
      <c r="M37" s="537">
        <v>0</v>
      </c>
      <c r="N37" s="539">
        <v>0</v>
      </c>
      <c r="O37" s="540">
        <v>20404</v>
      </c>
    </row>
    <row r="38" spans="2:15" x14ac:dyDescent="0.25">
      <c r="B38" s="464" t="s">
        <v>126</v>
      </c>
      <c r="C38" s="541">
        <v>0</v>
      </c>
      <c r="D38" s="542">
        <v>28358</v>
      </c>
      <c r="E38" s="542">
        <v>90594.3</v>
      </c>
      <c r="F38" s="542">
        <v>47017</v>
      </c>
      <c r="G38" s="543">
        <v>165969.29999999999</v>
      </c>
      <c r="H38" s="541">
        <v>7882.8</v>
      </c>
      <c r="I38" s="542">
        <v>0</v>
      </c>
      <c r="J38" s="542">
        <v>1508</v>
      </c>
      <c r="K38" s="543">
        <v>9390.7999999999993</v>
      </c>
      <c r="L38" s="541">
        <v>0</v>
      </c>
      <c r="M38" s="542">
        <v>0</v>
      </c>
      <c r="N38" s="544">
        <v>0</v>
      </c>
      <c r="O38" s="545">
        <v>175360</v>
      </c>
    </row>
    <row r="39" spans="2:15" x14ac:dyDescent="0.25">
      <c r="B39" s="136" t="s">
        <v>37</v>
      </c>
      <c r="C39" s="536">
        <v>0</v>
      </c>
      <c r="D39" s="537">
        <v>13127914</v>
      </c>
      <c r="E39" s="537">
        <v>189825.2</v>
      </c>
      <c r="F39" s="537">
        <v>1884718.1</v>
      </c>
      <c r="G39" s="538">
        <v>15202457.300000001</v>
      </c>
      <c r="H39" s="536">
        <v>39316.300000000003</v>
      </c>
      <c r="I39" s="537">
        <v>10730.4</v>
      </c>
      <c r="J39" s="537">
        <v>0</v>
      </c>
      <c r="K39" s="538">
        <v>50046.7</v>
      </c>
      <c r="L39" s="536">
        <v>0</v>
      </c>
      <c r="M39" s="537">
        <v>0</v>
      </c>
      <c r="N39" s="539">
        <v>0</v>
      </c>
      <c r="O39" s="540">
        <v>15252504</v>
      </c>
    </row>
    <row r="40" spans="2:15" x14ac:dyDescent="0.25">
      <c r="B40" s="464" t="s">
        <v>38</v>
      </c>
      <c r="C40" s="541">
        <v>0</v>
      </c>
      <c r="D40" s="542">
        <v>485280</v>
      </c>
      <c r="E40" s="542">
        <v>652514.6</v>
      </c>
      <c r="F40" s="542">
        <v>5899140.0999999996</v>
      </c>
      <c r="G40" s="543">
        <v>7036934.7000000002</v>
      </c>
      <c r="H40" s="541">
        <v>795655.3</v>
      </c>
      <c r="I40" s="542">
        <v>0</v>
      </c>
      <c r="J40" s="542">
        <v>0</v>
      </c>
      <c r="K40" s="543">
        <v>795655.3</v>
      </c>
      <c r="L40" s="541">
        <v>0</v>
      </c>
      <c r="M40" s="542">
        <v>88219</v>
      </c>
      <c r="N40" s="544">
        <v>88219</v>
      </c>
      <c r="O40" s="545">
        <v>7920809</v>
      </c>
    </row>
    <row r="41" spans="2:15" x14ac:dyDescent="0.25">
      <c r="B41" s="136" t="s">
        <v>181</v>
      </c>
      <c r="C41" s="536">
        <v>0</v>
      </c>
      <c r="D41" s="537">
        <v>1671</v>
      </c>
      <c r="E41" s="537">
        <v>677</v>
      </c>
      <c r="F41" s="537">
        <v>0</v>
      </c>
      <c r="G41" s="538">
        <v>2348</v>
      </c>
      <c r="H41" s="536">
        <v>0</v>
      </c>
      <c r="I41" s="537">
        <v>0</v>
      </c>
      <c r="J41" s="537">
        <v>0</v>
      </c>
      <c r="K41" s="538">
        <v>0</v>
      </c>
      <c r="L41" s="536">
        <v>0</v>
      </c>
      <c r="M41" s="537">
        <v>0</v>
      </c>
      <c r="N41" s="539">
        <v>0</v>
      </c>
      <c r="O41" s="540">
        <v>2348</v>
      </c>
    </row>
    <row r="42" spans="2:15" x14ac:dyDescent="0.25">
      <c r="B42" s="464" t="s">
        <v>39</v>
      </c>
      <c r="C42" s="541">
        <v>0</v>
      </c>
      <c r="D42" s="542">
        <v>846227</v>
      </c>
      <c r="E42" s="542">
        <v>219359.7</v>
      </c>
      <c r="F42" s="542">
        <v>397130.8</v>
      </c>
      <c r="G42" s="543">
        <v>1462717.5</v>
      </c>
      <c r="H42" s="541">
        <v>21724.5</v>
      </c>
      <c r="I42" s="542">
        <v>5179</v>
      </c>
      <c r="J42" s="542">
        <v>0</v>
      </c>
      <c r="K42" s="543">
        <v>26903.5</v>
      </c>
      <c r="L42" s="541">
        <v>0</v>
      </c>
      <c r="M42" s="542">
        <v>0</v>
      </c>
      <c r="N42" s="544">
        <v>0</v>
      </c>
      <c r="O42" s="545">
        <v>1489621</v>
      </c>
    </row>
    <row r="43" spans="2:15" x14ac:dyDescent="0.25">
      <c r="B43" s="136" t="s">
        <v>40</v>
      </c>
      <c r="C43" s="536">
        <v>10137</v>
      </c>
      <c r="D43" s="537">
        <v>31674</v>
      </c>
      <c r="E43" s="537">
        <v>470748.6</v>
      </c>
      <c r="F43" s="537">
        <v>327300.40000000002</v>
      </c>
      <c r="G43" s="538">
        <v>839860.1</v>
      </c>
      <c r="H43" s="536">
        <v>610103.6</v>
      </c>
      <c r="I43" s="537">
        <v>205717.3</v>
      </c>
      <c r="J43" s="537">
        <v>131527</v>
      </c>
      <c r="K43" s="538">
        <v>947347.9</v>
      </c>
      <c r="L43" s="536">
        <v>0</v>
      </c>
      <c r="M43" s="537">
        <v>34512</v>
      </c>
      <c r="N43" s="539">
        <v>34512</v>
      </c>
      <c r="O43" s="540">
        <v>1821720</v>
      </c>
    </row>
    <row r="44" spans="2:15" x14ac:dyDescent="0.25">
      <c r="B44" s="464" t="s">
        <v>41</v>
      </c>
      <c r="C44" s="541">
        <v>0</v>
      </c>
      <c r="D44" s="542">
        <v>3208300</v>
      </c>
      <c r="E44" s="542">
        <v>658384.6</v>
      </c>
      <c r="F44" s="542">
        <v>1310375.6000000001</v>
      </c>
      <c r="G44" s="543">
        <v>5177060.2</v>
      </c>
      <c r="H44" s="541">
        <v>81095.3</v>
      </c>
      <c r="I44" s="542">
        <v>46763.5</v>
      </c>
      <c r="J44" s="542">
        <v>90522</v>
      </c>
      <c r="K44" s="543">
        <v>218380.79999999999</v>
      </c>
      <c r="L44" s="541">
        <v>0</v>
      </c>
      <c r="M44" s="542">
        <v>17770</v>
      </c>
      <c r="N44" s="544">
        <v>17770</v>
      </c>
      <c r="O44" s="545">
        <v>5413211</v>
      </c>
    </row>
    <row r="45" spans="2:15" x14ac:dyDescent="0.25">
      <c r="B45" s="136" t="s">
        <v>42</v>
      </c>
      <c r="C45" s="536">
        <v>0</v>
      </c>
      <c r="D45" s="537">
        <v>5219890</v>
      </c>
      <c r="E45" s="537">
        <v>1393632.7</v>
      </c>
      <c r="F45" s="537">
        <v>6666099.2999999998</v>
      </c>
      <c r="G45" s="538">
        <v>13279621.9</v>
      </c>
      <c r="H45" s="536">
        <v>7844577.0999999996</v>
      </c>
      <c r="I45" s="537">
        <v>14187099</v>
      </c>
      <c r="J45" s="537">
        <v>1720216</v>
      </c>
      <c r="K45" s="538">
        <v>23751892.100000001</v>
      </c>
      <c r="L45" s="536">
        <v>629</v>
      </c>
      <c r="M45" s="537">
        <v>0</v>
      </c>
      <c r="N45" s="539">
        <v>629</v>
      </c>
      <c r="O45" s="540">
        <v>37032143</v>
      </c>
    </row>
    <row r="46" spans="2:15" x14ac:dyDescent="0.25">
      <c r="B46" s="464" t="s">
        <v>182</v>
      </c>
      <c r="C46" s="541">
        <v>0</v>
      </c>
      <c r="D46" s="542">
        <v>2055</v>
      </c>
      <c r="E46" s="542">
        <v>5937</v>
      </c>
      <c r="F46" s="542">
        <v>0</v>
      </c>
      <c r="G46" s="543">
        <v>7992</v>
      </c>
      <c r="H46" s="541">
        <v>0</v>
      </c>
      <c r="I46" s="542">
        <v>0</v>
      </c>
      <c r="J46" s="542">
        <v>0</v>
      </c>
      <c r="K46" s="543">
        <v>0</v>
      </c>
      <c r="L46" s="541">
        <v>0</v>
      </c>
      <c r="M46" s="542">
        <v>0</v>
      </c>
      <c r="N46" s="544">
        <v>0</v>
      </c>
      <c r="O46" s="545">
        <v>7992</v>
      </c>
    </row>
    <row r="47" spans="2:15" x14ac:dyDescent="0.25">
      <c r="B47" s="17" t="s">
        <v>51</v>
      </c>
      <c r="C47" s="546">
        <v>605308</v>
      </c>
      <c r="D47" s="547">
        <v>552456104</v>
      </c>
      <c r="E47" s="547">
        <v>214430108.09999999</v>
      </c>
      <c r="F47" s="547">
        <v>728875357.5</v>
      </c>
      <c r="G47" s="548">
        <v>1496366877.7</v>
      </c>
      <c r="H47" s="546">
        <v>485592579.5</v>
      </c>
      <c r="I47" s="547">
        <v>242720385.80000001</v>
      </c>
      <c r="J47" s="547">
        <v>58964502</v>
      </c>
      <c r="K47" s="548">
        <v>787277467.29999995</v>
      </c>
      <c r="L47" s="546">
        <v>4752278</v>
      </c>
      <c r="M47" s="547">
        <v>31681221</v>
      </c>
      <c r="N47" s="549">
        <v>36433499</v>
      </c>
      <c r="O47" s="550">
        <v>2320077844</v>
      </c>
    </row>
    <row r="48" spans="2:15" x14ac:dyDescent="0.25">
      <c r="B48" s="136" t="s">
        <v>43</v>
      </c>
      <c r="C48" s="536">
        <v>12095</v>
      </c>
      <c r="D48" s="537">
        <v>5619190</v>
      </c>
      <c r="E48" s="537">
        <v>3707219.2</v>
      </c>
      <c r="F48" s="537">
        <v>9820879.5</v>
      </c>
      <c r="G48" s="538">
        <v>19159383.699999999</v>
      </c>
      <c r="H48" s="536">
        <v>25301516.300000001</v>
      </c>
      <c r="I48" s="537">
        <v>16246298</v>
      </c>
      <c r="J48" s="537">
        <v>1877424</v>
      </c>
      <c r="K48" s="538">
        <v>43425238.299999997</v>
      </c>
      <c r="L48" s="536">
        <v>5529</v>
      </c>
      <c r="M48" s="537">
        <v>0</v>
      </c>
      <c r="N48" s="539">
        <v>5529</v>
      </c>
      <c r="O48" s="540">
        <v>62590151</v>
      </c>
    </row>
    <row r="49" spans="2:15" x14ac:dyDescent="0.25">
      <c r="B49" s="464" t="s">
        <v>44</v>
      </c>
      <c r="C49" s="541">
        <v>132606</v>
      </c>
      <c r="D49" s="542">
        <v>20264895</v>
      </c>
      <c r="E49" s="542">
        <v>5535884.5</v>
      </c>
      <c r="F49" s="542">
        <v>10420182.4</v>
      </c>
      <c r="G49" s="543">
        <v>36353567.899999999</v>
      </c>
      <c r="H49" s="541">
        <v>3819965.4</v>
      </c>
      <c r="I49" s="542">
        <v>2812662.8</v>
      </c>
      <c r="J49" s="542">
        <v>1837722</v>
      </c>
      <c r="K49" s="543">
        <v>8470350.0999999996</v>
      </c>
      <c r="L49" s="541">
        <v>91</v>
      </c>
      <c r="M49" s="542">
        <v>2659268</v>
      </c>
      <c r="N49" s="544">
        <v>2659359</v>
      </c>
      <c r="O49" s="545">
        <v>47483277</v>
      </c>
    </row>
    <row r="50" spans="2:15" x14ac:dyDescent="0.25">
      <c r="B50" s="136" t="s">
        <v>45</v>
      </c>
      <c r="C50" s="536">
        <v>359159</v>
      </c>
      <c r="D50" s="537">
        <v>39040834</v>
      </c>
      <c r="E50" s="537">
        <v>25595885.600000001</v>
      </c>
      <c r="F50" s="537">
        <v>11944464.1</v>
      </c>
      <c r="G50" s="538">
        <v>76940342.700000003</v>
      </c>
      <c r="H50" s="536">
        <v>66480617.700000003</v>
      </c>
      <c r="I50" s="537">
        <v>74312184.599999994</v>
      </c>
      <c r="J50" s="537">
        <v>16470240</v>
      </c>
      <c r="K50" s="538">
        <v>157263042.30000001</v>
      </c>
      <c r="L50" s="536">
        <v>557241</v>
      </c>
      <c r="M50" s="537">
        <v>8079805</v>
      </c>
      <c r="N50" s="539">
        <v>8637046</v>
      </c>
      <c r="O50" s="540">
        <v>242840431</v>
      </c>
    </row>
    <row r="51" spans="2:15" x14ac:dyDescent="0.25">
      <c r="B51" s="464" t="s">
        <v>46</v>
      </c>
      <c r="C51" s="541">
        <v>364311</v>
      </c>
      <c r="D51" s="542">
        <v>154519453</v>
      </c>
      <c r="E51" s="542">
        <v>110973239.7</v>
      </c>
      <c r="F51" s="542">
        <v>23447511.800000001</v>
      </c>
      <c r="G51" s="543">
        <v>289304515.5</v>
      </c>
      <c r="H51" s="541">
        <v>93878472.299999997</v>
      </c>
      <c r="I51" s="542">
        <v>75486092.099999994</v>
      </c>
      <c r="J51" s="542">
        <v>19814993</v>
      </c>
      <c r="K51" s="543">
        <v>189179557.5</v>
      </c>
      <c r="L51" s="541">
        <v>2420284</v>
      </c>
      <c r="M51" s="542">
        <v>13815934</v>
      </c>
      <c r="N51" s="544">
        <v>16236218</v>
      </c>
      <c r="O51" s="545">
        <v>494720291</v>
      </c>
    </row>
    <row r="52" spans="2:15" x14ac:dyDescent="0.25">
      <c r="B52" s="136" t="s">
        <v>47</v>
      </c>
      <c r="C52" s="536">
        <v>580906</v>
      </c>
      <c r="D52" s="537">
        <v>58790049</v>
      </c>
      <c r="E52" s="537">
        <v>30870438.5</v>
      </c>
      <c r="F52" s="537">
        <v>13049032.800000001</v>
      </c>
      <c r="G52" s="538">
        <v>103290426.3</v>
      </c>
      <c r="H52" s="536">
        <v>46651829.899999999</v>
      </c>
      <c r="I52" s="537">
        <v>35777312.799999997</v>
      </c>
      <c r="J52" s="537">
        <v>13123075</v>
      </c>
      <c r="K52" s="538">
        <v>95552217.700000003</v>
      </c>
      <c r="L52" s="536">
        <v>656794</v>
      </c>
      <c r="M52" s="537">
        <v>3050335</v>
      </c>
      <c r="N52" s="539">
        <v>3707129</v>
      </c>
      <c r="O52" s="540">
        <v>202549773</v>
      </c>
    </row>
    <row r="53" spans="2:15" x14ac:dyDescent="0.25">
      <c r="B53" s="464" t="s">
        <v>48</v>
      </c>
      <c r="C53" s="541">
        <v>1449512</v>
      </c>
      <c r="D53" s="542">
        <v>45492950</v>
      </c>
      <c r="E53" s="542">
        <v>22196583.300000001</v>
      </c>
      <c r="F53" s="542">
        <v>4952732.5</v>
      </c>
      <c r="G53" s="543">
        <v>74091777.799999997</v>
      </c>
      <c r="H53" s="541">
        <v>17387953.899999999</v>
      </c>
      <c r="I53" s="542">
        <v>11020448.199999999</v>
      </c>
      <c r="J53" s="542">
        <v>4589067</v>
      </c>
      <c r="K53" s="543">
        <v>32997469.199999999</v>
      </c>
      <c r="L53" s="541">
        <v>227052</v>
      </c>
      <c r="M53" s="542">
        <v>3581077</v>
      </c>
      <c r="N53" s="544">
        <v>3808129</v>
      </c>
      <c r="O53" s="545">
        <v>110897376</v>
      </c>
    </row>
    <row r="54" spans="2:15" x14ac:dyDescent="0.25">
      <c r="B54" s="92" t="s">
        <v>52</v>
      </c>
      <c r="C54" s="546">
        <v>2898589</v>
      </c>
      <c r="D54" s="547">
        <v>323727371</v>
      </c>
      <c r="E54" s="547">
        <v>198879250.80000001</v>
      </c>
      <c r="F54" s="547">
        <v>73634803.099999994</v>
      </c>
      <c r="G54" s="548">
        <v>599140014</v>
      </c>
      <c r="H54" s="546">
        <v>253520355.5</v>
      </c>
      <c r="I54" s="547">
        <v>215654998.59999999</v>
      </c>
      <c r="J54" s="547">
        <v>57712521</v>
      </c>
      <c r="K54" s="548">
        <v>526887875</v>
      </c>
      <c r="L54" s="546">
        <v>3866991</v>
      </c>
      <c r="M54" s="547">
        <v>31186419</v>
      </c>
      <c r="N54" s="549">
        <v>35053410</v>
      </c>
      <c r="O54" s="550">
        <v>1161081299</v>
      </c>
    </row>
    <row r="55" spans="2:15" x14ac:dyDescent="0.25">
      <c r="B55" s="154" t="s">
        <v>49</v>
      </c>
      <c r="C55" s="163">
        <v>0</v>
      </c>
      <c r="D55" s="164">
        <v>48706342</v>
      </c>
      <c r="E55" s="164">
        <v>4570797.2</v>
      </c>
      <c r="F55" s="164">
        <v>8433655.3000000007</v>
      </c>
      <c r="G55" s="551">
        <v>61710794.5</v>
      </c>
      <c r="H55" s="163">
        <v>1157241913.4000001</v>
      </c>
      <c r="I55" s="164">
        <v>54550834.100000001</v>
      </c>
      <c r="J55" s="164">
        <v>125397094</v>
      </c>
      <c r="K55" s="551">
        <v>1337189841.5</v>
      </c>
      <c r="L55" s="163">
        <v>0</v>
      </c>
      <c r="M55" s="164">
        <v>8986</v>
      </c>
      <c r="N55" s="165">
        <v>8986</v>
      </c>
      <c r="O55" s="552">
        <v>1398909622</v>
      </c>
    </row>
    <row r="56" spans="2:15" x14ac:dyDescent="0.25">
      <c r="B56" s="92" t="s">
        <v>53</v>
      </c>
      <c r="C56" s="546">
        <v>0</v>
      </c>
      <c r="D56" s="547">
        <v>48706342</v>
      </c>
      <c r="E56" s="547">
        <v>4570797.2</v>
      </c>
      <c r="F56" s="547">
        <v>8433655.3000000007</v>
      </c>
      <c r="G56" s="548">
        <v>61710794.5</v>
      </c>
      <c r="H56" s="546">
        <v>1157241913.4000001</v>
      </c>
      <c r="I56" s="547">
        <v>54550834.100000001</v>
      </c>
      <c r="J56" s="547">
        <v>125397094</v>
      </c>
      <c r="K56" s="548">
        <v>1337189841.5</v>
      </c>
      <c r="L56" s="546">
        <v>0</v>
      </c>
      <c r="M56" s="547">
        <v>8986</v>
      </c>
      <c r="N56" s="549">
        <v>8986</v>
      </c>
      <c r="O56" s="550">
        <v>1398909622</v>
      </c>
    </row>
    <row r="57" spans="2:15" s="15" customFormat="1" x14ac:dyDescent="0.25">
      <c r="B57" s="143"/>
      <c r="C57" s="553"/>
      <c r="D57" s="554"/>
      <c r="E57" s="554"/>
      <c r="F57" s="554"/>
      <c r="G57" s="555"/>
      <c r="H57" s="553"/>
      <c r="I57" s="554"/>
      <c r="J57" s="554"/>
      <c r="K57" s="555"/>
      <c r="L57" s="553"/>
      <c r="M57" s="554"/>
      <c r="N57" s="556"/>
      <c r="O57" s="557"/>
    </row>
    <row r="58" spans="2:15" ht="13.3" thickBot="1" x14ac:dyDescent="0.3">
      <c r="B58" s="94" t="s">
        <v>50</v>
      </c>
      <c r="C58" s="169">
        <v>3503897</v>
      </c>
      <c r="D58" s="170">
        <v>924889817</v>
      </c>
      <c r="E58" s="170">
        <v>417880156.10000002</v>
      </c>
      <c r="F58" s="170">
        <v>810943816</v>
      </c>
      <c r="G58" s="558">
        <v>2157217686.0999999</v>
      </c>
      <c r="H58" s="169">
        <v>1896354848.4000001</v>
      </c>
      <c r="I58" s="170">
        <v>512926218.5</v>
      </c>
      <c r="J58" s="170">
        <v>242074117</v>
      </c>
      <c r="K58" s="558">
        <v>2651355183.9000001</v>
      </c>
      <c r="L58" s="169">
        <v>8619269</v>
      </c>
      <c r="M58" s="170">
        <v>62876626</v>
      </c>
      <c r="N58" s="171">
        <v>71495895</v>
      </c>
      <c r="O58" s="559">
        <v>4880068765</v>
      </c>
    </row>
    <row r="59" spans="2:15" x14ac:dyDescent="0.25">
      <c r="B59" s="201" t="s">
        <v>184</v>
      </c>
    </row>
    <row r="60" spans="2:15" x14ac:dyDescent="0.25">
      <c r="C60" s="20"/>
      <c r="D60" s="20"/>
      <c r="E60" s="20"/>
      <c r="F60" s="20"/>
      <c r="G60" s="20"/>
      <c r="H60" s="20"/>
      <c r="I60" s="20"/>
      <c r="J60" s="20"/>
      <c r="K60" s="20"/>
      <c r="L60" s="20"/>
      <c r="M60" s="20"/>
      <c r="N60" s="20"/>
      <c r="O60" s="20"/>
    </row>
    <row r="61" spans="2:15" x14ac:dyDescent="0.25">
      <c r="C61" s="20"/>
      <c r="D61" s="20"/>
      <c r="E61" s="20"/>
      <c r="F61" s="20"/>
      <c r="G61" s="20"/>
      <c r="H61" s="20"/>
      <c r="I61" s="20"/>
      <c r="J61" s="20"/>
      <c r="K61" s="20"/>
      <c r="L61" s="20"/>
      <c r="M61" s="20"/>
      <c r="N61" s="20"/>
      <c r="O61" s="20"/>
    </row>
    <row r="62" spans="2:15" x14ac:dyDescent="0.25">
      <c r="C62" s="20"/>
      <c r="D62" s="20"/>
      <c r="E62" s="20"/>
      <c r="F62" s="20"/>
      <c r="G62" s="20"/>
      <c r="H62" s="20"/>
      <c r="I62" s="20"/>
      <c r="J62" s="20"/>
      <c r="K62" s="20"/>
      <c r="L62" s="20"/>
      <c r="M62" s="20"/>
      <c r="N62" s="20"/>
      <c r="O62" s="20"/>
    </row>
    <row r="63" spans="2:15" x14ac:dyDescent="0.25">
      <c r="C63" s="20"/>
      <c r="D63" s="20"/>
      <c r="E63" s="20"/>
      <c r="F63" s="20"/>
      <c r="G63" s="20"/>
      <c r="H63" s="20"/>
      <c r="I63" s="20"/>
      <c r="J63" s="20"/>
      <c r="K63" s="20"/>
      <c r="L63" s="20"/>
      <c r="M63" s="20"/>
      <c r="N63" s="20"/>
      <c r="O63" s="20"/>
    </row>
    <row r="64" spans="2:15" x14ac:dyDescent="0.25">
      <c r="C64" s="20"/>
      <c r="D64" s="20"/>
      <c r="E64" s="20"/>
      <c r="F64" s="20"/>
      <c r="G64" s="20"/>
      <c r="H64" s="20"/>
      <c r="I64" s="20"/>
      <c r="J64" s="20"/>
      <c r="K64" s="20"/>
      <c r="L64" s="20"/>
      <c r="M64" s="20"/>
      <c r="N64" s="20"/>
      <c r="O64" s="20"/>
    </row>
    <row r="65" spans="3:15" x14ac:dyDescent="0.25">
      <c r="C65" s="20"/>
      <c r="D65" s="20"/>
      <c r="E65" s="20"/>
      <c r="F65" s="20"/>
      <c r="G65" s="20"/>
      <c r="H65" s="20"/>
      <c r="I65" s="20"/>
      <c r="J65" s="20"/>
      <c r="K65" s="20"/>
      <c r="L65" s="20"/>
      <c r="M65" s="20"/>
      <c r="N65" s="20"/>
      <c r="O65" s="20"/>
    </row>
    <row r="66" spans="3:15" x14ac:dyDescent="0.25">
      <c r="C66" s="20"/>
      <c r="D66" s="20"/>
      <c r="E66" s="20"/>
      <c r="F66" s="20"/>
      <c r="G66" s="20"/>
      <c r="H66" s="20"/>
      <c r="I66" s="20"/>
      <c r="J66" s="20"/>
      <c r="K66" s="20"/>
      <c r="L66" s="20"/>
      <c r="M66" s="20"/>
      <c r="N66" s="20"/>
      <c r="O66" s="20"/>
    </row>
    <row r="67" spans="3:15" x14ac:dyDescent="0.25">
      <c r="C67" s="20"/>
      <c r="D67" s="20"/>
      <c r="E67" s="20"/>
      <c r="F67" s="20"/>
      <c r="G67" s="20"/>
      <c r="H67" s="20"/>
      <c r="I67" s="20"/>
      <c r="J67" s="20"/>
      <c r="K67" s="20"/>
      <c r="L67" s="20"/>
      <c r="M67" s="20"/>
      <c r="N67" s="20"/>
      <c r="O67" s="20"/>
    </row>
    <row r="68" spans="3:15" x14ac:dyDescent="0.25">
      <c r="C68" s="20"/>
      <c r="D68" s="20"/>
      <c r="E68" s="20"/>
      <c r="F68" s="20"/>
      <c r="G68" s="20"/>
      <c r="H68" s="20"/>
      <c r="I68" s="20"/>
      <c r="J68" s="20"/>
      <c r="K68" s="20"/>
      <c r="L68" s="20"/>
      <c r="M68" s="20"/>
      <c r="N68" s="20"/>
      <c r="O68" s="20"/>
    </row>
    <row r="69" spans="3:15" x14ac:dyDescent="0.25">
      <c r="C69" s="20"/>
      <c r="D69" s="20"/>
      <c r="E69" s="20"/>
      <c r="F69" s="20"/>
      <c r="G69" s="20"/>
      <c r="H69" s="20"/>
      <c r="I69" s="20"/>
      <c r="J69" s="20"/>
      <c r="K69" s="20"/>
      <c r="L69" s="20"/>
      <c r="M69" s="20"/>
      <c r="N69" s="20"/>
      <c r="O69" s="20"/>
    </row>
    <row r="70" spans="3:15" x14ac:dyDescent="0.25">
      <c r="C70" s="20"/>
      <c r="D70" s="20"/>
      <c r="E70" s="20"/>
      <c r="F70" s="20"/>
      <c r="G70" s="20"/>
      <c r="H70" s="20"/>
      <c r="I70" s="20"/>
      <c r="J70" s="20"/>
      <c r="K70" s="20"/>
      <c r="L70" s="20"/>
      <c r="M70" s="20"/>
      <c r="N70" s="20"/>
      <c r="O70" s="20"/>
    </row>
    <row r="71" spans="3:15" x14ac:dyDescent="0.25">
      <c r="C71" s="20"/>
      <c r="D71" s="20"/>
      <c r="E71" s="20"/>
      <c r="F71" s="20"/>
      <c r="G71" s="20"/>
      <c r="H71" s="20"/>
      <c r="I71" s="20"/>
      <c r="J71" s="20"/>
      <c r="K71" s="20"/>
      <c r="L71" s="20"/>
      <c r="M71" s="20"/>
      <c r="N71" s="20"/>
      <c r="O71" s="20"/>
    </row>
    <row r="72" spans="3:15" x14ac:dyDescent="0.25">
      <c r="C72" s="20"/>
      <c r="D72" s="20"/>
      <c r="E72" s="20"/>
      <c r="F72" s="20"/>
      <c r="G72" s="20"/>
      <c r="H72" s="20"/>
      <c r="I72" s="20"/>
      <c r="J72" s="20"/>
      <c r="K72" s="20"/>
      <c r="L72" s="20"/>
      <c r="M72" s="20"/>
      <c r="N72" s="20"/>
      <c r="O72" s="20"/>
    </row>
    <row r="73" spans="3:15" x14ac:dyDescent="0.25">
      <c r="C73" s="20"/>
      <c r="D73" s="20"/>
      <c r="E73" s="20"/>
      <c r="F73" s="20"/>
      <c r="G73" s="20"/>
      <c r="H73" s="20"/>
      <c r="I73" s="20"/>
      <c r="J73" s="20"/>
      <c r="K73" s="20"/>
      <c r="L73" s="20"/>
      <c r="M73" s="20"/>
      <c r="N73" s="20"/>
      <c r="O73" s="20"/>
    </row>
    <row r="74" spans="3:15" x14ac:dyDescent="0.25">
      <c r="C74" s="20"/>
      <c r="D74" s="20"/>
      <c r="E74" s="20"/>
      <c r="F74" s="20"/>
      <c r="G74" s="20"/>
      <c r="H74" s="20"/>
      <c r="I74" s="20"/>
      <c r="J74" s="20"/>
      <c r="K74" s="20"/>
      <c r="L74" s="20"/>
      <c r="M74" s="20"/>
      <c r="N74" s="20"/>
      <c r="O74" s="20"/>
    </row>
    <row r="75" spans="3:15" x14ac:dyDescent="0.25">
      <c r="C75" s="20"/>
      <c r="D75" s="20"/>
      <c r="E75" s="20"/>
      <c r="F75" s="20"/>
      <c r="G75" s="20"/>
      <c r="H75" s="20"/>
      <c r="I75" s="20"/>
      <c r="J75" s="20"/>
      <c r="K75" s="20"/>
      <c r="L75" s="20"/>
      <c r="M75" s="20"/>
      <c r="N75" s="20"/>
      <c r="O75" s="20"/>
    </row>
    <row r="76" spans="3:15" x14ac:dyDescent="0.25">
      <c r="C76" s="20"/>
      <c r="D76" s="20"/>
      <c r="E76" s="20"/>
      <c r="F76" s="20"/>
      <c r="G76" s="20"/>
      <c r="H76" s="20"/>
      <c r="I76" s="20"/>
      <c r="J76" s="20"/>
      <c r="K76" s="20"/>
      <c r="L76" s="20"/>
      <c r="M76" s="20"/>
      <c r="N76" s="20"/>
      <c r="O76" s="20"/>
    </row>
    <row r="77" spans="3:15" x14ac:dyDescent="0.25">
      <c r="C77" s="20"/>
      <c r="D77" s="20"/>
      <c r="E77" s="20"/>
      <c r="F77" s="20"/>
      <c r="G77" s="20"/>
      <c r="H77" s="20"/>
      <c r="I77" s="20"/>
      <c r="J77" s="20"/>
      <c r="K77" s="20"/>
      <c r="L77" s="20"/>
      <c r="M77" s="20"/>
      <c r="N77" s="20"/>
      <c r="O77" s="20"/>
    </row>
    <row r="78" spans="3:15" x14ac:dyDescent="0.25">
      <c r="C78" s="20"/>
      <c r="D78" s="20"/>
      <c r="E78" s="20"/>
      <c r="F78" s="20"/>
      <c r="G78" s="20"/>
      <c r="H78" s="20"/>
      <c r="I78" s="20"/>
      <c r="J78" s="20"/>
      <c r="K78" s="20"/>
      <c r="L78" s="20"/>
      <c r="M78" s="20"/>
      <c r="N78" s="20"/>
      <c r="O78" s="20"/>
    </row>
    <row r="79" spans="3:15" x14ac:dyDescent="0.25">
      <c r="C79" s="20"/>
      <c r="D79" s="20"/>
      <c r="E79" s="20"/>
      <c r="F79" s="20"/>
      <c r="G79" s="20"/>
      <c r="H79" s="20"/>
      <c r="I79" s="20"/>
      <c r="J79" s="20"/>
      <c r="K79" s="20"/>
      <c r="L79" s="20"/>
      <c r="M79" s="20"/>
      <c r="N79" s="20"/>
      <c r="O79" s="20"/>
    </row>
    <row r="80" spans="3:15" x14ac:dyDescent="0.25">
      <c r="C80" s="20"/>
      <c r="D80" s="20"/>
      <c r="E80" s="20"/>
      <c r="F80" s="20"/>
      <c r="G80" s="20"/>
      <c r="H80" s="20"/>
      <c r="I80" s="20"/>
      <c r="J80" s="20"/>
      <c r="K80" s="20"/>
      <c r="L80" s="20"/>
      <c r="M80" s="20"/>
      <c r="N80" s="20"/>
      <c r="O80" s="20"/>
    </row>
    <row r="81" spans="3:15" x14ac:dyDescent="0.25">
      <c r="C81" s="20"/>
      <c r="D81" s="20"/>
      <c r="E81" s="20"/>
      <c r="F81" s="20"/>
      <c r="G81" s="20"/>
      <c r="H81" s="20"/>
      <c r="I81" s="20"/>
      <c r="J81" s="20"/>
      <c r="K81" s="20"/>
      <c r="L81" s="20"/>
      <c r="M81" s="20"/>
      <c r="N81" s="20"/>
      <c r="O81" s="20"/>
    </row>
    <row r="82" spans="3:15" x14ac:dyDescent="0.25">
      <c r="C82" s="20"/>
      <c r="D82" s="20"/>
      <c r="E82" s="20"/>
      <c r="F82" s="20"/>
      <c r="G82" s="20"/>
      <c r="H82" s="20"/>
      <c r="I82" s="20"/>
      <c r="J82" s="20"/>
      <c r="K82" s="20"/>
      <c r="L82" s="20"/>
      <c r="M82" s="20"/>
      <c r="N82" s="20"/>
      <c r="O82" s="20"/>
    </row>
    <row r="83" spans="3:15" x14ac:dyDescent="0.25">
      <c r="C83" s="20"/>
      <c r="D83" s="20"/>
      <c r="E83" s="20"/>
      <c r="F83" s="20"/>
      <c r="G83" s="20"/>
      <c r="H83" s="20"/>
      <c r="I83" s="20"/>
      <c r="J83" s="20"/>
      <c r="K83" s="20"/>
      <c r="L83" s="20"/>
      <c r="M83" s="20"/>
      <c r="N83" s="20"/>
      <c r="O83" s="20"/>
    </row>
    <row r="84" spans="3:15" x14ac:dyDescent="0.25">
      <c r="C84" s="20"/>
      <c r="D84" s="20"/>
      <c r="E84" s="20"/>
      <c r="F84" s="20"/>
      <c r="G84" s="20"/>
      <c r="H84" s="20"/>
      <c r="I84" s="20"/>
      <c r="J84" s="20"/>
      <c r="K84" s="20"/>
      <c r="L84" s="20"/>
      <c r="M84" s="20"/>
      <c r="N84" s="20"/>
      <c r="O84" s="20"/>
    </row>
    <row r="85" spans="3:15" x14ac:dyDescent="0.25">
      <c r="C85" s="20"/>
      <c r="D85" s="20"/>
      <c r="E85" s="20"/>
      <c r="F85" s="20"/>
      <c r="G85" s="20"/>
      <c r="H85" s="20"/>
      <c r="I85" s="20"/>
      <c r="J85" s="20"/>
      <c r="K85" s="20"/>
      <c r="L85" s="20"/>
      <c r="M85" s="20"/>
      <c r="N85" s="20"/>
      <c r="O85" s="20"/>
    </row>
    <row r="86" spans="3:15" x14ac:dyDescent="0.25">
      <c r="C86" s="20"/>
      <c r="D86" s="20"/>
      <c r="E86" s="20"/>
      <c r="F86" s="20"/>
      <c r="G86" s="20"/>
      <c r="H86" s="20"/>
      <c r="I86" s="20"/>
      <c r="J86" s="20"/>
      <c r="K86" s="20"/>
      <c r="L86" s="20"/>
      <c r="M86" s="20"/>
      <c r="N86" s="20"/>
      <c r="O86" s="20"/>
    </row>
    <row r="87" spans="3:15" x14ac:dyDescent="0.25">
      <c r="C87" s="20"/>
      <c r="D87" s="20"/>
      <c r="E87" s="20"/>
      <c r="F87" s="20"/>
      <c r="G87" s="20"/>
      <c r="H87" s="20"/>
      <c r="I87" s="20"/>
      <c r="J87" s="20"/>
      <c r="K87" s="20"/>
      <c r="L87" s="20"/>
      <c r="M87" s="20"/>
      <c r="N87" s="20"/>
      <c r="O87" s="20"/>
    </row>
    <row r="88" spans="3:15" x14ac:dyDescent="0.25">
      <c r="C88" s="20"/>
      <c r="D88" s="20"/>
      <c r="E88" s="20"/>
      <c r="F88" s="20"/>
      <c r="G88" s="20"/>
      <c r="H88" s="20"/>
      <c r="I88" s="20"/>
      <c r="J88" s="20"/>
      <c r="K88" s="20"/>
      <c r="L88" s="20"/>
      <c r="M88" s="20"/>
      <c r="N88" s="20"/>
      <c r="O88" s="20"/>
    </row>
    <row r="89" spans="3:15" x14ac:dyDescent="0.25">
      <c r="C89" s="20"/>
      <c r="D89" s="20"/>
      <c r="E89" s="20"/>
      <c r="F89" s="20"/>
      <c r="G89" s="20"/>
      <c r="H89" s="20"/>
      <c r="I89" s="20"/>
      <c r="J89" s="20"/>
      <c r="K89" s="20"/>
      <c r="L89" s="20"/>
      <c r="M89" s="20"/>
      <c r="N89" s="20"/>
      <c r="O89" s="20"/>
    </row>
    <row r="90" spans="3:15" x14ac:dyDescent="0.25">
      <c r="C90" s="20"/>
      <c r="D90" s="20"/>
      <c r="E90" s="20"/>
      <c r="F90" s="20"/>
      <c r="G90" s="20"/>
      <c r="H90" s="20"/>
      <c r="I90" s="20"/>
      <c r="J90" s="20"/>
      <c r="K90" s="20"/>
      <c r="L90" s="20"/>
      <c r="M90" s="20"/>
      <c r="N90" s="20"/>
      <c r="O90" s="20"/>
    </row>
    <row r="91" spans="3:15" x14ac:dyDescent="0.25">
      <c r="C91" s="20"/>
      <c r="D91" s="20"/>
      <c r="E91" s="20"/>
      <c r="F91" s="20"/>
      <c r="G91" s="20"/>
      <c r="H91" s="20"/>
      <c r="I91" s="20"/>
      <c r="J91" s="20"/>
      <c r="K91" s="20"/>
      <c r="L91" s="20"/>
      <c r="M91" s="20"/>
      <c r="N91" s="20"/>
      <c r="O91" s="20"/>
    </row>
    <row r="92" spans="3:15" x14ac:dyDescent="0.25">
      <c r="C92" s="20"/>
      <c r="D92" s="20"/>
      <c r="E92" s="20"/>
      <c r="F92" s="20"/>
      <c r="G92" s="20"/>
      <c r="H92" s="20"/>
      <c r="I92" s="20"/>
      <c r="J92" s="20"/>
      <c r="K92" s="20"/>
      <c r="L92" s="20"/>
      <c r="M92" s="20"/>
      <c r="N92" s="20"/>
      <c r="O92" s="20"/>
    </row>
    <row r="93" spans="3:15" x14ac:dyDescent="0.25">
      <c r="C93" s="20"/>
      <c r="D93" s="20"/>
      <c r="E93" s="20"/>
      <c r="F93" s="20"/>
      <c r="G93" s="20"/>
      <c r="H93" s="20"/>
      <c r="I93" s="20"/>
      <c r="J93" s="20"/>
      <c r="K93" s="20"/>
      <c r="L93" s="20"/>
      <c r="M93" s="20"/>
      <c r="N93" s="20"/>
      <c r="O93" s="20"/>
    </row>
    <row r="94" spans="3:15" x14ac:dyDescent="0.25">
      <c r="C94" s="20"/>
      <c r="D94" s="20"/>
      <c r="E94" s="20"/>
      <c r="F94" s="20"/>
      <c r="G94" s="20"/>
      <c r="H94" s="20"/>
      <c r="I94" s="20"/>
      <c r="J94" s="20"/>
      <c r="K94" s="20"/>
      <c r="L94" s="20"/>
      <c r="M94" s="20"/>
      <c r="N94" s="20"/>
      <c r="O94" s="20"/>
    </row>
    <row r="95" spans="3:15" x14ac:dyDescent="0.25">
      <c r="C95" s="20"/>
      <c r="D95" s="20"/>
      <c r="E95" s="20"/>
      <c r="F95" s="20"/>
      <c r="G95" s="20"/>
      <c r="H95" s="20"/>
      <c r="I95" s="20"/>
      <c r="J95" s="20"/>
      <c r="K95" s="20"/>
      <c r="L95" s="20"/>
      <c r="M95" s="20"/>
      <c r="N95" s="20"/>
      <c r="O95" s="20"/>
    </row>
    <row r="96" spans="3:15" x14ac:dyDescent="0.25">
      <c r="C96" s="20"/>
      <c r="D96" s="20"/>
      <c r="E96" s="20"/>
      <c r="F96" s="20"/>
      <c r="G96" s="20"/>
      <c r="H96" s="20"/>
      <c r="I96" s="20"/>
      <c r="J96" s="20"/>
      <c r="K96" s="20"/>
      <c r="L96" s="20"/>
      <c r="M96" s="20"/>
      <c r="N96" s="20"/>
      <c r="O96" s="20"/>
    </row>
    <row r="97" spans="3:15" x14ac:dyDescent="0.25">
      <c r="C97" s="20"/>
      <c r="D97" s="20"/>
      <c r="E97" s="20"/>
      <c r="F97" s="20"/>
      <c r="G97" s="20"/>
      <c r="H97" s="20"/>
      <c r="I97" s="20"/>
      <c r="J97" s="20"/>
      <c r="K97" s="20"/>
      <c r="L97" s="20"/>
      <c r="M97" s="20"/>
      <c r="N97" s="20"/>
      <c r="O97" s="20"/>
    </row>
    <row r="98" spans="3:15" x14ac:dyDescent="0.25">
      <c r="C98" s="20"/>
      <c r="D98" s="20"/>
      <c r="E98" s="20"/>
      <c r="F98" s="20"/>
      <c r="G98" s="20"/>
      <c r="H98" s="20"/>
      <c r="I98" s="20"/>
      <c r="J98" s="20"/>
      <c r="K98" s="20"/>
      <c r="L98" s="20"/>
      <c r="M98" s="20"/>
      <c r="N98" s="20"/>
      <c r="O98" s="20"/>
    </row>
    <row r="99" spans="3:15" x14ac:dyDescent="0.25">
      <c r="C99" s="20"/>
      <c r="D99" s="20"/>
      <c r="E99" s="20"/>
      <c r="F99" s="20"/>
      <c r="G99" s="20"/>
      <c r="H99" s="20"/>
      <c r="I99" s="20"/>
      <c r="J99" s="20"/>
      <c r="K99" s="20"/>
      <c r="L99" s="20"/>
      <c r="M99" s="20"/>
      <c r="N99" s="20"/>
      <c r="O99" s="20"/>
    </row>
    <row r="100" spans="3:15" x14ac:dyDescent="0.25">
      <c r="C100" s="20"/>
      <c r="D100" s="20"/>
      <c r="E100" s="20"/>
      <c r="F100" s="20"/>
      <c r="G100" s="20"/>
      <c r="H100" s="20"/>
      <c r="I100" s="20"/>
      <c r="J100" s="20"/>
      <c r="K100" s="20"/>
      <c r="L100" s="20"/>
      <c r="M100" s="20"/>
      <c r="N100" s="20"/>
      <c r="O100" s="20"/>
    </row>
    <row r="101" spans="3:15" x14ac:dyDescent="0.25">
      <c r="C101" s="20"/>
      <c r="D101" s="20"/>
      <c r="E101" s="20"/>
      <c r="F101" s="20"/>
      <c r="G101" s="20"/>
      <c r="H101" s="20"/>
      <c r="I101" s="20"/>
      <c r="J101" s="20"/>
      <c r="K101" s="20"/>
      <c r="L101" s="20"/>
      <c r="M101" s="20"/>
      <c r="N101" s="20"/>
      <c r="O101" s="20"/>
    </row>
    <row r="102" spans="3:15" x14ac:dyDescent="0.25">
      <c r="C102" s="20"/>
      <c r="D102" s="20"/>
      <c r="E102" s="20"/>
      <c r="F102" s="20"/>
      <c r="G102" s="20"/>
      <c r="H102" s="20"/>
      <c r="I102" s="20"/>
      <c r="J102" s="20"/>
      <c r="K102" s="20"/>
      <c r="L102" s="20"/>
      <c r="M102" s="20"/>
      <c r="N102" s="20"/>
      <c r="O102" s="20"/>
    </row>
    <row r="103" spans="3:15" x14ac:dyDescent="0.25">
      <c r="C103" s="20"/>
      <c r="D103" s="20"/>
      <c r="E103" s="20"/>
      <c r="F103" s="20"/>
      <c r="G103" s="20"/>
      <c r="H103" s="20"/>
      <c r="I103" s="20"/>
      <c r="J103" s="20"/>
      <c r="K103" s="20"/>
      <c r="L103" s="20"/>
      <c r="M103" s="20"/>
      <c r="N103" s="20"/>
      <c r="O103" s="20"/>
    </row>
    <row r="104" spans="3:15" x14ac:dyDescent="0.25">
      <c r="C104" s="20"/>
      <c r="D104" s="20"/>
      <c r="E104" s="20"/>
      <c r="F104" s="20"/>
      <c r="G104" s="20"/>
      <c r="H104" s="20"/>
      <c r="I104" s="20"/>
      <c r="J104" s="20"/>
      <c r="K104" s="20"/>
      <c r="L104" s="20"/>
      <c r="M104" s="20"/>
      <c r="N104" s="20"/>
      <c r="O104" s="20"/>
    </row>
    <row r="105" spans="3:15" x14ac:dyDescent="0.25">
      <c r="C105" s="20"/>
      <c r="D105" s="20"/>
      <c r="E105" s="20"/>
      <c r="F105" s="20"/>
      <c r="G105" s="20"/>
      <c r="H105" s="20"/>
      <c r="I105" s="20"/>
      <c r="J105" s="20"/>
      <c r="K105" s="20"/>
      <c r="L105" s="20"/>
      <c r="M105" s="20"/>
      <c r="N105" s="20"/>
      <c r="O105" s="20"/>
    </row>
    <row r="106" spans="3:15" x14ac:dyDescent="0.25">
      <c r="C106" s="20"/>
      <c r="D106" s="20"/>
      <c r="E106" s="20"/>
      <c r="F106" s="20"/>
      <c r="G106" s="20"/>
      <c r="H106" s="20"/>
      <c r="I106" s="20"/>
      <c r="J106" s="20"/>
      <c r="K106" s="20"/>
      <c r="L106" s="20"/>
      <c r="M106" s="20"/>
      <c r="N106" s="20"/>
      <c r="O106" s="20"/>
    </row>
    <row r="107" spans="3:15" x14ac:dyDescent="0.25">
      <c r="C107" s="20"/>
      <c r="D107" s="20"/>
      <c r="E107" s="20"/>
      <c r="F107" s="20"/>
      <c r="G107" s="20"/>
      <c r="H107" s="20"/>
      <c r="I107" s="20"/>
      <c r="J107" s="20"/>
      <c r="K107" s="20"/>
      <c r="L107" s="20"/>
      <c r="M107" s="20"/>
      <c r="N107" s="20"/>
      <c r="O107" s="20"/>
    </row>
    <row r="108" spans="3:15" x14ac:dyDescent="0.25">
      <c r="C108" s="20"/>
      <c r="D108" s="20"/>
      <c r="E108" s="20"/>
      <c r="F108" s="20"/>
      <c r="G108" s="20"/>
      <c r="H108" s="20"/>
      <c r="I108" s="20"/>
      <c r="J108" s="20"/>
      <c r="K108" s="20"/>
      <c r="L108" s="20"/>
      <c r="M108" s="20"/>
      <c r="N108" s="20"/>
      <c r="O108" s="20"/>
    </row>
    <row r="109" spans="3:15" x14ac:dyDescent="0.25">
      <c r="C109" s="20"/>
      <c r="D109" s="20"/>
      <c r="E109" s="20"/>
      <c r="F109" s="20"/>
      <c r="G109" s="20"/>
      <c r="H109" s="20"/>
      <c r="I109" s="20"/>
      <c r="J109" s="20"/>
      <c r="K109" s="20"/>
      <c r="L109" s="20"/>
      <c r="M109" s="20"/>
      <c r="N109" s="20"/>
      <c r="O109" s="20"/>
    </row>
    <row r="110" spans="3:15" x14ac:dyDescent="0.25">
      <c r="C110" s="20"/>
      <c r="D110" s="20"/>
      <c r="E110" s="20"/>
      <c r="F110" s="20"/>
      <c r="G110" s="20"/>
      <c r="H110" s="20"/>
      <c r="I110" s="20"/>
      <c r="J110" s="20"/>
      <c r="K110" s="20"/>
      <c r="L110" s="20"/>
      <c r="M110" s="20"/>
      <c r="N110" s="20"/>
      <c r="O110" s="20"/>
    </row>
    <row r="111" spans="3:15" x14ac:dyDescent="0.25">
      <c r="C111" s="20"/>
      <c r="D111" s="20"/>
      <c r="E111" s="20"/>
      <c r="F111" s="20"/>
      <c r="G111" s="20"/>
      <c r="H111" s="20"/>
      <c r="I111" s="20"/>
      <c r="J111" s="20"/>
      <c r="K111" s="20"/>
      <c r="L111" s="20"/>
      <c r="M111" s="20"/>
      <c r="N111" s="20"/>
      <c r="O111" s="20"/>
    </row>
    <row r="112" spans="3:15" x14ac:dyDescent="0.25">
      <c r="C112" s="20"/>
      <c r="D112" s="20"/>
      <c r="E112" s="20"/>
      <c r="F112" s="20"/>
      <c r="G112" s="20"/>
      <c r="H112" s="20"/>
      <c r="I112" s="20"/>
      <c r="J112" s="20"/>
      <c r="K112" s="20"/>
      <c r="L112" s="20"/>
      <c r="M112" s="20"/>
      <c r="N112" s="20"/>
      <c r="O112" s="20"/>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B2:G13"/>
  <sheetViews>
    <sheetView showGridLines="0" zoomScaleNormal="100" workbookViewId="0"/>
  </sheetViews>
  <sheetFormatPr defaultRowHeight="12.75" x14ac:dyDescent="0.25"/>
  <cols>
    <col min="1" max="1" width="9.09765625" customWidth="1"/>
    <col min="2" max="2" width="18.59765625" customWidth="1"/>
    <col min="3" max="7" width="18.09765625" customWidth="1"/>
    <col min="10" max="10" width="11.8984375" customWidth="1"/>
    <col min="11" max="11" width="2.59765625" customWidth="1"/>
    <col min="14" max="14" width="12.59765625" bestFit="1" customWidth="1"/>
  </cols>
  <sheetData>
    <row r="2" spans="2:7" ht="13.05" customHeight="1" x14ac:dyDescent="0.25">
      <c r="B2" s="2" t="s">
        <v>247</v>
      </c>
    </row>
    <row r="3" spans="2:7" ht="18.3" thickBot="1" x14ac:dyDescent="0.4">
      <c r="B3" s="5" t="s">
        <v>324</v>
      </c>
      <c r="C3" s="138"/>
      <c r="D3" s="138"/>
      <c r="E3" s="138"/>
      <c r="F3" s="138"/>
      <c r="G3" s="138"/>
    </row>
    <row r="4" spans="2:7" ht="13.3" thickBot="1" x14ac:dyDescent="0.3">
      <c r="B4" s="69" t="s">
        <v>367</v>
      </c>
      <c r="C4" s="73" t="s">
        <v>361</v>
      </c>
      <c r="D4" s="38" t="s">
        <v>362</v>
      </c>
      <c r="E4" s="38" t="s">
        <v>363</v>
      </c>
      <c r="F4" s="38" t="s">
        <v>364</v>
      </c>
      <c r="G4" s="39" t="s">
        <v>365</v>
      </c>
    </row>
    <row r="5" spans="2:7" x14ac:dyDescent="0.25">
      <c r="B5" s="99" t="s">
        <v>10</v>
      </c>
      <c r="C5" s="123">
        <v>2435688599.5999999</v>
      </c>
      <c r="D5" s="124">
        <v>2284132401.0999999</v>
      </c>
      <c r="E5" s="124">
        <v>2089608290.2</v>
      </c>
      <c r="F5" s="124">
        <v>2132496839.4000001</v>
      </c>
      <c r="G5" s="125">
        <v>2157217686.0999999</v>
      </c>
    </row>
    <row r="6" spans="2:7" x14ac:dyDescent="0.25">
      <c r="B6" s="472" t="s">
        <v>11</v>
      </c>
      <c r="C6" s="473">
        <v>2648469559.4000001</v>
      </c>
      <c r="D6" s="474">
        <v>2462299964.9000001</v>
      </c>
      <c r="E6" s="474">
        <v>2433531239.8000002</v>
      </c>
      <c r="F6" s="474">
        <v>2586337262.5999999</v>
      </c>
      <c r="G6" s="475">
        <v>2651355183.9000001</v>
      </c>
    </row>
    <row r="7" spans="2:7" x14ac:dyDescent="0.25">
      <c r="B7" s="104" t="s">
        <v>9</v>
      </c>
      <c r="C7" s="126">
        <v>86709179</v>
      </c>
      <c r="D7" s="121">
        <v>73157676</v>
      </c>
      <c r="E7" s="121">
        <v>72103932</v>
      </c>
      <c r="F7" s="121">
        <v>74763562</v>
      </c>
      <c r="G7" s="127">
        <v>71495895</v>
      </c>
    </row>
    <row r="8" spans="2:7" ht="13.3" thickBot="1" x14ac:dyDescent="0.3">
      <c r="B8" s="122" t="s">
        <v>12</v>
      </c>
      <c r="C8" s="117">
        <v>5170867338</v>
      </c>
      <c r="D8" s="118">
        <v>4819590042</v>
      </c>
      <c r="E8" s="118">
        <v>4595243462</v>
      </c>
      <c r="F8" s="119">
        <v>4793597664</v>
      </c>
      <c r="G8" s="120">
        <v>4880068765</v>
      </c>
    </row>
    <row r="9" spans="2:7" x14ac:dyDescent="0.25">
      <c r="B9" s="180"/>
    </row>
    <row r="10" spans="2:7" x14ac:dyDescent="0.25">
      <c r="C10" s="65"/>
      <c r="D10" s="65"/>
      <c r="E10" s="65"/>
      <c r="F10" s="65"/>
      <c r="G10" s="65"/>
    </row>
    <row r="11" spans="2:7" x14ac:dyDescent="0.25">
      <c r="C11" s="65"/>
      <c r="D11" s="65"/>
      <c r="E11" s="65"/>
      <c r="F11" s="65"/>
      <c r="G11" s="65"/>
    </row>
    <row r="12" spans="2:7" x14ac:dyDescent="0.25">
      <c r="C12" s="65"/>
      <c r="D12" s="65"/>
      <c r="E12" s="65"/>
      <c r="F12" s="65"/>
      <c r="G12" s="65"/>
    </row>
    <row r="13" spans="2:7" x14ac:dyDescent="0.25">
      <c r="C13" s="65"/>
      <c r="D13" s="65"/>
      <c r="E13" s="65"/>
      <c r="F13" s="65"/>
      <c r="G13" s="65"/>
    </row>
  </sheetData>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Q60"/>
  <sheetViews>
    <sheetView showGridLines="0" zoomScaleNormal="100" workbookViewId="0"/>
  </sheetViews>
  <sheetFormatPr defaultRowHeight="12.75" x14ac:dyDescent="0.25"/>
  <cols>
    <col min="2" max="2" width="42.59765625" customWidth="1"/>
    <col min="3" max="4" width="9.59765625" customWidth="1"/>
    <col min="5" max="5" width="10.09765625" customWidth="1"/>
    <col min="6" max="6" width="9.59765625" customWidth="1"/>
    <col min="7" max="7" width="10.09765625" customWidth="1"/>
    <col min="8" max="11" width="9.59765625" customWidth="1"/>
    <col min="12" max="12" width="11" customWidth="1"/>
    <col min="13" max="15" width="9.59765625" customWidth="1"/>
  </cols>
  <sheetData>
    <row r="2" spans="2:15" x14ac:dyDescent="0.25">
      <c r="B2" s="2" t="s">
        <v>58</v>
      </c>
    </row>
    <row r="3" spans="2:15" ht="18.3" thickBot="1" x14ac:dyDescent="0.4">
      <c r="B3" s="5" t="s">
        <v>292</v>
      </c>
    </row>
    <row r="4" spans="2:15" ht="12.75" customHeight="1" thickBot="1" x14ac:dyDescent="0.3">
      <c r="B4" s="661" t="s">
        <v>0</v>
      </c>
      <c r="C4" s="663" t="s">
        <v>358</v>
      </c>
      <c r="D4" s="664"/>
      <c r="E4" s="664"/>
      <c r="F4" s="664"/>
      <c r="G4" s="665"/>
      <c r="H4" s="663" t="s">
        <v>2</v>
      </c>
      <c r="I4" s="664"/>
      <c r="J4" s="664"/>
      <c r="K4" s="665"/>
      <c r="L4" s="663" t="s">
        <v>3</v>
      </c>
      <c r="M4" s="664"/>
      <c r="N4" s="665"/>
      <c r="O4" s="661" t="s">
        <v>93</v>
      </c>
    </row>
    <row r="5" spans="2:15" ht="39.049999999999997" customHeight="1" thickBot="1" x14ac:dyDescent="0.3">
      <c r="B5" s="662"/>
      <c r="C5" s="253" t="s">
        <v>298</v>
      </c>
      <c r="D5" s="254" t="s">
        <v>128</v>
      </c>
      <c r="E5" s="254" t="s">
        <v>359</v>
      </c>
      <c r="F5" s="254" t="s">
        <v>14</v>
      </c>
      <c r="G5" s="255" t="s">
        <v>360</v>
      </c>
      <c r="H5" s="253" t="s">
        <v>106</v>
      </c>
      <c r="I5" s="254" t="s">
        <v>107</v>
      </c>
      <c r="J5" s="254" t="s">
        <v>108</v>
      </c>
      <c r="K5" s="255" t="s">
        <v>109</v>
      </c>
      <c r="L5" s="253" t="s">
        <v>309</v>
      </c>
      <c r="M5" s="254" t="s">
        <v>7</v>
      </c>
      <c r="N5" s="255" t="s">
        <v>105</v>
      </c>
      <c r="O5" s="662"/>
    </row>
    <row r="6" spans="2:15" x14ac:dyDescent="0.25">
      <c r="B6" s="365" t="s">
        <v>15</v>
      </c>
      <c r="C6" s="531">
        <v>0</v>
      </c>
      <c r="D6" s="532">
        <v>24</v>
      </c>
      <c r="E6" s="532">
        <v>3</v>
      </c>
      <c r="F6" s="532">
        <v>0</v>
      </c>
      <c r="G6" s="533">
        <v>27</v>
      </c>
      <c r="H6" s="531">
        <v>9</v>
      </c>
      <c r="I6" s="532">
        <v>6</v>
      </c>
      <c r="J6" s="532">
        <v>0</v>
      </c>
      <c r="K6" s="533">
        <v>15</v>
      </c>
      <c r="L6" s="531">
        <v>0</v>
      </c>
      <c r="M6" s="532">
        <v>0</v>
      </c>
      <c r="N6" s="534">
        <v>0</v>
      </c>
      <c r="O6" s="535">
        <v>42</v>
      </c>
    </row>
    <row r="7" spans="2:15" x14ac:dyDescent="0.25">
      <c r="B7" s="154" t="s">
        <v>16</v>
      </c>
      <c r="C7" s="536">
        <v>0</v>
      </c>
      <c r="D7" s="537">
        <v>1</v>
      </c>
      <c r="E7" s="537">
        <v>20</v>
      </c>
      <c r="F7" s="537">
        <v>53</v>
      </c>
      <c r="G7" s="538">
        <v>74</v>
      </c>
      <c r="H7" s="536">
        <v>36</v>
      </c>
      <c r="I7" s="537">
        <v>23</v>
      </c>
      <c r="J7" s="537">
        <v>18</v>
      </c>
      <c r="K7" s="538">
        <v>77</v>
      </c>
      <c r="L7" s="536">
        <v>0</v>
      </c>
      <c r="M7" s="537">
        <v>9</v>
      </c>
      <c r="N7" s="539">
        <v>9</v>
      </c>
      <c r="O7" s="540">
        <v>160</v>
      </c>
    </row>
    <row r="8" spans="2:15" x14ac:dyDescent="0.25">
      <c r="B8" s="366" t="s">
        <v>122</v>
      </c>
      <c r="C8" s="541">
        <v>0</v>
      </c>
      <c r="D8" s="542">
        <v>68</v>
      </c>
      <c r="E8" s="542">
        <v>11</v>
      </c>
      <c r="F8" s="542">
        <v>15</v>
      </c>
      <c r="G8" s="543">
        <v>94</v>
      </c>
      <c r="H8" s="541">
        <v>2</v>
      </c>
      <c r="I8" s="542">
        <v>0</v>
      </c>
      <c r="J8" s="542">
        <v>0</v>
      </c>
      <c r="K8" s="543">
        <v>2</v>
      </c>
      <c r="L8" s="541">
        <v>0</v>
      </c>
      <c r="M8" s="542">
        <v>0</v>
      </c>
      <c r="N8" s="544">
        <v>0</v>
      </c>
      <c r="O8" s="545">
        <v>96</v>
      </c>
    </row>
    <row r="9" spans="2:15" x14ac:dyDescent="0.25">
      <c r="B9" s="154" t="s">
        <v>123</v>
      </c>
      <c r="C9" s="536">
        <v>0</v>
      </c>
      <c r="D9" s="537">
        <v>54</v>
      </c>
      <c r="E9" s="537">
        <v>8</v>
      </c>
      <c r="F9" s="537">
        <v>12</v>
      </c>
      <c r="G9" s="538">
        <v>74</v>
      </c>
      <c r="H9" s="536">
        <v>1</v>
      </c>
      <c r="I9" s="537">
        <v>0</v>
      </c>
      <c r="J9" s="537">
        <v>0</v>
      </c>
      <c r="K9" s="538">
        <v>1</v>
      </c>
      <c r="L9" s="536">
        <v>0</v>
      </c>
      <c r="M9" s="537">
        <v>0</v>
      </c>
      <c r="N9" s="539">
        <v>0</v>
      </c>
      <c r="O9" s="540">
        <v>75</v>
      </c>
    </row>
    <row r="10" spans="2:15" x14ac:dyDescent="0.25">
      <c r="B10" s="366" t="s">
        <v>17</v>
      </c>
      <c r="C10" s="541">
        <v>2</v>
      </c>
      <c r="D10" s="542">
        <v>5499</v>
      </c>
      <c r="E10" s="542">
        <v>1231</v>
      </c>
      <c r="F10" s="542">
        <v>8109</v>
      </c>
      <c r="G10" s="543">
        <v>14841</v>
      </c>
      <c r="H10" s="541">
        <v>17968</v>
      </c>
      <c r="I10" s="542">
        <v>9309</v>
      </c>
      <c r="J10" s="542">
        <v>2441</v>
      </c>
      <c r="K10" s="543">
        <v>29718</v>
      </c>
      <c r="L10" s="541">
        <v>0</v>
      </c>
      <c r="M10" s="542">
        <v>103</v>
      </c>
      <c r="N10" s="544">
        <v>103</v>
      </c>
      <c r="O10" s="545">
        <v>44662</v>
      </c>
    </row>
    <row r="11" spans="2:15" x14ac:dyDescent="0.25">
      <c r="B11" s="154" t="s">
        <v>18</v>
      </c>
      <c r="C11" s="536">
        <v>0</v>
      </c>
      <c r="D11" s="537">
        <v>276</v>
      </c>
      <c r="E11" s="537">
        <v>308</v>
      </c>
      <c r="F11" s="537">
        <v>558</v>
      </c>
      <c r="G11" s="538">
        <v>1142</v>
      </c>
      <c r="H11" s="536">
        <v>475</v>
      </c>
      <c r="I11" s="537">
        <v>369</v>
      </c>
      <c r="J11" s="537">
        <v>48</v>
      </c>
      <c r="K11" s="538">
        <v>892</v>
      </c>
      <c r="L11" s="536">
        <v>1</v>
      </c>
      <c r="M11" s="537">
        <v>8</v>
      </c>
      <c r="N11" s="539">
        <v>9</v>
      </c>
      <c r="O11" s="540">
        <v>2043</v>
      </c>
    </row>
    <row r="12" spans="2:15" x14ac:dyDescent="0.25">
      <c r="B12" s="366" t="s">
        <v>151</v>
      </c>
      <c r="C12" s="541">
        <v>0</v>
      </c>
      <c r="D12" s="542">
        <v>56</v>
      </c>
      <c r="E12" s="542">
        <v>6</v>
      </c>
      <c r="F12" s="542">
        <v>28</v>
      </c>
      <c r="G12" s="543">
        <v>90</v>
      </c>
      <c r="H12" s="541">
        <v>0</v>
      </c>
      <c r="I12" s="542">
        <v>0</v>
      </c>
      <c r="J12" s="542">
        <v>0</v>
      </c>
      <c r="K12" s="543">
        <v>0</v>
      </c>
      <c r="L12" s="541">
        <v>1</v>
      </c>
      <c r="M12" s="542">
        <v>0</v>
      </c>
      <c r="N12" s="544">
        <v>1</v>
      </c>
      <c r="O12" s="545">
        <v>91</v>
      </c>
    </row>
    <row r="13" spans="2:15" x14ac:dyDescent="0.25">
      <c r="B13" s="154" t="s">
        <v>19</v>
      </c>
      <c r="C13" s="536">
        <v>0</v>
      </c>
      <c r="D13" s="537">
        <v>844</v>
      </c>
      <c r="E13" s="537">
        <v>1698</v>
      </c>
      <c r="F13" s="537">
        <v>2199</v>
      </c>
      <c r="G13" s="538">
        <v>4741</v>
      </c>
      <c r="H13" s="536">
        <v>3357</v>
      </c>
      <c r="I13" s="537">
        <v>3836</v>
      </c>
      <c r="J13" s="537">
        <v>2219</v>
      </c>
      <c r="K13" s="538">
        <v>9412</v>
      </c>
      <c r="L13" s="536">
        <v>64</v>
      </c>
      <c r="M13" s="537">
        <v>174</v>
      </c>
      <c r="N13" s="539">
        <v>238</v>
      </c>
      <c r="O13" s="540">
        <v>14391</v>
      </c>
    </row>
    <row r="14" spans="2:15" x14ac:dyDescent="0.25">
      <c r="B14" s="366" t="s">
        <v>20</v>
      </c>
      <c r="C14" s="541">
        <v>0</v>
      </c>
      <c r="D14" s="542">
        <v>1830</v>
      </c>
      <c r="E14" s="542">
        <v>822</v>
      </c>
      <c r="F14" s="542">
        <v>1301</v>
      </c>
      <c r="G14" s="543">
        <v>3953</v>
      </c>
      <c r="H14" s="541">
        <v>601</v>
      </c>
      <c r="I14" s="542">
        <v>316</v>
      </c>
      <c r="J14" s="542">
        <v>97</v>
      </c>
      <c r="K14" s="543">
        <v>1014</v>
      </c>
      <c r="L14" s="541">
        <v>61</v>
      </c>
      <c r="M14" s="542">
        <v>19</v>
      </c>
      <c r="N14" s="544">
        <v>80</v>
      </c>
      <c r="O14" s="545">
        <v>5047</v>
      </c>
    </row>
    <row r="15" spans="2:15" x14ac:dyDescent="0.25">
      <c r="B15" s="154" t="s">
        <v>124</v>
      </c>
      <c r="C15" s="536">
        <v>0</v>
      </c>
      <c r="D15" s="537">
        <v>10630</v>
      </c>
      <c r="E15" s="537">
        <v>4628</v>
      </c>
      <c r="F15" s="537">
        <v>21427</v>
      </c>
      <c r="G15" s="538">
        <v>36685</v>
      </c>
      <c r="H15" s="536">
        <v>10475</v>
      </c>
      <c r="I15" s="537">
        <v>3623</v>
      </c>
      <c r="J15" s="537">
        <v>1174</v>
      </c>
      <c r="K15" s="538">
        <v>15272</v>
      </c>
      <c r="L15" s="536">
        <v>51</v>
      </c>
      <c r="M15" s="537">
        <v>389</v>
      </c>
      <c r="N15" s="539">
        <v>440</v>
      </c>
      <c r="O15" s="540">
        <v>52397</v>
      </c>
    </row>
    <row r="16" spans="2:15" x14ac:dyDescent="0.25">
      <c r="B16" s="366" t="s">
        <v>21</v>
      </c>
      <c r="C16" s="541">
        <v>0</v>
      </c>
      <c r="D16" s="542">
        <v>263</v>
      </c>
      <c r="E16" s="542">
        <v>26</v>
      </c>
      <c r="F16" s="542">
        <v>45</v>
      </c>
      <c r="G16" s="543">
        <v>334</v>
      </c>
      <c r="H16" s="541">
        <v>1</v>
      </c>
      <c r="I16" s="542">
        <v>0</v>
      </c>
      <c r="J16" s="542">
        <v>0</v>
      </c>
      <c r="K16" s="543">
        <v>1</v>
      </c>
      <c r="L16" s="541">
        <v>0</v>
      </c>
      <c r="M16" s="542">
        <v>0</v>
      </c>
      <c r="N16" s="544">
        <v>0</v>
      </c>
      <c r="O16" s="545">
        <v>335</v>
      </c>
    </row>
    <row r="17" spans="2:15" x14ac:dyDescent="0.25">
      <c r="B17" s="154" t="s">
        <v>22</v>
      </c>
      <c r="C17" s="536">
        <v>93</v>
      </c>
      <c r="D17" s="537">
        <v>17970</v>
      </c>
      <c r="E17" s="537">
        <v>3341</v>
      </c>
      <c r="F17" s="537">
        <v>15100</v>
      </c>
      <c r="G17" s="538">
        <v>36504</v>
      </c>
      <c r="H17" s="536">
        <v>5061</v>
      </c>
      <c r="I17" s="537">
        <v>1136</v>
      </c>
      <c r="J17" s="537">
        <v>1067</v>
      </c>
      <c r="K17" s="538">
        <v>7264</v>
      </c>
      <c r="L17" s="536">
        <v>4</v>
      </c>
      <c r="M17" s="537">
        <v>197</v>
      </c>
      <c r="N17" s="539">
        <v>201</v>
      </c>
      <c r="O17" s="540">
        <v>43969</v>
      </c>
    </row>
    <row r="18" spans="2:15" x14ac:dyDescent="0.25">
      <c r="B18" s="366" t="s">
        <v>23</v>
      </c>
      <c r="C18" s="541">
        <v>13</v>
      </c>
      <c r="D18" s="542">
        <v>1046</v>
      </c>
      <c r="E18" s="542">
        <v>961</v>
      </c>
      <c r="F18" s="542">
        <v>1077</v>
      </c>
      <c r="G18" s="543">
        <v>3097</v>
      </c>
      <c r="H18" s="541">
        <v>241</v>
      </c>
      <c r="I18" s="542">
        <v>211</v>
      </c>
      <c r="J18" s="542">
        <v>28</v>
      </c>
      <c r="K18" s="543">
        <v>480</v>
      </c>
      <c r="L18" s="541">
        <v>0</v>
      </c>
      <c r="M18" s="542">
        <v>293</v>
      </c>
      <c r="N18" s="544">
        <v>293</v>
      </c>
      <c r="O18" s="545">
        <v>3870</v>
      </c>
    </row>
    <row r="19" spans="2:15" x14ac:dyDescent="0.25">
      <c r="B19" s="154" t="s">
        <v>24</v>
      </c>
      <c r="C19" s="536">
        <v>0</v>
      </c>
      <c r="D19" s="537">
        <v>1946</v>
      </c>
      <c r="E19" s="537">
        <v>1841</v>
      </c>
      <c r="F19" s="537">
        <v>6608</v>
      </c>
      <c r="G19" s="538">
        <v>10395</v>
      </c>
      <c r="H19" s="536">
        <v>1706</v>
      </c>
      <c r="I19" s="537">
        <v>1320</v>
      </c>
      <c r="J19" s="537">
        <v>726</v>
      </c>
      <c r="K19" s="538">
        <v>3752</v>
      </c>
      <c r="L19" s="536">
        <v>23</v>
      </c>
      <c r="M19" s="537">
        <v>150</v>
      </c>
      <c r="N19" s="539">
        <v>173</v>
      </c>
      <c r="O19" s="540">
        <v>14320</v>
      </c>
    </row>
    <row r="20" spans="2:15" x14ac:dyDescent="0.25">
      <c r="B20" s="366" t="s">
        <v>25</v>
      </c>
      <c r="C20" s="541">
        <v>189</v>
      </c>
      <c r="D20" s="542">
        <v>2743</v>
      </c>
      <c r="E20" s="542">
        <v>1248</v>
      </c>
      <c r="F20" s="542">
        <v>7353</v>
      </c>
      <c r="G20" s="543">
        <v>11533</v>
      </c>
      <c r="H20" s="541">
        <v>9659</v>
      </c>
      <c r="I20" s="542">
        <v>9355</v>
      </c>
      <c r="J20" s="542">
        <v>3179</v>
      </c>
      <c r="K20" s="543">
        <v>22193</v>
      </c>
      <c r="L20" s="541">
        <v>56</v>
      </c>
      <c r="M20" s="542">
        <v>547</v>
      </c>
      <c r="N20" s="544">
        <v>603</v>
      </c>
      <c r="O20" s="545">
        <v>34329</v>
      </c>
    </row>
    <row r="21" spans="2:15" x14ac:dyDescent="0.25">
      <c r="B21" s="154" t="s">
        <v>26</v>
      </c>
      <c r="C21" s="536">
        <v>0</v>
      </c>
      <c r="D21" s="537">
        <v>1281</v>
      </c>
      <c r="E21" s="537">
        <v>532</v>
      </c>
      <c r="F21" s="537">
        <v>2305</v>
      </c>
      <c r="G21" s="538">
        <v>4118</v>
      </c>
      <c r="H21" s="536">
        <v>728</v>
      </c>
      <c r="I21" s="537">
        <v>1054</v>
      </c>
      <c r="J21" s="537">
        <v>141</v>
      </c>
      <c r="K21" s="538">
        <v>1923</v>
      </c>
      <c r="L21" s="536">
        <v>1</v>
      </c>
      <c r="M21" s="537">
        <v>3</v>
      </c>
      <c r="N21" s="539">
        <v>4</v>
      </c>
      <c r="O21" s="540">
        <v>6045</v>
      </c>
    </row>
    <row r="22" spans="2:15" x14ac:dyDescent="0.25">
      <c r="B22" s="366" t="s">
        <v>180</v>
      </c>
      <c r="C22" s="541">
        <v>0</v>
      </c>
      <c r="D22" s="542">
        <v>1771</v>
      </c>
      <c r="E22" s="542">
        <v>125</v>
      </c>
      <c r="F22" s="542">
        <v>1107</v>
      </c>
      <c r="G22" s="543">
        <v>3003</v>
      </c>
      <c r="H22" s="541">
        <v>108</v>
      </c>
      <c r="I22" s="542">
        <v>52</v>
      </c>
      <c r="J22" s="542">
        <v>9</v>
      </c>
      <c r="K22" s="543">
        <v>169</v>
      </c>
      <c r="L22" s="541">
        <v>0</v>
      </c>
      <c r="M22" s="542">
        <v>0</v>
      </c>
      <c r="N22" s="544">
        <v>0</v>
      </c>
      <c r="O22" s="545">
        <v>3172</v>
      </c>
    </row>
    <row r="23" spans="2:15" x14ac:dyDescent="0.25">
      <c r="B23" s="154" t="s">
        <v>27</v>
      </c>
      <c r="C23" s="536">
        <v>60</v>
      </c>
      <c r="D23" s="537">
        <v>7474</v>
      </c>
      <c r="E23" s="537">
        <v>4979</v>
      </c>
      <c r="F23" s="537">
        <v>2904</v>
      </c>
      <c r="G23" s="538">
        <v>15417</v>
      </c>
      <c r="H23" s="536">
        <v>1459</v>
      </c>
      <c r="I23" s="537">
        <v>1050</v>
      </c>
      <c r="J23" s="537">
        <v>781</v>
      </c>
      <c r="K23" s="538">
        <v>3290</v>
      </c>
      <c r="L23" s="536">
        <v>210</v>
      </c>
      <c r="M23" s="537">
        <v>1018</v>
      </c>
      <c r="N23" s="539">
        <v>1228</v>
      </c>
      <c r="O23" s="540">
        <v>19935</v>
      </c>
    </row>
    <row r="24" spans="2:15" x14ac:dyDescent="0.25">
      <c r="B24" s="366" t="s">
        <v>28</v>
      </c>
      <c r="C24" s="541">
        <v>0</v>
      </c>
      <c r="D24" s="542">
        <v>261</v>
      </c>
      <c r="E24" s="542">
        <v>83</v>
      </c>
      <c r="F24" s="542">
        <v>396</v>
      </c>
      <c r="G24" s="543">
        <v>740</v>
      </c>
      <c r="H24" s="541">
        <v>69</v>
      </c>
      <c r="I24" s="542">
        <v>133</v>
      </c>
      <c r="J24" s="542">
        <v>26</v>
      </c>
      <c r="K24" s="543">
        <v>228</v>
      </c>
      <c r="L24" s="541">
        <v>0</v>
      </c>
      <c r="M24" s="542">
        <v>7</v>
      </c>
      <c r="N24" s="544">
        <v>7</v>
      </c>
      <c r="O24" s="545">
        <v>975</v>
      </c>
    </row>
    <row r="25" spans="2:15" x14ac:dyDescent="0.25">
      <c r="B25" s="154" t="s">
        <v>29</v>
      </c>
      <c r="C25" s="536">
        <v>0</v>
      </c>
      <c r="D25" s="537">
        <v>71</v>
      </c>
      <c r="E25" s="537">
        <v>4</v>
      </c>
      <c r="F25" s="537">
        <v>6</v>
      </c>
      <c r="G25" s="538">
        <v>81</v>
      </c>
      <c r="H25" s="536">
        <v>1</v>
      </c>
      <c r="I25" s="537">
        <v>0</v>
      </c>
      <c r="J25" s="537">
        <v>0</v>
      </c>
      <c r="K25" s="538">
        <v>1</v>
      </c>
      <c r="L25" s="536">
        <v>0</v>
      </c>
      <c r="M25" s="537">
        <v>0</v>
      </c>
      <c r="N25" s="539">
        <v>0</v>
      </c>
      <c r="O25" s="540">
        <v>82</v>
      </c>
    </row>
    <row r="26" spans="2:15" x14ac:dyDescent="0.25">
      <c r="B26" s="366" t="s">
        <v>30</v>
      </c>
      <c r="C26" s="541">
        <v>0</v>
      </c>
      <c r="D26" s="542">
        <v>0</v>
      </c>
      <c r="E26" s="542">
        <v>0</v>
      </c>
      <c r="F26" s="542">
        <v>88</v>
      </c>
      <c r="G26" s="543">
        <v>88</v>
      </c>
      <c r="H26" s="541">
        <v>2</v>
      </c>
      <c r="I26" s="542">
        <v>0</v>
      </c>
      <c r="J26" s="542">
        <v>0</v>
      </c>
      <c r="K26" s="543">
        <v>2</v>
      </c>
      <c r="L26" s="541">
        <v>0</v>
      </c>
      <c r="M26" s="542">
        <v>0</v>
      </c>
      <c r="N26" s="544">
        <v>0</v>
      </c>
      <c r="O26" s="545">
        <v>90</v>
      </c>
    </row>
    <row r="27" spans="2:15" x14ac:dyDescent="0.25">
      <c r="B27" s="154" t="s">
        <v>153</v>
      </c>
      <c r="C27" s="536">
        <v>0</v>
      </c>
      <c r="D27" s="537">
        <v>4</v>
      </c>
      <c r="E27" s="537">
        <v>4</v>
      </c>
      <c r="F27" s="537">
        <v>0</v>
      </c>
      <c r="G27" s="538">
        <v>8</v>
      </c>
      <c r="H27" s="536">
        <v>0</v>
      </c>
      <c r="I27" s="537">
        <v>0</v>
      </c>
      <c r="J27" s="537">
        <v>0</v>
      </c>
      <c r="K27" s="538">
        <v>0</v>
      </c>
      <c r="L27" s="536">
        <v>0</v>
      </c>
      <c r="M27" s="537">
        <v>0</v>
      </c>
      <c r="N27" s="539">
        <v>0</v>
      </c>
      <c r="O27" s="540">
        <v>8</v>
      </c>
    </row>
    <row r="28" spans="2:15" x14ac:dyDescent="0.25">
      <c r="B28" s="366" t="s">
        <v>177</v>
      </c>
      <c r="C28" s="541">
        <v>0</v>
      </c>
      <c r="D28" s="542">
        <v>9</v>
      </c>
      <c r="E28" s="542">
        <v>0</v>
      </c>
      <c r="F28" s="542">
        <v>0</v>
      </c>
      <c r="G28" s="543">
        <v>9</v>
      </c>
      <c r="H28" s="541">
        <v>0</v>
      </c>
      <c r="I28" s="542">
        <v>0</v>
      </c>
      <c r="J28" s="542">
        <v>0</v>
      </c>
      <c r="K28" s="543">
        <v>0</v>
      </c>
      <c r="L28" s="541">
        <v>0</v>
      </c>
      <c r="M28" s="542">
        <v>0</v>
      </c>
      <c r="N28" s="544">
        <v>0</v>
      </c>
      <c r="O28" s="545">
        <v>9</v>
      </c>
    </row>
    <row r="29" spans="2:15" x14ac:dyDescent="0.25">
      <c r="B29" s="154" t="s">
        <v>31</v>
      </c>
      <c r="C29" s="536">
        <v>0</v>
      </c>
      <c r="D29" s="537">
        <v>558</v>
      </c>
      <c r="E29" s="537">
        <v>130</v>
      </c>
      <c r="F29" s="537">
        <v>204</v>
      </c>
      <c r="G29" s="538">
        <v>892</v>
      </c>
      <c r="H29" s="536">
        <v>49</v>
      </c>
      <c r="I29" s="537">
        <v>19</v>
      </c>
      <c r="J29" s="537">
        <v>1</v>
      </c>
      <c r="K29" s="538">
        <v>69</v>
      </c>
      <c r="L29" s="536">
        <v>0</v>
      </c>
      <c r="M29" s="537">
        <v>1</v>
      </c>
      <c r="N29" s="539">
        <v>1</v>
      </c>
      <c r="O29" s="540">
        <v>962</v>
      </c>
    </row>
    <row r="30" spans="2:15" x14ac:dyDescent="0.25">
      <c r="B30" s="366" t="s">
        <v>32</v>
      </c>
      <c r="C30" s="541">
        <v>0</v>
      </c>
      <c r="D30" s="542">
        <v>8</v>
      </c>
      <c r="E30" s="542">
        <v>2</v>
      </c>
      <c r="F30" s="542">
        <v>2</v>
      </c>
      <c r="G30" s="543">
        <v>12</v>
      </c>
      <c r="H30" s="541">
        <v>19</v>
      </c>
      <c r="I30" s="542">
        <v>6</v>
      </c>
      <c r="J30" s="542">
        <v>5</v>
      </c>
      <c r="K30" s="543">
        <v>30</v>
      </c>
      <c r="L30" s="541">
        <v>0</v>
      </c>
      <c r="M30" s="542">
        <v>0</v>
      </c>
      <c r="N30" s="544">
        <v>0</v>
      </c>
      <c r="O30" s="545">
        <v>42</v>
      </c>
    </row>
    <row r="31" spans="2:15" x14ac:dyDescent="0.25">
      <c r="B31" s="154" t="s">
        <v>33</v>
      </c>
      <c r="C31" s="536">
        <v>0</v>
      </c>
      <c r="D31" s="537">
        <v>5</v>
      </c>
      <c r="E31" s="537">
        <v>4</v>
      </c>
      <c r="F31" s="537">
        <v>0</v>
      </c>
      <c r="G31" s="538">
        <v>9</v>
      </c>
      <c r="H31" s="536">
        <v>0</v>
      </c>
      <c r="I31" s="537">
        <v>0</v>
      </c>
      <c r="J31" s="537">
        <v>5</v>
      </c>
      <c r="K31" s="538">
        <v>5</v>
      </c>
      <c r="L31" s="536">
        <v>0</v>
      </c>
      <c r="M31" s="537">
        <v>1</v>
      </c>
      <c r="N31" s="539">
        <v>1</v>
      </c>
      <c r="O31" s="540">
        <v>15</v>
      </c>
    </row>
    <row r="32" spans="2:15" x14ac:dyDescent="0.25">
      <c r="B32" s="366" t="s">
        <v>34</v>
      </c>
      <c r="C32" s="541">
        <v>246</v>
      </c>
      <c r="D32" s="542">
        <v>430</v>
      </c>
      <c r="E32" s="542">
        <v>414</v>
      </c>
      <c r="F32" s="542">
        <v>278</v>
      </c>
      <c r="G32" s="543">
        <v>1368</v>
      </c>
      <c r="H32" s="541">
        <v>624</v>
      </c>
      <c r="I32" s="542">
        <v>590</v>
      </c>
      <c r="J32" s="542">
        <v>305</v>
      </c>
      <c r="K32" s="543">
        <v>1519</v>
      </c>
      <c r="L32" s="541">
        <v>20</v>
      </c>
      <c r="M32" s="542">
        <v>36</v>
      </c>
      <c r="N32" s="544">
        <v>56</v>
      </c>
      <c r="O32" s="545">
        <v>2943</v>
      </c>
    </row>
    <row r="33" spans="2:17" x14ac:dyDescent="0.25">
      <c r="B33" s="154" t="s">
        <v>155</v>
      </c>
      <c r="C33" s="536">
        <v>0</v>
      </c>
      <c r="D33" s="537">
        <v>1</v>
      </c>
      <c r="E33" s="537">
        <v>29</v>
      </c>
      <c r="F33" s="537">
        <v>5</v>
      </c>
      <c r="G33" s="538">
        <v>35</v>
      </c>
      <c r="H33" s="536">
        <v>4</v>
      </c>
      <c r="I33" s="537">
        <v>11</v>
      </c>
      <c r="J33" s="537">
        <v>7</v>
      </c>
      <c r="K33" s="538">
        <v>22</v>
      </c>
      <c r="L33" s="536">
        <v>0</v>
      </c>
      <c r="M33" s="537">
        <v>0</v>
      </c>
      <c r="N33" s="539">
        <v>0</v>
      </c>
      <c r="O33" s="540">
        <v>57</v>
      </c>
    </row>
    <row r="34" spans="2:17" x14ac:dyDescent="0.25">
      <c r="B34" s="366" t="s">
        <v>125</v>
      </c>
      <c r="C34" s="541">
        <v>0</v>
      </c>
      <c r="D34" s="542">
        <v>0</v>
      </c>
      <c r="E34" s="542">
        <v>5</v>
      </c>
      <c r="F34" s="542">
        <v>1</v>
      </c>
      <c r="G34" s="543">
        <v>6</v>
      </c>
      <c r="H34" s="541">
        <v>2</v>
      </c>
      <c r="I34" s="542">
        <v>2</v>
      </c>
      <c r="J34" s="542">
        <v>1</v>
      </c>
      <c r="K34" s="543">
        <v>5</v>
      </c>
      <c r="L34" s="541">
        <v>0</v>
      </c>
      <c r="M34" s="542">
        <v>0</v>
      </c>
      <c r="N34" s="544">
        <v>0</v>
      </c>
      <c r="O34" s="545">
        <v>11</v>
      </c>
    </row>
    <row r="35" spans="2:17" x14ac:dyDescent="0.25">
      <c r="B35" s="154" t="s">
        <v>35</v>
      </c>
      <c r="C35" s="536">
        <v>0</v>
      </c>
      <c r="D35" s="537">
        <v>31</v>
      </c>
      <c r="E35" s="537">
        <v>0</v>
      </c>
      <c r="F35" s="537">
        <v>3</v>
      </c>
      <c r="G35" s="538">
        <v>34</v>
      </c>
      <c r="H35" s="536">
        <v>0</v>
      </c>
      <c r="I35" s="537">
        <v>1</v>
      </c>
      <c r="J35" s="537">
        <v>0</v>
      </c>
      <c r="K35" s="538">
        <v>1</v>
      </c>
      <c r="L35" s="536">
        <v>0</v>
      </c>
      <c r="M35" s="537">
        <v>0</v>
      </c>
      <c r="N35" s="539">
        <v>0</v>
      </c>
      <c r="O35" s="540">
        <v>35</v>
      </c>
    </row>
    <row r="36" spans="2:17" x14ac:dyDescent="0.25">
      <c r="B36" s="366" t="s">
        <v>36</v>
      </c>
      <c r="C36" s="541">
        <v>0</v>
      </c>
      <c r="D36" s="542">
        <v>25</v>
      </c>
      <c r="E36" s="542">
        <v>77</v>
      </c>
      <c r="F36" s="542">
        <v>67</v>
      </c>
      <c r="G36" s="543">
        <v>169</v>
      </c>
      <c r="H36" s="541">
        <v>85</v>
      </c>
      <c r="I36" s="542">
        <v>186</v>
      </c>
      <c r="J36" s="542">
        <v>91</v>
      </c>
      <c r="K36" s="543">
        <v>362</v>
      </c>
      <c r="L36" s="541">
        <v>5</v>
      </c>
      <c r="M36" s="542">
        <v>12</v>
      </c>
      <c r="N36" s="544">
        <v>17</v>
      </c>
      <c r="O36" s="545">
        <v>548</v>
      </c>
    </row>
    <row r="37" spans="2:17" x14ac:dyDescent="0.25">
      <c r="B37" s="154" t="s">
        <v>178</v>
      </c>
      <c r="C37" s="536">
        <v>0</v>
      </c>
      <c r="D37" s="537">
        <v>0</v>
      </c>
      <c r="E37" s="537">
        <v>2</v>
      </c>
      <c r="F37" s="537">
        <v>1</v>
      </c>
      <c r="G37" s="538">
        <v>3</v>
      </c>
      <c r="H37" s="536">
        <v>0</v>
      </c>
      <c r="I37" s="537">
        <v>0</v>
      </c>
      <c r="J37" s="537">
        <v>0</v>
      </c>
      <c r="K37" s="538">
        <v>0</v>
      </c>
      <c r="L37" s="536">
        <v>0</v>
      </c>
      <c r="M37" s="537">
        <v>0</v>
      </c>
      <c r="N37" s="539">
        <v>0</v>
      </c>
      <c r="O37" s="540">
        <v>3</v>
      </c>
    </row>
    <row r="38" spans="2:17" x14ac:dyDescent="0.25">
      <c r="B38" s="366" t="s">
        <v>126</v>
      </c>
      <c r="C38" s="541">
        <v>0</v>
      </c>
      <c r="D38" s="542">
        <v>5</v>
      </c>
      <c r="E38" s="542">
        <v>9</v>
      </c>
      <c r="F38" s="542">
        <v>10</v>
      </c>
      <c r="G38" s="543">
        <v>24</v>
      </c>
      <c r="H38" s="541">
        <v>1</v>
      </c>
      <c r="I38" s="542">
        <v>0</v>
      </c>
      <c r="J38" s="542">
        <v>2</v>
      </c>
      <c r="K38" s="543">
        <v>3</v>
      </c>
      <c r="L38" s="541">
        <v>0</v>
      </c>
      <c r="M38" s="542">
        <v>0</v>
      </c>
      <c r="N38" s="544">
        <v>0</v>
      </c>
      <c r="O38" s="545">
        <v>27</v>
      </c>
    </row>
    <row r="39" spans="2:17" x14ac:dyDescent="0.25">
      <c r="B39" s="154" t="s">
        <v>37</v>
      </c>
      <c r="C39" s="536">
        <v>0</v>
      </c>
      <c r="D39" s="537">
        <v>1688</v>
      </c>
      <c r="E39" s="537">
        <v>10</v>
      </c>
      <c r="F39" s="537">
        <v>154</v>
      </c>
      <c r="G39" s="538">
        <v>1852</v>
      </c>
      <c r="H39" s="536">
        <v>4</v>
      </c>
      <c r="I39" s="537">
        <v>2</v>
      </c>
      <c r="J39" s="537">
        <v>0</v>
      </c>
      <c r="K39" s="538">
        <v>6</v>
      </c>
      <c r="L39" s="536">
        <v>0</v>
      </c>
      <c r="M39" s="537">
        <v>0</v>
      </c>
      <c r="N39" s="539">
        <v>0</v>
      </c>
      <c r="O39" s="540">
        <v>1858</v>
      </c>
    </row>
    <row r="40" spans="2:17" x14ac:dyDescent="0.25">
      <c r="B40" s="366" t="s">
        <v>38</v>
      </c>
      <c r="C40" s="541">
        <v>0</v>
      </c>
      <c r="D40" s="542">
        <v>54</v>
      </c>
      <c r="E40" s="542">
        <v>64</v>
      </c>
      <c r="F40" s="542">
        <v>484</v>
      </c>
      <c r="G40" s="543">
        <v>602</v>
      </c>
      <c r="H40" s="541">
        <v>68</v>
      </c>
      <c r="I40" s="542">
        <v>0</v>
      </c>
      <c r="J40" s="542">
        <v>0</v>
      </c>
      <c r="K40" s="543">
        <v>68</v>
      </c>
      <c r="L40" s="541">
        <v>0</v>
      </c>
      <c r="M40" s="542">
        <v>15</v>
      </c>
      <c r="N40" s="544">
        <v>15</v>
      </c>
      <c r="O40" s="545">
        <v>685</v>
      </c>
    </row>
    <row r="41" spans="2:17" x14ac:dyDescent="0.25">
      <c r="B41" s="154" t="s">
        <v>181</v>
      </c>
      <c r="C41" s="536">
        <v>0</v>
      </c>
      <c r="D41" s="537">
        <v>2</v>
      </c>
      <c r="E41" s="537">
        <v>1</v>
      </c>
      <c r="F41" s="537">
        <v>0</v>
      </c>
      <c r="G41" s="538">
        <v>3</v>
      </c>
      <c r="H41" s="536">
        <v>0</v>
      </c>
      <c r="I41" s="537">
        <v>0</v>
      </c>
      <c r="J41" s="537">
        <v>0</v>
      </c>
      <c r="K41" s="538">
        <v>0</v>
      </c>
      <c r="L41" s="536">
        <v>0</v>
      </c>
      <c r="M41" s="537">
        <v>0</v>
      </c>
      <c r="N41" s="539">
        <v>0</v>
      </c>
      <c r="O41" s="540">
        <v>3</v>
      </c>
    </row>
    <row r="42" spans="2:17" x14ac:dyDescent="0.25">
      <c r="B42" s="366" t="s">
        <v>39</v>
      </c>
      <c r="C42" s="541">
        <v>0</v>
      </c>
      <c r="D42" s="542">
        <v>88</v>
      </c>
      <c r="E42" s="542">
        <v>25</v>
      </c>
      <c r="F42" s="542">
        <v>43</v>
      </c>
      <c r="G42" s="543">
        <v>156</v>
      </c>
      <c r="H42" s="541">
        <v>2</v>
      </c>
      <c r="I42" s="542">
        <v>1</v>
      </c>
      <c r="J42" s="542">
        <v>0</v>
      </c>
      <c r="K42" s="543">
        <v>3</v>
      </c>
      <c r="L42" s="541">
        <v>0</v>
      </c>
      <c r="M42" s="542">
        <v>0</v>
      </c>
      <c r="N42" s="544">
        <v>0</v>
      </c>
      <c r="O42" s="545">
        <v>159</v>
      </c>
    </row>
    <row r="43" spans="2:17" x14ac:dyDescent="0.25">
      <c r="B43" s="154" t="s">
        <v>40</v>
      </c>
      <c r="C43" s="536">
        <v>35</v>
      </c>
      <c r="D43" s="537">
        <v>14</v>
      </c>
      <c r="E43" s="537">
        <v>108</v>
      </c>
      <c r="F43" s="537">
        <v>63</v>
      </c>
      <c r="G43" s="538">
        <v>220</v>
      </c>
      <c r="H43" s="536">
        <v>161</v>
      </c>
      <c r="I43" s="537">
        <v>55</v>
      </c>
      <c r="J43" s="537">
        <v>45</v>
      </c>
      <c r="K43" s="538">
        <v>261</v>
      </c>
      <c r="L43" s="536">
        <v>0</v>
      </c>
      <c r="M43" s="537">
        <v>12</v>
      </c>
      <c r="N43" s="539">
        <v>12</v>
      </c>
      <c r="O43" s="540">
        <v>493</v>
      </c>
    </row>
    <row r="44" spans="2:17" x14ac:dyDescent="0.25">
      <c r="B44" s="366" t="s">
        <v>41</v>
      </c>
      <c r="C44" s="541">
        <v>0</v>
      </c>
      <c r="D44" s="542">
        <v>237</v>
      </c>
      <c r="E44" s="542">
        <v>66</v>
      </c>
      <c r="F44" s="542">
        <v>108</v>
      </c>
      <c r="G44" s="543">
        <v>411</v>
      </c>
      <c r="H44" s="541">
        <v>6</v>
      </c>
      <c r="I44" s="542">
        <v>6</v>
      </c>
      <c r="J44" s="542">
        <v>22</v>
      </c>
      <c r="K44" s="543">
        <v>34</v>
      </c>
      <c r="L44" s="541">
        <v>0</v>
      </c>
      <c r="M44" s="542">
        <v>6</v>
      </c>
      <c r="N44" s="544">
        <v>6</v>
      </c>
      <c r="O44" s="545">
        <v>451</v>
      </c>
    </row>
    <row r="45" spans="2:17" x14ac:dyDescent="0.25">
      <c r="B45" s="154" t="s">
        <v>42</v>
      </c>
      <c r="C45" s="536">
        <v>0</v>
      </c>
      <c r="D45" s="537">
        <v>356</v>
      </c>
      <c r="E45" s="537">
        <v>125</v>
      </c>
      <c r="F45" s="537">
        <v>468</v>
      </c>
      <c r="G45" s="538">
        <v>949</v>
      </c>
      <c r="H45" s="536">
        <v>580</v>
      </c>
      <c r="I45" s="537">
        <v>980</v>
      </c>
      <c r="J45" s="537">
        <v>60</v>
      </c>
      <c r="K45" s="538">
        <v>1620</v>
      </c>
      <c r="L45" s="536">
        <v>1</v>
      </c>
      <c r="M45" s="537">
        <v>0</v>
      </c>
      <c r="N45" s="539">
        <v>1</v>
      </c>
      <c r="O45" s="540">
        <v>2570</v>
      </c>
    </row>
    <row r="46" spans="2:17" x14ac:dyDescent="0.25">
      <c r="B46" s="366" t="s">
        <v>182</v>
      </c>
      <c r="C46" s="541">
        <v>0</v>
      </c>
      <c r="D46" s="542">
        <v>1</v>
      </c>
      <c r="E46" s="542">
        <v>1</v>
      </c>
      <c r="F46" s="542">
        <v>0</v>
      </c>
      <c r="G46" s="543">
        <v>2</v>
      </c>
      <c r="H46" s="541">
        <v>0</v>
      </c>
      <c r="I46" s="542">
        <v>0</v>
      </c>
      <c r="J46" s="542">
        <v>0</v>
      </c>
      <c r="K46" s="543">
        <v>0</v>
      </c>
      <c r="L46" s="541">
        <v>0</v>
      </c>
      <c r="M46" s="542">
        <v>0</v>
      </c>
      <c r="N46" s="544">
        <v>0</v>
      </c>
      <c r="O46" s="545">
        <v>2</v>
      </c>
    </row>
    <row r="47" spans="2:17" x14ac:dyDescent="0.25">
      <c r="B47" s="92" t="s">
        <v>51</v>
      </c>
      <c r="C47" s="546">
        <v>638</v>
      </c>
      <c r="D47" s="547">
        <v>57624</v>
      </c>
      <c r="E47" s="547">
        <v>22951</v>
      </c>
      <c r="F47" s="547">
        <v>72582</v>
      </c>
      <c r="G47" s="548">
        <v>153795</v>
      </c>
      <c r="H47" s="546">
        <v>53564</v>
      </c>
      <c r="I47" s="547">
        <v>33652</v>
      </c>
      <c r="J47" s="547">
        <v>12498</v>
      </c>
      <c r="K47" s="548">
        <v>99714</v>
      </c>
      <c r="L47" s="546">
        <v>498</v>
      </c>
      <c r="M47" s="547">
        <v>3000</v>
      </c>
      <c r="N47" s="549">
        <v>3498</v>
      </c>
      <c r="O47" s="550">
        <v>257007</v>
      </c>
      <c r="Q47" s="20"/>
    </row>
    <row r="48" spans="2:17" x14ac:dyDescent="0.25">
      <c r="B48" s="154" t="s">
        <v>43</v>
      </c>
      <c r="C48" s="536">
        <v>12</v>
      </c>
      <c r="D48" s="537">
        <v>648</v>
      </c>
      <c r="E48" s="537">
        <v>419</v>
      </c>
      <c r="F48" s="537">
        <v>958</v>
      </c>
      <c r="G48" s="538">
        <v>2037</v>
      </c>
      <c r="H48" s="536">
        <v>2767</v>
      </c>
      <c r="I48" s="537">
        <v>1762</v>
      </c>
      <c r="J48" s="537">
        <v>693</v>
      </c>
      <c r="K48" s="538">
        <v>5222</v>
      </c>
      <c r="L48" s="536">
        <v>2</v>
      </c>
      <c r="M48" s="537">
        <v>0</v>
      </c>
      <c r="N48" s="539">
        <v>2</v>
      </c>
      <c r="O48" s="540">
        <v>7261</v>
      </c>
      <c r="Q48" s="20"/>
    </row>
    <row r="49" spans="2:17" x14ac:dyDescent="0.25">
      <c r="B49" s="366" t="s">
        <v>44</v>
      </c>
      <c r="C49" s="541">
        <v>102</v>
      </c>
      <c r="D49" s="542">
        <v>2099</v>
      </c>
      <c r="E49" s="542">
        <v>1015</v>
      </c>
      <c r="F49" s="542">
        <v>1245</v>
      </c>
      <c r="G49" s="543">
        <v>4461</v>
      </c>
      <c r="H49" s="541">
        <v>626</v>
      </c>
      <c r="I49" s="542">
        <v>617</v>
      </c>
      <c r="J49" s="542">
        <v>644</v>
      </c>
      <c r="K49" s="543">
        <v>1887</v>
      </c>
      <c r="L49" s="541">
        <v>5</v>
      </c>
      <c r="M49" s="542">
        <v>369</v>
      </c>
      <c r="N49" s="544">
        <v>374</v>
      </c>
      <c r="O49" s="545">
        <v>6722</v>
      </c>
    </row>
    <row r="50" spans="2:17" x14ac:dyDescent="0.25">
      <c r="B50" s="154" t="s">
        <v>45</v>
      </c>
      <c r="C50" s="536">
        <v>49</v>
      </c>
      <c r="D50" s="537">
        <v>4629</v>
      </c>
      <c r="E50" s="537">
        <v>4873</v>
      </c>
      <c r="F50" s="537">
        <v>1631</v>
      </c>
      <c r="G50" s="538">
        <v>11182</v>
      </c>
      <c r="H50" s="536">
        <v>13586</v>
      </c>
      <c r="I50" s="537">
        <v>14935</v>
      </c>
      <c r="J50" s="537">
        <v>6010</v>
      </c>
      <c r="K50" s="538">
        <v>34531</v>
      </c>
      <c r="L50" s="536">
        <v>339</v>
      </c>
      <c r="M50" s="537">
        <v>1449</v>
      </c>
      <c r="N50" s="539">
        <v>1788</v>
      </c>
      <c r="O50" s="540">
        <v>47501</v>
      </c>
    </row>
    <row r="51" spans="2:17" x14ac:dyDescent="0.25">
      <c r="B51" s="366" t="s">
        <v>46</v>
      </c>
      <c r="C51" s="541">
        <v>299</v>
      </c>
      <c r="D51" s="542">
        <v>14904</v>
      </c>
      <c r="E51" s="542">
        <v>13583</v>
      </c>
      <c r="F51" s="542">
        <v>3294</v>
      </c>
      <c r="G51" s="543">
        <v>32080</v>
      </c>
      <c r="H51" s="541">
        <v>11875</v>
      </c>
      <c r="I51" s="542">
        <v>12316</v>
      </c>
      <c r="J51" s="542">
        <v>5395</v>
      </c>
      <c r="K51" s="543">
        <v>29586</v>
      </c>
      <c r="L51" s="541">
        <v>250</v>
      </c>
      <c r="M51" s="542">
        <v>2248</v>
      </c>
      <c r="N51" s="544">
        <v>2498</v>
      </c>
      <c r="O51" s="545">
        <v>64164</v>
      </c>
    </row>
    <row r="52" spans="2:17" x14ac:dyDescent="0.25">
      <c r="B52" s="154" t="s">
        <v>47</v>
      </c>
      <c r="C52" s="536">
        <v>1245</v>
      </c>
      <c r="D52" s="537">
        <v>7024</v>
      </c>
      <c r="E52" s="537">
        <v>6595</v>
      </c>
      <c r="F52" s="537">
        <v>2127</v>
      </c>
      <c r="G52" s="538">
        <v>16991</v>
      </c>
      <c r="H52" s="536">
        <v>9920</v>
      </c>
      <c r="I52" s="537">
        <v>7518</v>
      </c>
      <c r="J52" s="537">
        <v>3372</v>
      </c>
      <c r="K52" s="538">
        <v>20810</v>
      </c>
      <c r="L52" s="536">
        <v>199</v>
      </c>
      <c r="M52" s="537">
        <v>567</v>
      </c>
      <c r="N52" s="539">
        <v>766</v>
      </c>
      <c r="O52" s="540">
        <v>38567</v>
      </c>
    </row>
    <row r="53" spans="2:17" s="2" customFormat="1" x14ac:dyDescent="0.25">
      <c r="B53" s="366" t="s">
        <v>48</v>
      </c>
      <c r="C53" s="541">
        <v>912</v>
      </c>
      <c r="D53" s="542">
        <v>3166</v>
      </c>
      <c r="E53" s="542">
        <v>2429</v>
      </c>
      <c r="F53" s="542">
        <v>512</v>
      </c>
      <c r="G53" s="543">
        <v>7019</v>
      </c>
      <c r="H53" s="541">
        <v>2115</v>
      </c>
      <c r="I53" s="542">
        <v>2033</v>
      </c>
      <c r="J53" s="542">
        <v>1267</v>
      </c>
      <c r="K53" s="543">
        <v>5415</v>
      </c>
      <c r="L53" s="541">
        <v>46</v>
      </c>
      <c r="M53" s="542">
        <v>450</v>
      </c>
      <c r="N53" s="544">
        <v>496</v>
      </c>
      <c r="O53" s="545">
        <v>12930</v>
      </c>
    </row>
    <row r="54" spans="2:17" x14ac:dyDescent="0.25">
      <c r="B54" s="92" t="s">
        <v>52</v>
      </c>
      <c r="C54" s="546">
        <v>2619</v>
      </c>
      <c r="D54" s="547">
        <v>32470</v>
      </c>
      <c r="E54" s="547">
        <v>28914</v>
      </c>
      <c r="F54" s="547">
        <v>9767</v>
      </c>
      <c r="G54" s="548">
        <v>73770</v>
      </c>
      <c r="H54" s="546">
        <v>40889</v>
      </c>
      <c r="I54" s="547">
        <v>39181</v>
      </c>
      <c r="J54" s="547">
        <v>17381</v>
      </c>
      <c r="K54" s="548">
        <v>97451</v>
      </c>
      <c r="L54" s="546">
        <v>841</v>
      </c>
      <c r="M54" s="547">
        <v>5083</v>
      </c>
      <c r="N54" s="549">
        <v>5924</v>
      </c>
      <c r="O54" s="550">
        <v>177145</v>
      </c>
      <c r="Q54" s="20"/>
    </row>
    <row r="55" spans="2:17" x14ac:dyDescent="0.25">
      <c r="B55" s="154" t="s">
        <v>49</v>
      </c>
      <c r="C55" s="163">
        <v>0</v>
      </c>
      <c r="D55" s="164">
        <v>7113</v>
      </c>
      <c r="E55" s="164">
        <v>718</v>
      </c>
      <c r="F55" s="164">
        <v>1435</v>
      </c>
      <c r="G55" s="551">
        <v>9266</v>
      </c>
      <c r="H55" s="163">
        <v>191879</v>
      </c>
      <c r="I55" s="164">
        <v>21269</v>
      </c>
      <c r="J55" s="164">
        <v>5060</v>
      </c>
      <c r="K55" s="551">
        <v>218208</v>
      </c>
      <c r="L55" s="163">
        <v>0</v>
      </c>
      <c r="M55" s="164">
        <v>2</v>
      </c>
      <c r="N55" s="165">
        <v>2</v>
      </c>
      <c r="O55" s="552">
        <v>227476</v>
      </c>
    </row>
    <row r="56" spans="2:17" s="2" customFormat="1" x14ac:dyDescent="0.25">
      <c r="B56" s="92" t="s">
        <v>53</v>
      </c>
      <c r="C56" s="546">
        <v>0</v>
      </c>
      <c r="D56" s="547">
        <v>7113</v>
      </c>
      <c r="E56" s="547">
        <v>718</v>
      </c>
      <c r="F56" s="547">
        <v>1435</v>
      </c>
      <c r="G56" s="548">
        <v>9266</v>
      </c>
      <c r="H56" s="546">
        <v>191879</v>
      </c>
      <c r="I56" s="547">
        <v>21269</v>
      </c>
      <c r="J56" s="547">
        <v>5060</v>
      </c>
      <c r="K56" s="548">
        <v>218208</v>
      </c>
      <c r="L56" s="546">
        <v>0</v>
      </c>
      <c r="M56" s="547">
        <v>2</v>
      </c>
      <c r="N56" s="549">
        <v>2</v>
      </c>
      <c r="O56" s="550">
        <v>227476</v>
      </c>
    </row>
    <row r="57" spans="2:17" x14ac:dyDescent="0.25">
      <c r="B57" s="143"/>
      <c r="C57" s="553"/>
      <c r="D57" s="554"/>
      <c r="E57" s="554"/>
      <c r="F57" s="554"/>
      <c r="G57" s="555"/>
      <c r="H57" s="553"/>
      <c r="I57" s="554"/>
      <c r="J57" s="554"/>
      <c r="K57" s="555"/>
      <c r="L57" s="553"/>
      <c r="M57" s="554"/>
      <c r="N57" s="556"/>
      <c r="O57" s="557"/>
    </row>
    <row r="58" spans="2:17" s="2" customFormat="1" ht="13.3" thickBot="1" x14ac:dyDescent="0.3">
      <c r="B58" s="94" t="s">
        <v>50</v>
      </c>
      <c r="C58" s="169">
        <v>3257</v>
      </c>
      <c r="D58" s="170">
        <v>97207</v>
      </c>
      <c r="E58" s="170">
        <v>52583</v>
      </c>
      <c r="F58" s="170">
        <v>83784</v>
      </c>
      <c r="G58" s="558">
        <v>236831</v>
      </c>
      <c r="H58" s="169">
        <v>286332</v>
      </c>
      <c r="I58" s="170">
        <v>94102</v>
      </c>
      <c r="J58" s="170">
        <v>34939</v>
      </c>
      <c r="K58" s="558">
        <v>415373</v>
      </c>
      <c r="L58" s="169">
        <v>1339</v>
      </c>
      <c r="M58" s="170">
        <v>8085</v>
      </c>
      <c r="N58" s="171">
        <v>9424</v>
      </c>
      <c r="O58" s="559">
        <v>661628</v>
      </c>
    </row>
    <row r="60" spans="2:17" x14ac:dyDescent="0.25">
      <c r="B60" s="4" t="s">
        <v>339</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2:O112"/>
  <sheetViews>
    <sheetView showGridLines="0" workbookViewId="0"/>
  </sheetViews>
  <sheetFormatPr defaultRowHeight="12.75" x14ac:dyDescent="0.25"/>
  <cols>
    <col min="2" max="2" width="42.59765625" customWidth="1"/>
    <col min="3" max="3" width="9.09765625" customWidth="1"/>
    <col min="4" max="11" width="10.3984375" customWidth="1"/>
    <col min="12" max="12" width="12.3984375" customWidth="1"/>
    <col min="13" max="15" width="10.3984375" customWidth="1"/>
    <col min="16" max="17" width="10.59765625" customWidth="1"/>
  </cols>
  <sheetData>
    <row r="2" spans="2:15" x14ac:dyDescent="0.25">
      <c r="B2" s="2" t="s">
        <v>247</v>
      </c>
    </row>
    <row r="3" spans="2:15" ht="18.3" thickBot="1" x14ac:dyDescent="0.4">
      <c r="B3" s="5" t="s">
        <v>99</v>
      </c>
    </row>
    <row r="4" spans="2:15" ht="12.75" customHeight="1" thickBot="1" x14ac:dyDescent="0.3">
      <c r="B4" s="668" t="s">
        <v>0</v>
      </c>
      <c r="C4" s="684" t="s">
        <v>358</v>
      </c>
      <c r="D4" s="685"/>
      <c r="E4" s="685"/>
      <c r="F4" s="685"/>
      <c r="G4" s="686"/>
      <c r="H4" s="684" t="s">
        <v>2</v>
      </c>
      <c r="I4" s="685"/>
      <c r="J4" s="685"/>
      <c r="K4" s="686"/>
      <c r="L4" s="684" t="s">
        <v>3</v>
      </c>
      <c r="M4" s="685"/>
      <c r="N4" s="686"/>
      <c r="O4" s="661" t="s">
        <v>382</v>
      </c>
    </row>
    <row r="5" spans="2:15" ht="36.549999999999997" customHeight="1" thickBot="1" x14ac:dyDescent="0.3">
      <c r="B5" s="669"/>
      <c r="C5" s="253" t="s">
        <v>298</v>
      </c>
      <c r="D5" s="254" t="s">
        <v>128</v>
      </c>
      <c r="E5" s="254" t="s">
        <v>359</v>
      </c>
      <c r="F5" s="254" t="s">
        <v>14</v>
      </c>
      <c r="G5" s="255" t="s">
        <v>360</v>
      </c>
      <c r="H5" s="253" t="s">
        <v>106</v>
      </c>
      <c r="I5" s="254" t="s">
        <v>107</v>
      </c>
      <c r="J5" s="254" t="s">
        <v>108</v>
      </c>
      <c r="K5" s="255" t="s">
        <v>109</v>
      </c>
      <c r="L5" s="253" t="s">
        <v>13</v>
      </c>
      <c r="M5" s="254" t="s">
        <v>7</v>
      </c>
      <c r="N5" s="255" t="s">
        <v>105</v>
      </c>
      <c r="O5" s="707"/>
    </row>
    <row r="6" spans="2:15" x14ac:dyDescent="0.25">
      <c r="B6" s="444" t="s">
        <v>15</v>
      </c>
      <c r="C6" s="563">
        <v>0</v>
      </c>
      <c r="D6" s="564">
        <v>5489.2</v>
      </c>
      <c r="E6" s="564">
        <v>4834.6000000000004</v>
      </c>
      <c r="F6" s="564">
        <v>0</v>
      </c>
      <c r="G6" s="566">
        <v>5416.5</v>
      </c>
      <c r="H6" s="563">
        <v>4201.8999999999996</v>
      </c>
      <c r="I6" s="564">
        <v>4250.7</v>
      </c>
      <c r="J6" s="564">
        <v>0</v>
      </c>
      <c r="K6" s="566">
        <v>4221.3999999999996</v>
      </c>
      <c r="L6" s="563">
        <v>0</v>
      </c>
      <c r="M6" s="564">
        <v>0</v>
      </c>
      <c r="N6" s="566">
        <v>0</v>
      </c>
      <c r="O6" s="589">
        <v>4989.7</v>
      </c>
    </row>
    <row r="7" spans="2:15" x14ac:dyDescent="0.25">
      <c r="B7" s="136" t="s">
        <v>16</v>
      </c>
      <c r="C7" s="160">
        <v>0</v>
      </c>
      <c r="D7" s="161">
        <v>370</v>
      </c>
      <c r="E7" s="161">
        <v>5463.6</v>
      </c>
      <c r="F7" s="161">
        <v>6605.8</v>
      </c>
      <c r="G7" s="162">
        <v>6212.8</v>
      </c>
      <c r="H7" s="160">
        <v>8553.5</v>
      </c>
      <c r="I7" s="161">
        <v>3662.3</v>
      </c>
      <c r="J7" s="161">
        <v>3910</v>
      </c>
      <c r="K7" s="162">
        <v>6007</v>
      </c>
      <c r="L7" s="160">
        <v>0</v>
      </c>
      <c r="M7" s="161">
        <v>8480.2999999999993</v>
      </c>
      <c r="N7" s="162">
        <v>8480.2999999999993</v>
      </c>
      <c r="O7" s="195">
        <v>6241.3</v>
      </c>
    </row>
    <row r="8" spans="2:15" x14ac:dyDescent="0.25">
      <c r="B8" s="464" t="s">
        <v>122</v>
      </c>
      <c r="C8" s="476">
        <v>0</v>
      </c>
      <c r="D8" s="477">
        <v>6659.4</v>
      </c>
      <c r="E8" s="477">
        <v>7928.6</v>
      </c>
      <c r="F8" s="477">
        <v>5478.8</v>
      </c>
      <c r="G8" s="478">
        <v>6619.5</v>
      </c>
      <c r="H8" s="476">
        <v>9218.7000000000007</v>
      </c>
      <c r="I8" s="477">
        <v>0</v>
      </c>
      <c r="J8" s="477">
        <v>0</v>
      </c>
      <c r="K8" s="478">
        <v>9218.7000000000007</v>
      </c>
      <c r="L8" s="476">
        <v>0</v>
      </c>
      <c r="M8" s="477">
        <v>0</v>
      </c>
      <c r="N8" s="478">
        <v>0</v>
      </c>
      <c r="O8" s="479">
        <v>6673.7</v>
      </c>
    </row>
    <row r="9" spans="2:15" x14ac:dyDescent="0.25">
      <c r="B9" s="136" t="s">
        <v>123</v>
      </c>
      <c r="C9" s="160">
        <v>0</v>
      </c>
      <c r="D9" s="161">
        <v>2513.5</v>
      </c>
      <c r="E9" s="161">
        <v>1696</v>
      </c>
      <c r="F9" s="161">
        <v>2656.3</v>
      </c>
      <c r="G9" s="162">
        <v>2448.3000000000002</v>
      </c>
      <c r="H9" s="160">
        <v>2656.3</v>
      </c>
      <c r="I9" s="161">
        <v>0</v>
      </c>
      <c r="J9" s="161">
        <v>0</v>
      </c>
      <c r="K9" s="162">
        <v>2656.3</v>
      </c>
      <c r="L9" s="160">
        <v>0</v>
      </c>
      <c r="M9" s="161">
        <v>0</v>
      </c>
      <c r="N9" s="162">
        <v>0</v>
      </c>
      <c r="O9" s="195">
        <v>2451.1</v>
      </c>
    </row>
    <row r="10" spans="2:15" x14ac:dyDescent="0.25">
      <c r="B10" s="464" t="s">
        <v>17</v>
      </c>
      <c r="C10" s="476">
        <v>2857.5</v>
      </c>
      <c r="D10" s="477">
        <v>11294</v>
      </c>
      <c r="E10" s="477">
        <v>6308.2</v>
      </c>
      <c r="F10" s="477">
        <v>6993.3</v>
      </c>
      <c r="G10" s="478">
        <v>8529.5</v>
      </c>
      <c r="H10" s="476">
        <v>6970.3</v>
      </c>
      <c r="I10" s="477">
        <v>7908.3</v>
      </c>
      <c r="J10" s="477">
        <v>6187.1</v>
      </c>
      <c r="K10" s="478">
        <v>7199.8</v>
      </c>
      <c r="L10" s="476">
        <v>0</v>
      </c>
      <c r="M10" s="477">
        <v>6836.3</v>
      </c>
      <c r="N10" s="478">
        <v>6836.3</v>
      </c>
      <c r="O10" s="479">
        <v>7640.8</v>
      </c>
    </row>
    <row r="11" spans="2:15" x14ac:dyDescent="0.25">
      <c r="B11" s="136" t="s">
        <v>18</v>
      </c>
      <c r="C11" s="160">
        <v>0</v>
      </c>
      <c r="D11" s="161">
        <v>8630.7999999999993</v>
      </c>
      <c r="E11" s="161">
        <v>7101.7</v>
      </c>
      <c r="F11" s="161">
        <v>7308.3</v>
      </c>
      <c r="G11" s="162">
        <v>7572.2</v>
      </c>
      <c r="H11" s="160">
        <v>6921.2</v>
      </c>
      <c r="I11" s="161">
        <v>7107.3</v>
      </c>
      <c r="J11" s="161">
        <v>3474.5</v>
      </c>
      <c r="K11" s="162">
        <v>6812.7</v>
      </c>
      <c r="L11" s="160">
        <v>9719</v>
      </c>
      <c r="M11" s="161">
        <v>4326.5</v>
      </c>
      <c r="N11" s="162">
        <v>4925.7</v>
      </c>
      <c r="O11" s="195">
        <v>7229</v>
      </c>
    </row>
    <row r="12" spans="2:15" x14ac:dyDescent="0.25">
      <c r="B12" s="464" t="s">
        <v>151</v>
      </c>
      <c r="C12" s="476">
        <v>0</v>
      </c>
      <c r="D12" s="477">
        <v>11315.7</v>
      </c>
      <c r="E12" s="477">
        <v>16329.7</v>
      </c>
      <c r="F12" s="477">
        <v>8794.4</v>
      </c>
      <c r="G12" s="478">
        <v>10865.6</v>
      </c>
      <c r="H12" s="476">
        <v>0</v>
      </c>
      <c r="I12" s="477">
        <v>0</v>
      </c>
      <c r="J12" s="477">
        <v>0</v>
      </c>
      <c r="K12" s="478">
        <v>0</v>
      </c>
      <c r="L12" s="476">
        <v>838</v>
      </c>
      <c r="M12" s="477">
        <v>0</v>
      </c>
      <c r="N12" s="478">
        <v>838</v>
      </c>
      <c r="O12" s="479">
        <v>10755.4</v>
      </c>
    </row>
    <row r="13" spans="2:15" x14ac:dyDescent="0.25">
      <c r="B13" s="136" t="s">
        <v>19</v>
      </c>
      <c r="C13" s="160">
        <v>0</v>
      </c>
      <c r="D13" s="161">
        <v>5722.7</v>
      </c>
      <c r="E13" s="161">
        <v>5214.3999999999996</v>
      </c>
      <c r="F13" s="161">
        <v>7263.7</v>
      </c>
      <c r="G13" s="162">
        <v>6255.4</v>
      </c>
      <c r="H13" s="160">
        <v>6276.2</v>
      </c>
      <c r="I13" s="161">
        <v>5955.4</v>
      </c>
      <c r="J13" s="161">
        <v>4073.2</v>
      </c>
      <c r="K13" s="162">
        <v>5626.1</v>
      </c>
      <c r="L13" s="160">
        <v>3160.6</v>
      </c>
      <c r="M13" s="161">
        <v>17945.2</v>
      </c>
      <c r="N13" s="162">
        <v>13969.5</v>
      </c>
      <c r="O13" s="195">
        <v>5971.4</v>
      </c>
    </row>
    <row r="14" spans="2:15" x14ac:dyDescent="0.25">
      <c r="B14" s="464" t="s">
        <v>20</v>
      </c>
      <c r="C14" s="476">
        <v>0</v>
      </c>
      <c r="D14" s="477">
        <v>7225.8</v>
      </c>
      <c r="E14" s="477">
        <v>7099.6</v>
      </c>
      <c r="F14" s="477">
        <v>7261.5</v>
      </c>
      <c r="G14" s="478">
        <v>7211.3</v>
      </c>
      <c r="H14" s="476">
        <v>6785.9</v>
      </c>
      <c r="I14" s="477">
        <v>4439</v>
      </c>
      <c r="J14" s="477">
        <v>3852.8</v>
      </c>
      <c r="K14" s="478">
        <v>5774</v>
      </c>
      <c r="L14" s="476">
        <v>12625.1</v>
      </c>
      <c r="M14" s="477">
        <v>5107.5</v>
      </c>
      <c r="N14" s="478">
        <v>10839.6</v>
      </c>
      <c r="O14" s="479">
        <v>6980</v>
      </c>
    </row>
    <row r="15" spans="2:15" x14ac:dyDescent="0.25">
      <c r="B15" s="136" t="s">
        <v>124</v>
      </c>
      <c r="C15" s="160">
        <v>0</v>
      </c>
      <c r="D15" s="161">
        <v>9547.9</v>
      </c>
      <c r="E15" s="161">
        <v>13419.3</v>
      </c>
      <c r="F15" s="161">
        <v>12712.5</v>
      </c>
      <c r="G15" s="162">
        <v>11884.7</v>
      </c>
      <c r="H15" s="160">
        <v>13590.6</v>
      </c>
      <c r="I15" s="161">
        <v>6694.9</v>
      </c>
      <c r="J15" s="161">
        <v>6949</v>
      </c>
      <c r="K15" s="162">
        <v>11444.2</v>
      </c>
      <c r="L15" s="160">
        <v>8250.4</v>
      </c>
      <c r="M15" s="161">
        <v>3692.1</v>
      </c>
      <c r="N15" s="162">
        <v>4220.3999999999996</v>
      </c>
      <c r="O15" s="195">
        <v>11691.9</v>
      </c>
    </row>
    <row r="16" spans="2:15" x14ac:dyDescent="0.25">
      <c r="B16" s="464" t="s">
        <v>21</v>
      </c>
      <c r="C16" s="476">
        <v>0</v>
      </c>
      <c r="D16" s="477">
        <v>9966.2999999999993</v>
      </c>
      <c r="E16" s="477">
        <v>9342.7000000000007</v>
      </c>
      <c r="F16" s="477">
        <v>10157.9</v>
      </c>
      <c r="G16" s="478">
        <v>9943.5</v>
      </c>
      <c r="H16" s="476">
        <v>7144.4</v>
      </c>
      <c r="I16" s="477">
        <v>0</v>
      </c>
      <c r="J16" s="477">
        <v>0</v>
      </c>
      <c r="K16" s="478">
        <v>7144.4</v>
      </c>
      <c r="L16" s="476">
        <v>0</v>
      </c>
      <c r="M16" s="477">
        <v>0</v>
      </c>
      <c r="N16" s="478">
        <v>0</v>
      </c>
      <c r="O16" s="479">
        <v>9935.2000000000007</v>
      </c>
    </row>
    <row r="17" spans="2:15" x14ac:dyDescent="0.25">
      <c r="B17" s="136" t="s">
        <v>22</v>
      </c>
      <c r="C17" s="160">
        <v>1256</v>
      </c>
      <c r="D17" s="161">
        <v>10570.4</v>
      </c>
      <c r="E17" s="161">
        <v>9319.2000000000007</v>
      </c>
      <c r="F17" s="161">
        <v>11219.5</v>
      </c>
      <c r="G17" s="162">
        <v>10700.6</v>
      </c>
      <c r="H17" s="160">
        <v>11384</v>
      </c>
      <c r="I17" s="161">
        <v>5708.1</v>
      </c>
      <c r="J17" s="161">
        <v>3873.5</v>
      </c>
      <c r="K17" s="162">
        <v>9393.1</v>
      </c>
      <c r="L17" s="160">
        <v>1074</v>
      </c>
      <c r="M17" s="161">
        <v>15726.6</v>
      </c>
      <c r="N17" s="162">
        <v>15435</v>
      </c>
      <c r="O17" s="195">
        <v>10506.3</v>
      </c>
    </row>
    <row r="18" spans="2:15" x14ac:dyDescent="0.25">
      <c r="B18" s="464" t="s">
        <v>23</v>
      </c>
      <c r="C18" s="476">
        <v>221.7</v>
      </c>
      <c r="D18" s="477">
        <v>9526.2999999999993</v>
      </c>
      <c r="E18" s="477">
        <v>13137.5</v>
      </c>
      <c r="F18" s="477">
        <v>10874.3</v>
      </c>
      <c r="G18" s="478">
        <v>11076.6</v>
      </c>
      <c r="H18" s="476">
        <v>11192.4</v>
      </c>
      <c r="I18" s="477">
        <v>11286.9</v>
      </c>
      <c r="J18" s="477">
        <v>4510.2</v>
      </c>
      <c r="K18" s="478">
        <v>10844.1</v>
      </c>
      <c r="L18" s="476">
        <v>0</v>
      </c>
      <c r="M18" s="477">
        <v>8426.5</v>
      </c>
      <c r="N18" s="478">
        <v>8426.5</v>
      </c>
      <c r="O18" s="479">
        <v>10847.1</v>
      </c>
    </row>
    <row r="19" spans="2:15" x14ac:dyDescent="0.25">
      <c r="B19" s="136" t="s">
        <v>24</v>
      </c>
      <c r="C19" s="160">
        <v>0</v>
      </c>
      <c r="D19" s="161">
        <v>5032</v>
      </c>
      <c r="E19" s="161">
        <v>5935.4</v>
      </c>
      <c r="F19" s="161">
        <v>6203.7</v>
      </c>
      <c r="G19" s="162">
        <v>5936.9</v>
      </c>
      <c r="H19" s="160">
        <v>6340.5</v>
      </c>
      <c r="I19" s="161">
        <v>5738.7</v>
      </c>
      <c r="J19" s="161">
        <v>3439</v>
      </c>
      <c r="K19" s="162">
        <v>5567.3</v>
      </c>
      <c r="L19" s="160">
        <v>668.3</v>
      </c>
      <c r="M19" s="161">
        <v>5135.8</v>
      </c>
      <c r="N19" s="162">
        <v>4541.8</v>
      </c>
      <c r="O19" s="195">
        <v>5823.2</v>
      </c>
    </row>
    <row r="20" spans="2:15" x14ac:dyDescent="0.25">
      <c r="B20" s="464" t="s">
        <v>25</v>
      </c>
      <c r="C20" s="476">
        <v>411.1</v>
      </c>
      <c r="D20" s="477">
        <v>8073.3</v>
      </c>
      <c r="E20" s="477">
        <v>6639.3</v>
      </c>
      <c r="F20" s="477">
        <v>8569.4</v>
      </c>
      <c r="G20" s="478">
        <v>8108.8</v>
      </c>
      <c r="H20" s="476">
        <v>8477.4</v>
      </c>
      <c r="I20" s="477">
        <v>6904.5</v>
      </c>
      <c r="J20" s="477">
        <v>3153.7</v>
      </c>
      <c r="K20" s="478">
        <v>7051.8</v>
      </c>
      <c r="L20" s="476">
        <v>3852.1</v>
      </c>
      <c r="M20" s="477">
        <v>13406.1</v>
      </c>
      <c r="N20" s="478">
        <v>12518.8</v>
      </c>
      <c r="O20" s="479">
        <v>7502.9</v>
      </c>
    </row>
    <row r="21" spans="2:15" x14ac:dyDescent="0.25">
      <c r="B21" s="136" t="s">
        <v>26</v>
      </c>
      <c r="C21" s="160">
        <v>0</v>
      </c>
      <c r="D21" s="161">
        <v>8420.6</v>
      </c>
      <c r="E21" s="161">
        <v>9517.7000000000007</v>
      </c>
      <c r="F21" s="161">
        <v>8700</v>
      </c>
      <c r="G21" s="162">
        <v>8718.7000000000007</v>
      </c>
      <c r="H21" s="160">
        <v>8829.7999999999993</v>
      </c>
      <c r="I21" s="161">
        <v>9135.7999999999993</v>
      </c>
      <c r="J21" s="161">
        <v>7570.2</v>
      </c>
      <c r="K21" s="162">
        <v>8905.2000000000007</v>
      </c>
      <c r="L21" s="160">
        <v>1620</v>
      </c>
      <c r="M21" s="161">
        <v>1389.3</v>
      </c>
      <c r="N21" s="162">
        <v>1447</v>
      </c>
      <c r="O21" s="195">
        <v>8773.2000000000007</v>
      </c>
    </row>
    <row r="22" spans="2:15" x14ac:dyDescent="0.25">
      <c r="B22" s="464" t="s">
        <v>180</v>
      </c>
      <c r="C22" s="476">
        <v>0</v>
      </c>
      <c r="D22" s="477">
        <v>8709.5</v>
      </c>
      <c r="E22" s="477">
        <v>8618.6</v>
      </c>
      <c r="F22" s="477">
        <v>9418.4</v>
      </c>
      <c r="G22" s="478">
        <v>8967.1</v>
      </c>
      <c r="H22" s="476">
        <v>7308.3</v>
      </c>
      <c r="I22" s="477">
        <v>1458.8</v>
      </c>
      <c r="J22" s="477">
        <v>8200.2000000000007</v>
      </c>
      <c r="K22" s="478">
        <v>5556</v>
      </c>
      <c r="L22" s="476">
        <v>0</v>
      </c>
      <c r="M22" s="477">
        <v>0</v>
      </c>
      <c r="N22" s="478">
        <v>0</v>
      </c>
      <c r="O22" s="479">
        <v>8785.2999999999993</v>
      </c>
    </row>
    <row r="23" spans="2:15" x14ac:dyDescent="0.25">
      <c r="B23" s="136" t="s">
        <v>27</v>
      </c>
      <c r="C23" s="160">
        <v>702.7</v>
      </c>
      <c r="D23" s="161">
        <v>9743.7000000000007</v>
      </c>
      <c r="E23" s="161">
        <v>10051.9</v>
      </c>
      <c r="F23" s="161">
        <v>9990.6</v>
      </c>
      <c r="G23" s="162">
        <v>9854.5</v>
      </c>
      <c r="H23" s="160">
        <v>10028.5</v>
      </c>
      <c r="I23" s="161">
        <v>8051.7</v>
      </c>
      <c r="J23" s="161">
        <v>6377.5</v>
      </c>
      <c r="K23" s="162">
        <v>8530.9</v>
      </c>
      <c r="L23" s="160">
        <v>14563.5</v>
      </c>
      <c r="M23" s="161">
        <v>11798.3</v>
      </c>
      <c r="N23" s="162">
        <v>12271.1</v>
      </c>
      <c r="O23" s="195">
        <v>9785</v>
      </c>
    </row>
    <row r="24" spans="2:15" x14ac:dyDescent="0.25">
      <c r="B24" s="464" t="s">
        <v>28</v>
      </c>
      <c r="C24" s="476">
        <v>0</v>
      </c>
      <c r="D24" s="477">
        <v>11297.1</v>
      </c>
      <c r="E24" s="477">
        <v>9617.4</v>
      </c>
      <c r="F24" s="477">
        <v>10225.9</v>
      </c>
      <c r="G24" s="478">
        <v>10535.5</v>
      </c>
      <c r="H24" s="476">
        <v>10742.6</v>
      </c>
      <c r="I24" s="477">
        <v>5378.8</v>
      </c>
      <c r="J24" s="477">
        <v>3022.7</v>
      </c>
      <c r="K24" s="478">
        <v>6733.4</v>
      </c>
      <c r="L24" s="476">
        <v>0</v>
      </c>
      <c r="M24" s="477">
        <v>8392.6</v>
      </c>
      <c r="N24" s="478">
        <v>8392.6</v>
      </c>
      <c r="O24" s="479">
        <v>9631</v>
      </c>
    </row>
    <row r="25" spans="2:15" x14ac:dyDescent="0.25">
      <c r="B25" s="136" t="s">
        <v>29</v>
      </c>
      <c r="C25" s="160">
        <v>0</v>
      </c>
      <c r="D25" s="161">
        <v>7439.9</v>
      </c>
      <c r="E25" s="161">
        <v>8871.1</v>
      </c>
      <c r="F25" s="161">
        <v>5479.5</v>
      </c>
      <c r="G25" s="162">
        <v>7365.3</v>
      </c>
      <c r="H25" s="160">
        <v>7096.9</v>
      </c>
      <c r="I25" s="161">
        <v>0</v>
      </c>
      <c r="J25" s="161">
        <v>0</v>
      </c>
      <c r="K25" s="162">
        <v>7096.9</v>
      </c>
      <c r="L25" s="160">
        <v>0</v>
      </c>
      <c r="M25" s="161">
        <v>0</v>
      </c>
      <c r="N25" s="162">
        <v>0</v>
      </c>
      <c r="O25" s="195">
        <v>7362.1</v>
      </c>
    </row>
    <row r="26" spans="2:15" x14ac:dyDescent="0.25">
      <c r="B26" s="464" t="s">
        <v>30</v>
      </c>
      <c r="C26" s="476">
        <v>0</v>
      </c>
      <c r="D26" s="477">
        <v>0</v>
      </c>
      <c r="E26" s="477">
        <v>0</v>
      </c>
      <c r="F26" s="477">
        <v>2795.7</v>
      </c>
      <c r="G26" s="478">
        <v>2795.7</v>
      </c>
      <c r="H26" s="476">
        <v>3071.5</v>
      </c>
      <c r="I26" s="477">
        <v>0</v>
      </c>
      <c r="J26" s="477">
        <v>0</v>
      </c>
      <c r="K26" s="478">
        <v>3071.5</v>
      </c>
      <c r="L26" s="476">
        <v>0</v>
      </c>
      <c r="M26" s="477">
        <v>0</v>
      </c>
      <c r="N26" s="478">
        <v>0</v>
      </c>
      <c r="O26" s="479">
        <v>2801.8</v>
      </c>
    </row>
    <row r="27" spans="2:15" x14ac:dyDescent="0.25">
      <c r="B27" s="136" t="s">
        <v>153</v>
      </c>
      <c r="C27" s="160">
        <v>0</v>
      </c>
      <c r="D27" s="161">
        <v>2490.5</v>
      </c>
      <c r="E27" s="161">
        <v>360</v>
      </c>
      <c r="F27" s="161">
        <v>0</v>
      </c>
      <c r="G27" s="162">
        <v>1425.3</v>
      </c>
      <c r="H27" s="160">
        <v>0</v>
      </c>
      <c r="I27" s="161">
        <v>0</v>
      </c>
      <c r="J27" s="161">
        <v>0</v>
      </c>
      <c r="K27" s="162">
        <v>0</v>
      </c>
      <c r="L27" s="160">
        <v>0</v>
      </c>
      <c r="M27" s="161">
        <v>0</v>
      </c>
      <c r="N27" s="162">
        <v>0</v>
      </c>
      <c r="O27" s="195">
        <v>1425.3</v>
      </c>
    </row>
    <row r="28" spans="2:15" x14ac:dyDescent="0.25">
      <c r="B28" s="464" t="s">
        <v>177</v>
      </c>
      <c r="C28" s="476">
        <v>0</v>
      </c>
      <c r="D28" s="477">
        <v>3291.8</v>
      </c>
      <c r="E28" s="477">
        <v>0</v>
      </c>
      <c r="F28" s="477">
        <v>0</v>
      </c>
      <c r="G28" s="478">
        <v>3291.8</v>
      </c>
      <c r="H28" s="476">
        <v>0</v>
      </c>
      <c r="I28" s="477">
        <v>0</v>
      </c>
      <c r="J28" s="477">
        <v>0</v>
      </c>
      <c r="K28" s="478">
        <v>0</v>
      </c>
      <c r="L28" s="476">
        <v>0</v>
      </c>
      <c r="M28" s="477">
        <v>0</v>
      </c>
      <c r="N28" s="478">
        <v>0</v>
      </c>
      <c r="O28" s="479">
        <v>3291.8</v>
      </c>
    </row>
    <row r="29" spans="2:15" x14ac:dyDescent="0.25">
      <c r="B29" s="136" t="s">
        <v>31</v>
      </c>
      <c r="C29" s="160">
        <v>0</v>
      </c>
      <c r="D29" s="161">
        <v>6743.2</v>
      </c>
      <c r="E29" s="161">
        <v>6009.7</v>
      </c>
      <c r="F29" s="161">
        <v>6945.6</v>
      </c>
      <c r="G29" s="162">
        <v>6682.6</v>
      </c>
      <c r="H29" s="160">
        <v>6714</v>
      </c>
      <c r="I29" s="161">
        <v>3112.2</v>
      </c>
      <c r="J29" s="161">
        <v>500</v>
      </c>
      <c r="K29" s="162">
        <v>5632.1</v>
      </c>
      <c r="L29" s="160">
        <v>0</v>
      </c>
      <c r="M29" s="161">
        <v>6254</v>
      </c>
      <c r="N29" s="162">
        <v>6254</v>
      </c>
      <c r="O29" s="195">
        <v>6606.8</v>
      </c>
    </row>
    <row r="30" spans="2:15" x14ac:dyDescent="0.25">
      <c r="B30" s="464" t="s">
        <v>32</v>
      </c>
      <c r="C30" s="476">
        <v>0</v>
      </c>
      <c r="D30" s="477">
        <v>10193.9</v>
      </c>
      <c r="E30" s="477">
        <v>5034.6000000000004</v>
      </c>
      <c r="F30" s="477">
        <v>9506.7000000000007</v>
      </c>
      <c r="G30" s="478">
        <v>9219.5</v>
      </c>
      <c r="H30" s="476">
        <v>7243.7</v>
      </c>
      <c r="I30" s="477">
        <v>377.5</v>
      </c>
      <c r="J30" s="477">
        <v>1653</v>
      </c>
      <c r="K30" s="478">
        <v>4938.7</v>
      </c>
      <c r="L30" s="476">
        <v>0</v>
      </c>
      <c r="M30" s="477">
        <v>0</v>
      </c>
      <c r="N30" s="478">
        <v>0</v>
      </c>
      <c r="O30" s="479">
        <v>6161.8</v>
      </c>
    </row>
    <row r="31" spans="2:15" x14ac:dyDescent="0.25">
      <c r="B31" s="136" t="s">
        <v>33</v>
      </c>
      <c r="C31" s="160">
        <v>0</v>
      </c>
      <c r="D31" s="161">
        <v>5822.4</v>
      </c>
      <c r="E31" s="161">
        <v>10203</v>
      </c>
      <c r="F31" s="161">
        <v>0</v>
      </c>
      <c r="G31" s="162">
        <v>7769.3</v>
      </c>
      <c r="H31" s="160">
        <v>0</v>
      </c>
      <c r="I31" s="161">
        <v>0</v>
      </c>
      <c r="J31" s="161">
        <v>9695.7999999999993</v>
      </c>
      <c r="K31" s="162">
        <v>9695.7999999999993</v>
      </c>
      <c r="L31" s="160">
        <v>0</v>
      </c>
      <c r="M31" s="161">
        <v>2390</v>
      </c>
      <c r="N31" s="162">
        <v>2390</v>
      </c>
      <c r="O31" s="195">
        <v>8052.9</v>
      </c>
    </row>
    <row r="32" spans="2:15" x14ac:dyDescent="0.25">
      <c r="B32" s="464" t="s">
        <v>34</v>
      </c>
      <c r="C32" s="476">
        <v>1422.3</v>
      </c>
      <c r="D32" s="477">
        <v>6576.3</v>
      </c>
      <c r="E32" s="477">
        <v>4680.6000000000004</v>
      </c>
      <c r="F32" s="477">
        <v>6147.8</v>
      </c>
      <c r="G32" s="478">
        <v>4988.7</v>
      </c>
      <c r="H32" s="476">
        <v>5092.8</v>
      </c>
      <c r="I32" s="477">
        <v>4427.1000000000004</v>
      </c>
      <c r="J32" s="477">
        <v>2563.5</v>
      </c>
      <c r="K32" s="478">
        <v>4326.3999999999996</v>
      </c>
      <c r="L32" s="476">
        <v>2519.1</v>
      </c>
      <c r="M32" s="477">
        <v>6962.2</v>
      </c>
      <c r="N32" s="478">
        <v>5375.4</v>
      </c>
      <c r="O32" s="479">
        <v>4654.2</v>
      </c>
    </row>
    <row r="33" spans="2:15" x14ac:dyDescent="0.25">
      <c r="B33" s="136" t="s">
        <v>155</v>
      </c>
      <c r="C33" s="160">
        <v>0</v>
      </c>
      <c r="D33" s="161">
        <v>3073</v>
      </c>
      <c r="E33" s="161">
        <v>5751.9</v>
      </c>
      <c r="F33" s="161">
        <v>4100.8</v>
      </c>
      <c r="G33" s="162">
        <v>5439.5</v>
      </c>
      <c r="H33" s="160">
        <v>5100.8999999999996</v>
      </c>
      <c r="I33" s="161">
        <v>5231.8999999999996</v>
      </c>
      <c r="J33" s="161">
        <v>6174.4</v>
      </c>
      <c r="K33" s="162">
        <v>5508</v>
      </c>
      <c r="L33" s="160">
        <v>0</v>
      </c>
      <c r="M33" s="161">
        <v>0</v>
      </c>
      <c r="N33" s="162">
        <v>0</v>
      </c>
      <c r="O33" s="195">
        <v>5465.9</v>
      </c>
    </row>
    <row r="34" spans="2:15" x14ac:dyDescent="0.25">
      <c r="B34" s="464" t="s">
        <v>125</v>
      </c>
      <c r="C34" s="476">
        <v>0</v>
      </c>
      <c r="D34" s="477">
        <v>0</v>
      </c>
      <c r="E34" s="477">
        <v>4093</v>
      </c>
      <c r="F34" s="477">
        <v>2742.5</v>
      </c>
      <c r="G34" s="478">
        <v>3867.9</v>
      </c>
      <c r="H34" s="476">
        <v>2103.3000000000002</v>
      </c>
      <c r="I34" s="477">
        <v>3802</v>
      </c>
      <c r="J34" s="477">
        <v>1407</v>
      </c>
      <c r="K34" s="478">
        <v>2643.5</v>
      </c>
      <c r="L34" s="476">
        <v>0</v>
      </c>
      <c r="M34" s="477">
        <v>0</v>
      </c>
      <c r="N34" s="478">
        <v>0</v>
      </c>
      <c r="O34" s="479">
        <v>3311.4</v>
      </c>
    </row>
    <row r="35" spans="2:15" x14ac:dyDescent="0.25">
      <c r="B35" s="136" t="s">
        <v>35</v>
      </c>
      <c r="C35" s="160">
        <v>0</v>
      </c>
      <c r="D35" s="161">
        <v>7671.8</v>
      </c>
      <c r="E35" s="161">
        <v>0</v>
      </c>
      <c r="F35" s="161">
        <v>6472</v>
      </c>
      <c r="G35" s="162">
        <v>7566</v>
      </c>
      <c r="H35" s="160">
        <v>0</v>
      </c>
      <c r="I35" s="161">
        <v>2511</v>
      </c>
      <c r="J35" s="161">
        <v>0</v>
      </c>
      <c r="K35" s="162">
        <v>2511</v>
      </c>
      <c r="L35" s="160">
        <v>0</v>
      </c>
      <c r="M35" s="161">
        <v>0</v>
      </c>
      <c r="N35" s="162">
        <v>0</v>
      </c>
      <c r="O35" s="195">
        <v>7421.5</v>
      </c>
    </row>
    <row r="36" spans="2:15" x14ac:dyDescent="0.25">
      <c r="B36" s="464" t="s">
        <v>36</v>
      </c>
      <c r="C36" s="476">
        <v>0</v>
      </c>
      <c r="D36" s="477">
        <v>5920.1</v>
      </c>
      <c r="E36" s="477">
        <v>6095.1</v>
      </c>
      <c r="F36" s="477">
        <v>6415.8</v>
      </c>
      <c r="G36" s="478">
        <v>6196.3</v>
      </c>
      <c r="H36" s="476">
        <v>5813</v>
      </c>
      <c r="I36" s="477">
        <v>4102.5</v>
      </c>
      <c r="J36" s="477">
        <v>2689.3</v>
      </c>
      <c r="K36" s="478">
        <v>4148.8</v>
      </c>
      <c r="L36" s="476">
        <v>438.4</v>
      </c>
      <c r="M36" s="477">
        <v>5540.9</v>
      </c>
      <c r="N36" s="478">
        <v>4040.2</v>
      </c>
      <c r="O36" s="479">
        <v>4776.8999999999996</v>
      </c>
    </row>
    <row r="37" spans="2:15" x14ac:dyDescent="0.25">
      <c r="B37" s="136" t="s">
        <v>178</v>
      </c>
      <c r="C37" s="160">
        <v>0</v>
      </c>
      <c r="D37" s="161">
        <v>0</v>
      </c>
      <c r="E37" s="161">
        <v>5770.5</v>
      </c>
      <c r="F37" s="161">
        <v>8863</v>
      </c>
      <c r="G37" s="162">
        <v>6801.3</v>
      </c>
      <c r="H37" s="160">
        <v>0</v>
      </c>
      <c r="I37" s="161">
        <v>0</v>
      </c>
      <c r="J37" s="161">
        <v>0</v>
      </c>
      <c r="K37" s="162">
        <v>0</v>
      </c>
      <c r="L37" s="160">
        <v>0</v>
      </c>
      <c r="M37" s="161">
        <v>0</v>
      </c>
      <c r="N37" s="162">
        <v>0</v>
      </c>
      <c r="O37" s="195">
        <v>6801.3</v>
      </c>
    </row>
    <row r="38" spans="2:15" x14ac:dyDescent="0.25">
      <c r="B38" s="464" t="s">
        <v>126</v>
      </c>
      <c r="C38" s="476">
        <v>0</v>
      </c>
      <c r="D38" s="477">
        <v>5671.6</v>
      </c>
      <c r="E38" s="477">
        <v>10066</v>
      </c>
      <c r="F38" s="477">
        <v>4701.7</v>
      </c>
      <c r="G38" s="478">
        <v>6915.4</v>
      </c>
      <c r="H38" s="476">
        <v>7882.8</v>
      </c>
      <c r="I38" s="477">
        <v>0</v>
      </c>
      <c r="J38" s="477">
        <v>754</v>
      </c>
      <c r="K38" s="478">
        <v>3130.3</v>
      </c>
      <c r="L38" s="476">
        <v>0</v>
      </c>
      <c r="M38" s="477">
        <v>0</v>
      </c>
      <c r="N38" s="478">
        <v>0</v>
      </c>
      <c r="O38" s="479">
        <v>6494.8</v>
      </c>
    </row>
    <row r="39" spans="2:15" x14ac:dyDescent="0.25">
      <c r="B39" s="136" t="s">
        <v>37</v>
      </c>
      <c r="C39" s="160">
        <v>0</v>
      </c>
      <c r="D39" s="161">
        <v>7777.2</v>
      </c>
      <c r="E39" s="161">
        <v>18982.5</v>
      </c>
      <c r="F39" s="161">
        <v>12238.4</v>
      </c>
      <c r="G39" s="162">
        <v>8208.7000000000007</v>
      </c>
      <c r="H39" s="160">
        <v>9829.1</v>
      </c>
      <c r="I39" s="161">
        <v>5365.2</v>
      </c>
      <c r="J39" s="161">
        <v>0</v>
      </c>
      <c r="K39" s="162">
        <v>8341.1</v>
      </c>
      <c r="L39" s="160">
        <v>0</v>
      </c>
      <c r="M39" s="161">
        <v>0</v>
      </c>
      <c r="N39" s="162">
        <v>0</v>
      </c>
      <c r="O39" s="195">
        <v>8209.1</v>
      </c>
    </row>
    <row r="40" spans="2:15" x14ac:dyDescent="0.25">
      <c r="B40" s="464" t="s">
        <v>38</v>
      </c>
      <c r="C40" s="476">
        <v>0</v>
      </c>
      <c r="D40" s="477">
        <v>8986.7000000000007</v>
      </c>
      <c r="E40" s="477">
        <v>10195.5</v>
      </c>
      <c r="F40" s="477">
        <v>12188.3</v>
      </c>
      <c r="G40" s="478">
        <v>11689.3</v>
      </c>
      <c r="H40" s="476">
        <v>11700.8</v>
      </c>
      <c r="I40" s="477">
        <v>0</v>
      </c>
      <c r="J40" s="477">
        <v>0</v>
      </c>
      <c r="K40" s="478">
        <v>11700.8</v>
      </c>
      <c r="L40" s="476">
        <v>0</v>
      </c>
      <c r="M40" s="477">
        <v>5881.3</v>
      </c>
      <c r="N40" s="478">
        <v>5881.3</v>
      </c>
      <c r="O40" s="479">
        <v>11563.2</v>
      </c>
    </row>
    <row r="41" spans="2:15" x14ac:dyDescent="0.25">
      <c r="B41" s="136" t="s">
        <v>181</v>
      </c>
      <c r="C41" s="160">
        <v>0</v>
      </c>
      <c r="D41" s="161">
        <v>835.5</v>
      </c>
      <c r="E41" s="161">
        <v>677</v>
      </c>
      <c r="F41" s="161">
        <v>0</v>
      </c>
      <c r="G41" s="162">
        <v>782.7</v>
      </c>
      <c r="H41" s="160">
        <v>0</v>
      </c>
      <c r="I41" s="161">
        <v>0</v>
      </c>
      <c r="J41" s="161">
        <v>0</v>
      </c>
      <c r="K41" s="162">
        <v>0</v>
      </c>
      <c r="L41" s="160">
        <v>0</v>
      </c>
      <c r="M41" s="161">
        <v>0</v>
      </c>
      <c r="N41" s="162">
        <v>0</v>
      </c>
      <c r="O41" s="195">
        <v>782.7</v>
      </c>
    </row>
    <row r="42" spans="2:15" x14ac:dyDescent="0.25">
      <c r="B42" s="464" t="s">
        <v>39</v>
      </c>
      <c r="C42" s="476">
        <v>0</v>
      </c>
      <c r="D42" s="477">
        <v>9616.2000000000007</v>
      </c>
      <c r="E42" s="477">
        <v>8774.4</v>
      </c>
      <c r="F42" s="477">
        <v>9235.6</v>
      </c>
      <c r="G42" s="478">
        <v>9376.4</v>
      </c>
      <c r="H42" s="476">
        <v>10862.3</v>
      </c>
      <c r="I42" s="477">
        <v>5179</v>
      </c>
      <c r="J42" s="477">
        <v>0</v>
      </c>
      <c r="K42" s="478">
        <v>8967.7999999999993</v>
      </c>
      <c r="L42" s="476">
        <v>0</v>
      </c>
      <c r="M42" s="477">
        <v>0</v>
      </c>
      <c r="N42" s="478">
        <v>0</v>
      </c>
      <c r="O42" s="479">
        <v>9368.7000000000007</v>
      </c>
    </row>
    <row r="43" spans="2:15" x14ac:dyDescent="0.25">
      <c r="B43" s="136" t="s">
        <v>40</v>
      </c>
      <c r="C43" s="160">
        <v>289.60000000000002</v>
      </c>
      <c r="D43" s="161">
        <v>2262.4</v>
      </c>
      <c r="E43" s="161">
        <v>4358.8</v>
      </c>
      <c r="F43" s="161">
        <v>5195.2</v>
      </c>
      <c r="G43" s="162">
        <v>3817.5</v>
      </c>
      <c r="H43" s="160">
        <v>3789.5</v>
      </c>
      <c r="I43" s="161">
        <v>3740.3</v>
      </c>
      <c r="J43" s="161">
        <v>2922.8</v>
      </c>
      <c r="K43" s="162">
        <v>3629.7</v>
      </c>
      <c r="L43" s="160">
        <v>0</v>
      </c>
      <c r="M43" s="161">
        <v>2876</v>
      </c>
      <c r="N43" s="162">
        <v>2876</v>
      </c>
      <c r="O43" s="195">
        <v>3695.2</v>
      </c>
    </row>
    <row r="44" spans="2:15" x14ac:dyDescent="0.25">
      <c r="B44" s="464" t="s">
        <v>41</v>
      </c>
      <c r="C44" s="476">
        <v>0</v>
      </c>
      <c r="D44" s="477">
        <v>13537.1</v>
      </c>
      <c r="E44" s="477">
        <v>9975.5</v>
      </c>
      <c r="F44" s="477">
        <v>12133.1</v>
      </c>
      <c r="G44" s="478">
        <v>12596.3</v>
      </c>
      <c r="H44" s="476">
        <v>13515.9</v>
      </c>
      <c r="I44" s="477">
        <v>7793.9</v>
      </c>
      <c r="J44" s="477">
        <v>4114.6000000000004</v>
      </c>
      <c r="K44" s="478">
        <v>6423</v>
      </c>
      <c r="L44" s="476">
        <v>0</v>
      </c>
      <c r="M44" s="477">
        <v>2961.7</v>
      </c>
      <c r="N44" s="478">
        <v>2961.7</v>
      </c>
      <c r="O44" s="479">
        <v>12002.7</v>
      </c>
    </row>
    <row r="45" spans="2:15" x14ac:dyDescent="0.25">
      <c r="B45" s="136" t="s">
        <v>42</v>
      </c>
      <c r="C45" s="160">
        <v>0</v>
      </c>
      <c r="D45" s="161">
        <v>14662.6</v>
      </c>
      <c r="E45" s="161">
        <v>11149.1</v>
      </c>
      <c r="F45" s="161">
        <v>14243.8</v>
      </c>
      <c r="G45" s="162">
        <v>13993.3</v>
      </c>
      <c r="H45" s="160">
        <v>13525.1</v>
      </c>
      <c r="I45" s="161">
        <v>14476.6</v>
      </c>
      <c r="J45" s="161">
        <v>28670.3</v>
      </c>
      <c r="K45" s="162">
        <v>14661.7</v>
      </c>
      <c r="L45" s="160">
        <v>629</v>
      </c>
      <c r="M45" s="161">
        <v>0</v>
      </c>
      <c r="N45" s="162">
        <v>629</v>
      </c>
      <c r="O45" s="195">
        <v>14409.4</v>
      </c>
    </row>
    <row r="46" spans="2:15" x14ac:dyDescent="0.25">
      <c r="B46" s="464" t="s">
        <v>182</v>
      </c>
      <c r="C46" s="476">
        <v>0</v>
      </c>
      <c r="D46" s="477">
        <v>2055</v>
      </c>
      <c r="E46" s="477">
        <v>5937</v>
      </c>
      <c r="F46" s="477">
        <v>0</v>
      </c>
      <c r="G46" s="478">
        <v>3996</v>
      </c>
      <c r="H46" s="476">
        <v>0</v>
      </c>
      <c r="I46" s="477">
        <v>0</v>
      </c>
      <c r="J46" s="477">
        <v>0</v>
      </c>
      <c r="K46" s="478">
        <v>0</v>
      </c>
      <c r="L46" s="476">
        <v>0</v>
      </c>
      <c r="M46" s="477">
        <v>0</v>
      </c>
      <c r="N46" s="478">
        <v>0</v>
      </c>
      <c r="O46" s="479">
        <v>3996</v>
      </c>
    </row>
    <row r="47" spans="2:15" x14ac:dyDescent="0.25">
      <c r="B47" s="92" t="s">
        <v>51</v>
      </c>
      <c r="C47" s="159">
        <v>948.8</v>
      </c>
      <c r="D47" s="194">
        <v>9587.2999999999993</v>
      </c>
      <c r="E47" s="194">
        <v>9343</v>
      </c>
      <c r="F47" s="194">
        <v>10042.1</v>
      </c>
      <c r="G47" s="199">
        <v>9729.6</v>
      </c>
      <c r="H47" s="159">
        <v>9065.7000000000007</v>
      </c>
      <c r="I47" s="194">
        <v>7212.7</v>
      </c>
      <c r="J47" s="194">
        <v>4717.8999999999996</v>
      </c>
      <c r="K47" s="199">
        <v>7895.4</v>
      </c>
      <c r="L47" s="159">
        <v>9542.7000000000007</v>
      </c>
      <c r="M47" s="194">
        <v>10560.4</v>
      </c>
      <c r="N47" s="199">
        <v>10415.5</v>
      </c>
      <c r="O47" s="200">
        <v>9027.2999999999993</v>
      </c>
    </row>
    <row r="48" spans="2:15" x14ac:dyDescent="0.25">
      <c r="B48" s="136" t="s">
        <v>43</v>
      </c>
      <c r="C48" s="160">
        <v>1007.9</v>
      </c>
      <c r="D48" s="161">
        <v>8671.6</v>
      </c>
      <c r="E48" s="161">
        <v>8847.7999999999993</v>
      </c>
      <c r="F48" s="161">
        <v>10251.4</v>
      </c>
      <c r="G48" s="162">
        <v>9405.7000000000007</v>
      </c>
      <c r="H48" s="160">
        <v>9144</v>
      </c>
      <c r="I48" s="161">
        <v>9220.4</v>
      </c>
      <c r="J48" s="161">
        <v>2709.1</v>
      </c>
      <c r="K48" s="162">
        <v>8315.7999999999993</v>
      </c>
      <c r="L48" s="160">
        <v>2764.5</v>
      </c>
      <c r="M48" s="161">
        <v>0</v>
      </c>
      <c r="N48" s="162">
        <v>2764.5</v>
      </c>
      <c r="O48" s="195">
        <v>8620</v>
      </c>
    </row>
    <row r="49" spans="2:15" x14ac:dyDescent="0.25">
      <c r="B49" s="464" t="s">
        <v>44</v>
      </c>
      <c r="C49" s="476">
        <v>1300.0999999999999</v>
      </c>
      <c r="D49" s="477">
        <v>9654.5</v>
      </c>
      <c r="E49" s="477">
        <v>5454.1</v>
      </c>
      <c r="F49" s="477">
        <v>8369.6</v>
      </c>
      <c r="G49" s="478">
        <v>8149.2</v>
      </c>
      <c r="H49" s="476">
        <v>6102.2</v>
      </c>
      <c r="I49" s="477">
        <v>4558.6000000000004</v>
      </c>
      <c r="J49" s="477">
        <v>2853.6</v>
      </c>
      <c r="K49" s="478">
        <v>4488.8</v>
      </c>
      <c r="L49" s="476">
        <v>18.2</v>
      </c>
      <c r="M49" s="477">
        <v>7206.7</v>
      </c>
      <c r="N49" s="478">
        <v>7110.6</v>
      </c>
      <c r="O49" s="479">
        <v>7063.9</v>
      </c>
    </row>
    <row r="50" spans="2:15" x14ac:dyDescent="0.25">
      <c r="B50" s="136" t="s">
        <v>45</v>
      </c>
      <c r="C50" s="160">
        <v>7329.8</v>
      </c>
      <c r="D50" s="161">
        <v>8434</v>
      </c>
      <c r="E50" s="161">
        <v>5252.6</v>
      </c>
      <c r="F50" s="161">
        <v>7323.4</v>
      </c>
      <c r="G50" s="162">
        <v>6880.7</v>
      </c>
      <c r="H50" s="160">
        <v>4893.3</v>
      </c>
      <c r="I50" s="161">
        <v>4975.7</v>
      </c>
      <c r="J50" s="161">
        <v>2740.5</v>
      </c>
      <c r="K50" s="162">
        <v>4554.3</v>
      </c>
      <c r="L50" s="160">
        <v>1643.8</v>
      </c>
      <c r="M50" s="161">
        <v>5576.1</v>
      </c>
      <c r="N50" s="162">
        <v>4830.6000000000004</v>
      </c>
      <c r="O50" s="195">
        <v>5112.3</v>
      </c>
    </row>
    <row r="51" spans="2:15" x14ac:dyDescent="0.25">
      <c r="B51" s="464" t="s">
        <v>46</v>
      </c>
      <c r="C51" s="476">
        <v>1218.4000000000001</v>
      </c>
      <c r="D51" s="477">
        <v>10367.6</v>
      </c>
      <c r="E51" s="477">
        <v>8170</v>
      </c>
      <c r="F51" s="477">
        <v>7118.2</v>
      </c>
      <c r="G51" s="478">
        <v>9018.2000000000007</v>
      </c>
      <c r="H51" s="476">
        <v>7905.6</v>
      </c>
      <c r="I51" s="477">
        <v>6129.1</v>
      </c>
      <c r="J51" s="477">
        <v>3672.8</v>
      </c>
      <c r="K51" s="478">
        <v>6394.2</v>
      </c>
      <c r="L51" s="476">
        <v>9681.1</v>
      </c>
      <c r="M51" s="477">
        <v>6145.9</v>
      </c>
      <c r="N51" s="478">
        <v>6499.7</v>
      </c>
      <c r="O51" s="479">
        <v>7710.2</v>
      </c>
    </row>
    <row r="52" spans="2:15" x14ac:dyDescent="0.25">
      <c r="B52" s="136" t="s">
        <v>47</v>
      </c>
      <c r="C52" s="160">
        <v>466.6</v>
      </c>
      <c r="D52" s="161">
        <v>8369.9</v>
      </c>
      <c r="E52" s="161">
        <v>4680.8999999999996</v>
      </c>
      <c r="F52" s="161">
        <v>6134.9</v>
      </c>
      <c r="G52" s="162">
        <v>6079.1</v>
      </c>
      <c r="H52" s="160">
        <v>4702.8</v>
      </c>
      <c r="I52" s="161">
        <v>4758.8999999999996</v>
      </c>
      <c r="J52" s="161">
        <v>3891.8</v>
      </c>
      <c r="K52" s="162">
        <v>4591.6000000000004</v>
      </c>
      <c r="L52" s="160">
        <v>3300.5</v>
      </c>
      <c r="M52" s="161">
        <v>5379.8</v>
      </c>
      <c r="N52" s="162">
        <v>4839.6000000000004</v>
      </c>
      <c r="O52" s="195">
        <v>5251.9</v>
      </c>
    </row>
    <row r="53" spans="2:15" x14ac:dyDescent="0.25">
      <c r="B53" s="464" t="s">
        <v>48</v>
      </c>
      <c r="C53" s="476">
        <v>1589.4</v>
      </c>
      <c r="D53" s="477">
        <v>14369.2</v>
      </c>
      <c r="E53" s="477">
        <v>9138.2000000000007</v>
      </c>
      <c r="F53" s="477">
        <v>9673.2999999999993</v>
      </c>
      <c r="G53" s="478">
        <v>10555.9</v>
      </c>
      <c r="H53" s="476">
        <v>8221.2999999999993</v>
      </c>
      <c r="I53" s="477">
        <v>5420.8</v>
      </c>
      <c r="J53" s="477">
        <v>3622</v>
      </c>
      <c r="K53" s="478">
        <v>6093.7</v>
      </c>
      <c r="L53" s="476">
        <v>4935.8999999999996</v>
      </c>
      <c r="M53" s="477">
        <v>7957.9</v>
      </c>
      <c r="N53" s="478">
        <v>7677.7</v>
      </c>
      <c r="O53" s="479">
        <v>8576.7000000000007</v>
      </c>
    </row>
    <row r="54" spans="2:15" x14ac:dyDescent="0.25">
      <c r="B54" s="92" t="s">
        <v>52</v>
      </c>
      <c r="C54" s="159">
        <v>1106.8</v>
      </c>
      <c r="D54" s="194">
        <v>9970</v>
      </c>
      <c r="E54" s="194">
        <v>6878.3</v>
      </c>
      <c r="F54" s="194">
        <v>7539.1</v>
      </c>
      <c r="G54" s="199">
        <v>8121.7</v>
      </c>
      <c r="H54" s="159">
        <v>6200.2</v>
      </c>
      <c r="I54" s="194">
        <v>5504.1</v>
      </c>
      <c r="J54" s="194">
        <v>3320.4</v>
      </c>
      <c r="K54" s="199">
        <v>5406.7</v>
      </c>
      <c r="L54" s="159">
        <v>4598.1000000000004</v>
      </c>
      <c r="M54" s="194">
        <v>6135.4</v>
      </c>
      <c r="N54" s="199">
        <v>5917.2</v>
      </c>
      <c r="O54" s="200">
        <v>6554.4</v>
      </c>
    </row>
    <row r="55" spans="2:15" x14ac:dyDescent="0.25">
      <c r="B55" s="154" t="s">
        <v>49</v>
      </c>
      <c r="C55" s="163">
        <v>0</v>
      </c>
      <c r="D55" s="164">
        <v>6847.5</v>
      </c>
      <c r="E55" s="164">
        <v>6366</v>
      </c>
      <c r="F55" s="164">
        <v>5877.1</v>
      </c>
      <c r="G55" s="165">
        <v>6659.9</v>
      </c>
      <c r="H55" s="163">
        <v>6031.1</v>
      </c>
      <c r="I55" s="164">
        <v>2564.8000000000002</v>
      </c>
      <c r="J55" s="164">
        <v>24782</v>
      </c>
      <c r="K55" s="165">
        <v>6128.1</v>
      </c>
      <c r="L55" s="163">
        <v>0</v>
      </c>
      <c r="M55" s="164">
        <v>4493</v>
      </c>
      <c r="N55" s="165">
        <v>4493</v>
      </c>
      <c r="O55" s="196">
        <v>6149.7</v>
      </c>
    </row>
    <row r="56" spans="2:15" x14ac:dyDescent="0.25">
      <c r="B56" s="92" t="s">
        <v>53</v>
      </c>
      <c r="C56" s="159">
        <v>0</v>
      </c>
      <c r="D56" s="194">
        <v>6847.5</v>
      </c>
      <c r="E56" s="194">
        <v>6366</v>
      </c>
      <c r="F56" s="194">
        <v>5877.1</v>
      </c>
      <c r="G56" s="199">
        <v>6659.9</v>
      </c>
      <c r="H56" s="159">
        <v>6031.1</v>
      </c>
      <c r="I56" s="194">
        <v>2564.8000000000002</v>
      </c>
      <c r="J56" s="194">
        <v>24782</v>
      </c>
      <c r="K56" s="199">
        <v>6128.1</v>
      </c>
      <c r="L56" s="159">
        <v>0</v>
      </c>
      <c r="M56" s="194">
        <v>4493</v>
      </c>
      <c r="N56" s="199">
        <v>4493</v>
      </c>
      <c r="O56" s="200">
        <v>6149.7</v>
      </c>
    </row>
    <row r="57" spans="2:15" x14ac:dyDescent="0.25">
      <c r="B57" s="136"/>
      <c r="C57" s="166"/>
      <c r="D57" s="167"/>
      <c r="E57" s="167"/>
      <c r="F57" s="167"/>
      <c r="G57" s="168"/>
      <c r="H57" s="166"/>
      <c r="I57" s="167"/>
      <c r="J57" s="167"/>
      <c r="K57" s="168"/>
      <c r="L57" s="166"/>
      <c r="M57" s="167"/>
      <c r="N57" s="168"/>
      <c r="O57" s="197"/>
    </row>
    <row r="58" spans="2:15" ht="13.3" thickBot="1" x14ac:dyDescent="0.3">
      <c r="B58" s="94" t="s">
        <v>50</v>
      </c>
      <c r="C58" s="169">
        <v>1075.8</v>
      </c>
      <c r="D58" s="170">
        <v>9514.6</v>
      </c>
      <c r="E58" s="170">
        <v>7947.1</v>
      </c>
      <c r="F58" s="170">
        <v>9679</v>
      </c>
      <c r="G58" s="171">
        <v>9108.7000000000007</v>
      </c>
      <c r="H58" s="169">
        <v>6622.9</v>
      </c>
      <c r="I58" s="170">
        <v>5450.7</v>
      </c>
      <c r="J58" s="170">
        <v>6928.5</v>
      </c>
      <c r="K58" s="171">
        <v>6383.1</v>
      </c>
      <c r="L58" s="169">
        <v>6437.1</v>
      </c>
      <c r="M58" s="170">
        <v>7776.9</v>
      </c>
      <c r="N58" s="171">
        <v>7586.6</v>
      </c>
      <c r="O58" s="198">
        <v>7375.8</v>
      </c>
    </row>
    <row r="59" spans="2:15" x14ac:dyDescent="0.25">
      <c r="B59" s="4" t="s">
        <v>339</v>
      </c>
    </row>
    <row r="60" spans="2:15" x14ac:dyDescent="0.25">
      <c r="B60" s="4" t="s">
        <v>339</v>
      </c>
      <c r="C60" s="20"/>
      <c r="D60" s="20"/>
      <c r="E60" s="20"/>
      <c r="F60" s="20"/>
      <c r="G60" s="20"/>
      <c r="H60" s="20"/>
      <c r="I60" s="20"/>
      <c r="J60" s="20"/>
      <c r="K60" s="20"/>
      <c r="L60" s="20"/>
      <c r="M60" s="20"/>
      <c r="N60" s="20"/>
      <c r="O60" s="20"/>
    </row>
    <row r="61" spans="2:15" x14ac:dyDescent="0.25">
      <c r="C61" s="20"/>
      <c r="D61" s="20"/>
      <c r="E61" s="20"/>
      <c r="F61" s="20"/>
      <c r="G61" s="20"/>
      <c r="H61" s="20"/>
      <c r="I61" s="20"/>
      <c r="J61" s="20"/>
      <c r="K61" s="20"/>
      <c r="L61" s="20"/>
      <c r="M61" s="20"/>
      <c r="N61" s="20"/>
      <c r="O61" s="20"/>
    </row>
    <row r="62" spans="2:15" x14ac:dyDescent="0.25">
      <c r="C62" s="20"/>
      <c r="D62" s="20"/>
      <c r="E62" s="20"/>
      <c r="F62" s="20"/>
      <c r="G62" s="20"/>
      <c r="H62" s="20"/>
      <c r="I62" s="20"/>
      <c r="J62" s="20"/>
      <c r="K62" s="20"/>
      <c r="L62" s="20"/>
      <c r="M62" s="20"/>
      <c r="N62" s="20"/>
      <c r="O62" s="20"/>
    </row>
    <row r="63" spans="2:15" x14ac:dyDescent="0.25">
      <c r="C63" s="20"/>
      <c r="D63" s="20"/>
      <c r="E63" s="20"/>
      <c r="F63" s="20"/>
      <c r="G63" s="20"/>
      <c r="H63" s="20"/>
      <c r="I63" s="20"/>
      <c r="J63" s="20"/>
      <c r="K63" s="20"/>
      <c r="L63" s="20"/>
      <c r="M63" s="20"/>
      <c r="N63" s="20"/>
      <c r="O63" s="20"/>
    </row>
    <row r="64" spans="2:15" x14ac:dyDescent="0.25">
      <c r="C64" s="20"/>
      <c r="D64" s="20"/>
      <c r="E64" s="20"/>
      <c r="F64" s="20"/>
      <c r="G64" s="20"/>
      <c r="H64" s="20"/>
      <c r="I64" s="20"/>
      <c r="J64" s="20"/>
      <c r="K64" s="20"/>
      <c r="L64" s="20"/>
      <c r="M64" s="20"/>
      <c r="N64" s="20"/>
      <c r="O64" s="20"/>
    </row>
    <row r="65" spans="3:15" x14ac:dyDescent="0.25">
      <c r="C65" s="20"/>
      <c r="D65" s="20"/>
      <c r="E65" s="20"/>
      <c r="F65" s="20"/>
      <c r="G65" s="20"/>
      <c r="H65" s="20"/>
      <c r="I65" s="20"/>
      <c r="J65" s="20"/>
      <c r="K65" s="20"/>
      <c r="L65" s="20"/>
      <c r="M65" s="20"/>
      <c r="N65" s="20"/>
      <c r="O65" s="20"/>
    </row>
    <row r="66" spans="3:15" x14ac:dyDescent="0.25">
      <c r="C66" s="20"/>
      <c r="D66" s="20"/>
      <c r="E66" s="20"/>
      <c r="F66" s="20"/>
      <c r="G66" s="20"/>
      <c r="H66" s="20"/>
      <c r="I66" s="20"/>
      <c r="J66" s="20"/>
      <c r="K66" s="20"/>
      <c r="L66" s="20"/>
      <c r="M66" s="20"/>
      <c r="N66" s="20"/>
      <c r="O66" s="20"/>
    </row>
    <row r="67" spans="3:15" x14ac:dyDescent="0.25">
      <c r="C67" s="20"/>
      <c r="D67" s="20"/>
      <c r="E67" s="20"/>
      <c r="F67" s="20"/>
      <c r="G67" s="20"/>
      <c r="H67" s="20"/>
      <c r="I67" s="20"/>
      <c r="J67" s="20"/>
      <c r="K67" s="20"/>
      <c r="L67" s="20"/>
      <c r="M67" s="20"/>
      <c r="N67" s="20"/>
      <c r="O67" s="20"/>
    </row>
    <row r="68" spans="3:15" x14ac:dyDescent="0.25">
      <c r="C68" s="20"/>
      <c r="D68" s="20"/>
      <c r="E68" s="20"/>
      <c r="F68" s="20"/>
      <c r="G68" s="20"/>
      <c r="H68" s="20"/>
      <c r="I68" s="20"/>
      <c r="J68" s="20"/>
      <c r="K68" s="20"/>
      <c r="L68" s="20"/>
      <c r="M68" s="20"/>
      <c r="N68" s="20"/>
      <c r="O68" s="20"/>
    </row>
    <row r="69" spans="3:15" x14ac:dyDescent="0.25">
      <c r="C69" s="20"/>
      <c r="D69" s="20"/>
      <c r="E69" s="20"/>
      <c r="F69" s="20"/>
      <c r="G69" s="20"/>
      <c r="H69" s="20"/>
      <c r="I69" s="20"/>
      <c r="J69" s="20"/>
      <c r="K69" s="20"/>
      <c r="L69" s="20"/>
      <c r="M69" s="20"/>
      <c r="N69" s="20"/>
      <c r="O69" s="20"/>
    </row>
    <row r="70" spans="3:15" x14ac:dyDescent="0.25">
      <c r="C70" s="20"/>
      <c r="D70" s="20"/>
      <c r="E70" s="20"/>
      <c r="F70" s="20"/>
      <c r="G70" s="20"/>
      <c r="H70" s="20"/>
      <c r="I70" s="20"/>
      <c r="J70" s="20"/>
      <c r="K70" s="20"/>
      <c r="L70" s="20"/>
      <c r="M70" s="20"/>
      <c r="N70" s="20"/>
      <c r="O70" s="20"/>
    </row>
    <row r="71" spans="3:15" x14ac:dyDescent="0.25">
      <c r="C71" s="20"/>
      <c r="D71" s="20"/>
      <c r="E71" s="20"/>
      <c r="F71" s="20"/>
      <c r="G71" s="20"/>
      <c r="H71" s="20"/>
      <c r="I71" s="20"/>
      <c r="J71" s="20"/>
      <c r="K71" s="20"/>
      <c r="L71" s="20"/>
      <c r="M71" s="20"/>
      <c r="N71" s="20"/>
      <c r="O71" s="20"/>
    </row>
    <row r="72" spans="3:15" x14ac:dyDescent="0.25">
      <c r="C72" s="20"/>
      <c r="D72" s="20"/>
      <c r="E72" s="20"/>
      <c r="F72" s="20"/>
      <c r="G72" s="20"/>
      <c r="H72" s="20"/>
      <c r="I72" s="20"/>
      <c r="J72" s="20"/>
      <c r="K72" s="20"/>
      <c r="L72" s="20"/>
      <c r="M72" s="20"/>
      <c r="N72" s="20"/>
      <c r="O72" s="20"/>
    </row>
    <row r="73" spans="3:15" x14ac:dyDescent="0.25">
      <c r="C73" s="20"/>
      <c r="D73" s="20"/>
      <c r="E73" s="20"/>
      <c r="F73" s="20"/>
      <c r="G73" s="20"/>
      <c r="H73" s="20"/>
      <c r="I73" s="20"/>
      <c r="J73" s="20"/>
      <c r="K73" s="20"/>
      <c r="L73" s="20"/>
      <c r="M73" s="20"/>
      <c r="N73" s="20"/>
      <c r="O73" s="20"/>
    </row>
    <row r="74" spans="3:15" x14ac:dyDescent="0.25">
      <c r="C74" s="20"/>
      <c r="D74" s="20"/>
      <c r="E74" s="20"/>
      <c r="F74" s="20"/>
      <c r="G74" s="20"/>
      <c r="H74" s="20"/>
      <c r="I74" s="20"/>
      <c r="J74" s="20"/>
      <c r="K74" s="20"/>
      <c r="L74" s="20"/>
      <c r="M74" s="20"/>
      <c r="N74" s="20"/>
      <c r="O74" s="20"/>
    </row>
    <row r="75" spans="3:15" x14ac:dyDescent="0.25">
      <c r="C75" s="20"/>
      <c r="D75" s="20"/>
      <c r="E75" s="20"/>
      <c r="F75" s="20"/>
      <c r="G75" s="20"/>
      <c r="H75" s="20"/>
      <c r="I75" s="20"/>
      <c r="J75" s="20"/>
      <c r="K75" s="20"/>
      <c r="L75" s="20"/>
      <c r="M75" s="20"/>
      <c r="N75" s="20"/>
      <c r="O75" s="20"/>
    </row>
    <row r="76" spans="3:15" x14ac:dyDescent="0.25">
      <c r="C76" s="20"/>
      <c r="D76" s="20"/>
      <c r="E76" s="20"/>
      <c r="F76" s="20"/>
      <c r="G76" s="20"/>
      <c r="H76" s="20"/>
      <c r="I76" s="20"/>
      <c r="J76" s="20"/>
      <c r="K76" s="20"/>
      <c r="L76" s="20"/>
      <c r="M76" s="20"/>
      <c r="N76" s="20"/>
      <c r="O76" s="20"/>
    </row>
    <row r="77" spans="3:15" x14ac:dyDescent="0.25">
      <c r="C77" s="20"/>
      <c r="D77" s="20"/>
      <c r="E77" s="20"/>
      <c r="F77" s="20"/>
      <c r="G77" s="20"/>
      <c r="H77" s="20"/>
      <c r="I77" s="20"/>
      <c r="J77" s="20"/>
      <c r="K77" s="20"/>
      <c r="L77" s="20"/>
      <c r="M77" s="20"/>
      <c r="N77" s="20"/>
      <c r="O77" s="20"/>
    </row>
    <row r="78" spans="3:15" x14ac:dyDescent="0.25">
      <c r="C78" s="20"/>
      <c r="D78" s="20"/>
      <c r="E78" s="20"/>
      <c r="F78" s="20"/>
      <c r="G78" s="20"/>
      <c r="H78" s="20"/>
      <c r="I78" s="20"/>
      <c r="J78" s="20"/>
      <c r="K78" s="20"/>
      <c r="L78" s="20"/>
      <c r="M78" s="20"/>
      <c r="N78" s="20"/>
      <c r="O78" s="20"/>
    </row>
    <row r="79" spans="3:15" x14ac:dyDescent="0.25">
      <c r="C79" s="20"/>
      <c r="D79" s="20"/>
      <c r="E79" s="20"/>
      <c r="F79" s="20"/>
      <c r="G79" s="20"/>
      <c r="H79" s="20"/>
      <c r="I79" s="20"/>
      <c r="J79" s="20"/>
      <c r="K79" s="20"/>
      <c r="L79" s="20"/>
      <c r="M79" s="20"/>
      <c r="N79" s="20"/>
      <c r="O79" s="20"/>
    </row>
    <row r="80" spans="3:15" x14ac:dyDescent="0.25">
      <c r="C80" s="20"/>
      <c r="D80" s="20"/>
      <c r="E80" s="20"/>
      <c r="F80" s="20"/>
      <c r="G80" s="20"/>
      <c r="H80" s="20"/>
      <c r="I80" s="20"/>
      <c r="J80" s="20"/>
      <c r="K80" s="20"/>
      <c r="L80" s="20"/>
      <c r="M80" s="20"/>
      <c r="N80" s="20"/>
      <c r="O80" s="20"/>
    </row>
    <row r="81" spans="3:15" x14ac:dyDescent="0.25">
      <c r="C81" s="20"/>
      <c r="D81" s="20"/>
      <c r="E81" s="20"/>
      <c r="F81" s="20"/>
      <c r="G81" s="20"/>
      <c r="H81" s="20"/>
      <c r="I81" s="20"/>
      <c r="J81" s="20"/>
      <c r="K81" s="20"/>
      <c r="L81" s="20"/>
      <c r="M81" s="20"/>
      <c r="N81" s="20"/>
      <c r="O81" s="20"/>
    </row>
    <row r="82" spans="3:15" x14ac:dyDescent="0.25">
      <c r="C82" s="20"/>
      <c r="D82" s="20"/>
      <c r="E82" s="20"/>
      <c r="F82" s="20"/>
      <c r="G82" s="20"/>
      <c r="H82" s="20"/>
      <c r="I82" s="20"/>
      <c r="J82" s="20"/>
      <c r="K82" s="20"/>
      <c r="L82" s="20"/>
      <c r="M82" s="20"/>
      <c r="N82" s="20"/>
      <c r="O82" s="20"/>
    </row>
    <row r="83" spans="3:15" x14ac:dyDescent="0.25">
      <c r="C83" s="20"/>
      <c r="D83" s="20"/>
      <c r="E83" s="20"/>
      <c r="F83" s="20"/>
      <c r="G83" s="20"/>
      <c r="H83" s="20"/>
      <c r="I83" s="20"/>
      <c r="J83" s="20"/>
      <c r="K83" s="20"/>
      <c r="L83" s="20"/>
      <c r="M83" s="20"/>
      <c r="N83" s="20"/>
      <c r="O83" s="20"/>
    </row>
    <row r="84" spans="3:15" x14ac:dyDescent="0.25">
      <c r="C84" s="20"/>
      <c r="D84" s="20"/>
      <c r="E84" s="20"/>
      <c r="F84" s="20"/>
      <c r="G84" s="20"/>
      <c r="H84" s="20"/>
      <c r="I84" s="20"/>
      <c r="J84" s="20"/>
      <c r="K84" s="20"/>
      <c r="L84" s="20"/>
      <c r="M84" s="20"/>
      <c r="N84" s="20"/>
      <c r="O84" s="20"/>
    </row>
    <row r="85" spans="3:15" x14ac:dyDescent="0.25">
      <c r="C85" s="20"/>
      <c r="D85" s="20"/>
      <c r="E85" s="20"/>
      <c r="F85" s="20"/>
      <c r="G85" s="20"/>
      <c r="H85" s="20"/>
      <c r="I85" s="20"/>
      <c r="J85" s="20"/>
      <c r="K85" s="20"/>
      <c r="L85" s="20"/>
      <c r="M85" s="20"/>
      <c r="N85" s="20"/>
      <c r="O85" s="20"/>
    </row>
    <row r="86" spans="3:15" x14ac:dyDescent="0.25">
      <c r="C86" s="20"/>
      <c r="D86" s="20"/>
      <c r="E86" s="20"/>
      <c r="F86" s="20"/>
      <c r="G86" s="20"/>
      <c r="H86" s="20"/>
      <c r="I86" s="20"/>
      <c r="J86" s="20"/>
      <c r="K86" s="20"/>
      <c r="L86" s="20"/>
      <c r="M86" s="20"/>
      <c r="N86" s="20"/>
      <c r="O86" s="20"/>
    </row>
    <row r="87" spans="3:15" x14ac:dyDescent="0.25">
      <c r="C87" s="20"/>
      <c r="D87" s="20"/>
      <c r="E87" s="20"/>
      <c r="F87" s="20"/>
      <c r="G87" s="20"/>
      <c r="H87" s="20"/>
      <c r="I87" s="20"/>
      <c r="J87" s="20"/>
      <c r="K87" s="20"/>
      <c r="L87" s="20"/>
      <c r="M87" s="20"/>
      <c r="N87" s="20"/>
      <c r="O87" s="20"/>
    </row>
    <row r="88" spans="3:15" x14ac:dyDescent="0.25">
      <c r="C88" s="20"/>
      <c r="D88" s="20"/>
      <c r="E88" s="20"/>
      <c r="F88" s="20"/>
      <c r="G88" s="20"/>
      <c r="H88" s="20"/>
      <c r="I88" s="20"/>
      <c r="J88" s="20"/>
      <c r="K88" s="20"/>
      <c r="L88" s="20"/>
      <c r="M88" s="20"/>
      <c r="N88" s="20"/>
      <c r="O88" s="20"/>
    </row>
    <row r="89" spans="3:15" x14ac:dyDescent="0.25">
      <c r="C89" s="20"/>
      <c r="D89" s="20"/>
      <c r="E89" s="20"/>
      <c r="F89" s="20"/>
      <c r="G89" s="20"/>
      <c r="H89" s="20"/>
      <c r="I89" s="20"/>
      <c r="J89" s="20"/>
      <c r="K89" s="20"/>
      <c r="L89" s="20"/>
      <c r="M89" s="20"/>
      <c r="N89" s="20"/>
      <c r="O89" s="20"/>
    </row>
    <row r="90" spans="3:15" x14ac:dyDescent="0.25">
      <c r="C90" s="20"/>
      <c r="D90" s="20"/>
      <c r="E90" s="20"/>
      <c r="F90" s="20"/>
      <c r="G90" s="20"/>
      <c r="H90" s="20"/>
      <c r="I90" s="20"/>
      <c r="J90" s="20"/>
      <c r="K90" s="20"/>
      <c r="L90" s="20"/>
      <c r="M90" s="20"/>
      <c r="N90" s="20"/>
      <c r="O90" s="20"/>
    </row>
    <row r="91" spans="3:15" x14ac:dyDescent="0.25">
      <c r="C91" s="20"/>
      <c r="D91" s="20"/>
      <c r="E91" s="20"/>
      <c r="F91" s="20"/>
      <c r="G91" s="20"/>
      <c r="H91" s="20"/>
      <c r="I91" s="20"/>
      <c r="J91" s="20"/>
      <c r="K91" s="20"/>
      <c r="L91" s="20"/>
      <c r="M91" s="20"/>
      <c r="N91" s="20"/>
      <c r="O91" s="20"/>
    </row>
    <row r="92" spans="3:15" x14ac:dyDescent="0.25">
      <c r="C92" s="20"/>
      <c r="D92" s="20"/>
      <c r="E92" s="20"/>
      <c r="F92" s="20"/>
      <c r="G92" s="20"/>
      <c r="H92" s="20"/>
      <c r="I92" s="20"/>
      <c r="J92" s="20"/>
      <c r="K92" s="20"/>
      <c r="L92" s="20"/>
      <c r="M92" s="20"/>
      <c r="N92" s="20"/>
      <c r="O92" s="20"/>
    </row>
    <row r="93" spans="3:15" x14ac:dyDescent="0.25">
      <c r="C93" s="20"/>
      <c r="D93" s="20"/>
      <c r="E93" s="20"/>
      <c r="F93" s="20"/>
      <c r="G93" s="20"/>
      <c r="H93" s="20"/>
      <c r="I93" s="20"/>
      <c r="J93" s="20"/>
      <c r="K93" s="20"/>
      <c r="L93" s="20"/>
      <c r="M93" s="20"/>
      <c r="N93" s="20"/>
      <c r="O93" s="20"/>
    </row>
    <row r="94" spans="3:15" x14ac:dyDescent="0.25">
      <c r="C94" s="20"/>
      <c r="D94" s="20"/>
      <c r="E94" s="20"/>
      <c r="F94" s="20"/>
      <c r="G94" s="20"/>
      <c r="H94" s="20"/>
      <c r="I94" s="20"/>
      <c r="J94" s="20"/>
      <c r="K94" s="20"/>
      <c r="L94" s="20"/>
      <c r="M94" s="20"/>
      <c r="N94" s="20"/>
      <c r="O94" s="20"/>
    </row>
    <row r="95" spans="3:15" x14ac:dyDescent="0.25">
      <c r="C95" s="20"/>
      <c r="D95" s="20"/>
      <c r="E95" s="20"/>
      <c r="F95" s="20"/>
      <c r="G95" s="20"/>
      <c r="H95" s="20"/>
      <c r="I95" s="20"/>
      <c r="J95" s="20"/>
      <c r="K95" s="20"/>
      <c r="L95" s="20"/>
      <c r="M95" s="20"/>
      <c r="N95" s="20"/>
      <c r="O95" s="20"/>
    </row>
    <row r="96" spans="3:15" x14ac:dyDescent="0.25">
      <c r="C96" s="20"/>
      <c r="D96" s="20"/>
      <c r="E96" s="20"/>
      <c r="F96" s="20"/>
      <c r="G96" s="20"/>
      <c r="H96" s="20"/>
      <c r="I96" s="20"/>
      <c r="J96" s="20"/>
      <c r="K96" s="20"/>
      <c r="L96" s="20"/>
      <c r="M96" s="20"/>
      <c r="N96" s="20"/>
      <c r="O96" s="20"/>
    </row>
    <row r="97" spans="3:15" x14ac:dyDescent="0.25">
      <c r="C97" s="20"/>
      <c r="D97" s="20"/>
      <c r="E97" s="20"/>
      <c r="F97" s="20"/>
      <c r="G97" s="20"/>
      <c r="H97" s="20"/>
      <c r="I97" s="20"/>
      <c r="J97" s="20"/>
      <c r="K97" s="20"/>
      <c r="L97" s="20"/>
      <c r="M97" s="20"/>
      <c r="N97" s="20"/>
      <c r="O97" s="20"/>
    </row>
    <row r="98" spans="3:15" x14ac:dyDescent="0.25">
      <c r="C98" s="20"/>
      <c r="D98" s="20"/>
      <c r="E98" s="20"/>
      <c r="F98" s="20"/>
      <c r="G98" s="20"/>
      <c r="H98" s="20"/>
      <c r="I98" s="20"/>
      <c r="J98" s="20"/>
      <c r="K98" s="20"/>
      <c r="L98" s="20"/>
      <c r="M98" s="20"/>
      <c r="N98" s="20"/>
      <c r="O98" s="20"/>
    </row>
    <row r="99" spans="3:15" x14ac:dyDescent="0.25">
      <c r="C99" s="20"/>
      <c r="D99" s="20"/>
      <c r="E99" s="20"/>
      <c r="F99" s="20"/>
      <c r="G99" s="20"/>
      <c r="H99" s="20"/>
      <c r="I99" s="20"/>
      <c r="J99" s="20"/>
      <c r="K99" s="20"/>
      <c r="L99" s="20"/>
      <c r="M99" s="20"/>
      <c r="N99" s="20"/>
      <c r="O99" s="20"/>
    </row>
    <row r="100" spans="3:15" x14ac:dyDescent="0.25">
      <c r="C100" s="20"/>
      <c r="D100" s="20"/>
      <c r="E100" s="20"/>
      <c r="F100" s="20"/>
      <c r="G100" s="20"/>
      <c r="H100" s="20"/>
      <c r="I100" s="20"/>
      <c r="J100" s="20"/>
      <c r="K100" s="20"/>
      <c r="L100" s="20"/>
      <c r="M100" s="20"/>
      <c r="N100" s="20"/>
      <c r="O100" s="20"/>
    </row>
    <row r="101" spans="3:15" x14ac:dyDescent="0.25">
      <c r="C101" s="20"/>
      <c r="D101" s="20"/>
      <c r="E101" s="20"/>
      <c r="F101" s="20"/>
      <c r="G101" s="20"/>
      <c r="H101" s="20"/>
      <c r="I101" s="20"/>
      <c r="J101" s="20"/>
      <c r="K101" s="20"/>
      <c r="L101" s="20"/>
      <c r="M101" s="20"/>
      <c r="N101" s="20"/>
      <c r="O101" s="20"/>
    </row>
    <row r="102" spans="3:15" x14ac:dyDescent="0.25">
      <c r="C102" s="20"/>
      <c r="D102" s="20"/>
      <c r="E102" s="20"/>
      <c r="F102" s="20"/>
      <c r="G102" s="20"/>
      <c r="H102" s="20"/>
      <c r="I102" s="20"/>
      <c r="J102" s="20"/>
      <c r="K102" s="20"/>
      <c r="L102" s="20"/>
      <c r="M102" s="20"/>
      <c r="N102" s="20"/>
      <c r="O102" s="20"/>
    </row>
    <row r="103" spans="3:15" x14ac:dyDescent="0.25">
      <c r="C103" s="20"/>
      <c r="D103" s="20"/>
      <c r="E103" s="20"/>
      <c r="F103" s="20"/>
      <c r="G103" s="20"/>
      <c r="H103" s="20"/>
      <c r="I103" s="20"/>
      <c r="J103" s="20"/>
      <c r="K103" s="20"/>
      <c r="L103" s="20"/>
      <c r="M103" s="20"/>
      <c r="N103" s="20"/>
      <c r="O103" s="20"/>
    </row>
    <row r="104" spans="3:15" x14ac:dyDescent="0.25">
      <c r="C104" s="20"/>
      <c r="D104" s="20"/>
      <c r="E104" s="20"/>
      <c r="F104" s="20"/>
      <c r="G104" s="20"/>
      <c r="H104" s="20"/>
      <c r="I104" s="20"/>
      <c r="J104" s="20"/>
      <c r="K104" s="20"/>
      <c r="L104" s="20"/>
      <c r="M104" s="20"/>
      <c r="N104" s="20"/>
      <c r="O104" s="20"/>
    </row>
    <row r="105" spans="3:15" x14ac:dyDescent="0.25">
      <c r="C105" s="20"/>
      <c r="D105" s="20"/>
      <c r="E105" s="20"/>
      <c r="F105" s="20"/>
      <c r="G105" s="20"/>
      <c r="H105" s="20"/>
      <c r="I105" s="20"/>
      <c r="J105" s="20"/>
      <c r="K105" s="20"/>
      <c r="L105" s="20"/>
      <c r="M105" s="20"/>
      <c r="N105" s="20"/>
      <c r="O105" s="20"/>
    </row>
    <row r="106" spans="3:15" x14ac:dyDescent="0.25">
      <c r="C106" s="20"/>
      <c r="D106" s="20"/>
      <c r="E106" s="20"/>
      <c r="F106" s="20"/>
      <c r="G106" s="20"/>
      <c r="H106" s="20"/>
      <c r="I106" s="20"/>
      <c r="J106" s="20"/>
      <c r="K106" s="20"/>
      <c r="L106" s="20"/>
      <c r="M106" s="20"/>
      <c r="N106" s="20"/>
      <c r="O106" s="20"/>
    </row>
    <row r="107" spans="3:15" x14ac:dyDescent="0.25">
      <c r="C107" s="20"/>
      <c r="D107" s="20"/>
      <c r="E107" s="20"/>
      <c r="F107" s="20"/>
      <c r="G107" s="20"/>
      <c r="H107" s="20"/>
      <c r="I107" s="20"/>
      <c r="J107" s="20"/>
      <c r="K107" s="20"/>
      <c r="L107" s="20"/>
      <c r="M107" s="20"/>
      <c r="N107" s="20"/>
      <c r="O107" s="20"/>
    </row>
    <row r="108" spans="3:15" x14ac:dyDescent="0.25">
      <c r="C108" s="20"/>
      <c r="D108" s="20"/>
      <c r="E108" s="20"/>
      <c r="F108" s="20"/>
      <c r="G108" s="20"/>
      <c r="H108" s="20"/>
      <c r="I108" s="20"/>
      <c r="J108" s="20"/>
      <c r="K108" s="20"/>
      <c r="L108" s="20"/>
      <c r="M108" s="20"/>
      <c r="N108" s="20"/>
      <c r="O108" s="20"/>
    </row>
    <row r="109" spans="3:15" x14ac:dyDescent="0.25">
      <c r="C109" s="20"/>
      <c r="D109" s="20"/>
      <c r="E109" s="20"/>
      <c r="F109" s="20"/>
      <c r="G109" s="20"/>
      <c r="H109" s="20"/>
      <c r="I109" s="20"/>
      <c r="J109" s="20"/>
      <c r="K109" s="20"/>
      <c r="L109" s="20"/>
      <c r="M109" s="20"/>
      <c r="N109" s="20"/>
      <c r="O109" s="20"/>
    </row>
    <row r="110" spans="3:15" x14ac:dyDescent="0.25">
      <c r="C110" s="20"/>
      <c r="D110" s="20"/>
      <c r="E110" s="20"/>
      <c r="F110" s="20"/>
      <c r="G110" s="20"/>
      <c r="H110" s="20"/>
      <c r="I110" s="20"/>
      <c r="J110" s="20"/>
      <c r="K110" s="20"/>
      <c r="L110" s="20"/>
      <c r="M110" s="20"/>
      <c r="N110" s="20"/>
      <c r="O110" s="20"/>
    </row>
    <row r="111" spans="3:15" x14ac:dyDescent="0.25">
      <c r="C111" s="20"/>
      <c r="D111" s="20"/>
      <c r="E111" s="20"/>
      <c r="F111" s="20"/>
      <c r="G111" s="20"/>
      <c r="H111" s="20"/>
      <c r="I111" s="20"/>
      <c r="J111" s="20"/>
      <c r="K111" s="20"/>
      <c r="L111" s="20"/>
      <c r="M111" s="20"/>
      <c r="N111" s="20"/>
      <c r="O111" s="20"/>
    </row>
    <row r="112" spans="3:15" x14ac:dyDescent="0.25">
      <c r="C112" s="20"/>
      <c r="D112" s="20"/>
      <c r="E112" s="20"/>
      <c r="F112" s="20"/>
      <c r="G112" s="20"/>
      <c r="H112" s="20"/>
      <c r="I112" s="20"/>
      <c r="J112" s="20"/>
      <c r="K112" s="20"/>
      <c r="L112" s="20"/>
      <c r="M112" s="20"/>
      <c r="N112" s="20"/>
      <c r="O112" s="20"/>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2:G13"/>
  <sheetViews>
    <sheetView showGridLines="0" zoomScaleNormal="100" workbookViewId="0"/>
  </sheetViews>
  <sheetFormatPr defaultRowHeight="12.75" x14ac:dyDescent="0.25"/>
  <cols>
    <col min="1" max="1" width="9.09765625" customWidth="1"/>
    <col min="2" max="2" width="17.8984375" bestFit="1" customWidth="1"/>
    <col min="3" max="7" width="13.3984375" bestFit="1" customWidth="1"/>
    <col min="8" max="8" width="16.59765625" customWidth="1"/>
    <col min="9" max="9" width="12.3984375" customWidth="1"/>
    <col min="10" max="13" width="6.8984375" customWidth="1"/>
    <col min="14" max="14" width="5.09765625" customWidth="1"/>
  </cols>
  <sheetData>
    <row r="2" spans="2:7" ht="13.6" customHeight="1" x14ac:dyDescent="0.25">
      <c r="B2" s="2" t="s">
        <v>247</v>
      </c>
    </row>
    <row r="3" spans="2:7" ht="18.3" thickBot="1" x14ac:dyDescent="0.4">
      <c r="B3" s="5" t="s">
        <v>323</v>
      </c>
      <c r="C3" s="138"/>
      <c r="D3" s="138"/>
      <c r="E3" s="138"/>
      <c r="F3" s="138"/>
      <c r="G3" s="138"/>
    </row>
    <row r="4" spans="2:7" ht="13.3" thickBot="1" x14ac:dyDescent="0.3">
      <c r="B4" s="331" t="s">
        <v>367</v>
      </c>
      <c r="C4" s="73" t="s">
        <v>361</v>
      </c>
      <c r="D4" s="38" t="s">
        <v>362</v>
      </c>
      <c r="E4" s="38" t="s">
        <v>363</v>
      </c>
      <c r="F4" s="38" t="s">
        <v>364</v>
      </c>
      <c r="G4" s="39" t="s">
        <v>365</v>
      </c>
    </row>
    <row r="5" spans="2:7" x14ac:dyDescent="0.25">
      <c r="B5" s="112" t="s">
        <v>10</v>
      </c>
      <c r="C5" s="60">
        <v>9909.2000000000007</v>
      </c>
      <c r="D5" s="61">
        <v>9694</v>
      </c>
      <c r="E5" s="61">
        <v>8918.2000000000007</v>
      </c>
      <c r="F5" s="61">
        <v>9062.2000000000007</v>
      </c>
      <c r="G5" s="62">
        <v>9108.7000000000007</v>
      </c>
    </row>
    <row r="6" spans="2:7" x14ac:dyDescent="0.25">
      <c r="B6" s="420" t="s">
        <v>11</v>
      </c>
      <c r="C6" s="382">
        <v>6711.9</v>
      </c>
      <c r="D6" s="383">
        <v>6304.3</v>
      </c>
      <c r="E6" s="383">
        <v>6238</v>
      </c>
      <c r="F6" s="383">
        <v>6540</v>
      </c>
      <c r="G6" s="385">
        <v>6383.1</v>
      </c>
    </row>
    <row r="7" spans="2:7" x14ac:dyDescent="0.25">
      <c r="B7" s="33" t="s">
        <v>9</v>
      </c>
      <c r="C7" s="63">
        <v>8966.7999999999993</v>
      </c>
      <c r="D7" s="59">
        <v>7661.3</v>
      </c>
      <c r="E7" s="59">
        <v>7645.4</v>
      </c>
      <c r="F7" s="59">
        <v>7851.7</v>
      </c>
      <c r="G7" s="64">
        <v>7586.6</v>
      </c>
    </row>
    <row r="8" spans="2:7" ht="13.3" thickBot="1" x14ac:dyDescent="0.3">
      <c r="B8" s="101" t="s">
        <v>118</v>
      </c>
      <c r="C8" s="132">
        <v>7954.4</v>
      </c>
      <c r="D8" s="133">
        <v>7581</v>
      </c>
      <c r="E8" s="133">
        <v>7249.7</v>
      </c>
      <c r="F8" s="133">
        <v>7486.4</v>
      </c>
      <c r="G8" s="134">
        <v>7375.8</v>
      </c>
    </row>
    <row r="9" spans="2:7" x14ac:dyDescent="0.25">
      <c r="B9" s="180"/>
    </row>
    <row r="10" spans="2:7" x14ac:dyDescent="0.25">
      <c r="C10" s="65"/>
      <c r="D10" s="65"/>
      <c r="E10" s="65"/>
      <c r="F10" s="65"/>
      <c r="G10" s="65"/>
    </row>
    <row r="11" spans="2:7" x14ac:dyDescent="0.25">
      <c r="C11" s="65"/>
      <c r="D11" s="65"/>
      <c r="E11" s="65"/>
      <c r="F11" s="65"/>
      <c r="G11" s="65"/>
    </row>
    <row r="12" spans="2:7" x14ac:dyDescent="0.25">
      <c r="C12" s="65"/>
      <c r="D12" s="65"/>
      <c r="E12" s="65"/>
      <c r="F12" s="65"/>
      <c r="G12" s="65"/>
    </row>
    <row r="13" spans="2:7" x14ac:dyDescent="0.25">
      <c r="C13" s="65"/>
      <c r="D13" s="65"/>
      <c r="E13" s="65"/>
      <c r="F13" s="65"/>
      <c r="G13" s="65"/>
    </row>
  </sheetData>
  <phoneticPr fontId="4" type="noConversion"/>
  <pageMargins left="0.75" right="0.75" top="1" bottom="1" header="0.5" footer="0.5"/>
  <pageSetup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2:N112"/>
  <sheetViews>
    <sheetView showGridLines="0" zoomScaleNormal="100" workbookViewId="0"/>
  </sheetViews>
  <sheetFormatPr defaultRowHeight="12.75" x14ac:dyDescent="0.25"/>
  <cols>
    <col min="2" max="2" width="40.8984375" customWidth="1"/>
    <col min="3" max="3" width="13.59765625" customWidth="1"/>
    <col min="4" max="4" width="12.3984375" customWidth="1"/>
    <col min="5" max="6" width="13.59765625" customWidth="1"/>
    <col min="7" max="7" width="12" customWidth="1"/>
    <col min="8" max="8" width="13.59765625" customWidth="1"/>
    <col min="9" max="9" width="11" customWidth="1"/>
    <col min="10" max="10" width="11.09765625" customWidth="1"/>
    <col min="11" max="11" width="12" customWidth="1"/>
    <col min="12" max="12" width="13.59765625" customWidth="1"/>
    <col min="13" max="13" width="12" customWidth="1"/>
    <col min="14" max="14" width="13.59765625" customWidth="1"/>
  </cols>
  <sheetData>
    <row r="2" spans="1:14" x14ac:dyDescent="0.25">
      <c r="A2" s="2"/>
      <c r="B2" s="2" t="s">
        <v>247</v>
      </c>
    </row>
    <row r="3" spans="1:14" ht="18.3" thickBot="1" x14ac:dyDescent="0.4">
      <c r="A3" s="1"/>
      <c r="B3" s="5" t="s">
        <v>92</v>
      </c>
    </row>
    <row r="4" spans="1:14" ht="12.75" customHeight="1" x14ac:dyDescent="0.25">
      <c r="B4" s="682" t="s">
        <v>0</v>
      </c>
      <c r="C4" s="679" t="s">
        <v>1</v>
      </c>
      <c r="D4" s="680"/>
      <c r="E4" s="681"/>
      <c r="F4" s="679" t="s">
        <v>2</v>
      </c>
      <c r="G4" s="680"/>
      <c r="H4" s="681"/>
      <c r="I4" s="679" t="s">
        <v>3</v>
      </c>
      <c r="J4" s="680"/>
      <c r="K4" s="681"/>
      <c r="L4" s="679" t="s">
        <v>93</v>
      </c>
      <c r="M4" s="680"/>
      <c r="N4" s="681"/>
    </row>
    <row r="5" spans="1:14" ht="26.05" thickBot="1" x14ac:dyDescent="0.3">
      <c r="B5" s="683"/>
      <c r="C5" s="116" t="s">
        <v>72</v>
      </c>
      <c r="D5" s="82" t="s">
        <v>73</v>
      </c>
      <c r="E5" s="83" t="s">
        <v>5</v>
      </c>
      <c r="F5" s="81" t="s">
        <v>72</v>
      </c>
      <c r="G5" s="82" t="s">
        <v>73</v>
      </c>
      <c r="H5" s="83" t="s">
        <v>6</v>
      </c>
      <c r="I5" s="81" t="s">
        <v>72</v>
      </c>
      <c r="J5" s="82" t="s">
        <v>73</v>
      </c>
      <c r="K5" s="83" t="s">
        <v>105</v>
      </c>
      <c r="L5" s="81" t="s">
        <v>72</v>
      </c>
      <c r="M5" s="82" t="s">
        <v>73</v>
      </c>
      <c r="N5" s="83" t="s">
        <v>4</v>
      </c>
    </row>
    <row r="6" spans="1:14" x14ac:dyDescent="0.25">
      <c r="B6" s="362" t="s">
        <v>15</v>
      </c>
      <c r="C6" s="590">
        <v>7904</v>
      </c>
      <c r="D6" s="591">
        <v>138340.79999999999</v>
      </c>
      <c r="E6" s="592">
        <v>146244.79999999999</v>
      </c>
      <c r="F6" s="590">
        <v>0</v>
      </c>
      <c r="G6" s="591">
        <v>63321.2</v>
      </c>
      <c r="H6" s="592">
        <v>63321.2</v>
      </c>
      <c r="I6" s="590">
        <v>0</v>
      </c>
      <c r="J6" s="591">
        <v>0</v>
      </c>
      <c r="K6" s="592">
        <v>0</v>
      </c>
      <c r="L6" s="590">
        <v>7904</v>
      </c>
      <c r="M6" s="591">
        <v>201662</v>
      </c>
      <c r="N6" s="592">
        <v>209566</v>
      </c>
    </row>
    <row r="7" spans="1:14" x14ac:dyDescent="0.25">
      <c r="B7" s="16" t="s">
        <v>16</v>
      </c>
      <c r="C7" s="593">
        <v>42491.7</v>
      </c>
      <c r="D7" s="594">
        <v>417256.2</v>
      </c>
      <c r="E7" s="595">
        <v>459747.9</v>
      </c>
      <c r="F7" s="593">
        <v>17572.3</v>
      </c>
      <c r="G7" s="594">
        <v>444966.8</v>
      </c>
      <c r="H7" s="595">
        <v>462539.1</v>
      </c>
      <c r="I7" s="593">
        <v>0</v>
      </c>
      <c r="J7" s="594">
        <v>76323</v>
      </c>
      <c r="K7" s="595">
        <v>76323</v>
      </c>
      <c r="L7" s="593">
        <v>60064</v>
      </c>
      <c r="M7" s="594">
        <v>938546</v>
      </c>
      <c r="N7" s="595">
        <v>998610</v>
      </c>
    </row>
    <row r="8" spans="1:14" x14ac:dyDescent="0.25">
      <c r="B8" s="363" t="s">
        <v>122</v>
      </c>
      <c r="C8" s="596">
        <v>622235.6</v>
      </c>
      <c r="D8" s="597">
        <v>0</v>
      </c>
      <c r="E8" s="598">
        <v>622235.6</v>
      </c>
      <c r="F8" s="596">
        <v>18437.400000000001</v>
      </c>
      <c r="G8" s="597">
        <v>0</v>
      </c>
      <c r="H8" s="598">
        <v>18437.400000000001</v>
      </c>
      <c r="I8" s="596">
        <v>0</v>
      </c>
      <c r="J8" s="597">
        <v>0</v>
      </c>
      <c r="K8" s="598">
        <v>0</v>
      </c>
      <c r="L8" s="596">
        <v>640673</v>
      </c>
      <c r="M8" s="597">
        <v>0</v>
      </c>
      <c r="N8" s="598">
        <v>640673</v>
      </c>
    </row>
    <row r="9" spans="1:14" x14ac:dyDescent="0.25">
      <c r="B9" s="16" t="s">
        <v>123</v>
      </c>
      <c r="C9" s="593">
        <v>181174.7</v>
      </c>
      <c r="D9" s="594">
        <v>0</v>
      </c>
      <c r="E9" s="595">
        <v>181174.7</v>
      </c>
      <c r="F9" s="593">
        <v>2656.3</v>
      </c>
      <c r="G9" s="594">
        <v>0</v>
      </c>
      <c r="H9" s="595">
        <v>2656.3</v>
      </c>
      <c r="I9" s="593">
        <v>0</v>
      </c>
      <c r="J9" s="594">
        <v>0</v>
      </c>
      <c r="K9" s="595">
        <v>0</v>
      </c>
      <c r="L9" s="593">
        <v>183831</v>
      </c>
      <c r="M9" s="594">
        <v>0</v>
      </c>
      <c r="N9" s="595">
        <v>183831</v>
      </c>
    </row>
    <row r="10" spans="1:14" x14ac:dyDescent="0.25">
      <c r="B10" s="363" t="s">
        <v>17</v>
      </c>
      <c r="C10" s="596">
        <v>125992805.09999999</v>
      </c>
      <c r="D10" s="597">
        <v>593083.1</v>
      </c>
      <c r="E10" s="598">
        <v>126585888.2</v>
      </c>
      <c r="F10" s="596">
        <v>213446786.90000001</v>
      </c>
      <c r="G10" s="597">
        <v>516500.9</v>
      </c>
      <c r="H10" s="598">
        <v>213963287.80000001</v>
      </c>
      <c r="I10" s="596">
        <v>704144</v>
      </c>
      <c r="J10" s="597">
        <v>0</v>
      </c>
      <c r="K10" s="598">
        <v>704144</v>
      </c>
      <c r="L10" s="596">
        <v>340143736</v>
      </c>
      <c r="M10" s="597">
        <v>1109584</v>
      </c>
      <c r="N10" s="598">
        <v>341253320</v>
      </c>
    </row>
    <row r="11" spans="1:14" x14ac:dyDescent="0.25">
      <c r="B11" s="16" t="s">
        <v>18</v>
      </c>
      <c r="C11" s="593">
        <v>8054372.5999999996</v>
      </c>
      <c r="D11" s="594">
        <v>593097</v>
      </c>
      <c r="E11" s="595">
        <v>8647469.5999999996</v>
      </c>
      <c r="F11" s="593">
        <v>6062081.4000000004</v>
      </c>
      <c r="G11" s="594">
        <v>14872</v>
      </c>
      <c r="H11" s="595">
        <v>6076953.4000000004</v>
      </c>
      <c r="I11" s="593">
        <v>44331</v>
      </c>
      <c r="J11" s="594">
        <v>0</v>
      </c>
      <c r="K11" s="595">
        <v>44331</v>
      </c>
      <c r="L11" s="593">
        <v>14160785</v>
      </c>
      <c r="M11" s="594">
        <v>607969</v>
      </c>
      <c r="N11" s="595">
        <v>14768754</v>
      </c>
    </row>
    <row r="12" spans="1:14" x14ac:dyDescent="0.25">
      <c r="B12" s="363" t="s">
        <v>151</v>
      </c>
      <c r="C12" s="596">
        <v>977903</v>
      </c>
      <c r="D12" s="597">
        <v>0</v>
      </c>
      <c r="E12" s="598">
        <v>977903</v>
      </c>
      <c r="F12" s="596">
        <v>0</v>
      </c>
      <c r="G12" s="597">
        <v>0</v>
      </c>
      <c r="H12" s="598">
        <v>0</v>
      </c>
      <c r="I12" s="596">
        <v>838</v>
      </c>
      <c r="J12" s="597">
        <v>0</v>
      </c>
      <c r="K12" s="598">
        <v>838</v>
      </c>
      <c r="L12" s="596">
        <v>978741</v>
      </c>
      <c r="M12" s="597">
        <v>0</v>
      </c>
      <c r="N12" s="598">
        <v>978741</v>
      </c>
    </row>
    <row r="13" spans="1:14" x14ac:dyDescent="0.25">
      <c r="B13" s="16" t="s">
        <v>19</v>
      </c>
      <c r="C13" s="593">
        <v>29657054.600000001</v>
      </c>
      <c r="D13" s="594">
        <v>0</v>
      </c>
      <c r="E13" s="595">
        <v>29657054.600000001</v>
      </c>
      <c r="F13" s="593">
        <v>52952654.399999999</v>
      </c>
      <c r="G13" s="594">
        <v>0</v>
      </c>
      <c r="H13" s="595">
        <v>52952654.399999999</v>
      </c>
      <c r="I13" s="593">
        <v>3324746</v>
      </c>
      <c r="J13" s="594">
        <v>0</v>
      </c>
      <c r="K13" s="595">
        <v>3324746</v>
      </c>
      <c r="L13" s="593">
        <v>85934455</v>
      </c>
      <c r="M13" s="594">
        <v>0</v>
      </c>
      <c r="N13" s="595">
        <v>85934455</v>
      </c>
    </row>
    <row r="14" spans="1:14" x14ac:dyDescent="0.25">
      <c r="B14" s="363" t="s">
        <v>20</v>
      </c>
      <c r="C14" s="596">
        <v>26360260.300000001</v>
      </c>
      <c r="D14" s="597">
        <v>2145941.7000000002</v>
      </c>
      <c r="E14" s="598">
        <v>28506201.899999999</v>
      </c>
      <c r="F14" s="596">
        <v>5612996.7000000002</v>
      </c>
      <c r="G14" s="597">
        <v>241796.3</v>
      </c>
      <c r="H14" s="598">
        <v>5854793.0999999996</v>
      </c>
      <c r="I14" s="596">
        <v>817074</v>
      </c>
      <c r="J14" s="597">
        <v>50098</v>
      </c>
      <c r="K14" s="598">
        <v>867172</v>
      </c>
      <c r="L14" s="596">
        <v>32790331</v>
      </c>
      <c r="M14" s="597">
        <v>2437836</v>
      </c>
      <c r="N14" s="598">
        <v>35228167</v>
      </c>
    </row>
    <row r="15" spans="1:14" x14ac:dyDescent="0.25">
      <c r="B15" s="16" t="s">
        <v>124</v>
      </c>
      <c r="C15" s="593">
        <v>432534378</v>
      </c>
      <c r="D15" s="594">
        <v>3455207.3</v>
      </c>
      <c r="E15" s="595">
        <v>435989585.30000001</v>
      </c>
      <c r="F15" s="593">
        <v>172973506</v>
      </c>
      <c r="G15" s="594">
        <v>1802313.7</v>
      </c>
      <c r="H15" s="595">
        <v>174775819.69999999</v>
      </c>
      <c r="I15" s="593">
        <v>1855884</v>
      </c>
      <c r="J15" s="594">
        <v>1094</v>
      </c>
      <c r="K15" s="595">
        <v>1856978</v>
      </c>
      <c r="L15" s="593">
        <v>607363768</v>
      </c>
      <c r="M15" s="594">
        <v>5258615</v>
      </c>
      <c r="N15" s="595">
        <v>612622383</v>
      </c>
    </row>
    <row r="16" spans="1:14" x14ac:dyDescent="0.25">
      <c r="B16" s="363" t="s">
        <v>21</v>
      </c>
      <c r="C16" s="596">
        <v>3321144.6</v>
      </c>
      <c r="D16" s="597">
        <v>0</v>
      </c>
      <c r="E16" s="598">
        <v>3321144.6</v>
      </c>
      <c r="F16" s="596">
        <v>7144.4</v>
      </c>
      <c r="G16" s="597">
        <v>0</v>
      </c>
      <c r="H16" s="598">
        <v>7144.4</v>
      </c>
      <c r="I16" s="596">
        <v>0</v>
      </c>
      <c r="J16" s="597">
        <v>0</v>
      </c>
      <c r="K16" s="598">
        <v>0</v>
      </c>
      <c r="L16" s="596">
        <v>3328289</v>
      </c>
      <c r="M16" s="597">
        <v>0</v>
      </c>
      <c r="N16" s="598">
        <v>3328289</v>
      </c>
    </row>
    <row r="17" spans="2:14" x14ac:dyDescent="0.25">
      <c r="B17" s="16" t="s">
        <v>22</v>
      </c>
      <c r="C17" s="593">
        <v>385022048.60000002</v>
      </c>
      <c r="D17" s="594">
        <v>5594409.4000000004</v>
      </c>
      <c r="E17" s="595">
        <v>390616458</v>
      </c>
      <c r="F17" s="593">
        <v>67600761.400000006</v>
      </c>
      <c r="G17" s="594">
        <v>630842.6</v>
      </c>
      <c r="H17" s="595">
        <v>68231604</v>
      </c>
      <c r="I17" s="593">
        <v>3102442</v>
      </c>
      <c r="J17" s="594">
        <v>0</v>
      </c>
      <c r="K17" s="595">
        <v>3102442</v>
      </c>
      <c r="L17" s="593">
        <v>455725252</v>
      </c>
      <c r="M17" s="594">
        <v>6225252</v>
      </c>
      <c r="N17" s="595">
        <v>461950504</v>
      </c>
    </row>
    <row r="18" spans="2:14" x14ac:dyDescent="0.25">
      <c r="B18" s="363" t="s">
        <v>23</v>
      </c>
      <c r="C18" s="596">
        <v>34304174.100000001</v>
      </c>
      <c r="D18" s="597">
        <v>0</v>
      </c>
      <c r="E18" s="598">
        <v>34304174.100000001</v>
      </c>
      <c r="F18" s="596">
        <v>5205189.9000000004</v>
      </c>
      <c r="G18" s="597">
        <v>0</v>
      </c>
      <c r="H18" s="598">
        <v>5205189.9000000004</v>
      </c>
      <c r="I18" s="596">
        <v>2468954</v>
      </c>
      <c r="J18" s="597">
        <v>0</v>
      </c>
      <c r="K18" s="598">
        <v>2468954</v>
      </c>
      <c r="L18" s="596">
        <v>41978318</v>
      </c>
      <c r="M18" s="597">
        <v>0</v>
      </c>
      <c r="N18" s="598">
        <v>41978318</v>
      </c>
    </row>
    <row r="19" spans="2:14" x14ac:dyDescent="0.25">
      <c r="B19" s="16" t="s">
        <v>24</v>
      </c>
      <c r="C19" s="593">
        <v>8144194.5</v>
      </c>
      <c r="D19" s="594">
        <v>53569663.399999999</v>
      </c>
      <c r="E19" s="595">
        <v>61713857.899999999</v>
      </c>
      <c r="F19" s="593">
        <v>1625553.5</v>
      </c>
      <c r="G19" s="594">
        <v>19263000.600000001</v>
      </c>
      <c r="H19" s="595">
        <v>20888554.100000001</v>
      </c>
      <c r="I19" s="593">
        <v>163693</v>
      </c>
      <c r="J19" s="594">
        <v>622047</v>
      </c>
      <c r="K19" s="595">
        <v>785740</v>
      </c>
      <c r="L19" s="593">
        <v>9933441</v>
      </c>
      <c r="M19" s="594">
        <v>73454711</v>
      </c>
      <c r="N19" s="595">
        <v>83388152</v>
      </c>
    </row>
    <row r="20" spans="2:14" x14ac:dyDescent="0.25">
      <c r="B20" s="363" t="s">
        <v>25</v>
      </c>
      <c r="C20" s="596">
        <v>93519269.799999997</v>
      </c>
      <c r="D20" s="597">
        <v>0</v>
      </c>
      <c r="E20" s="598">
        <v>93519269.799999997</v>
      </c>
      <c r="F20" s="596">
        <v>156500278.19999999</v>
      </c>
      <c r="G20" s="597">
        <v>0</v>
      </c>
      <c r="H20" s="598">
        <v>156500278.19999999</v>
      </c>
      <c r="I20" s="596">
        <v>7548856</v>
      </c>
      <c r="J20" s="597">
        <v>0</v>
      </c>
      <c r="K20" s="598">
        <v>7548856</v>
      </c>
      <c r="L20" s="596">
        <v>257568404</v>
      </c>
      <c r="M20" s="597">
        <v>0</v>
      </c>
      <c r="N20" s="598">
        <v>257568404</v>
      </c>
    </row>
    <row r="21" spans="2:14" x14ac:dyDescent="0.25">
      <c r="B21" s="16" t="s">
        <v>26</v>
      </c>
      <c r="C21" s="593">
        <v>35903801</v>
      </c>
      <c r="D21" s="594">
        <v>0</v>
      </c>
      <c r="E21" s="595">
        <v>35903801</v>
      </c>
      <c r="F21" s="593">
        <v>17124688</v>
      </c>
      <c r="G21" s="594">
        <v>0</v>
      </c>
      <c r="H21" s="595">
        <v>17124688</v>
      </c>
      <c r="I21" s="593">
        <v>5788</v>
      </c>
      <c r="J21" s="594">
        <v>0</v>
      </c>
      <c r="K21" s="595">
        <v>5788</v>
      </c>
      <c r="L21" s="593">
        <v>53034277</v>
      </c>
      <c r="M21" s="594">
        <v>0</v>
      </c>
      <c r="N21" s="595">
        <v>53034277</v>
      </c>
    </row>
    <row r="22" spans="2:14" x14ac:dyDescent="0.25">
      <c r="B22" s="363" t="s">
        <v>180</v>
      </c>
      <c r="C22" s="596">
        <v>26846285</v>
      </c>
      <c r="D22" s="597">
        <v>81800</v>
      </c>
      <c r="E22" s="598">
        <v>26928085</v>
      </c>
      <c r="F22" s="596">
        <v>938957</v>
      </c>
      <c r="G22" s="597">
        <v>0</v>
      </c>
      <c r="H22" s="598">
        <v>938957</v>
      </c>
      <c r="I22" s="596">
        <v>0</v>
      </c>
      <c r="J22" s="597">
        <v>0</v>
      </c>
      <c r="K22" s="598">
        <v>0</v>
      </c>
      <c r="L22" s="596">
        <v>27785242</v>
      </c>
      <c r="M22" s="597">
        <v>81800</v>
      </c>
      <c r="N22" s="598">
        <v>27867042</v>
      </c>
    </row>
    <row r="23" spans="2:14" x14ac:dyDescent="0.25">
      <c r="B23" s="16" t="s">
        <v>27</v>
      </c>
      <c r="C23" s="593">
        <v>151890342.69999999</v>
      </c>
      <c r="D23" s="594">
        <v>37005</v>
      </c>
      <c r="E23" s="595">
        <v>151927347.69999999</v>
      </c>
      <c r="F23" s="593">
        <v>28066580.300000001</v>
      </c>
      <c r="G23" s="594">
        <v>131</v>
      </c>
      <c r="H23" s="595">
        <v>28066711.300000001</v>
      </c>
      <c r="I23" s="593">
        <v>15068959</v>
      </c>
      <c r="J23" s="594">
        <v>0</v>
      </c>
      <c r="K23" s="595">
        <v>15068959</v>
      </c>
      <c r="L23" s="593">
        <v>195025882</v>
      </c>
      <c r="M23" s="594">
        <v>37136</v>
      </c>
      <c r="N23" s="595">
        <v>195063018</v>
      </c>
    </row>
    <row r="24" spans="2:14" x14ac:dyDescent="0.25">
      <c r="B24" s="363" t="s">
        <v>28</v>
      </c>
      <c r="C24" s="596">
        <v>7787367.5999999996</v>
      </c>
      <c r="D24" s="597">
        <v>8875</v>
      </c>
      <c r="E24" s="598">
        <v>7796242.5999999996</v>
      </c>
      <c r="F24" s="596">
        <v>1535205.4</v>
      </c>
      <c r="G24" s="597">
        <v>0</v>
      </c>
      <c r="H24" s="598">
        <v>1535205.4</v>
      </c>
      <c r="I24" s="596">
        <v>58748</v>
      </c>
      <c r="J24" s="597">
        <v>0</v>
      </c>
      <c r="K24" s="598">
        <v>58748</v>
      </c>
      <c r="L24" s="596">
        <v>9381321</v>
      </c>
      <c r="M24" s="597">
        <v>8875</v>
      </c>
      <c r="N24" s="598">
        <v>9390196</v>
      </c>
    </row>
    <row r="25" spans="2:14" x14ac:dyDescent="0.25">
      <c r="B25" s="16" t="s">
        <v>29</v>
      </c>
      <c r="C25" s="593">
        <v>596593.1</v>
      </c>
      <c r="D25" s="594">
        <v>0</v>
      </c>
      <c r="E25" s="595">
        <v>596593.1</v>
      </c>
      <c r="F25" s="593">
        <v>7096.9</v>
      </c>
      <c r="G25" s="594">
        <v>0</v>
      </c>
      <c r="H25" s="595">
        <v>7096.9</v>
      </c>
      <c r="I25" s="593">
        <v>0</v>
      </c>
      <c r="J25" s="594">
        <v>0</v>
      </c>
      <c r="K25" s="595">
        <v>0</v>
      </c>
      <c r="L25" s="593">
        <v>603690</v>
      </c>
      <c r="M25" s="594">
        <v>0</v>
      </c>
      <c r="N25" s="595">
        <v>603690</v>
      </c>
    </row>
    <row r="26" spans="2:14" x14ac:dyDescent="0.25">
      <c r="B26" s="363" t="s">
        <v>30</v>
      </c>
      <c r="C26" s="596">
        <v>246020</v>
      </c>
      <c r="D26" s="597">
        <v>0</v>
      </c>
      <c r="E26" s="598">
        <v>246020</v>
      </c>
      <c r="F26" s="596">
        <v>6143</v>
      </c>
      <c r="G26" s="597">
        <v>0</v>
      </c>
      <c r="H26" s="598">
        <v>6143</v>
      </c>
      <c r="I26" s="596">
        <v>0</v>
      </c>
      <c r="J26" s="597">
        <v>0</v>
      </c>
      <c r="K26" s="598">
        <v>0</v>
      </c>
      <c r="L26" s="596">
        <v>252163</v>
      </c>
      <c r="M26" s="597">
        <v>0</v>
      </c>
      <c r="N26" s="598">
        <v>252163</v>
      </c>
    </row>
    <row r="27" spans="2:14" x14ac:dyDescent="0.25">
      <c r="B27" s="16" t="s">
        <v>153</v>
      </c>
      <c r="C27" s="593">
        <v>11402</v>
      </c>
      <c r="D27" s="594">
        <v>0</v>
      </c>
      <c r="E27" s="595">
        <v>11402</v>
      </c>
      <c r="F27" s="593">
        <v>0</v>
      </c>
      <c r="G27" s="594">
        <v>0</v>
      </c>
      <c r="H27" s="595">
        <v>0</v>
      </c>
      <c r="I27" s="593">
        <v>0</v>
      </c>
      <c r="J27" s="594">
        <v>0</v>
      </c>
      <c r="K27" s="595">
        <v>0</v>
      </c>
      <c r="L27" s="593">
        <v>11402</v>
      </c>
      <c r="M27" s="594">
        <v>0</v>
      </c>
      <c r="N27" s="595">
        <v>11402</v>
      </c>
    </row>
    <row r="28" spans="2:14" x14ac:dyDescent="0.25">
      <c r="B28" s="363" t="s">
        <v>177</v>
      </c>
      <c r="C28" s="596">
        <v>29626</v>
      </c>
      <c r="D28" s="597">
        <v>0</v>
      </c>
      <c r="E28" s="598">
        <v>29626</v>
      </c>
      <c r="F28" s="596">
        <v>0</v>
      </c>
      <c r="G28" s="597">
        <v>0</v>
      </c>
      <c r="H28" s="598">
        <v>0</v>
      </c>
      <c r="I28" s="596">
        <v>0</v>
      </c>
      <c r="J28" s="597">
        <v>0</v>
      </c>
      <c r="K28" s="598">
        <v>0</v>
      </c>
      <c r="L28" s="596">
        <v>29626</v>
      </c>
      <c r="M28" s="597">
        <v>0</v>
      </c>
      <c r="N28" s="598">
        <v>29626</v>
      </c>
    </row>
    <row r="29" spans="2:14" x14ac:dyDescent="0.25">
      <c r="B29" s="16" t="s">
        <v>31</v>
      </c>
      <c r="C29" s="593">
        <v>5916866.4000000004</v>
      </c>
      <c r="D29" s="594">
        <v>44024</v>
      </c>
      <c r="E29" s="595">
        <v>5960890.4000000004</v>
      </c>
      <c r="F29" s="593">
        <v>388615.6</v>
      </c>
      <c r="G29" s="594">
        <v>0</v>
      </c>
      <c r="H29" s="595">
        <v>388615.6</v>
      </c>
      <c r="I29" s="593">
        <v>6254</v>
      </c>
      <c r="J29" s="594">
        <v>0</v>
      </c>
      <c r="K29" s="595">
        <v>6254</v>
      </c>
      <c r="L29" s="593">
        <v>6311736</v>
      </c>
      <c r="M29" s="594">
        <v>44024</v>
      </c>
      <c r="N29" s="595">
        <v>6355760</v>
      </c>
    </row>
    <row r="30" spans="2:14" x14ac:dyDescent="0.25">
      <c r="B30" s="363" t="s">
        <v>32</v>
      </c>
      <c r="C30" s="596">
        <v>110633.7</v>
      </c>
      <c r="D30" s="597">
        <v>0</v>
      </c>
      <c r="E30" s="598">
        <v>110633.7</v>
      </c>
      <c r="F30" s="596">
        <v>148160.29999999999</v>
      </c>
      <c r="G30" s="597">
        <v>0</v>
      </c>
      <c r="H30" s="598">
        <v>148160.29999999999</v>
      </c>
      <c r="I30" s="596">
        <v>0</v>
      </c>
      <c r="J30" s="597">
        <v>0</v>
      </c>
      <c r="K30" s="598">
        <v>0</v>
      </c>
      <c r="L30" s="596">
        <v>258794</v>
      </c>
      <c r="M30" s="597">
        <v>0</v>
      </c>
      <c r="N30" s="598">
        <v>258794</v>
      </c>
    </row>
    <row r="31" spans="2:14" x14ac:dyDescent="0.25">
      <c r="B31" s="16" t="s">
        <v>33</v>
      </c>
      <c r="C31" s="593">
        <v>69924</v>
      </c>
      <c r="D31" s="594">
        <v>0</v>
      </c>
      <c r="E31" s="595">
        <v>69924</v>
      </c>
      <c r="F31" s="593">
        <v>48479</v>
      </c>
      <c r="G31" s="594">
        <v>0</v>
      </c>
      <c r="H31" s="595">
        <v>48479</v>
      </c>
      <c r="I31" s="593">
        <v>2390</v>
      </c>
      <c r="J31" s="594">
        <v>0</v>
      </c>
      <c r="K31" s="595">
        <v>2390</v>
      </c>
      <c r="L31" s="593">
        <v>120793</v>
      </c>
      <c r="M31" s="594">
        <v>0</v>
      </c>
      <c r="N31" s="595">
        <v>120793</v>
      </c>
    </row>
    <row r="32" spans="2:14" x14ac:dyDescent="0.25">
      <c r="B32" s="363" t="s">
        <v>34</v>
      </c>
      <c r="C32" s="596">
        <v>6690337</v>
      </c>
      <c r="D32" s="597">
        <v>134188</v>
      </c>
      <c r="E32" s="598">
        <v>6824525</v>
      </c>
      <c r="F32" s="596">
        <v>6571127</v>
      </c>
      <c r="G32" s="597">
        <v>648</v>
      </c>
      <c r="H32" s="598">
        <v>6571775</v>
      </c>
      <c r="I32" s="596">
        <v>301023</v>
      </c>
      <c r="J32" s="597">
        <v>0</v>
      </c>
      <c r="K32" s="598">
        <v>301023</v>
      </c>
      <c r="L32" s="596">
        <v>13562487</v>
      </c>
      <c r="M32" s="597">
        <v>134836</v>
      </c>
      <c r="N32" s="598">
        <v>13697323</v>
      </c>
    </row>
    <row r="33" spans="2:14" x14ac:dyDescent="0.25">
      <c r="B33" s="16" t="s">
        <v>155</v>
      </c>
      <c r="C33" s="593">
        <v>190381.2</v>
      </c>
      <c r="D33" s="594">
        <v>0</v>
      </c>
      <c r="E33" s="595">
        <v>190381.2</v>
      </c>
      <c r="F33" s="593">
        <v>121175.8</v>
      </c>
      <c r="G33" s="594">
        <v>0</v>
      </c>
      <c r="H33" s="595">
        <v>121175.8</v>
      </c>
      <c r="I33" s="593">
        <v>0</v>
      </c>
      <c r="J33" s="594">
        <v>0</v>
      </c>
      <c r="K33" s="595">
        <v>0</v>
      </c>
      <c r="L33" s="593">
        <v>311557</v>
      </c>
      <c r="M33" s="594">
        <v>0</v>
      </c>
      <c r="N33" s="595">
        <v>311557</v>
      </c>
    </row>
    <row r="34" spans="2:14" x14ac:dyDescent="0.25">
      <c r="B34" s="363" t="s">
        <v>125</v>
      </c>
      <c r="C34" s="596">
        <v>23207.5</v>
      </c>
      <c r="D34" s="597">
        <v>0</v>
      </c>
      <c r="E34" s="598">
        <v>23207.5</v>
      </c>
      <c r="F34" s="596">
        <v>13217.5</v>
      </c>
      <c r="G34" s="597">
        <v>0</v>
      </c>
      <c r="H34" s="598">
        <v>13217.5</v>
      </c>
      <c r="I34" s="596">
        <v>0</v>
      </c>
      <c r="J34" s="597">
        <v>0</v>
      </c>
      <c r="K34" s="598">
        <v>0</v>
      </c>
      <c r="L34" s="596">
        <v>36425</v>
      </c>
      <c r="M34" s="597">
        <v>0</v>
      </c>
      <c r="N34" s="598">
        <v>36425</v>
      </c>
    </row>
    <row r="35" spans="2:14" x14ac:dyDescent="0.25">
      <c r="B35" s="16" t="s">
        <v>35</v>
      </c>
      <c r="C35" s="593">
        <v>257243</v>
      </c>
      <c r="D35" s="594">
        <v>0</v>
      </c>
      <c r="E35" s="595">
        <v>257243</v>
      </c>
      <c r="F35" s="593">
        <v>2511</v>
      </c>
      <c r="G35" s="594">
        <v>0</v>
      </c>
      <c r="H35" s="595">
        <v>2511</v>
      </c>
      <c r="I35" s="593">
        <v>0</v>
      </c>
      <c r="J35" s="594">
        <v>0</v>
      </c>
      <c r="K35" s="595">
        <v>0</v>
      </c>
      <c r="L35" s="593">
        <v>259754</v>
      </c>
      <c r="M35" s="594">
        <v>0</v>
      </c>
      <c r="N35" s="595">
        <v>259754</v>
      </c>
    </row>
    <row r="36" spans="2:14" x14ac:dyDescent="0.25">
      <c r="B36" s="363" t="s">
        <v>36</v>
      </c>
      <c r="C36" s="596">
        <v>912190.2</v>
      </c>
      <c r="D36" s="597">
        <v>134990.29999999999</v>
      </c>
      <c r="E36" s="598">
        <v>1047180.6</v>
      </c>
      <c r="F36" s="596">
        <v>1176785.8</v>
      </c>
      <c r="G36" s="597">
        <v>325095.7</v>
      </c>
      <c r="H36" s="598">
        <v>1501881.4</v>
      </c>
      <c r="I36" s="596">
        <v>65420</v>
      </c>
      <c r="J36" s="597">
        <v>3263</v>
      </c>
      <c r="K36" s="598">
        <v>68683</v>
      </c>
      <c r="L36" s="596">
        <v>2154396</v>
      </c>
      <c r="M36" s="597">
        <v>463349</v>
      </c>
      <c r="N36" s="598">
        <v>2617745</v>
      </c>
    </row>
    <row r="37" spans="2:14" x14ac:dyDescent="0.25">
      <c r="B37" s="16" t="s">
        <v>178</v>
      </c>
      <c r="C37" s="593">
        <v>20404</v>
      </c>
      <c r="D37" s="594">
        <v>0</v>
      </c>
      <c r="E37" s="595">
        <v>20404</v>
      </c>
      <c r="F37" s="593">
        <v>0</v>
      </c>
      <c r="G37" s="594">
        <v>0</v>
      </c>
      <c r="H37" s="595">
        <v>0</v>
      </c>
      <c r="I37" s="593">
        <v>0</v>
      </c>
      <c r="J37" s="594">
        <v>0</v>
      </c>
      <c r="K37" s="595">
        <v>0</v>
      </c>
      <c r="L37" s="593">
        <v>20404</v>
      </c>
      <c r="M37" s="594">
        <v>0</v>
      </c>
      <c r="N37" s="595">
        <v>20404</v>
      </c>
    </row>
    <row r="38" spans="2:14" x14ac:dyDescent="0.25">
      <c r="B38" s="363" t="s">
        <v>126</v>
      </c>
      <c r="C38" s="596">
        <v>165969.29999999999</v>
      </c>
      <c r="D38" s="597">
        <v>0</v>
      </c>
      <c r="E38" s="598">
        <v>165969.29999999999</v>
      </c>
      <c r="F38" s="596">
        <v>9390.7999999999993</v>
      </c>
      <c r="G38" s="597">
        <v>0</v>
      </c>
      <c r="H38" s="598">
        <v>9390.7999999999993</v>
      </c>
      <c r="I38" s="596">
        <v>0</v>
      </c>
      <c r="J38" s="597">
        <v>0</v>
      </c>
      <c r="K38" s="598">
        <v>0</v>
      </c>
      <c r="L38" s="596">
        <v>175360</v>
      </c>
      <c r="M38" s="597">
        <v>0</v>
      </c>
      <c r="N38" s="598">
        <v>175360</v>
      </c>
    </row>
    <row r="39" spans="2:14" x14ac:dyDescent="0.25">
      <c r="B39" s="16" t="s">
        <v>37</v>
      </c>
      <c r="C39" s="593">
        <v>15202457.300000001</v>
      </c>
      <c r="D39" s="594">
        <v>0</v>
      </c>
      <c r="E39" s="595">
        <v>15202457.300000001</v>
      </c>
      <c r="F39" s="593">
        <v>50046.7</v>
      </c>
      <c r="G39" s="594">
        <v>0</v>
      </c>
      <c r="H39" s="595">
        <v>50046.7</v>
      </c>
      <c r="I39" s="593">
        <v>0</v>
      </c>
      <c r="J39" s="594">
        <v>0</v>
      </c>
      <c r="K39" s="595">
        <v>0</v>
      </c>
      <c r="L39" s="593">
        <v>15252504</v>
      </c>
      <c r="M39" s="594">
        <v>0</v>
      </c>
      <c r="N39" s="595">
        <v>15252504</v>
      </c>
    </row>
    <row r="40" spans="2:14" x14ac:dyDescent="0.25">
      <c r="B40" s="363" t="s">
        <v>38</v>
      </c>
      <c r="C40" s="596">
        <v>171261</v>
      </c>
      <c r="D40" s="597">
        <v>6865673.7000000002</v>
      </c>
      <c r="E40" s="598">
        <v>7036934.7000000002</v>
      </c>
      <c r="F40" s="596">
        <v>0</v>
      </c>
      <c r="G40" s="597">
        <v>795655.3</v>
      </c>
      <c r="H40" s="598">
        <v>795655.3</v>
      </c>
      <c r="I40" s="596">
        <v>0</v>
      </c>
      <c r="J40" s="597">
        <v>88219</v>
      </c>
      <c r="K40" s="598">
        <v>88219</v>
      </c>
      <c r="L40" s="596">
        <v>171261</v>
      </c>
      <c r="M40" s="597">
        <v>7749548</v>
      </c>
      <c r="N40" s="598">
        <v>7920809</v>
      </c>
    </row>
    <row r="41" spans="2:14" x14ac:dyDescent="0.25">
      <c r="B41" s="16" t="s">
        <v>181</v>
      </c>
      <c r="C41" s="593">
        <v>2348</v>
      </c>
      <c r="D41" s="594">
        <v>0</v>
      </c>
      <c r="E41" s="595">
        <v>2348</v>
      </c>
      <c r="F41" s="593">
        <v>0</v>
      </c>
      <c r="G41" s="594">
        <v>0</v>
      </c>
      <c r="H41" s="595">
        <v>0</v>
      </c>
      <c r="I41" s="593">
        <v>0</v>
      </c>
      <c r="J41" s="594">
        <v>0</v>
      </c>
      <c r="K41" s="595">
        <v>0</v>
      </c>
      <c r="L41" s="593">
        <v>2348</v>
      </c>
      <c r="M41" s="594">
        <v>0</v>
      </c>
      <c r="N41" s="595">
        <v>2348</v>
      </c>
    </row>
    <row r="42" spans="2:14" x14ac:dyDescent="0.25">
      <c r="B42" s="363" t="s">
        <v>39</v>
      </c>
      <c r="C42" s="596">
        <v>1462717.5</v>
      </c>
      <c r="D42" s="597">
        <v>0</v>
      </c>
      <c r="E42" s="598">
        <v>1462717.5</v>
      </c>
      <c r="F42" s="596">
        <v>26903.5</v>
      </c>
      <c r="G42" s="597">
        <v>0</v>
      </c>
      <c r="H42" s="598">
        <v>26903.5</v>
      </c>
      <c r="I42" s="596">
        <v>0</v>
      </c>
      <c r="J42" s="597">
        <v>0</v>
      </c>
      <c r="K42" s="598">
        <v>0</v>
      </c>
      <c r="L42" s="596">
        <v>1489621</v>
      </c>
      <c r="M42" s="597">
        <v>0</v>
      </c>
      <c r="N42" s="598">
        <v>1489621</v>
      </c>
    </row>
    <row r="43" spans="2:14" x14ac:dyDescent="0.25">
      <c r="B43" s="16" t="s">
        <v>40</v>
      </c>
      <c r="C43" s="593">
        <v>797904.5</v>
      </c>
      <c r="D43" s="594">
        <v>41955.6</v>
      </c>
      <c r="E43" s="595">
        <v>839860.1</v>
      </c>
      <c r="F43" s="593">
        <v>864906.5</v>
      </c>
      <c r="G43" s="594">
        <v>82441.399999999994</v>
      </c>
      <c r="H43" s="595">
        <v>947347.9</v>
      </c>
      <c r="I43" s="593">
        <v>34512</v>
      </c>
      <c r="J43" s="594">
        <v>0</v>
      </c>
      <c r="K43" s="595">
        <v>34512</v>
      </c>
      <c r="L43" s="593">
        <v>1697323</v>
      </c>
      <c r="M43" s="594">
        <v>124397</v>
      </c>
      <c r="N43" s="595">
        <v>1821720</v>
      </c>
    </row>
    <row r="44" spans="2:14" x14ac:dyDescent="0.25">
      <c r="B44" s="363" t="s">
        <v>41</v>
      </c>
      <c r="C44" s="596">
        <v>5177060.2</v>
      </c>
      <c r="D44" s="597">
        <v>0</v>
      </c>
      <c r="E44" s="598">
        <v>5177060.2</v>
      </c>
      <c r="F44" s="596">
        <v>218380.79999999999</v>
      </c>
      <c r="G44" s="597">
        <v>0</v>
      </c>
      <c r="H44" s="598">
        <v>218380.79999999999</v>
      </c>
      <c r="I44" s="596">
        <v>17770</v>
      </c>
      <c r="J44" s="597">
        <v>0</v>
      </c>
      <c r="K44" s="598">
        <v>17770</v>
      </c>
      <c r="L44" s="596">
        <v>5413211</v>
      </c>
      <c r="M44" s="597">
        <v>0</v>
      </c>
      <c r="N44" s="598">
        <v>5413211</v>
      </c>
    </row>
    <row r="45" spans="2:14" x14ac:dyDescent="0.25">
      <c r="B45" s="16" t="s">
        <v>42</v>
      </c>
      <c r="C45" s="593">
        <v>13279621.9</v>
      </c>
      <c r="D45" s="594">
        <v>0</v>
      </c>
      <c r="E45" s="595">
        <v>13279621.9</v>
      </c>
      <c r="F45" s="593">
        <v>23751892.100000001</v>
      </c>
      <c r="G45" s="594">
        <v>0</v>
      </c>
      <c r="H45" s="595">
        <v>23751892.100000001</v>
      </c>
      <c r="I45" s="593">
        <v>629</v>
      </c>
      <c r="J45" s="594">
        <v>0</v>
      </c>
      <c r="K45" s="595">
        <v>629</v>
      </c>
      <c r="L45" s="593">
        <v>37032143</v>
      </c>
      <c r="M45" s="594">
        <v>0</v>
      </c>
      <c r="N45" s="595">
        <v>37032143</v>
      </c>
    </row>
    <row r="46" spans="2:14" x14ac:dyDescent="0.25">
      <c r="B46" s="363" t="s">
        <v>182</v>
      </c>
      <c r="C46" s="596">
        <v>7992</v>
      </c>
      <c r="D46" s="597">
        <v>0</v>
      </c>
      <c r="E46" s="598">
        <v>7992</v>
      </c>
      <c r="F46" s="596">
        <v>0</v>
      </c>
      <c r="G46" s="597">
        <v>0</v>
      </c>
      <c r="H46" s="598">
        <v>0</v>
      </c>
      <c r="I46" s="596">
        <v>0</v>
      </c>
      <c r="J46" s="597">
        <v>0</v>
      </c>
      <c r="K46" s="598">
        <v>0</v>
      </c>
      <c r="L46" s="596">
        <v>7992</v>
      </c>
      <c r="M46" s="597">
        <v>0</v>
      </c>
      <c r="N46" s="598">
        <v>7992</v>
      </c>
    </row>
    <row r="47" spans="2:14" x14ac:dyDescent="0.25">
      <c r="B47" s="17" t="s">
        <v>51</v>
      </c>
      <c r="C47" s="599">
        <v>1422511367.3</v>
      </c>
      <c r="D47" s="600">
        <v>73855510.400000006</v>
      </c>
      <c r="E47" s="601">
        <v>1496366877.7</v>
      </c>
      <c r="F47" s="599">
        <v>763095881.70000005</v>
      </c>
      <c r="G47" s="600">
        <v>24181585.600000001</v>
      </c>
      <c r="H47" s="602">
        <v>787277467.29999995</v>
      </c>
      <c r="I47" s="599">
        <v>35592455</v>
      </c>
      <c r="J47" s="600">
        <v>841044</v>
      </c>
      <c r="K47" s="602">
        <v>36433499</v>
      </c>
      <c r="L47" s="603">
        <v>2221199704</v>
      </c>
      <c r="M47" s="604">
        <v>98878140</v>
      </c>
      <c r="N47" s="605">
        <v>2320077844</v>
      </c>
    </row>
    <row r="48" spans="2:14" x14ac:dyDescent="0.25">
      <c r="B48" s="16" t="s">
        <v>43</v>
      </c>
      <c r="C48" s="593">
        <v>19159383.699999999</v>
      </c>
      <c r="D48" s="594">
        <v>0</v>
      </c>
      <c r="E48" s="595">
        <v>19159383.699999999</v>
      </c>
      <c r="F48" s="593">
        <v>43425238.299999997</v>
      </c>
      <c r="G48" s="594">
        <v>0</v>
      </c>
      <c r="H48" s="595">
        <v>43425238.299999997</v>
      </c>
      <c r="I48" s="593">
        <v>5529</v>
      </c>
      <c r="J48" s="594">
        <v>0</v>
      </c>
      <c r="K48" s="595">
        <v>5529</v>
      </c>
      <c r="L48" s="593">
        <v>62590151</v>
      </c>
      <c r="M48" s="594">
        <v>0</v>
      </c>
      <c r="N48" s="595">
        <v>62590151</v>
      </c>
    </row>
    <row r="49" spans="2:14" x14ac:dyDescent="0.25">
      <c r="B49" s="363" t="s">
        <v>44</v>
      </c>
      <c r="C49" s="596">
        <v>33915092.799999997</v>
      </c>
      <c r="D49" s="597">
        <v>2438475</v>
      </c>
      <c r="E49" s="598">
        <v>36353567.899999999</v>
      </c>
      <c r="F49" s="596">
        <v>7689268.2000000002</v>
      </c>
      <c r="G49" s="597">
        <v>781082</v>
      </c>
      <c r="H49" s="598">
        <v>8470350.0999999996</v>
      </c>
      <c r="I49" s="596">
        <v>1186292</v>
      </c>
      <c r="J49" s="597">
        <v>1473067</v>
      </c>
      <c r="K49" s="598">
        <v>2659359</v>
      </c>
      <c r="L49" s="596">
        <v>42790653</v>
      </c>
      <c r="M49" s="597">
        <v>4692624</v>
      </c>
      <c r="N49" s="598">
        <v>47483277</v>
      </c>
    </row>
    <row r="50" spans="2:14" x14ac:dyDescent="0.25">
      <c r="B50" s="16" t="s">
        <v>45</v>
      </c>
      <c r="C50" s="593">
        <v>62861738.399999999</v>
      </c>
      <c r="D50" s="594">
        <v>14078604.300000001</v>
      </c>
      <c r="E50" s="595">
        <v>76940342.700000003</v>
      </c>
      <c r="F50" s="593">
        <v>116875748.59999999</v>
      </c>
      <c r="G50" s="594">
        <v>40387293.700000003</v>
      </c>
      <c r="H50" s="595">
        <v>157263042.30000001</v>
      </c>
      <c r="I50" s="593">
        <v>3945637</v>
      </c>
      <c r="J50" s="594">
        <v>4691409</v>
      </c>
      <c r="K50" s="595">
        <v>8637046</v>
      </c>
      <c r="L50" s="593">
        <v>183683124</v>
      </c>
      <c r="M50" s="594">
        <v>59157307</v>
      </c>
      <c r="N50" s="595">
        <v>242840431</v>
      </c>
    </row>
    <row r="51" spans="2:14" x14ac:dyDescent="0.25">
      <c r="B51" s="363" t="s">
        <v>46</v>
      </c>
      <c r="C51" s="596">
        <v>246781541.30000001</v>
      </c>
      <c r="D51" s="597">
        <v>42522974.200000003</v>
      </c>
      <c r="E51" s="598">
        <v>289304515.5</v>
      </c>
      <c r="F51" s="596">
        <v>164819560.69999999</v>
      </c>
      <c r="G51" s="597">
        <v>24359996.800000001</v>
      </c>
      <c r="H51" s="598">
        <v>189179557.5</v>
      </c>
      <c r="I51" s="596">
        <v>15511870</v>
      </c>
      <c r="J51" s="597">
        <v>724348</v>
      </c>
      <c r="K51" s="598">
        <v>16236218</v>
      </c>
      <c r="L51" s="596">
        <v>427112972</v>
      </c>
      <c r="M51" s="597">
        <v>67607319</v>
      </c>
      <c r="N51" s="598">
        <v>494720291</v>
      </c>
    </row>
    <row r="52" spans="2:14" x14ac:dyDescent="0.25">
      <c r="B52" s="16" t="s">
        <v>47</v>
      </c>
      <c r="C52" s="593">
        <v>92075368.5</v>
      </c>
      <c r="D52" s="594">
        <v>11215057.800000001</v>
      </c>
      <c r="E52" s="595">
        <v>103290426.3</v>
      </c>
      <c r="F52" s="593">
        <v>84356038.5</v>
      </c>
      <c r="G52" s="594">
        <v>11196179.199999999</v>
      </c>
      <c r="H52" s="595">
        <v>95552217.700000003</v>
      </c>
      <c r="I52" s="593">
        <v>2169223</v>
      </c>
      <c r="J52" s="594">
        <v>1537906</v>
      </c>
      <c r="K52" s="595">
        <v>3707129</v>
      </c>
      <c r="L52" s="593">
        <v>178600630</v>
      </c>
      <c r="M52" s="594">
        <v>23949143</v>
      </c>
      <c r="N52" s="595">
        <v>202549773</v>
      </c>
    </row>
    <row r="53" spans="2:14" x14ac:dyDescent="0.25">
      <c r="B53" s="363" t="s">
        <v>48</v>
      </c>
      <c r="C53" s="596">
        <v>71506535.900000006</v>
      </c>
      <c r="D53" s="597">
        <v>2585241.9</v>
      </c>
      <c r="E53" s="598">
        <v>74091777.799999997</v>
      </c>
      <c r="F53" s="596">
        <v>28381560.100000001</v>
      </c>
      <c r="G53" s="597">
        <v>4615909.0999999996</v>
      </c>
      <c r="H53" s="598">
        <v>32997469.199999999</v>
      </c>
      <c r="I53" s="596">
        <v>2587545</v>
      </c>
      <c r="J53" s="597">
        <v>1220584</v>
      </c>
      <c r="K53" s="598">
        <v>3808129</v>
      </c>
      <c r="L53" s="596">
        <v>102475641</v>
      </c>
      <c r="M53" s="597">
        <v>8421735</v>
      </c>
      <c r="N53" s="598">
        <v>110897376</v>
      </c>
    </row>
    <row r="54" spans="2:14" x14ac:dyDescent="0.25">
      <c r="B54" s="17" t="s">
        <v>52</v>
      </c>
      <c r="C54" s="599">
        <v>526299660.69999999</v>
      </c>
      <c r="D54" s="600">
        <v>72840353.299999997</v>
      </c>
      <c r="E54" s="601">
        <v>599140014</v>
      </c>
      <c r="F54" s="599">
        <v>445547414.30000001</v>
      </c>
      <c r="G54" s="600">
        <v>81340460.700000003</v>
      </c>
      <c r="H54" s="602">
        <v>526887875</v>
      </c>
      <c r="I54" s="599">
        <v>25406096</v>
      </c>
      <c r="J54" s="600">
        <v>9647314</v>
      </c>
      <c r="K54" s="602">
        <v>35053410</v>
      </c>
      <c r="L54" s="603">
        <v>997253171</v>
      </c>
      <c r="M54" s="604">
        <v>163828128</v>
      </c>
      <c r="N54" s="605">
        <v>1161081299</v>
      </c>
    </row>
    <row r="55" spans="2:14" x14ac:dyDescent="0.25">
      <c r="B55" s="154" t="s">
        <v>49</v>
      </c>
      <c r="C55" s="606">
        <v>61710794.5</v>
      </c>
      <c r="D55" s="607">
        <v>0</v>
      </c>
      <c r="E55" s="608">
        <v>61710794.5</v>
      </c>
      <c r="F55" s="606">
        <v>1337189841.5</v>
      </c>
      <c r="G55" s="607">
        <v>0</v>
      </c>
      <c r="H55" s="609">
        <v>1337189841.5</v>
      </c>
      <c r="I55" s="606">
        <v>8986</v>
      </c>
      <c r="J55" s="607">
        <v>0</v>
      </c>
      <c r="K55" s="609">
        <v>8986</v>
      </c>
      <c r="L55" s="593">
        <v>1398909622</v>
      </c>
      <c r="M55" s="594">
        <v>0</v>
      </c>
      <c r="N55" s="595">
        <v>1398909622</v>
      </c>
    </row>
    <row r="56" spans="2:14" x14ac:dyDescent="0.25">
      <c r="B56" s="17" t="s">
        <v>53</v>
      </c>
      <c r="C56" s="599">
        <v>61710794.5</v>
      </c>
      <c r="D56" s="600">
        <v>0</v>
      </c>
      <c r="E56" s="601">
        <v>61710794.5</v>
      </c>
      <c r="F56" s="599">
        <v>1337189841.5</v>
      </c>
      <c r="G56" s="600">
        <v>0</v>
      </c>
      <c r="H56" s="602">
        <v>1337189841.5</v>
      </c>
      <c r="I56" s="599">
        <v>8986</v>
      </c>
      <c r="J56" s="600">
        <v>0</v>
      </c>
      <c r="K56" s="602">
        <v>8986</v>
      </c>
      <c r="L56" s="603">
        <v>1398909622</v>
      </c>
      <c r="M56" s="604">
        <v>0</v>
      </c>
      <c r="N56" s="605">
        <v>1398909622</v>
      </c>
    </row>
    <row r="57" spans="2:14" x14ac:dyDescent="0.25">
      <c r="B57" s="16"/>
      <c r="C57" s="610">
        <v>0</v>
      </c>
      <c r="D57" s="611">
        <v>0</v>
      </c>
      <c r="E57" s="612">
        <v>0</v>
      </c>
      <c r="F57" s="610">
        <v>0</v>
      </c>
      <c r="G57" s="611">
        <v>0</v>
      </c>
      <c r="H57" s="613">
        <v>0</v>
      </c>
      <c r="I57" s="610">
        <v>0</v>
      </c>
      <c r="J57" s="611">
        <v>0</v>
      </c>
      <c r="K57" s="613">
        <v>0</v>
      </c>
      <c r="L57" s="593">
        <v>0</v>
      </c>
      <c r="M57" s="594">
        <v>0</v>
      </c>
      <c r="N57" s="595">
        <v>0</v>
      </c>
    </row>
    <row r="58" spans="2:14" ht="13.3" thickBot="1" x14ac:dyDescent="0.3">
      <c r="B58" s="18" t="s">
        <v>50</v>
      </c>
      <c r="C58" s="614">
        <v>2010521822.5</v>
      </c>
      <c r="D58" s="615">
        <v>146695863.69999999</v>
      </c>
      <c r="E58" s="616">
        <v>2157217686.0999999</v>
      </c>
      <c r="F58" s="614">
        <v>2545833137.5</v>
      </c>
      <c r="G58" s="615">
        <v>105522046.3</v>
      </c>
      <c r="H58" s="617">
        <v>2651355183.9000001</v>
      </c>
      <c r="I58" s="614">
        <v>61007537</v>
      </c>
      <c r="J58" s="615">
        <v>10488358</v>
      </c>
      <c r="K58" s="617">
        <v>71495895</v>
      </c>
      <c r="L58" s="618">
        <v>4617362497</v>
      </c>
      <c r="M58" s="619">
        <v>262706268</v>
      </c>
      <c r="N58" s="620">
        <v>4880068765</v>
      </c>
    </row>
    <row r="59" spans="2:14" x14ac:dyDescent="0.25">
      <c r="B59" s="4"/>
    </row>
    <row r="60" spans="2:14" x14ac:dyDescent="0.25">
      <c r="B60" s="4"/>
      <c r="C60" s="361"/>
      <c r="D60" s="361"/>
      <c r="E60" s="361"/>
      <c r="F60" s="361"/>
      <c r="G60" s="361"/>
      <c r="H60" s="361"/>
      <c r="I60" s="361"/>
      <c r="J60" s="361"/>
      <c r="K60" s="361"/>
      <c r="L60" s="361"/>
      <c r="M60" s="361"/>
      <c r="N60" s="361"/>
    </row>
    <row r="61" spans="2:14" x14ac:dyDescent="0.25">
      <c r="C61" s="361"/>
      <c r="D61" s="361"/>
      <c r="E61" s="361"/>
      <c r="F61" s="361"/>
      <c r="G61" s="361"/>
      <c r="H61" s="361"/>
      <c r="I61" s="361"/>
      <c r="J61" s="361"/>
      <c r="K61" s="361"/>
      <c r="L61" s="361"/>
      <c r="M61" s="361"/>
      <c r="N61" s="361"/>
    </row>
    <row r="62" spans="2:14" x14ac:dyDescent="0.25">
      <c r="C62" s="361"/>
      <c r="D62" s="361"/>
      <c r="E62" s="361"/>
      <c r="F62" s="361"/>
      <c r="G62" s="361"/>
      <c r="H62" s="361"/>
      <c r="I62" s="361"/>
      <c r="J62" s="361"/>
      <c r="K62" s="361"/>
      <c r="L62" s="361"/>
      <c r="M62" s="361"/>
      <c r="N62" s="361"/>
    </row>
    <row r="63" spans="2:14" x14ac:dyDescent="0.25">
      <c r="C63" s="361"/>
      <c r="D63" s="361"/>
      <c r="E63" s="361"/>
      <c r="F63" s="361"/>
      <c r="G63" s="361"/>
      <c r="H63" s="361"/>
      <c r="I63" s="361"/>
      <c r="J63" s="361"/>
      <c r="K63" s="361"/>
      <c r="L63" s="361"/>
      <c r="M63" s="361"/>
      <c r="N63" s="361"/>
    </row>
    <row r="64" spans="2:14" x14ac:dyDescent="0.25">
      <c r="C64" s="361"/>
      <c r="D64" s="361"/>
      <c r="E64" s="361"/>
      <c r="F64" s="361"/>
      <c r="G64" s="361"/>
      <c r="H64" s="361"/>
      <c r="I64" s="361"/>
      <c r="J64" s="361"/>
      <c r="K64" s="361"/>
      <c r="L64" s="361"/>
      <c r="M64" s="361"/>
      <c r="N64" s="361"/>
    </row>
    <row r="65" spans="3:14" x14ac:dyDescent="0.25">
      <c r="C65" s="361"/>
      <c r="D65" s="361"/>
      <c r="E65" s="361"/>
      <c r="F65" s="361"/>
      <c r="G65" s="361"/>
      <c r="H65" s="361"/>
      <c r="I65" s="361"/>
      <c r="J65" s="361"/>
      <c r="K65" s="361"/>
      <c r="L65" s="361"/>
      <c r="M65" s="361"/>
      <c r="N65" s="361"/>
    </row>
    <row r="66" spans="3:14" x14ac:dyDescent="0.25">
      <c r="C66" s="361"/>
      <c r="D66" s="361"/>
      <c r="E66" s="361"/>
      <c r="F66" s="361"/>
      <c r="G66" s="361"/>
      <c r="H66" s="361"/>
      <c r="I66" s="361"/>
      <c r="J66" s="361"/>
      <c r="K66" s="361"/>
      <c r="L66" s="361"/>
      <c r="M66" s="361"/>
      <c r="N66" s="361"/>
    </row>
    <row r="67" spans="3:14" x14ac:dyDescent="0.25">
      <c r="C67" s="361"/>
      <c r="D67" s="361"/>
      <c r="E67" s="361"/>
      <c r="F67" s="361"/>
      <c r="G67" s="361"/>
      <c r="H67" s="361"/>
      <c r="I67" s="361"/>
      <c r="J67" s="361"/>
      <c r="K67" s="361"/>
      <c r="L67" s="361"/>
      <c r="M67" s="361"/>
      <c r="N67" s="361"/>
    </row>
    <row r="68" spans="3:14" x14ac:dyDescent="0.25">
      <c r="C68" s="361"/>
      <c r="D68" s="361"/>
      <c r="E68" s="361"/>
      <c r="F68" s="361"/>
      <c r="G68" s="361"/>
      <c r="H68" s="361"/>
      <c r="I68" s="361"/>
      <c r="J68" s="361"/>
      <c r="K68" s="361"/>
      <c r="L68" s="361"/>
      <c r="M68" s="361"/>
      <c r="N68" s="361"/>
    </row>
    <row r="69" spans="3:14" x14ac:dyDescent="0.25">
      <c r="C69" s="361"/>
      <c r="D69" s="361"/>
      <c r="E69" s="361"/>
      <c r="F69" s="361"/>
      <c r="G69" s="361"/>
      <c r="H69" s="361"/>
      <c r="I69" s="361"/>
      <c r="J69" s="361"/>
      <c r="K69" s="361"/>
      <c r="L69" s="361"/>
      <c r="M69" s="361"/>
      <c r="N69" s="361"/>
    </row>
    <row r="70" spans="3:14" x14ac:dyDescent="0.25">
      <c r="C70" s="361"/>
      <c r="D70" s="361"/>
      <c r="E70" s="361"/>
      <c r="F70" s="361"/>
      <c r="G70" s="361"/>
      <c r="H70" s="361"/>
      <c r="I70" s="361"/>
      <c r="J70" s="361"/>
      <c r="K70" s="361"/>
      <c r="L70" s="361"/>
      <c r="M70" s="361"/>
      <c r="N70" s="361"/>
    </row>
    <row r="71" spans="3:14" x14ac:dyDescent="0.25">
      <c r="C71" s="361"/>
      <c r="D71" s="361"/>
      <c r="E71" s="361"/>
      <c r="F71" s="361"/>
      <c r="G71" s="361"/>
      <c r="H71" s="361"/>
      <c r="I71" s="361"/>
      <c r="J71" s="361"/>
      <c r="K71" s="361"/>
      <c r="L71" s="361"/>
      <c r="M71" s="361"/>
      <c r="N71" s="361"/>
    </row>
    <row r="72" spans="3:14" x14ac:dyDescent="0.25">
      <c r="C72" s="361"/>
      <c r="D72" s="361"/>
      <c r="E72" s="361"/>
      <c r="F72" s="361"/>
      <c r="G72" s="361"/>
      <c r="H72" s="361"/>
      <c r="I72" s="361"/>
      <c r="J72" s="361"/>
      <c r="K72" s="361"/>
      <c r="L72" s="361"/>
      <c r="M72" s="361"/>
      <c r="N72" s="361"/>
    </row>
    <row r="73" spans="3:14" x14ac:dyDescent="0.25">
      <c r="C73" s="361"/>
      <c r="D73" s="361"/>
      <c r="E73" s="361"/>
      <c r="F73" s="361"/>
      <c r="G73" s="361"/>
      <c r="H73" s="361"/>
      <c r="I73" s="361"/>
      <c r="J73" s="361"/>
      <c r="K73" s="361"/>
      <c r="L73" s="361"/>
      <c r="M73" s="361"/>
      <c r="N73" s="361"/>
    </row>
    <row r="74" spans="3:14" x14ac:dyDescent="0.25">
      <c r="C74" s="361"/>
      <c r="D74" s="361"/>
      <c r="E74" s="361"/>
      <c r="F74" s="361"/>
      <c r="G74" s="361"/>
      <c r="H74" s="361"/>
      <c r="I74" s="361"/>
      <c r="J74" s="361"/>
      <c r="K74" s="361"/>
      <c r="L74" s="361"/>
      <c r="M74" s="361"/>
      <c r="N74" s="361"/>
    </row>
    <row r="75" spans="3:14" x14ac:dyDescent="0.25">
      <c r="C75" s="361"/>
      <c r="D75" s="361"/>
      <c r="E75" s="361"/>
      <c r="F75" s="361"/>
      <c r="G75" s="361"/>
      <c r="H75" s="361"/>
      <c r="I75" s="361"/>
      <c r="J75" s="361"/>
      <c r="K75" s="361"/>
      <c r="L75" s="361"/>
      <c r="M75" s="361"/>
      <c r="N75" s="361"/>
    </row>
    <row r="76" spans="3:14" x14ac:dyDescent="0.25">
      <c r="C76" s="361"/>
      <c r="D76" s="361"/>
      <c r="E76" s="361"/>
      <c r="F76" s="361"/>
      <c r="G76" s="361"/>
      <c r="H76" s="361"/>
      <c r="I76" s="361"/>
      <c r="J76" s="361"/>
      <c r="K76" s="361"/>
      <c r="L76" s="361"/>
      <c r="M76" s="361"/>
      <c r="N76" s="361"/>
    </row>
    <row r="77" spans="3:14" x14ac:dyDescent="0.25">
      <c r="C77" s="361"/>
      <c r="D77" s="361"/>
      <c r="E77" s="361"/>
      <c r="F77" s="361"/>
      <c r="G77" s="361"/>
      <c r="H77" s="361"/>
      <c r="I77" s="361"/>
      <c r="J77" s="361"/>
      <c r="K77" s="361"/>
      <c r="L77" s="361"/>
      <c r="M77" s="361"/>
      <c r="N77" s="361"/>
    </row>
    <row r="78" spans="3:14" x14ac:dyDescent="0.25">
      <c r="C78" s="361"/>
      <c r="D78" s="361"/>
      <c r="E78" s="361"/>
      <c r="F78" s="361"/>
      <c r="G78" s="361"/>
      <c r="H78" s="361"/>
      <c r="I78" s="361"/>
      <c r="J78" s="361"/>
      <c r="K78" s="361"/>
      <c r="L78" s="361"/>
      <c r="M78" s="361"/>
      <c r="N78" s="361"/>
    </row>
    <row r="79" spans="3:14" x14ac:dyDescent="0.25">
      <c r="C79" s="361"/>
      <c r="D79" s="361"/>
      <c r="E79" s="361"/>
      <c r="F79" s="361"/>
      <c r="G79" s="361"/>
      <c r="H79" s="361"/>
      <c r="I79" s="361"/>
      <c r="J79" s="361"/>
      <c r="K79" s="361"/>
      <c r="L79" s="361"/>
      <c r="M79" s="361"/>
      <c r="N79" s="361"/>
    </row>
    <row r="80" spans="3:14" x14ac:dyDescent="0.25">
      <c r="C80" s="361"/>
      <c r="D80" s="361"/>
      <c r="E80" s="361"/>
      <c r="F80" s="361"/>
      <c r="G80" s="361"/>
      <c r="H80" s="361"/>
      <c r="I80" s="361"/>
      <c r="J80" s="361"/>
      <c r="K80" s="361"/>
      <c r="L80" s="361"/>
      <c r="M80" s="361"/>
      <c r="N80" s="361"/>
    </row>
    <row r="81" spans="3:14" x14ac:dyDescent="0.25">
      <c r="C81" s="361"/>
      <c r="D81" s="361"/>
      <c r="E81" s="361"/>
      <c r="F81" s="361"/>
      <c r="G81" s="361"/>
      <c r="H81" s="361"/>
      <c r="I81" s="361"/>
      <c r="J81" s="361"/>
      <c r="K81" s="361"/>
      <c r="L81" s="361"/>
      <c r="M81" s="361"/>
      <c r="N81" s="361"/>
    </row>
    <row r="82" spans="3:14" x14ac:dyDescent="0.25">
      <c r="C82" s="361"/>
      <c r="D82" s="361"/>
      <c r="E82" s="361"/>
      <c r="F82" s="361"/>
      <c r="G82" s="361"/>
      <c r="H82" s="361"/>
      <c r="I82" s="361"/>
      <c r="J82" s="361"/>
      <c r="K82" s="361"/>
      <c r="L82" s="361"/>
      <c r="M82" s="361"/>
      <c r="N82" s="361"/>
    </row>
    <row r="83" spans="3:14" x14ac:dyDescent="0.25">
      <c r="C83" s="361"/>
      <c r="D83" s="361"/>
      <c r="E83" s="361"/>
      <c r="F83" s="361"/>
      <c r="G83" s="361"/>
      <c r="H83" s="361"/>
      <c r="I83" s="361"/>
      <c r="J83" s="361"/>
      <c r="K83" s="361"/>
      <c r="L83" s="361"/>
      <c r="M83" s="361"/>
      <c r="N83" s="361"/>
    </row>
    <row r="84" spans="3:14" x14ac:dyDescent="0.25">
      <c r="C84" s="361"/>
      <c r="D84" s="361"/>
      <c r="E84" s="361"/>
      <c r="F84" s="361"/>
      <c r="G84" s="361"/>
      <c r="H84" s="361"/>
      <c r="I84" s="361"/>
      <c r="J84" s="361"/>
      <c r="K84" s="361"/>
      <c r="L84" s="361"/>
      <c r="M84" s="361"/>
      <c r="N84" s="361"/>
    </row>
    <row r="85" spans="3:14" x14ac:dyDescent="0.25">
      <c r="C85" s="361"/>
      <c r="D85" s="361"/>
      <c r="E85" s="361"/>
      <c r="F85" s="361"/>
      <c r="G85" s="361"/>
      <c r="H85" s="361"/>
      <c r="I85" s="361"/>
      <c r="J85" s="361"/>
      <c r="K85" s="361"/>
      <c r="L85" s="361"/>
      <c r="M85" s="361"/>
      <c r="N85" s="361"/>
    </row>
    <row r="86" spans="3:14" x14ac:dyDescent="0.25">
      <c r="C86" s="361"/>
      <c r="D86" s="361"/>
      <c r="E86" s="361"/>
      <c r="F86" s="361"/>
      <c r="G86" s="361"/>
      <c r="H86" s="361"/>
      <c r="I86" s="361"/>
      <c r="J86" s="361"/>
      <c r="K86" s="361"/>
      <c r="L86" s="361"/>
      <c r="M86" s="361"/>
      <c r="N86" s="361"/>
    </row>
    <row r="87" spans="3:14" x14ac:dyDescent="0.25">
      <c r="C87" s="361"/>
      <c r="D87" s="361"/>
      <c r="E87" s="361"/>
      <c r="F87" s="361"/>
      <c r="G87" s="361"/>
      <c r="H87" s="361"/>
      <c r="I87" s="361"/>
      <c r="J87" s="361"/>
      <c r="K87" s="361"/>
      <c r="L87" s="361"/>
      <c r="M87" s="361"/>
      <c r="N87" s="361"/>
    </row>
    <row r="88" spans="3:14" x14ac:dyDescent="0.25">
      <c r="C88" s="361"/>
      <c r="D88" s="361"/>
      <c r="E88" s="361"/>
      <c r="F88" s="361"/>
      <c r="G88" s="361"/>
      <c r="H88" s="361"/>
      <c r="I88" s="361"/>
      <c r="J88" s="361"/>
      <c r="K88" s="361"/>
      <c r="L88" s="361"/>
      <c r="M88" s="361"/>
      <c r="N88" s="361"/>
    </row>
    <row r="89" spans="3:14" x14ac:dyDescent="0.25">
      <c r="C89" s="361"/>
      <c r="D89" s="361"/>
      <c r="E89" s="361"/>
      <c r="F89" s="361"/>
      <c r="G89" s="361"/>
      <c r="H89" s="361"/>
      <c r="I89" s="361"/>
      <c r="J89" s="361"/>
      <c r="K89" s="361"/>
      <c r="L89" s="361"/>
      <c r="M89" s="361"/>
      <c r="N89" s="361"/>
    </row>
    <row r="90" spans="3:14" x14ac:dyDescent="0.25">
      <c r="C90" s="361"/>
      <c r="D90" s="361"/>
      <c r="E90" s="361"/>
      <c r="F90" s="361"/>
      <c r="G90" s="361"/>
      <c r="H90" s="361"/>
      <c r="I90" s="361"/>
      <c r="J90" s="361"/>
      <c r="K90" s="361"/>
      <c r="L90" s="361"/>
      <c r="M90" s="361"/>
      <c r="N90" s="361"/>
    </row>
    <row r="91" spans="3:14" x14ac:dyDescent="0.25">
      <c r="C91" s="361"/>
      <c r="D91" s="361"/>
      <c r="E91" s="361"/>
      <c r="F91" s="361"/>
      <c r="G91" s="361"/>
      <c r="H91" s="361"/>
      <c r="I91" s="361"/>
      <c r="J91" s="361"/>
      <c r="K91" s="361"/>
      <c r="L91" s="361"/>
      <c r="M91" s="361"/>
      <c r="N91" s="361"/>
    </row>
    <row r="92" spans="3:14" x14ac:dyDescent="0.25">
      <c r="C92" s="361"/>
      <c r="D92" s="361"/>
      <c r="E92" s="361"/>
      <c r="F92" s="361"/>
      <c r="G92" s="361"/>
      <c r="H92" s="361"/>
      <c r="I92" s="361"/>
      <c r="J92" s="361"/>
      <c r="K92" s="361"/>
      <c r="L92" s="361"/>
      <c r="M92" s="361"/>
      <c r="N92" s="361"/>
    </row>
    <row r="93" spans="3:14" x14ac:dyDescent="0.25">
      <c r="C93" s="361"/>
      <c r="D93" s="361"/>
      <c r="E93" s="361"/>
      <c r="F93" s="361"/>
      <c r="G93" s="361"/>
      <c r="H93" s="361"/>
      <c r="I93" s="361"/>
      <c r="J93" s="361"/>
      <c r="K93" s="361"/>
      <c r="L93" s="361"/>
      <c r="M93" s="361"/>
      <c r="N93" s="361"/>
    </row>
    <row r="94" spans="3:14" x14ac:dyDescent="0.25">
      <c r="C94" s="361"/>
      <c r="D94" s="361"/>
      <c r="E94" s="361"/>
      <c r="F94" s="361"/>
      <c r="G94" s="361"/>
      <c r="H94" s="361"/>
      <c r="I94" s="361"/>
      <c r="J94" s="361"/>
      <c r="K94" s="361"/>
      <c r="L94" s="361"/>
      <c r="M94" s="361"/>
      <c r="N94" s="361"/>
    </row>
    <row r="95" spans="3:14" x14ac:dyDescent="0.25">
      <c r="C95" s="361"/>
      <c r="D95" s="361"/>
      <c r="E95" s="361"/>
      <c r="F95" s="361"/>
      <c r="G95" s="361"/>
      <c r="H95" s="361"/>
      <c r="I95" s="361"/>
      <c r="J95" s="361"/>
      <c r="K95" s="361"/>
      <c r="L95" s="361"/>
      <c r="M95" s="361"/>
      <c r="N95" s="361"/>
    </row>
    <row r="96" spans="3:14" x14ac:dyDescent="0.25">
      <c r="C96" s="361"/>
      <c r="D96" s="361"/>
      <c r="E96" s="361"/>
      <c r="F96" s="361"/>
      <c r="G96" s="361"/>
      <c r="H96" s="361"/>
      <c r="I96" s="361"/>
      <c r="J96" s="361"/>
      <c r="K96" s="361"/>
      <c r="L96" s="361"/>
      <c r="M96" s="361"/>
      <c r="N96" s="361"/>
    </row>
    <row r="97" spans="3:14" x14ac:dyDescent="0.25">
      <c r="C97" s="361"/>
      <c r="D97" s="361"/>
      <c r="E97" s="361"/>
      <c r="F97" s="361"/>
      <c r="G97" s="361"/>
      <c r="H97" s="361"/>
      <c r="I97" s="361"/>
      <c r="J97" s="361"/>
      <c r="K97" s="361"/>
      <c r="L97" s="361"/>
      <c r="M97" s="361"/>
      <c r="N97" s="361"/>
    </row>
    <row r="98" spans="3:14" x14ac:dyDescent="0.25">
      <c r="C98" s="361"/>
      <c r="D98" s="361"/>
      <c r="E98" s="361"/>
      <c r="F98" s="361"/>
      <c r="G98" s="361"/>
      <c r="H98" s="361"/>
      <c r="I98" s="361"/>
      <c r="J98" s="361"/>
      <c r="K98" s="361"/>
      <c r="L98" s="361"/>
      <c r="M98" s="361"/>
      <c r="N98" s="361"/>
    </row>
    <row r="99" spans="3:14" x14ac:dyDescent="0.25">
      <c r="C99" s="361"/>
      <c r="D99" s="361"/>
      <c r="E99" s="361"/>
      <c r="F99" s="361"/>
      <c r="G99" s="361"/>
      <c r="H99" s="361"/>
      <c r="I99" s="361"/>
      <c r="J99" s="361"/>
      <c r="K99" s="361"/>
      <c r="L99" s="361"/>
      <c r="M99" s="361"/>
      <c r="N99" s="361"/>
    </row>
    <row r="100" spans="3:14" x14ac:dyDescent="0.25">
      <c r="C100" s="361"/>
      <c r="D100" s="361"/>
      <c r="E100" s="361"/>
      <c r="F100" s="361"/>
      <c r="G100" s="361"/>
      <c r="H100" s="361"/>
      <c r="I100" s="361"/>
      <c r="J100" s="361"/>
      <c r="K100" s="361"/>
      <c r="L100" s="361"/>
      <c r="M100" s="361"/>
      <c r="N100" s="361"/>
    </row>
    <row r="101" spans="3:14" x14ac:dyDescent="0.25">
      <c r="C101" s="361"/>
      <c r="D101" s="361"/>
      <c r="E101" s="361"/>
      <c r="F101" s="361"/>
      <c r="G101" s="361"/>
      <c r="H101" s="361"/>
      <c r="I101" s="361"/>
      <c r="J101" s="361"/>
      <c r="K101" s="361"/>
      <c r="L101" s="361"/>
      <c r="M101" s="361"/>
      <c r="N101" s="361"/>
    </row>
    <row r="102" spans="3:14" x14ac:dyDescent="0.25">
      <c r="C102" s="361"/>
      <c r="D102" s="361"/>
      <c r="E102" s="361"/>
      <c r="F102" s="361"/>
      <c r="G102" s="361"/>
      <c r="H102" s="361"/>
      <c r="I102" s="361"/>
      <c r="J102" s="361"/>
      <c r="K102" s="361"/>
      <c r="L102" s="361"/>
      <c r="M102" s="361"/>
      <c r="N102" s="361"/>
    </row>
    <row r="103" spans="3:14" x14ac:dyDescent="0.25">
      <c r="C103" s="361"/>
      <c r="D103" s="361"/>
      <c r="E103" s="361"/>
      <c r="F103" s="361"/>
      <c r="G103" s="361"/>
      <c r="H103" s="361"/>
      <c r="I103" s="361"/>
      <c r="J103" s="361"/>
      <c r="K103" s="361"/>
      <c r="L103" s="361"/>
      <c r="M103" s="361"/>
      <c r="N103" s="361"/>
    </row>
    <row r="104" spans="3:14" x14ac:dyDescent="0.25">
      <c r="C104" s="361"/>
      <c r="D104" s="361"/>
      <c r="E104" s="361"/>
      <c r="F104" s="361"/>
      <c r="G104" s="361"/>
      <c r="H104" s="361"/>
      <c r="I104" s="361"/>
      <c r="J104" s="361"/>
      <c r="K104" s="361"/>
      <c r="L104" s="361"/>
      <c r="M104" s="361"/>
      <c r="N104" s="361"/>
    </row>
    <row r="105" spans="3:14" x14ac:dyDescent="0.25">
      <c r="C105" s="361"/>
      <c r="D105" s="361"/>
      <c r="E105" s="361"/>
      <c r="F105" s="361"/>
      <c r="G105" s="361"/>
      <c r="H105" s="361"/>
      <c r="I105" s="361"/>
      <c r="J105" s="361"/>
      <c r="K105" s="361"/>
      <c r="L105" s="361"/>
      <c r="M105" s="361"/>
      <c r="N105" s="361"/>
    </row>
    <row r="106" spans="3:14" x14ac:dyDescent="0.25">
      <c r="C106" s="361"/>
      <c r="D106" s="361"/>
      <c r="E106" s="361"/>
      <c r="F106" s="361"/>
      <c r="G106" s="361"/>
      <c r="H106" s="361"/>
      <c r="I106" s="361"/>
      <c r="J106" s="361"/>
      <c r="K106" s="361"/>
      <c r="L106" s="361"/>
      <c r="M106" s="361"/>
      <c r="N106" s="361"/>
    </row>
    <row r="107" spans="3:14" x14ac:dyDescent="0.25">
      <c r="C107" s="361"/>
      <c r="D107" s="361"/>
      <c r="E107" s="361"/>
      <c r="F107" s="361"/>
      <c r="G107" s="361"/>
      <c r="H107" s="361"/>
      <c r="I107" s="361"/>
      <c r="J107" s="361"/>
      <c r="K107" s="361"/>
      <c r="L107" s="361"/>
      <c r="M107" s="361"/>
      <c r="N107" s="361"/>
    </row>
    <row r="108" spans="3:14" x14ac:dyDescent="0.25">
      <c r="C108" s="361"/>
      <c r="D108" s="361"/>
      <c r="E108" s="361"/>
      <c r="F108" s="361"/>
      <c r="G108" s="361"/>
      <c r="H108" s="361"/>
      <c r="I108" s="361"/>
      <c r="J108" s="361"/>
      <c r="K108" s="361"/>
      <c r="L108" s="361"/>
      <c r="M108" s="361"/>
      <c r="N108" s="361"/>
    </row>
    <row r="109" spans="3:14" x14ac:dyDescent="0.25">
      <c r="C109" s="361"/>
      <c r="D109" s="361"/>
      <c r="E109" s="361"/>
      <c r="F109" s="361"/>
      <c r="G109" s="361"/>
      <c r="H109" s="361"/>
      <c r="I109" s="361"/>
      <c r="J109" s="361"/>
      <c r="K109" s="361"/>
      <c r="L109" s="361"/>
      <c r="M109" s="361"/>
      <c r="N109" s="361"/>
    </row>
    <row r="110" spans="3:14" x14ac:dyDescent="0.25">
      <c r="C110" s="361"/>
      <c r="D110" s="361"/>
      <c r="E110" s="361"/>
      <c r="F110" s="361"/>
      <c r="G110" s="361"/>
      <c r="H110" s="361"/>
      <c r="I110" s="361"/>
      <c r="J110" s="361"/>
      <c r="K110" s="361"/>
      <c r="L110" s="361"/>
      <c r="M110" s="361"/>
      <c r="N110" s="361"/>
    </row>
    <row r="111" spans="3:14" x14ac:dyDescent="0.25">
      <c r="C111" s="361"/>
      <c r="D111" s="361"/>
      <c r="E111" s="361"/>
      <c r="F111" s="361"/>
      <c r="G111" s="361"/>
      <c r="H111" s="361"/>
      <c r="I111" s="361"/>
      <c r="J111" s="361"/>
      <c r="K111" s="361"/>
      <c r="L111" s="361"/>
      <c r="M111" s="361"/>
      <c r="N111" s="361"/>
    </row>
    <row r="112" spans="3:14" x14ac:dyDescent="0.25">
      <c r="C112" s="361"/>
      <c r="D112" s="361"/>
      <c r="E112" s="361"/>
      <c r="F112" s="361"/>
      <c r="G112" s="361"/>
      <c r="H112" s="361"/>
      <c r="I112" s="361"/>
      <c r="J112" s="361"/>
      <c r="K112" s="361"/>
      <c r="L112" s="361"/>
      <c r="M112" s="361"/>
      <c r="N112" s="361"/>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B2:G11"/>
  <sheetViews>
    <sheetView showGridLines="0" zoomScaleNormal="100" workbookViewId="0"/>
  </sheetViews>
  <sheetFormatPr defaultRowHeight="12.75" x14ac:dyDescent="0.25"/>
  <cols>
    <col min="1" max="1" width="9.09765625" customWidth="1"/>
    <col min="2" max="2" width="16.59765625" customWidth="1"/>
    <col min="3" max="5" width="16.3984375" bestFit="1" customWidth="1"/>
    <col min="6" max="6" width="16" bestFit="1" customWidth="1"/>
    <col min="7" max="7" width="16.59765625" bestFit="1" customWidth="1"/>
    <col min="11" max="11" width="6.59765625" customWidth="1"/>
    <col min="12" max="12" width="4.8984375" customWidth="1"/>
    <col min="16" max="16" width="12.59765625" bestFit="1" customWidth="1"/>
  </cols>
  <sheetData>
    <row r="2" spans="2:7" ht="13.05" customHeight="1" x14ac:dyDescent="0.25">
      <c r="B2" s="2" t="s">
        <v>247</v>
      </c>
    </row>
    <row r="3" spans="2:7" ht="18.3" thickBot="1" x14ac:dyDescent="0.4">
      <c r="B3" s="5" t="s">
        <v>325</v>
      </c>
      <c r="C3" s="138"/>
      <c r="D3" s="138"/>
      <c r="E3" s="138"/>
      <c r="F3" s="138"/>
      <c r="G3" s="138"/>
    </row>
    <row r="4" spans="2:7" ht="13.3" thickBot="1" x14ac:dyDescent="0.3">
      <c r="B4" s="47" t="s">
        <v>129</v>
      </c>
      <c r="C4" s="73" t="s">
        <v>361</v>
      </c>
      <c r="D4" s="38" t="s">
        <v>362</v>
      </c>
      <c r="E4" s="38" t="s">
        <v>363</v>
      </c>
      <c r="F4" s="38" t="s">
        <v>364</v>
      </c>
      <c r="G4" s="39" t="s">
        <v>365</v>
      </c>
    </row>
    <row r="5" spans="2:7" x14ac:dyDescent="0.25">
      <c r="B5" s="418" t="s">
        <v>72</v>
      </c>
      <c r="C5" s="480">
        <v>4819629453</v>
      </c>
      <c r="D5" s="481">
        <v>4508162103</v>
      </c>
      <c r="E5" s="481">
        <v>4344050875</v>
      </c>
      <c r="F5" s="481">
        <v>4557196209</v>
      </c>
      <c r="G5" s="482">
        <v>4617362497</v>
      </c>
    </row>
    <row r="6" spans="2:7" x14ac:dyDescent="0.25">
      <c r="B6" s="100" t="s">
        <v>73</v>
      </c>
      <c r="C6" s="173">
        <v>351237885</v>
      </c>
      <c r="D6" s="121">
        <v>311427939</v>
      </c>
      <c r="E6" s="121">
        <v>251192587</v>
      </c>
      <c r="F6" s="121">
        <v>236401455</v>
      </c>
      <c r="G6" s="127">
        <v>262706268</v>
      </c>
    </row>
    <row r="7" spans="2:7" ht="13.3" thickBot="1" x14ac:dyDescent="0.3">
      <c r="B7" s="122" t="s">
        <v>12</v>
      </c>
      <c r="C7" s="174">
        <v>5170867338</v>
      </c>
      <c r="D7" s="77">
        <v>4819590042</v>
      </c>
      <c r="E7" s="77">
        <v>4595243462</v>
      </c>
      <c r="F7" s="77">
        <v>4793597664</v>
      </c>
      <c r="G7" s="78">
        <v>4880068765</v>
      </c>
    </row>
    <row r="8" spans="2:7" x14ac:dyDescent="0.25">
      <c r="B8" s="180"/>
    </row>
    <row r="9" spans="2:7" x14ac:dyDescent="0.25">
      <c r="C9" s="65"/>
      <c r="D9" s="65"/>
      <c r="E9" s="65"/>
      <c r="F9" s="65"/>
      <c r="G9" s="65"/>
    </row>
    <row r="10" spans="2:7" x14ac:dyDescent="0.25">
      <c r="C10" s="65"/>
      <c r="D10" s="65"/>
      <c r="E10" s="65"/>
      <c r="F10" s="65"/>
      <c r="G10" s="65"/>
    </row>
    <row r="11" spans="2:7" x14ac:dyDescent="0.25">
      <c r="C11" s="65"/>
      <c r="D11" s="65"/>
      <c r="E11" s="65"/>
      <c r="F11" s="65"/>
      <c r="G11" s="65"/>
    </row>
  </sheetData>
  <phoneticPr fontId="4" type="noConversion"/>
  <pageMargins left="0.75" right="0.75" top="1" bottom="1" header="0.5" footer="0.5"/>
  <pageSetup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B2:O112"/>
  <sheetViews>
    <sheetView showGridLines="0" zoomScaleNormal="100" workbookViewId="0"/>
  </sheetViews>
  <sheetFormatPr defaultRowHeight="12.75" x14ac:dyDescent="0.25"/>
  <cols>
    <col min="2" max="2" width="44.3984375" customWidth="1"/>
    <col min="3" max="3" width="11.3984375" customWidth="1"/>
    <col min="4" max="4" width="11.8984375" customWidth="1"/>
    <col min="5" max="5" width="12" customWidth="1"/>
    <col min="6" max="6" width="12.3984375" customWidth="1"/>
    <col min="7" max="7" width="13.3984375" customWidth="1"/>
    <col min="8" max="8" width="14.09765625" customWidth="1"/>
    <col min="9" max="9" width="11.8984375" customWidth="1"/>
    <col min="10" max="10" width="12.3984375" customWidth="1"/>
    <col min="11" max="11" width="14.09765625" customWidth="1"/>
    <col min="12" max="12" width="12.3984375" customWidth="1"/>
    <col min="13" max="13" width="10.59765625" customWidth="1"/>
    <col min="14" max="14" width="11" bestFit="1" customWidth="1"/>
    <col min="15" max="15" width="13.59765625" customWidth="1"/>
  </cols>
  <sheetData>
    <row r="2" spans="2:15" x14ac:dyDescent="0.25">
      <c r="B2" s="2" t="s">
        <v>247</v>
      </c>
    </row>
    <row r="3" spans="2:15" ht="18.3" thickBot="1" x14ac:dyDescent="0.4">
      <c r="B3" s="5" t="s">
        <v>96</v>
      </c>
    </row>
    <row r="4" spans="2:15" ht="13.3" thickBot="1" x14ac:dyDescent="0.3">
      <c r="B4" s="668" t="s">
        <v>0</v>
      </c>
      <c r="C4" s="684" t="s">
        <v>358</v>
      </c>
      <c r="D4" s="685"/>
      <c r="E4" s="685"/>
      <c r="F4" s="685"/>
      <c r="G4" s="686"/>
      <c r="H4" s="684" t="s">
        <v>2</v>
      </c>
      <c r="I4" s="685"/>
      <c r="J4" s="685"/>
      <c r="K4" s="686"/>
      <c r="L4" s="684" t="s">
        <v>3</v>
      </c>
      <c r="M4" s="685"/>
      <c r="N4" s="686"/>
      <c r="O4" s="661" t="s">
        <v>93</v>
      </c>
    </row>
    <row r="5" spans="2:15" ht="39.75" customHeight="1" thickBot="1" x14ac:dyDescent="0.3">
      <c r="B5" s="669"/>
      <c r="C5" s="253" t="s">
        <v>298</v>
      </c>
      <c r="D5" s="254" t="s">
        <v>128</v>
      </c>
      <c r="E5" s="254" t="s">
        <v>359</v>
      </c>
      <c r="F5" s="254" t="s">
        <v>14</v>
      </c>
      <c r="G5" s="255" t="s">
        <v>360</v>
      </c>
      <c r="H5" s="253" t="s">
        <v>106</v>
      </c>
      <c r="I5" s="254" t="s">
        <v>107</v>
      </c>
      <c r="J5" s="254" t="s">
        <v>108</v>
      </c>
      <c r="K5" s="255" t="s">
        <v>109</v>
      </c>
      <c r="L5" s="253" t="s">
        <v>13</v>
      </c>
      <c r="M5" s="254" t="s">
        <v>7</v>
      </c>
      <c r="N5" s="255" t="s">
        <v>105</v>
      </c>
      <c r="O5" s="707"/>
    </row>
    <row r="6" spans="2:15" x14ac:dyDescent="0.25">
      <c r="B6" s="362" t="s">
        <v>15</v>
      </c>
      <c r="C6" s="563">
        <v>0</v>
      </c>
      <c r="D6" s="564">
        <v>129937</v>
      </c>
      <c r="E6" s="564">
        <v>8403.7999999999993</v>
      </c>
      <c r="F6" s="564">
        <v>0</v>
      </c>
      <c r="G6" s="566">
        <v>138340.79999999999</v>
      </c>
      <c r="H6" s="563">
        <v>37817.199999999997</v>
      </c>
      <c r="I6" s="564">
        <v>25504</v>
      </c>
      <c r="J6" s="564">
        <v>0</v>
      </c>
      <c r="K6" s="566">
        <v>63321.2</v>
      </c>
      <c r="L6" s="563">
        <v>0</v>
      </c>
      <c r="M6" s="564">
        <v>0</v>
      </c>
      <c r="N6" s="566">
        <v>0</v>
      </c>
      <c r="O6" s="589">
        <v>201662</v>
      </c>
    </row>
    <row r="7" spans="2:15" x14ac:dyDescent="0.25">
      <c r="B7" s="16" t="s">
        <v>16</v>
      </c>
      <c r="C7" s="160">
        <v>0</v>
      </c>
      <c r="D7" s="161">
        <v>370</v>
      </c>
      <c r="E7" s="161">
        <v>95572.5</v>
      </c>
      <c r="F7" s="161">
        <v>330928.09999999998</v>
      </c>
      <c r="G7" s="162">
        <v>426870.6</v>
      </c>
      <c r="H7" s="160">
        <v>305186.90000000002</v>
      </c>
      <c r="I7" s="161">
        <v>84021.4</v>
      </c>
      <c r="J7" s="161">
        <v>70380</v>
      </c>
      <c r="K7" s="162">
        <v>459588.4</v>
      </c>
      <c r="L7" s="160">
        <v>0</v>
      </c>
      <c r="M7" s="161">
        <v>76323</v>
      </c>
      <c r="N7" s="162">
        <v>76323</v>
      </c>
      <c r="O7" s="195">
        <v>962782</v>
      </c>
    </row>
    <row r="8" spans="2:15" x14ac:dyDescent="0.25">
      <c r="B8" s="363" t="s">
        <v>122</v>
      </c>
      <c r="C8" s="476">
        <v>0</v>
      </c>
      <c r="D8" s="477">
        <v>0</v>
      </c>
      <c r="E8" s="477">
        <v>0</v>
      </c>
      <c r="F8" s="477">
        <v>0</v>
      </c>
      <c r="G8" s="478">
        <v>0</v>
      </c>
      <c r="H8" s="476">
        <v>12824</v>
      </c>
      <c r="I8" s="477">
        <v>0</v>
      </c>
      <c r="J8" s="477">
        <v>0</v>
      </c>
      <c r="K8" s="478">
        <v>12824</v>
      </c>
      <c r="L8" s="476">
        <v>0</v>
      </c>
      <c r="M8" s="477">
        <v>0</v>
      </c>
      <c r="N8" s="478">
        <v>0</v>
      </c>
      <c r="O8" s="479">
        <v>12824</v>
      </c>
    </row>
    <row r="9" spans="2:15" x14ac:dyDescent="0.25">
      <c r="B9" s="16" t="s">
        <v>123</v>
      </c>
      <c r="C9" s="160">
        <v>0</v>
      </c>
      <c r="D9" s="161">
        <v>0</v>
      </c>
      <c r="E9" s="161">
        <v>0</v>
      </c>
      <c r="F9" s="161">
        <v>0</v>
      </c>
      <c r="G9" s="162">
        <v>0</v>
      </c>
      <c r="H9" s="160">
        <v>0</v>
      </c>
      <c r="I9" s="161">
        <v>0</v>
      </c>
      <c r="J9" s="161">
        <v>0</v>
      </c>
      <c r="K9" s="162">
        <v>0</v>
      </c>
      <c r="L9" s="160">
        <v>0</v>
      </c>
      <c r="M9" s="161">
        <v>0</v>
      </c>
      <c r="N9" s="162">
        <v>0</v>
      </c>
      <c r="O9" s="195">
        <v>0</v>
      </c>
    </row>
    <row r="10" spans="2:15" x14ac:dyDescent="0.25">
      <c r="B10" s="363" t="s">
        <v>17</v>
      </c>
      <c r="C10" s="476">
        <v>5715</v>
      </c>
      <c r="D10" s="477">
        <v>9758034</v>
      </c>
      <c r="E10" s="477">
        <v>4927545.3</v>
      </c>
      <c r="F10" s="477">
        <v>49663029.399999999</v>
      </c>
      <c r="G10" s="478">
        <v>64354323.700000003</v>
      </c>
      <c r="H10" s="476">
        <v>116739915.2</v>
      </c>
      <c r="I10" s="477">
        <v>64421080</v>
      </c>
      <c r="J10" s="477">
        <v>14841527</v>
      </c>
      <c r="K10" s="478">
        <v>196002522.30000001</v>
      </c>
      <c r="L10" s="476">
        <v>0</v>
      </c>
      <c r="M10" s="477">
        <v>639255</v>
      </c>
      <c r="N10" s="478">
        <v>639255</v>
      </c>
      <c r="O10" s="479">
        <v>260996101</v>
      </c>
    </row>
    <row r="11" spans="2:15" x14ac:dyDescent="0.25">
      <c r="B11" s="16" t="s">
        <v>18</v>
      </c>
      <c r="C11" s="160">
        <v>0</v>
      </c>
      <c r="D11" s="161">
        <v>342704</v>
      </c>
      <c r="E11" s="161">
        <v>329712.7</v>
      </c>
      <c r="F11" s="161">
        <v>745172.6</v>
      </c>
      <c r="G11" s="162">
        <v>1417589.2</v>
      </c>
      <c r="H11" s="160">
        <v>985282.8</v>
      </c>
      <c r="I11" s="161">
        <v>274239</v>
      </c>
      <c r="J11" s="161">
        <v>99457</v>
      </c>
      <c r="K11" s="162">
        <v>1358978.8</v>
      </c>
      <c r="L11" s="160">
        <v>0</v>
      </c>
      <c r="M11" s="161">
        <v>568</v>
      </c>
      <c r="N11" s="162">
        <v>568</v>
      </c>
      <c r="O11" s="195">
        <v>2777136</v>
      </c>
    </row>
    <row r="12" spans="2:15" x14ac:dyDescent="0.25">
      <c r="B12" s="363" t="s">
        <v>151</v>
      </c>
      <c r="C12" s="476">
        <v>0</v>
      </c>
      <c r="D12" s="477">
        <v>0</v>
      </c>
      <c r="E12" s="477">
        <v>0</v>
      </c>
      <c r="F12" s="477">
        <v>0</v>
      </c>
      <c r="G12" s="478">
        <v>0</v>
      </c>
      <c r="H12" s="476">
        <v>0</v>
      </c>
      <c r="I12" s="477">
        <v>0</v>
      </c>
      <c r="J12" s="477">
        <v>0</v>
      </c>
      <c r="K12" s="478">
        <v>0</v>
      </c>
      <c r="L12" s="476">
        <v>0</v>
      </c>
      <c r="M12" s="477">
        <v>0</v>
      </c>
      <c r="N12" s="478">
        <v>0</v>
      </c>
      <c r="O12" s="479">
        <v>0</v>
      </c>
    </row>
    <row r="13" spans="2:15" x14ac:dyDescent="0.25">
      <c r="B13" s="16" t="s">
        <v>19</v>
      </c>
      <c r="C13" s="160">
        <v>0</v>
      </c>
      <c r="D13" s="161">
        <v>249359</v>
      </c>
      <c r="E13" s="161">
        <v>398458.3</v>
      </c>
      <c r="F13" s="161">
        <v>634411.6</v>
      </c>
      <c r="G13" s="162">
        <v>1282229</v>
      </c>
      <c r="H13" s="160">
        <v>1423281.4</v>
      </c>
      <c r="I13" s="161">
        <v>2267451.7000000002</v>
      </c>
      <c r="J13" s="161">
        <v>5288681</v>
      </c>
      <c r="K13" s="162">
        <v>8979414</v>
      </c>
      <c r="L13" s="160">
        <v>93432</v>
      </c>
      <c r="M13" s="161">
        <v>329948</v>
      </c>
      <c r="N13" s="162">
        <v>423380</v>
      </c>
      <c r="O13" s="195">
        <v>10685023</v>
      </c>
    </row>
    <row r="14" spans="2:15" x14ac:dyDescent="0.25">
      <c r="B14" s="363" t="s">
        <v>20</v>
      </c>
      <c r="C14" s="476">
        <v>0</v>
      </c>
      <c r="D14" s="477">
        <v>581789</v>
      </c>
      <c r="E14" s="477">
        <v>388671.8</v>
      </c>
      <c r="F14" s="477">
        <v>1923548.2</v>
      </c>
      <c r="G14" s="478">
        <v>2894009</v>
      </c>
      <c r="H14" s="476">
        <v>565872.1</v>
      </c>
      <c r="I14" s="477">
        <v>192098</v>
      </c>
      <c r="J14" s="477">
        <v>258051</v>
      </c>
      <c r="K14" s="478">
        <v>1016021</v>
      </c>
      <c r="L14" s="476">
        <v>2663</v>
      </c>
      <c r="M14" s="477">
        <v>54417</v>
      </c>
      <c r="N14" s="478">
        <v>57080</v>
      </c>
      <c r="O14" s="479">
        <v>3967110</v>
      </c>
    </row>
    <row r="15" spans="2:15" x14ac:dyDescent="0.25">
      <c r="B15" s="16" t="s">
        <v>124</v>
      </c>
      <c r="C15" s="160">
        <v>0</v>
      </c>
      <c r="D15" s="161">
        <v>84149350</v>
      </c>
      <c r="E15" s="161">
        <v>50117873.600000001</v>
      </c>
      <c r="F15" s="161">
        <v>240606512.90000001</v>
      </c>
      <c r="G15" s="162">
        <v>374873736.5</v>
      </c>
      <c r="H15" s="160">
        <v>134577925.09999999</v>
      </c>
      <c r="I15" s="161">
        <v>18358200.399999999</v>
      </c>
      <c r="J15" s="161">
        <v>7531801</v>
      </c>
      <c r="K15" s="162">
        <v>160467926.5</v>
      </c>
      <c r="L15" s="160">
        <v>405466</v>
      </c>
      <c r="M15" s="161">
        <v>1371952</v>
      </c>
      <c r="N15" s="162">
        <v>1777418</v>
      </c>
      <c r="O15" s="195">
        <v>537119081</v>
      </c>
    </row>
    <row r="16" spans="2:15" x14ac:dyDescent="0.25">
      <c r="B16" s="363" t="s">
        <v>21</v>
      </c>
      <c r="C16" s="476">
        <v>0</v>
      </c>
      <c r="D16" s="477">
        <v>0</v>
      </c>
      <c r="E16" s="477">
        <v>0</v>
      </c>
      <c r="F16" s="477">
        <v>0</v>
      </c>
      <c r="G16" s="478">
        <v>0</v>
      </c>
      <c r="H16" s="476">
        <v>0</v>
      </c>
      <c r="I16" s="477">
        <v>0</v>
      </c>
      <c r="J16" s="477">
        <v>0</v>
      </c>
      <c r="K16" s="478">
        <v>0</v>
      </c>
      <c r="L16" s="476">
        <v>0</v>
      </c>
      <c r="M16" s="477">
        <v>0</v>
      </c>
      <c r="N16" s="478">
        <v>0</v>
      </c>
      <c r="O16" s="479">
        <v>0</v>
      </c>
    </row>
    <row r="17" spans="2:15" x14ac:dyDescent="0.25">
      <c r="B17" s="16" t="s">
        <v>22</v>
      </c>
      <c r="C17" s="160">
        <v>116812</v>
      </c>
      <c r="D17" s="161">
        <v>177213916</v>
      </c>
      <c r="E17" s="161">
        <v>28662012.800000001</v>
      </c>
      <c r="F17" s="161">
        <v>161338679.59999999</v>
      </c>
      <c r="G17" s="162">
        <v>367331420.30000001</v>
      </c>
      <c r="H17" s="160">
        <v>57001279</v>
      </c>
      <c r="I17" s="161">
        <v>6393576.7000000002</v>
      </c>
      <c r="J17" s="161">
        <v>4092726</v>
      </c>
      <c r="K17" s="162">
        <v>67487581.700000003</v>
      </c>
      <c r="L17" s="160">
        <v>138</v>
      </c>
      <c r="M17" s="161">
        <v>3070278</v>
      </c>
      <c r="N17" s="162">
        <v>3070416</v>
      </c>
      <c r="O17" s="195">
        <v>437889418</v>
      </c>
    </row>
    <row r="18" spans="2:15" x14ac:dyDescent="0.25">
      <c r="B18" s="363" t="s">
        <v>23</v>
      </c>
      <c r="C18" s="476">
        <v>0</v>
      </c>
      <c r="D18" s="477">
        <v>267</v>
      </c>
      <c r="E18" s="477">
        <v>0</v>
      </c>
      <c r="F18" s="477">
        <v>11000</v>
      </c>
      <c r="G18" s="478">
        <v>11267</v>
      </c>
      <c r="H18" s="476">
        <v>22000</v>
      </c>
      <c r="I18" s="477">
        <v>154530</v>
      </c>
      <c r="J18" s="477">
        <v>98350</v>
      </c>
      <c r="K18" s="478">
        <v>274880</v>
      </c>
      <c r="L18" s="476">
        <v>0</v>
      </c>
      <c r="M18" s="477">
        <v>0</v>
      </c>
      <c r="N18" s="478">
        <v>0</v>
      </c>
      <c r="O18" s="479">
        <v>286147</v>
      </c>
    </row>
    <row r="19" spans="2:15" x14ac:dyDescent="0.25">
      <c r="B19" s="16" t="s">
        <v>24</v>
      </c>
      <c r="C19" s="160">
        <v>0</v>
      </c>
      <c r="D19" s="161">
        <v>7555368</v>
      </c>
      <c r="E19" s="161">
        <v>9866027.1999999993</v>
      </c>
      <c r="F19" s="161">
        <v>36902151.100000001</v>
      </c>
      <c r="G19" s="162">
        <v>54323546.299999997</v>
      </c>
      <c r="H19" s="160">
        <v>10041625.800000001</v>
      </c>
      <c r="I19" s="161">
        <v>7032530.9000000004</v>
      </c>
      <c r="J19" s="161">
        <v>2457375</v>
      </c>
      <c r="K19" s="162">
        <v>19531531.699999999</v>
      </c>
      <c r="L19" s="160">
        <v>15372</v>
      </c>
      <c r="M19" s="161">
        <v>607205</v>
      </c>
      <c r="N19" s="162">
        <v>622577</v>
      </c>
      <c r="O19" s="195">
        <v>74477655</v>
      </c>
    </row>
    <row r="20" spans="2:15" x14ac:dyDescent="0.25">
      <c r="B20" s="363" t="s">
        <v>25</v>
      </c>
      <c r="C20" s="476">
        <v>77612</v>
      </c>
      <c r="D20" s="477">
        <v>14521200</v>
      </c>
      <c r="E20" s="477">
        <v>5004709.5</v>
      </c>
      <c r="F20" s="477">
        <v>39299291.5</v>
      </c>
      <c r="G20" s="478">
        <v>58902813</v>
      </c>
      <c r="H20" s="476">
        <v>62555190.899999999</v>
      </c>
      <c r="I20" s="477">
        <v>39357653</v>
      </c>
      <c r="J20" s="477">
        <v>8908820</v>
      </c>
      <c r="K20" s="478">
        <v>110821664</v>
      </c>
      <c r="L20" s="476">
        <v>158334</v>
      </c>
      <c r="M20" s="477">
        <v>3732662</v>
      </c>
      <c r="N20" s="478">
        <v>3890996</v>
      </c>
      <c r="O20" s="479">
        <v>173615473</v>
      </c>
    </row>
    <row r="21" spans="2:15" x14ac:dyDescent="0.25">
      <c r="B21" s="16" t="s">
        <v>26</v>
      </c>
      <c r="C21" s="160">
        <v>0</v>
      </c>
      <c r="D21" s="161">
        <v>48776</v>
      </c>
      <c r="E21" s="161">
        <v>31886.6</v>
      </c>
      <c r="F21" s="161">
        <v>366194.7</v>
      </c>
      <c r="G21" s="162">
        <v>446857.2</v>
      </c>
      <c r="H21" s="160">
        <v>292256.3</v>
      </c>
      <c r="I21" s="161">
        <v>405013.5</v>
      </c>
      <c r="J21" s="161">
        <v>388613</v>
      </c>
      <c r="K21" s="162">
        <v>1085882.8</v>
      </c>
      <c r="L21" s="160">
        <v>0</v>
      </c>
      <c r="M21" s="161">
        <v>0</v>
      </c>
      <c r="N21" s="162">
        <v>0</v>
      </c>
      <c r="O21" s="195">
        <v>1532740</v>
      </c>
    </row>
    <row r="22" spans="2:15" x14ac:dyDescent="0.25">
      <c r="B22" s="363" t="s">
        <v>180</v>
      </c>
      <c r="C22" s="476">
        <v>0</v>
      </c>
      <c r="D22" s="477">
        <v>3348</v>
      </c>
      <c r="E22" s="477">
        <v>70</v>
      </c>
      <c r="F22" s="477">
        <v>178308</v>
      </c>
      <c r="G22" s="478">
        <v>181726</v>
      </c>
      <c r="H22" s="476">
        <v>2592</v>
      </c>
      <c r="I22" s="477">
        <v>60343</v>
      </c>
      <c r="J22" s="477">
        <v>554</v>
      </c>
      <c r="K22" s="478">
        <v>63489</v>
      </c>
      <c r="L22" s="476">
        <v>0</v>
      </c>
      <c r="M22" s="477">
        <v>0</v>
      </c>
      <c r="N22" s="478">
        <v>0</v>
      </c>
      <c r="O22" s="479">
        <v>245215</v>
      </c>
    </row>
    <row r="23" spans="2:15" x14ac:dyDescent="0.25">
      <c r="B23" s="16" t="s">
        <v>27</v>
      </c>
      <c r="C23" s="160">
        <v>25883</v>
      </c>
      <c r="D23" s="161">
        <v>3475793</v>
      </c>
      <c r="E23" s="161">
        <v>18080294</v>
      </c>
      <c r="F23" s="161">
        <v>7590242.7000000002</v>
      </c>
      <c r="G23" s="162">
        <v>29172212.699999999</v>
      </c>
      <c r="H23" s="160">
        <v>5693193.4000000004</v>
      </c>
      <c r="I23" s="161">
        <v>2580985.9</v>
      </c>
      <c r="J23" s="161">
        <v>1381994</v>
      </c>
      <c r="K23" s="162">
        <v>9656173.3000000007</v>
      </c>
      <c r="L23" s="160">
        <v>82527</v>
      </c>
      <c r="M23" s="161">
        <v>7458454</v>
      </c>
      <c r="N23" s="162">
        <v>7540981</v>
      </c>
      <c r="O23" s="195">
        <v>46369367</v>
      </c>
    </row>
    <row r="24" spans="2:15" x14ac:dyDescent="0.25">
      <c r="B24" s="363" t="s">
        <v>28</v>
      </c>
      <c r="C24" s="476">
        <v>0</v>
      </c>
      <c r="D24" s="477">
        <v>16051</v>
      </c>
      <c r="E24" s="477">
        <v>8193.1</v>
      </c>
      <c r="F24" s="477">
        <v>99270.399999999994</v>
      </c>
      <c r="G24" s="478">
        <v>123514.6</v>
      </c>
      <c r="H24" s="476">
        <v>163169</v>
      </c>
      <c r="I24" s="477">
        <v>158257.4</v>
      </c>
      <c r="J24" s="477">
        <v>64064</v>
      </c>
      <c r="K24" s="478">
        <v>385490.4</v>
      </c>
      <c r="L24" s="476">
        <v>0</v>
      </c>
      <c r="M24" s="477">
        <v>5855</v>
      </c>
      <c r="N24" s="478">
        <v>5855</v>
      </c>
      <c r="O24" s="479">
        <v>514860</v>
      </c>
    </row>
    <row r="25" spans="2:15" x14ac:dyDescent="0.25">
      <c r="B25" s="16" t="s">
        <v>29</v>
      </c>
      <c r="C25" s="160">
        <v>0</v>
      </c>
      <c r="D25" s="161">
        <v>0</v>
      </c>
      <c r="E25" s="161">
        <v>0</v>
      </c>
      <c r="F25" s="161">
        <v>0</v>
      </c>
      <c r="G25" s="162">
        <v>0</v>
      </c>
      <c r="H25" s="160">
        <v>0</v>
      </c>
      <c r="I25" s="161">
        <v>0</v>
      </c>
      <c r="J25" s="161">
        <v>0</v>
      </c>
      <c r="K25" s="162">
        <v>0</v>
      </c>
      <c r="L25" s="160">
        <v>0</v>
      </c>
      <c r="M25" s="161">
        <v>0</v>
      </c>
      <c r="N25" s="162">
        <v>0</v>
      </c>
      <c r="O25" s="195">
        <v>0</v>
      </c>
    </row>
    <row r="26" spans="2:15" x14ac:dyDescent="0.25">
      <c r="B26" s="363" t="s">
        <v>30</v>
      </c>
      <c r="C26" s="476">
        <v>0</v>
      </c>
      <c r="D26" s="477">
        <v>0</v>
      </c>
      <c r="E26" s="477">
        <v>0</v>
      </c>
      <c r="F26" s="477">
        <v>199818</v>
      </c>
      <c r="G26" s="478">
        <v>199818</v>
      </c>
      <c r="H26" s="476">
        <v>2174</v>
      </c>
      <c r="I26" s="477">
        <v>0</v>
      </c>
      <c r="J26" s="477">
        <v>0</v>
      </c>
      <c r="K26" s="478">
        <v>2174</v>
      </c>
      <c r="L26" s="476">
        <v>0</v>
      </c>
      <c r="M26" s="477">
        <v>0</v>
      </c>
      <c r="N26" s="478">
        <v>0</v>
      </c>
      <c r="O26" s="479">
        <v>201992</v>
      </c>
    </row>
    <row r="27" spans="2:15" x14ac:dyDescent="0.25">
      <c r="B27" s="16" t="s">
        <v>153</v>
      </c>
      <c r="C27" s="160">
        <v>0</v>
      </c>
      <c r="D27" s="161">
        <v>0</v>
      </c>
      <c r="E27" s="161">
        <v>0</v>
      </c>
      <c r="F27" s="161">
        <v>0</v>
      </c>
      <c r="G27" s="162">
        <v>0</v>
      </c>
      <c r="H27" s="160">
        <v>0</v>
      </c>
      <c r="I27" s="161">
        <v>0</v>
      </c>
      <c r="J27" s="161">
        <v>0</v>
      </c>
      <c r="K27" s="162">
        <v>0</v>
      </c>
      <c r="L27" s="160">
        <v>0</v>
      </c>
      <c r="M27" s="161">
        <v>0</v>
      </c>
      <c r="N27" s="162">
        <v>0</v>
      </c>
      <c r="O27" s="195">
        <v>0</v>
      </c>
    </row>
    <row r="28" spans="2:15" x14ac:dyDescent="0.25">
      <c r="B28" s="363" t="s">
        <v>177</v>
      </c>
      <c r="C28" s="476">
        <v>0</v>
      </c>
      <c r="D28" s="477">
        <v>0</v>
      </c>
      <c r="E28" s="477">
        <v>0</v>
      </c>
      <c r="F28" s="477">
        <v>0</v>
      </c>
      <c r="G28" s="478">
        <v>0</v>
      </c>
      <c r="H28" s="476">
        <v>0</v>
      </c>
      <c r="I28" s="477">
        <v>0</v>
      </c>
      <c r="J28" s="477">
        <v>0</v>
      </c>
      <c r="K28" s="478">
        <v>0</v>
      </c>
      <c r="L28" s="476">
        <v>0</v>
      </c>
      <c r="M28" s="477">
        <v>0</v>
      </c>
      <c r="N28" s="478">
        <v>0</v>
      </c>
      <c r="O28" s="479">
        <v>0</v>
      </c>
    </row>
    <row r="29" spans="2:15" x14ac:dyDescent="0.25">
      <c r="B29" s="16" t="s">
        <v>31</v>
      </c>
      <c r="C29" s="160">
        <v>0</v>
      </c>
      <c r="D29" s="161">
        <v>0</v>
      </c>
      <c r="E29" s="161">
        <v>0</v>
      </c>
      <c r="F29" s="161">
        <v>0</v>
      </c>
      <c r="G29" s="162">
        <v>0</v>
      </c>
      <c r="H29" s="160">
        <v>0</v>
      </c>
      <c r="I29" s="161">
        <v>0</v>
      </c>
      <c r="J29" s="161">
        <v>0</v>
      </c>
      <c r="K29" s="162">
        <v>0</v>
      </c>
      <c r="L29" s="160">
        <v>0</v>
      </c>
      <c r="M29" s="161">
        <v>0</v>
      </c>
      <c r="N29" s="162">
        <v>0</v>
      </c>
      <c r="O29" s="195">
        <v>0</v>
      </c>
    </row>
    <row r="30" spans="2:15" x14ac:dyDescent="0.25">
      <c r="B30" s="363" t="s">
        <v>32</v>
      </c>
      <c r="C30" s="476">
        <v>0</v>
      </c>
      <c r="D30" s="477">
        <v>66842</v>
      </c>
      <c r="E30" s="477">
        <v>3842.3</v>
      </c>
      <c r="F30" s="477">
        <v>7881.5</v>
      </c>
      <c r="G30" s="478">
        <v>78565.7</v>
      </c>
      <c r="H30" s="476">
        <v>137630.29999999999</v>
      </c>
      <c r="I30" s="477">
        <v>2265</v>
      </c>
      <c r="J30" s="477">
        <v>8265</v>
      </c>
      <c r="K30" s="478">
        <v>148160.29999999999</v>
      </c>
      <c r="L30" s="476">
        <v>0</v>
      </c>
      <c r="M30" s="477">
        <v>0</v>
      </c>
      <c r="N30" s="478">
        <v>0</v>
      </c>
      <c r="O30" s="479">
        <v>226726</v>
      </c>
    </row>
    <row r="31" spans="2:15" x14ac:dyDescent="0.25">
      <c r="B31" s="16" t="s">
        <v>33</v>
      </c>
      <c r="C31" s="160">
        <v>0</v>
      </c>
      <c r="D31" s="161">
        <v>0</v>
      </c>
      <c r="E31" s="161">
        <v>0</v>
      </c>
      <c r="F31" s="161">
        <v>0</v>
      </c>
      <c r="G31" s="162">
        <v>0</v>
      </c>
      <c r="H31" s="160">
        <v>0</v>
      </c>
      <c r="I31" s="161">
        <v>0</v>
      </c>
      <c r="J31" s="161">
        <v>0</v>
      </c>
      <c r="K31" s="162">
        <v>0</v>
      </c>
      <c r="L31" s="160">
        <v>0</v>
      </c>
      <c r="M31" s="161">
        <v>0</v>
      </c>
      <c r="N31" s="162">
        <v>0</v>
      </c>
      <c r="O31" s="195">
        <v>0</v>
      </c>
    </row>
    <row r="32" spans="2:15" x14ac:dyDescent="0.25">
      <c r="B32" s="363" t="s">
        <v>34</v>
      </c>
      <c r="C32" s="476">
        <v>349893</v>
      </c>
      <c r="D32" s="477">
        <v>518119</v>
      </c>
      <c r="E32" s="477">
        <v>276903.7</v>
      </c>
      <c r="F32" s="477">
        <v>650481.69999999995</v>
      </c>
      <c r="G32" s="478">
        <v>1795397.4</v>
      </c>
      <c r="H32" s="476">
        <v>732484.3</v>
      </c>
      <c r="I32" s="477">
        <v>285464.3</v>
      </c>
      <c r="J32" s="477">
        <v>534478</v>
      </c>
      <c r="K32" s="478">
        <v>1552426.6</v>
      </c>
      <c r="L32" s="476">
        <v>15976</v>
      </c>
      <c r="M32" s="477">
        <v>116530</v>
      </c>
      <c r="N32" s="478">
        <v>132506</v>
      </c>
      <c r="O32" s="479">
        <v>3480330</v>
      </c>
    </row>
    <row r="33" spans="2:15" x14ac:dyDescent="0.25">
      <c r="B33" s="16" t="s">
        <v>155</v>
      </c>
      <c r="C33" s="160">
        <v>0</v>
      </c>
      <c r="D33" s="161">
        <v>0</v>
      </c>
      <c r="E33" s="161">
        <v>0</v>
      </c>
      <c r="F33" s="161">
        <v>0</v>
      </c>
      <c r="G33" s="162">
        <v>0</v>
      </c>
      <c r="H33" s="160">
        <v>0</v>
      </c>
      <c r="I33" s="161">
        <v>0</v>
      </c>
      <c r="J33" s="161">
        <v>0</v>
      </c>
      <c r="K33" s="162">
        <v>0</v>
      </c>
      <c r="L33" s="160">
        <v>0</v>
      </c>
      <c r="M33" s="161">
        <v>0</v>
      </c>
      <c r="N33" s="162">
        <v>0</v>
      </c>
      <c r="O33" s="195">
        <v>0</v>
      </c>
    </row>
    <row r="34" spans="2:15" x14ac:dyDescent="0.25">
      <c r="B34" s="363" t="s">
        <v>125</v>
      </c>
      <c r="C34" s="476">
        <v>0</v>
      </c>
      <c r="D34" s="477">
        <v>0</v>
      </c>
      <c r="E34" s="477">
        <v>0</v>
      </c>
      <c r="F34" s="477">
        <v>0</v>
      </c>
      <c r="G34" s="478">
        <v>0</v>
      </c>
      <c r="H34" s="476">
        <v>1464</v>
      </c>
      <c r="I34" s="477">
        <v>2231</v>
      </c>
      <c r="J34" s="477">
        <v>0</v>
      </c>
      <c r="K34" s="478">
        <v>3695</v>
      </c>
      <c r="L34" s="476">
        <v>0</v>
      </c>
      <c r="M34" s="477">
        <v>0</v>
      </c>
      <c r="N34" s="478">
        <v>0</v>
      </c>
      <c r="O34" s="479">
        <v>3695</v>
      </c>
    </row>
    <row r="35" spans="2:15" x14ac:dyDescent="0.25">
      <c r="B35" s="16" t="s">
        <v>35</v>
      </c>
      <c r="C35" s="160">
        <v>0</v>
      </c>
      <c r="D35" s="161">
        <v>0</v>
      </c>
      <c r="E35" s="161">
        <v>0</v>
      </c>
      <c r="F35" s="161">
        <v>0</v>
      </c>
      <c r="G35" s="162">
        <v>0</v>
      </c>
      <c r="H35" s="160">
        <v>0</v>
      </c>
      <c r="I35" s="161">
        <v>0</v>
      </c>
      <c r="J35" s="161">
        <v>0</v>
      </c>
      <c r="K35" s="162">
        <v>0</v>
      </c>
      <c r="L35" s="160">
        <v>0</v>
      </c>
      <c r="M35" s="161">
        <v>0</v>
      </c>
      <c r="N35" s="162">
        <v>0</v>
      </c>
      <c r="O35" s="195">
        <v>0</v>
      </c>
    </row>
    <row r="36" spans="2:15" x14ac:dyDescent="0.25">
      <c r="B36" s="363" t="s">
        <v>36</v>
      </c>
      <c r="C36" s="476">
        <v>0</v>
      </c>
      <c r="D36" s="477">
        <v>85192</v>
      </c>
      <c r="E36" s="477">
        <v>208006</v>
      </c>
      <c r="F36" s="477">
        <v>192412.79999999999</v>
      </c>
      <c r="G36" s="478">
        <v>485610.9</v>
      </c>
      <c r="H36" s="476">
        <v>336946.6</v>
      </c>
      <c r="I36" s="477">
        <v>605799.6</v>
      </c>
      <c r="J36" s="477">
        <v>238572</v>
      </c>
      <c r="K36" s="478">
        <v>1181318.1000000001</v>
      </c>
      <c r="L36" s="476">
        <v>2192</v>
      </c>
      <c r="M36" s="477">
        <v>66491</v>
      </c>
      <c r="N36" s="478">
        <v>68683</v>
      </c>
      <c r="O36" s="479">
        <v>1735612</v>
      </c>
    </row>
    <row r="37" spans="2:15" x14ac:dyDescent="0.25">
      <c r="B37" s="16" t="s">
        <v>178</v>
      </c>
      <c r="C37" s="160">
        <v>0</v>
      </c>
      <c r="D37" s="161">
        <v>0</v>
      </c>
      <c r="E37" s="161">
        <v>0</v>
      </c>
      <c r="F37" s="161">
        <v>0</v>
      </c>
      <c r="G37" s="162">
        <v>0</v>
      </c>
      <c r="H37" s="160">
        <v>0</v>
      </c>
      <c r="I37" s="161">
        <v>0</v>
      </c>
      <c r="J37" s="161">
        <v>0</v>
      </c>
      <c r="K37" s="162">
        <v>0</v>
      </c>
      <c r="L37" s="160">
        <v>0</v>
      </c>
      <c r="M37" s="161">
        <v>0</v>
      </c>
      <c r="N37" s="162">
        <v>0</v>
      </c>
      <c r="O37" s="195">
        <v>0</v>
      </c>
    </row>
    <row r="38" spans="2:15" x14ac:dyDescent="0.25">
      <c r="B38" s="363" t="s">
        <v>126</v>
      </c>
      <c r="C38" s="476">
        <v>0</v>
      </c>
      <c r="D38" s="477">
        <v>0</v>
      </c>
      <c r="E38" s="477">
        <v>0</v>
      </c>
      <c r="F38" s="477">
        <v>0</v>
      </c>
      <c r="G38" s="478">
        <v>0</v>
      </c>
      <c r="H38" s="476">
        <v>0</v>
      </c>
      <c r="I38" s="477">
        <v>0</v>
      </c>
      <c r="J38" s="477">
        <v>0</v>
      </c>
      <c r="K38" s="478">
        <v>0</v>
      </c>
      <c r="L38" s="476">
        <v>0</v>
      </c>
      <c r="M38" s="477">
        <v>0</v>
      </c>
      <c r="N38" s="478">
        <v>0</v>
      </c>
      <c r="O38" s="479">
        <v>0</v>
      </c>
    </row>
    <row r="39" spans="2:15" x14ac:dyDescent="0.25">
      <c r="B39" s="16" t="s">
        <v>37</v>
      </c>
      <c r="C39" s="160">
        <v>0</v>
      </c>
      <c r="D39" s="161">
        <v>0</v>
      </c>
      <c r="E39" s="161">
        <v>6133</v>
      </c>
      <c r="F39" s="161">
        <v>0</v>
      </c>
      <c r="G39" s="162">
        <v>6133</v>
      </c>
      <c r="H39" s="160">
        <v>0</v>
      </c>
      <c r="I39" s="161">
        <v>0</v>
      </c>
      <c r="J39" s="161">
        <v>0</v>
      </c>
      <c r="K39" s="162">
        <v>0</v>
      </c>
      <c r="L39" s="160">
        <v>0</v>
      </c>
      <c r="M39" s="161">
        <v>0</v>
      </c>
      <c r="N39" s="162">
        <v>0</v>
      </c>
      <c r="O39" s="195">
        <v>6133</v>
      </c>
    </row>
    <row r="40" spans="2:15" x14ac:dyDescent="0.25">
      <c r="B40" s="363" t="s">
        <v>38</v>
      </c>
      <c r="C40" s="476">
        <v>0</v>
      </c>
      <c r="D40" s="477">
        <v>328628</v>
      </c>
      <c r="E40" s="477">
        <v>641350.6</v>
      </c>
      <c r="F40" s="477">
        <v>5895695.0999999996</v>
      </c>
      <c r="G40" s="478">
        <v>6865673.7000000002</v>
      </c>
      <c r="H40" s="476">
        <v>795655.3</v>
      </c>
      <c r="I40" s="477">
        <v>0</v>
      </c>
      <c r="J40" s="477">
        <v>0</v>
      </c>
      <c r="K40" s="478">
        <v>795655.3</v>
      </c>
      <c r="L40" s="476">
        <v>0</v>
      </c>
      <c r="M40" s="477">
        <v>88219</v>
      </c>
      <c r="N40" s="478">
        <v>88219</v>
      </c>
      <c r="O40" s="479">
        <v>7749548</v>
      </c>
    </row>
    <row r="41" spans="2:15" x14ac:dyDescent="0.25">
      <c r="B41" s="16" t="s">
        <v>181</v>
      </c>
      <c r="C41" s="160">
        <v>0</v>
      </c>
      <c r="D41" s="161">
        <v>0</v>
      </c>
      <c r="E41" s="161">
        <v>0</v>
      </c>
      <c r="F41" s="161">
        <v>0</v>
      </c>
      <c r="G41" s="162">
        <v>0</v>
      </c>
      <c r="H41" s="160">
        <v>0</v>
      </c>
      <c r="I41" s="161">
        <v>0</v>
      </c>
      <c r="J41" s="161">
        <v>0</v>
      </c>
      <c r="K41" s="162">
        <v>0</v>
      </c>
      <c r="L41" s="160">
        <v>0</v>
      </c>
      <c r="M41" s="161">
        <v>0</v>
      </c>
      <c r="N41" s="162">
        <v>0</v>
      </c>
      <c r="O41" s="195">
        <v>0</v>
      </c>
    </row>
    <row r="42" spans="2:15" x14ac:dyDescent="0.25">
      <c r="B42" s="363" t="s">
        <v>39</v>
      </c>
      <c r="C42" s="476">
        <v>0</v>
      </c>
      <c r="D42" s="477">
        <v>0</v>
      </c>
      <c r="E42" s="477">
        <v>0</v>
      </c>
      <c r="F42" s="477">
        <v>0</v>
      </c>
      <c r="G42" s="478">
        <v>0</v>
      </c>
      <c r="H42" s="476">
        <v>0</v>
      </c>
      <c r="I42" s="477">
        <v>0</v>
      </c>
      <c r="J42" s="477">
        <v>0</v>
      </c>
      <c r="K42" s="478">
        <v>0</v>
      </c>
      <c r="L42" s="476">
        <v>0</v>
      </c>
      <c r="M42" s="477">
        <v>0</v>
      </c>
      <c r="N42" s="478">
        <v>0</v>
      </c>
      <c r="O42" s="479">
        <v>0</v>
      </c>
    </row>
    <row r="43" spans="2:15" x14ac:dyDescent="0.25">
      <c r="B43" s="16" t="s">
        <v>40</v>
      </c>
      <c r="C43" s="160">
        <v>10137</v>
      </c>
      <c r="D43" s="161">
        <v>31674</v>
      </c>
      <c r="E43" s="161">
        <v>457893.8</v>
      </c>
      <c r="F43" s="161">
        <v>262540.40000000002</v>
      </c>
      <c r="G43" s="162">
        <v>762245.3</v>
      </c>
      <c r="H43" s="160">
        <v>594091.4</v>
      </c>
      <c r="I43" s="161">
        <v>203537.3</v>
      </c>
      <c r="J43" s="161">
        <v>129151</v>
      </c>
      <c r="K43" s="162">
        <v>926779.7</v>
      </c>
      <c r="L43" s="160">
        <v>0</v>
      </c>
      <c r="M43" s="161">
        <v>10092</v>
      </c>
      <c r="N43" s="162">
        <v>10092</v>
      </c>
      <c r="O43" s="195">
        <v>1699117</v>
      </c>
    </row>
    <row r="44" spans="2:15" x14ac:dyDescent="0.25">
      <c r="B44" s="363" t="s">
        <v>41</v>
      </c>
      <c r="C44" s="476">
        <v>0</v>
      </c>
      <c r="D44" s="477">
        <v>0</v>
      </c>
      <c r="E44" s="477">
        <v>7134</v>
      </c>
      <c r="F44" s="477">
        <v>0</v>
      </c>
      <c r="G44" s="478">
        <v>7134</v>
      </c>
      <c r="H44" s="476">
        <v>0</v>
      </c>
      <c r="I44" s="477">
        <v>0</v>
      </c>
      <c r="J44" s="477">
        <v>40</v>
      </c>
      <c r="K44" s="478">
        <v>40</v>
      </c>
      <c r="L44" s="476">
        <v>0</v>
      </c>
      <c r="M44" s="477">
        <v>0</v>
      </c>
      <c r="N44" s="478">
        <v>0</v>
      </c>
      <c r="O44" s="479">
        <v>7174</v>
      </c>
    </row>
    <row r="45" spans="2:15" x14ac:dyDescent="0.25">
      <c r="B45" s="16" t="s">
        <v>42</v>
      </c>
      <c r="C45" s="160">
        <v>0</v>
      </c>
      <c r="D45" s="161">
        <v>5219890</v>
      </c>
      <c r="E45" s="161">
        <v>1393632.7</v>
      </c>
      <c r="F45" s="161">
        <v>6666099.2999999998</v>
      </c>
      <c r="G45" s="162">
        <v>13279621.9</v>
      </c>
      <c r="H45" s="160">
        <v>7844577.0999999996</v>
      </c>
      <c r="I45" s="161">
        <v>14187099</v>
      </c>
      <c r="J45" s="161">
        <v>1720216</v>
      </c>
      <c r="K45" s="162">
        <v>23751892.100000001</v>
      </c>
      <c r="L45" s="160">
        <v>629</v>
      </c>
      <c r="M45" s="161">
        <v>0</v>
      </c>
      <c r="N45" s="162">
        <v>629</v>
      </c>
      <c r="O45" s="195">
        <v>37032143</v>
      </c>
    </row>
    <row r="46" spans="2:15" x14ac:dyDescent="0.25">
      <c r="B46" s="363" t="s">
        <v>182</v>
      </c>
      <c r="C46" s="476">
        <v>0</v>
      </c>
      <c r="D46" s="477">
        <v>0</v>
      </c>
      <c r="E46" s="477">
        <v>0</v>
      </c>
      <c r="F46" s="477">
        <v>0</v>
      </c>
      <c r="G46" s="478">
        <v>0</v>
      </c>
      <c r="H46" s="476">
        <v>0</v>
      </c>
      <c r="I46" s="477">
        <v>0</v>
      </c>
      <c r="J46" s="477">
        <v>0</v>
      </c>
      <c r="K46" s="478">
        <v>0</v>
      </c>
      <c r="L46" s="476">
        <v>0</v>
      </c>
      <c r="M46" s="477">
        <v>0</v>
      </c>
      <c r="N46" s="478">
        <v>0</v>
      </c>
      <c r="O46" s="479">
        <v>0</v>
      </c>
    </row>
    <row r="47" spans="2:15" x14ac:dyDescent="0.25">
      <c r="B47" s="17" t="s">
        <v>51</v>
      </c>
      <c r="C47" s="159">
        <v>586052</v>
      </c>
      <c r="D47" s="194">
        <v>304296607</v>
      </c>
      <c r="E47" s="194">
        <v>120914327.2</v>
      </c>
      <c r="F47" s="194">
        <v>553563669.60000002</v>
      </c>
      <c r="G47" s="199">
        <v>979360655.79999995</v>
      </c>
      <c r="H47" s="159">
        <v>400864434.10000002</v>
      </c>
      <c r="I47" s="194">
        <v>157051881.09999999</v>
      </c>
      <c r="J47" s="194">
        <v>48113115</v>
      </c>
      <c r="K47" s="199">
        <v>606029430.20000005</v>
      </c>
      <c r="L47" s="159">
        <v>776729</v>
      </c>
      <c r="M47" s="194">
        <v>17628249</v>
      </c>
      <c r="N47" s="199">
        <v>18404978</v>
      </c>
      <c r="O47" s="200">
        <v>1603795064</v>
      </c>
    </row>
    <row r="48" spans="2:15" x14ac:dyDescent="0.25">
      <c r="B48" s="16" t="s">
        <v>43</v>
      </c>
      <c r="C48" s="160">
        <v>12095</v>
      </c>
      <c r="D48" s="161">
        <v>0</v>
      </c>
      <c r="E48" s="161">
        <v>2026.7</v>
      </c>
      <c r="F48" s="161">
        <v>16264</v>
      </c>
      <c r="G48" s="162">
        <v>30385.8</v>
      </c>
      <c r="H48" s="160">
        <v>73678.2</v>
      </c>
      <c r="I48" s="161">
        <v>218888</v>
      </c>
      <c r="J48" s="161">
        <v>966731</v>
      </c>
      <c r="K48" s="162">
        <v>1259297.2</v>
      </c>
      <c r="L48" s="160">
        <v>15</v>
      </c>
      <c r="M48" s="161">
        <v>0</v>
      </c>
      <c r="N48" s="162">
        <v>15</v>
      </c>
      <c r="O48" s="195">
        <v>1289698</v>
      </c>
    </row>
    <row r="49" spans="2:15" x14ac:dyDescent="0.25">
      <c r="B49" s="363" t="s">
        <v>44</v>
      </c>
      <c r="C49" s="476">
        <v>132606</v>
      </c>
      <c r="D49" s="477">
        <v>469421</v>
      </c>
      <c r="E49" s="477">
        <v>1321112.3</v>
      </c>
      <c r="F49" s="477">
        <v>1886305.7</v>
      </c>
      <c r="G49" s="478">
        <v>3809445</v>
      </c>
      <c r="H49" s="476">
        <v>1200796.1000000001</v>
      </c>
      <c r="I49" s="477">
        <v>882471.8</v>
      </c>
      <c r="J49" s="477">
        <v>850192</v>
      </c>
      <c r="K49" s="478">
        <v>2933460</v>
      </c>
      <c r="L49" s="476">
        <v>0</v>
      </c>
      <c r="M49" s="477">
        <v>135855</v>
      </c>
      <c r="N49" s="478">
        <v>135855</v>
      </c>
      <c r="O49" s="479">
        <v>6878760</v>
      </c>
    </row>
    <row r="50" spans="2:15" x14ac:dyDescent="0.25">
      <c r="B50" s="16" t="s">
        <v>45</v>
      </c>
      <c r="C50" s="160">
        <v>340000</v>
      </c>
      <c r="D50" s="161">
        <v>14684858</v>
      </c>
      <c r="E50" s="161">
        <v>6136031.0999999996</v>
      </c>
      <c r="F50" s="161">
        <v>2815504.3</v>
      </c>
      <c r="G50" s="162">
        <v>23976393.399999999</v>
      </c>
      <c r="H50" s="160">
        <v>37097731.700000003</v>
      </c>
      <c r="I50" s="161">
        <v>49290142.799999997</v>
      </c>
      <c r="J50" s="161">
        <v>14645880</v>
      </c>
      <c r="K50" s="162">
        <v>101033754.59999999</v>
      </c>
      <c r="L50" s="160">
        <v>353139</v>
      </c>
      <c r="M50" s="161">
        <v>6424998</v>
      </c>
      <c r="N50" s="162">
        <v>6778137</v>
      </c>
      <c r="O50" s="195">
        <v>131788285</v>
      </c>
    </row>
    <row r="51" spans="2:15" x14ac:dyDescent="0.25">
      <c r="B51" s="363" t="s">
        <v>46</v>
      </c>
      <c r="C51" s="476">
        <v>271445</v>
      </c>
      <c r="D51" s="477">
        <v>8532384</v>
      </c>
      <c r="E51" s="477">
        <v>2907252.1</v>
      </c>
      <c r="F51" s="477">
        <v>6582836.0999999996</v>
      </c>
      <c r="G51" s="478">
        <v>18293917.199999999</v>
      </c>
      <c r="H51" s="476">
        <v>15878151.300000001</v>
      </c>
      <c r="I51" s="477">
        <v>7703264.5</v>
      </c>
      <c r="J51" s="477">
        <v>7249153</v>
      </c>
      <c r="K51" s="478">
        <v>30830568.800000001</v>
      </c>
      <c r="L51" s="476">
        <v>29216</v>
      </c>
      <c r="M51" s="477">
        <v>1313641</v>
      </c>
      <c r="N51" s="478">
        <v>1342857</v>
      </c>
      <c r="O51" s="479">
        <v>50467343</v>
      </c>
    </row>
    <row r="52" spans="2:15" x14ac:dyDescent="0.25">
      <c r="B52" s="16" t="s">
        <v>47</v>
      </c>
      <c r="C52" s="160">
        <v>580906</v>
      </c>
      <c r="D52" s="161">
        <v>2634737</v>
      </c>
      <c r="E52" s="161">
        <v>5321480.2</v>
      </c>
      <c r="F52" s="161">
        <v>4258239.8</v>
      </c>
      <c r="G52" s="162">
        <v>12795363.1</v>
      </c>
      <c r="H52" s="160">
        <v>27822226.100000001</v>
      </c>
      <c r="I52" s="161">
        <v>22387511.800000001</v>
      </c>
      <c r="J52" s="161">
        <v>11397215</v>
      </c>
      <c r="K52" s="162">
        <v>61606952.899999999</v>
      </c>
      <c r="L52" s="160">
        <v>63743</v>
      </c>
      <c r="M52" s="161">
        <v>957198</v>
      </c>
      <c r="N52" s="162">
        <v>1020941</v>
      </c>
      <c r="O52" s="195">
        <v>75423257</v>
      </c>
    </row>
    <row r="53" spans="2:15" x14ac:dyDescent="0.25">
      <c r="B53" s="363" t="s">
        <v>48</v>
      </c>
      <c r="C53" s="476">
        <v>1449512</v>
      </c>
      <c r="D53" s="477">
        <v>1475718</v>
      </c>
      <c r="E53" s="477">
        <v>1730378.9</v>
      </c>
      <c r="F53" s="477">
        <v>522987.1</v>
      </c>
      <c r="G53" s="478">
        <v>5178596</v>
      </c>
      <c r="H53" s="476">
        <v>3813365.3</v>
      </c>
      <c r="I53" s="477">
        <v>3096496.8</v>
      </c>
      <c r="J53" s="477">
        <v>4241327</v>
      </c>
      <c r="K53" s="478">
        <v>11151189</v>
      </c>
      <c r="L53" s="476">
        <v>49123</v>
      </c>
      <c r="M53" s="477">
        <v>1502369</v>
      </c>
      <c r="N53" s="478">
        <v>1551492</v>
      </c>
      <c r="O53" s="479">
        <v>17881277</v>
      </c>
    </row>
    <row r="54" spans="2:15" x14ac:dyDescent="0.25">
      <c r="B54" s="17" t="s">
        <v>52</v>
      </c>
      <c r="C54" s="159">
        <v>2786564</v>
      </c>
      <c r="D54" s="194">
        <v>27797118</v>
      </c>
      <c r="E54" s="194">
        <v>17418281.399999999</v>
      </c>
      <c r="F54" s="194">
        <v>16082137</v>
      </c>
      <c r="G54" s="199">
        <v>64084100.399999999</v>
      </c>
      <c r="H54" s="159">
        <v>85885948.700000003</v>
      </c>
      <c r="I54" s="194">
        <v>83578775.799999997</v>
      </c>
      <c r="J54" s="194">
        <v>39350498</v>
      </c>
      <c r="K54" s="199">
        <v>208815222.59999999</v>
      </c>
      <c r="L54" s="159">
        <v>495236</v>
      </c>
      <c r="M54" s="194">
        <v>10334061</v>
      </c>
      <c r="N54" s="199">
        <v>10829297</v>
      </c>
      <c r="O54" s="200">
        <v>283728620</v>
      </c>
    </row>
    <row r="55" spans="2:15" x14ac:dyDescent="0.25">
      <c r="B55" s="154" t="s">
        <v>49</v>
      </c>
      <c r="C55" s="163">
        <v>0</v>
      </c>
      <c r="D55" s="164">
        <v>47300545</v>
      </c>
      <c r="E55" s="164">
        <v>4065628.4</v>
      </c>
      <c r="F55" s="164">
        <v>7902985.5999999996</v>
      </c>
      <c r="G55" s="165">
        <v>59269159</v>
      </c>
      <c r="H55" s="163">
        <v>1156607993.5999999</v>
      </c>
      <c r="I55" s="164">
        <v>52359648.399999999</v>
      </c>
      <c r="J55" s="164">
        <v>102244486</v>
      </c>
      <c r="K55" s="165">
        <v>1311212128</v>
      </c>
      <c r="L55" s="163">
        <v>0</v>
      </c>
      <c r="M55" s="164">
        <v>0</v>
      </c>
      <c r="N55" s="165">
        <v>0</v>
      </c>
      <c r="O55" s="196">
        <v>1370481287</v>
      </c>
    </row>
    <row r="56" spans="2:15" x14ac:dyDescent="0.25">
      <c r="B56" s="17" t="s">
        <v>53</v>
      </c>
      <c r="C56" s="159">
        <v>0</v>
      </c>
      <c r="D56" s="194">
        <v>47300545</v>
      </c>
      <c r="E56" s="194">
        <v>4065628.4</v>
      </c>
      <c r="F56" s="194">
        <v>7902985.5999999996</v>
      </c>
      <c r="G56" s="199">
        <v>59269159</v>
      </c>
      <c r="H56" s="159">
        <v>1156607993.5999999</v>
      </c>
      <c r="I56" s="194">
        <v>52359648.399999999</v>
      </c>
      <c r="J56" s="194">
        <v>102244486</v>
      </c>
      <c r="K56" s="199">
        <v>1311212128</v>
      </c>
      <c r="L56" s="159">
        <v>0</v>
      </c>
      <c r="M56" s="194">
        <v>0</v>
      </c>
      <c r="N56" s="199">
        <v>0</v>
      </c>
      <c r="O56" s="200">
        <v>1370481287</v>
      </c>
    </row>
    <row r="57" spans="2:15" x14ac:dyDescent="0.25">
      <c r="B57" s="16"/>
      <c r="C57" s="166">
        <v>0</v>
      </c>
      <c r="D57" s="167">
        <v>0</v>
      </c>
      <c r="E57" s="167">
        <v>0</v>
      </c>
      <c r="F57" s="167">
        <v>0</v>
      </c>
      <c r="G57" s="168">
        <v>0</v>
      </c>
      <c r="H57" s="166">
        <v>0</v>
      </c>
      <c r="I57" s="167">
        <v>0</v>
      </c>
      <c r="J57" s="167">
        <v>0</v>
      </c>
      <c r="K57" s="168">
        <v>0</v>
      </c>
      <c r="L57" s="166">
        <v>0</v>
      </c>
      <c r="M57" s="167">
        <v>0</v>
      </c>
      <c r="N57" s="168">
        <v>0</v>
      </c>
      <c r="O57" s="197">
        <v>0</v>
      </c>
    </row>
    <row r="58" spans="2:15" ht="13.3" thickBot="1" x14ac:dyDescent="0.3">
      <c r="B58" s="18" t="s">
        <v>50</v>
      </c>
      <c r="C58" s="169">
        <v>3372616</v>
      </c>
      <c r="D58" s="170">
        <v>379394270</v>
      </c>
      <c r="E58" s="170">
        <v>142398237</v>
      </c>
      <c r="F58" s="170">
        <v>577548792.20000005</v>
      </c>
      <c r="G58" s="171">
        <v>1102713915.3</v>
      </c>
      <c r="H58" s="169">
        <v>1643358376.4000001</v>
      </c>
      <c r="I58" s="170">
        <v>292990305.30000001</v>
      </c>
      <c r="J58" s="170">
        <v>189708099</v>
      </c>
      <c r="K58" s="171">
        <v>2126056780.7</v>
      </c>
      <c r="L58" s="169">
        <v>1271965</v>
      </c>
      <c r="M58" s="170">
        <v>27962310</v>
      </c>
      <c r="N58" s="171">
        <v>29234275</v>
      </c>
      <c r="O58" s="198">
        <v>3258004971</v>
      </c>
    </row>
    <row r="59" spans="2:15" x14ac:dyDescent="0.25">
      <c r="B59" s="4" t="s">
        <v>339</v>
      </c>
    </row>
    <row r="60" spans="2:15" x14ac:dyDescent="0.25">
      <c r="B60" s="4" t="s">
        <v>339</v>
      </c>
      <c r="C60" s="20"/>
      <c r="D60" s="20"/>
      <c r="E60" s="20"/>
      <c r="F60" s="20"/>
      <c r="G60" s="20"/>
      <c r="H60" s="20"/>
      <c r="I60" s="20"/>
      <c r="J60" s="20"/>
      <c r="K60" s="20"/>
      <c r="L60" s="20"/>
      <c r="M60" s="20"/>
      <c r="N60" s="20"/>
      <c r="O60" s="20"/>
    </row>
    <row r="61" spans="2:15" x14ac:dyDescent="0.25">
      <c r="C61" s="20"/>
      <c r="D61" s="20"/>
      <c r="E61" s="20"/>
      <c r="F61" s="20"/>
      <c r="G61" s="20"/>
      <c r="H61" s="20"/>
      <c r="I61" s="20"/>
      <c r="J61" s="20"/>
      <c r="K61" s="20"/>
      <c r="L61" s="20"/>
      <c r="M61" s="20"/>
      <c r="N61" s="20"/>
      <c r="O61" s="20"/>
    </row>
    <row r="62" spans="2:15" x14ac:dyDescent="0.25">
      <c r="C62" s="20"/>
      <c r="D62" s="20"/>
      <c r="E62" s="20"/>
      <c r="F62" s="20"/>
      <c r="G62" s="20"/>
      <c r="H62" s="20"/>
      <c r="I62" s="20"/>
      <c r="J62" s="20"/>
      <c r="K62" s="20"/>
      <c r="L62" s="20"/>
      <c r="M62" s="20"/>
      <c r="N62" s="20"/>
      <c r="O62" s="20"/>
    </row>
    <row r="63" spans="2:15" x14ac:dyDescent="0.25">
      <c r="C63" s="20"/>
      <c r="D63" s="20"/>
      <c r="E63" s="20"/>
      <c r="F63" s="20"/>
      <c r="G63" s="20"/>
      <c r="H63" s="20"/>
      <c r="I63" s="20"/>
      <c r="J63" s="20"/>
      <c r="K63" s="20"/>
      <c r="L63" s="20"/>
      <c r="M63" s="20"/>
      <c r="N63" s="20"/>
      <c r="O63" s="20"/>
    </row>
    <row r="64" spans="2:15" x14ac:dyDescent="0.25">
      <c r="C64" s="20"/>
      <c r="D64" s="20"/>
      <c r="E64" s="20"/>
      <c r="F64" s="20"/>
      <c r="G64" s="20"/>
      <c r="H64" s="20"/>
      <c r="I64" s="20"/>
      <c r="J64" s="20"/>
      <c r="K64" s="20"/>
      <c r="L64" s="20"/>
      <c r="M64" s="20"/>
      <c r="N64" s="20"/>
      <c r="O64" s="20"/>
    </row>
    <row r="65" spans="3:15" x14ac:dyDescent="0.25">
      <c r="C65" s="20"/>
      <c r="D65" s="20"/>
      <c r="E65" s="20"/>
      <c r="F65" s="20"/>
      <c r="G65" s="20"/>
      <c r="H65" s="20"/>
      <c r="I65" s="20"/>
      <c r="J65" s="20"/>
      <c r="K65" s="20"/>
      <c r="L65" s="20"/>
      <c r="M65" s="20"/>
      <c r="N65" s="20"/>
      <c r="O65" s="20"/>
    </row>
    <row r="66" spans="3:15" x14ac:dyDescent="0.25">
      <c r="C66" s="20"/>
      <c r="D66" s="20"/>
      <c r="E66" s="20"/>
      <c r="F66" s="20"/>
      <c r="G66" s="20"/>
      <c r="H66" s="20"/>
      <c r="I66" s="20"/>
      <c r="J66" s="20"/>
      <c r="K66" s="20"/>
      <c r="L66" s="20"/>
      <c r="M66" s="20"/>
      <c r="N66" s="20"/>
      <c r="O66" s="20"/>
    </row>
    <row r="67" spans="3:15" x14ac:dyDescent="0.25">
      <c r="C67" s="20"/>
      <c r="D67" s="20"/>
      <c r="E67" s="20"/>
      <c r="F67" s="20"/>
      <c r="G67" s="20"/>
      <c r="H67" s="20"/>
      <c r="I67" s="20"/>
      <c r="J67" s="20"/>
      <c r="K67" s="20"/>
      <c r="L67" s="20"/>
      <c r="M67" s="20"/>
      <c r="N67" s="20"/>
      <c r="O67" s="20"/>
    </row>
    <row r="68" spans="3:15" x14ac:dyDescent="0.25">
      <c r="C68" s="20"/>
      <c r="D68" s="20"/>
      <c r="E68" s="20"/>
      <c r="F68" s="20"/>
      <c r="G68" s="20"/>
      <c r="H68" s="20"/>
      <c r="I68" s="20"/>
      <c r="J68" s="20"/>
      <c r="K68" s="20"/>
      <c r="L68" s="20"/>
      <c r="M68" s="20"/>
      <c r="N68" s="20"/>
      <c r="O68" s="20"/>
    </row>
    <row r="69" spans="3:15" x14ac:dyDescent="0.25">
      <c r="C69" s="20"/>
      <c r="D69" s="20"/>
      <c r="E69" s="20"/>
      <c r="F69" s="20"/>
      <c r="G69" s="20"/>
      <c r="H69" s="20"/>
      <c r="I69" s="20"/>
      <c r="J69" s="20"/>
      <c r="K69" s="20"/>
      <c r="L69" s="20"/>
      <c r="M69" s="20"/>
      <c r="N69" s="20"/>
      <c r="O69" s="20"/>
    </row>
    <row r="70" spans="3:15" x14ac:dyDescent="0.25">
      <c r="C70" s="20"/>
      <c r="D70" s="20"/>
      <c r="E70" s="20"/>
      <c r="F70" s="20"/>
      <c r="G70" s="20"/>
      <c r="H70" s="20"/>
      <c r="I70" s="20"/>
      <c r="J70" s="20"/>
      <c r="K70" s="20"/>
      <c r="L70" s="20"/>
      <c r="M70" s="20"/>
      <c r="N70" s="20"/>
      <c r="O70" s="20"/>
    </row>
    <row r="71" spans="3:15" x14ac:dyDescent="0.25">
      <c r="C71" s="20"/>
      <c r="D71" s="20"/>
      <c r="E71" s="20"/>
      <c r="F71" s="20"/>
      <c r="G71" s="20"/>
      <c r="H71" s="20"/>
      <c r="I71" s="20"/>
      <c r="J71" s="20"/>
      <c r="K71" s="20"/>
      <c r="L71" s="20"/>
      <c r="M71" s="20"/>
      <c r="N71" s="20"/>
      <c r="O71" s="20"/>
    </row>
    <row r="72" spans="3:15" x14ac:dyDescent="0.25">
      <c r="C72" s="20"/>
      <c r="D72" s="20"/>
      <c r="E72" s="20"/>
      <c r="F72" s="20"/>
      <c r="G72" s="20"/>
      <c r="H72" s="20"/>
      <c r="I72" s="20"/>
      <c r="J72" s="20"/>
      <c r="K72" s="20"/>
      <c r="L72" s="20"/>
      <c r="M72" s="20"/>
      <c r="N72" s="20"/>
      <c r="O72" s="20"/>
    </row>
    <row r="73" spans="3:15" x14ac:dyDescent="0.25">
      <c r="C73" s="20"/>
      <c r="D73" s="20"/>
      <c r="E73" s="20"/>
      <c r="F73" s="20"/>
      <c r="G73" s="20"/>
      <c r="H73" s="20"/>
      <c r="I73" s="20"/>
      <c r="J73" s="20"/>
      <c r="K73" s="20"/>
      <c r="L73" s="20"/>
      <c r="M73" s="20"/>
      <c r="N73" s="20"/>
      <c r="O73" s="20"/>
    </row>
    <row r="74" spans="3:15" x14ac:dyDescent="0.25">
      <c r="C74" s="20"/>
      <c r="D74" s="20"/>
      <c r="E74" s="20"/>
      <c r="F74" s="20"/>
      <c r="G74" s="20"/>
      <c r="H74" s="20"/>
      <c r="I74" s="20"/>
      <c r="J74" s="20"/>
      <c r="K74" s="20"/>
      <c r="L74" s="20"/>
      <c r="M74" s="20"/>
      <c r="N74" s="20"/>
      <c r="O74" s="20"/>
    </row>
    <row r="75" spans="3:15" x14ac:dyDescent="0.25">
      <c r="C75" s="20"/>
      <c r="D75" s="20"/>
      <c r="E75" s="20"/>
      <c r="F75" s="20"/>
      <c r="G75" s="20"/>
      <c r="H75" s="20"/>
      <c r="I75" s="20"/>
      <c r="J75" s="20"/>
      <c r="K75" s="20"/>
      <c r="L75" s="20"/>
      <c r="M75" s="20"/>
      <c r="N75" s="20"/>
      <c r="O75" s="20"/>
    </row>
    <row r="76" spans="3:15" x14ac:dyDescent="0.25">
      <c r="C76" s="20"/>
      <c r="D76" s="20"/>
      <c r="E76" s="20"/>
      <c r="F76" s="20"/>
      <c r="G76" s="20"/>
      <c r="H76" s="20"/>
      <c r="I76" s="20"/>
      <c r="J76" s="20"/>
      <c r="K76" s="20"/>
      <c r="L76" s="20"/>
      <c r="M76" s="20"/>
      <c r="N76" s="20"/>
      <c r="O76" s="20"/>
    </row>
    <row r="77" spans="3:15" x14ac:dyDescent="0.25">
      <c r="C77" s="20"/>
      <c r="D77" s="20"/>
      <c r="E77" s="20"/>
      <c r="F77" s="20"/>
      <c r="G77" s="20"/>
      <c r="H77" s="20"/>
      <c r="I77" s="20"/>
      <c r="J77" s="20"/>
      <c r="K77" s="20"/>
      <c r="L77" s="20"/>
      <c r="M77" s="20"/>
      <c r="N77" s="20"/>
      <c r="O77" s="20"/>
    </row>
    <row r="78" spans="3:15" x14ac:dyDescent="0.25">
      <c r="C78" s="20"/>
      <c r="D78" s="20"/>
      <c r="E78" s="20"/>
      <c r="F78" s="20"/>
      <c r="G78" s="20"/>
      <c r="H78" s="20"/>
      <c r="I78" s="20"/>
      <c r="J78" s="20"/>
      <c r="K78" s="20"/>
      <c r="L78" s="20"/>
      <c r="M78" s="20"/>
      <c r="N78" s="20"/>
      <c r="O78" s="20"/>
    </row>
    <row r="79" spans="3:15" x14ac:dyDescent="0.25">
      <c r="C79" s="20"/>
      <c r="D79" s="20"/>
      <c r="E79" s="20"/>
      <c r="F79" s="20"/>
      <c r="G79" s="20"/>
      <c r="H79" s="20"/>
      <c r="I79" s="20"/>
      <c r="J79" s="20"/>
      <c r="K79" s="20"/>
      <c r="L79" s="20"/>
      <c r="M79" s="20"/>
      <c r="N79" s="20"/>
      <c r="O79" s="20"/>
    </row>
    <row r="80" spans="3:15" x14ac:dyDescent="0.25">
      <c r="C80" s="20"/>
      <c r="D80" s="20"/>
      <c r="E80" s="20"/>
      <c r="F80" s="20"/>
      <c r="G80" s="20"/>
      <c r="H80" s="20"/>
      <c r="I80" s="20"/>
      <c r="J80" s="20"/>
      <c r="K80" s="20"/>
      <c r="L80" s="20"/>
      <c r="M80" s="20"/>
      <c r="N80" s="20"/>
      <c r="O80" s="20"/>
    </row>
    <row r="81" spans="3:15" x14ac:dyDescent="0.25">
      <c r="C81" s="20"/>
      <c r="D81" s="20"/>
      <c r="E81" s="20"/>
      <c r="F81" s="20"/>
      <c r="G81" s="20"/>
      <c r="H81" s="20"/>
      <c r="I81" s="20"/>
      <c r="J81" s="20"/>
      <c r="K81" s="20"/>
      <c r="L81" s="20"/>
      <c r="M81" s="20"/>
      <c r="N81" s="20"/>
      <c r="O81" s="20"/>
    </row>
    <row r="82" spans="3:15" x14ac:dyDescent="0.25">
      <c r="C82" s="20"/>
      <c r="D82" s="20"/>
      <c r="E82" s="20"/>
      <c r="F82" s="20"/>
      <c r="G82" s="20"/>
      <c r="H82" s="20"/>
      <c r="I82" s="20"/>
      <c r="J82" s="20"/>
      <c r="K82" s="20"/>
      <c r="L82" s="20"/>
      <c r="M82" s="20"/>
      <c r="N82" s="20"/>
      <c r="O82" s="20"/>
    </row>
    <row r="83" spans="3:15" x14ac:dyDescent="0.25">
      <c r="C83" s="20"/>
      <c r="D83" s="20"/>
      <c r="E83" s="20"/>
      <c r="F83" s="20"/>
      <c r="G83" s="20"/>
      <c r="H83" s="20"/>
      <c r="I83" s="20"/>
      <c r="J83" s="20"/>
      <c r="K83" s="20"/>
      <c r="L83" s="20"/>
      <c r="M83" s="20"/>
      <c r="N83" s="20"/>
      <c r="O83" s="20"/>
    </row>
    <row r="84" spans="3:15" x14ac:dyDescent="0.25">
      <c r="C84" s="20"/>
      <c r="D84" s="20"/>
      <c r="E84" s="20"/>
      <c r="F84" s="20"/>
      <c r="G84" s="20"/>
      <c r="H84" s="20"/>
      <c r="I84" s="20"/>
      <c r="J84" s="20"/>
      <c r="K84" s="20"/>
      <c r="L84" s="20"/>
      <c r="M84" s="20"/>
      <c r="N84" s="20"/>
      <c r="O84" s="20"/>
    </row>
    <row r="85" spans="3:15" x14ac:dyDescent="0.25">
      <c r="C85" s="20"/>
      <c r="D85" s="20"/>
      <c r="E85" s="20"/>
      <c r="F85" s="20"/>
      <c r="G85" s="20"/>
      <c r="H85" s="20"/>
      <c r="I85" s="20"/>
      <c r="J85" s="20"/>
      <c r="K85" s="20"/>
      <c r="L85" s="20"/>
      <c r="M85" s="20"/>
      <c r="N85" s="20"/>
      <c r="O85" s="20"/>
    </row>
    <row r="86" spans="3:15" x14ac:dyDescent="0.25">
      <c r="C86" s="20"/>
      <c r="D86" s="20"/>
      <c r="E86" s="20"/>
      <c r="F86" s="20"/>
      <c r="G86" s="20"/>
      <c r="H86" s="20"/>
      <c r="I86" s="20"/>
      <c r="J86" s="20"/>
      <c r="K86" s="20"/>
      <c r="L86" s="20"/>
      <c r="M86" s="20"/>
      <c r="N86" s="20"/>
      <c r="O86" s="20"/>
    </row>
    <row r="87" spans="3:15" x14ac:dyDescent="0.25">
      <c r="C87" s="20"/>
      <c r="D87" s="20"/>
      <c r="E87" s="20"/>
      <c r="F87" s="20"/>
      <c r="G87" s="20"/>
      <c r="H87" s="20"/>
      <c r="I87" s="20"/>
      <c r="J87" s="20"/>
      <c r="K87" s="20"/>
      <c r="L87" s="20"/>
      <c r="M87" s="20"/>
      <c r="N87" s="20"/>
      <c r="O87" s="20"/>
    </row>
    <row r="88" spans="3:15" x14ac:dyDescent="0.25">
      <c r="C88" s="20"/>
      <c r="D88" s="20"/>
      <c r="E88" s="20"/>
      <c r="F88" s="20"/>
      <c r="G88" s="20"/>
      <c r="H88" s="20"/>
      <c r="I88" s="20"/>
      <c r="J88" s="20"/>
      <c r="K88" s="20"/>
      <c r="L88" s="20"/>
      <c r="M88" s="20"/>
      <c r="N88" s="20"/>
      <c r="O88" s="20"/>
    </row>
    <row r="89" spans="3:15" x14ac:dyDescent="0.25">
      <c r="C89" s="20"/>
      <c r="D89" s="20"/>
      <c r="E89" s="20"/>
      <c r="F89" s="20"/>
      <c r="G89" s="20"/>
      <c r="H89" s="20"/>
      <c r="I89" s="20"/>
      <c r="J89" s="20"/>
      <c r="K89" s="20"/>
      <c r="L89" s="20"/>
      <c r="M89" s="20"/>
      <c r="N89" s="20"/>
      <c r="O89" s="20"/>
    </row>
    <row r="90" spans="3:15" x14ac:dyDescent="0.25">
      <c r="C90" s="20"/>
      <c r="D90" s="20"/>
      <c r="E90" s="20"/>
      <c r="F90" s="20"/>
      <c r="G90" s="20"/>
      <c r="H90" s="20"/>
      <c r="I90" s="20"/>
      <c r="J90" s="20"/>
      <c r="K90" s="20"/>
      <c r="L90" s="20"/>
      <c r="M90" s="20"/>
      <c r="N90" s="20"/>
      <c r="O90" s="20"/>
    </row>
    <row r="91" spans="3:15" x14ac:dyDescent="0.25">
      <c r="C91" s="20"/>
      <c r="D91" s="20"/>
      <c r="E91" s="20"/>
      <c r="F91" s="20"/>
      <c r="G91" s="20"/>
      <c r="H91" s="20"/>
      <c r="I91" s="20"/>
      <c r="J91" s="20"/>
      <c r="K91" s="20"/>
      <c r="L91" s="20"/>
      <c r="M91" s="20"/>
      <c r="N91" s="20"/>
      <c r="O91" s="20"/>
    </row>
    <row r="92" spans="3:15" x14ac:dyDescent="0.25">
      <c r="C92" s="20"/>
      <c r="D92" s="20"/>
      <c r="E92" s="20"/>
      <c r="F92" s="20"/>
      <c r="G92" s="20"/>
      <c r="H92" s="20"/>
      <c r="I92" s="20"/>
      <c r="J92" s="20"/>
      <c r="K92" s="20"/>
      <c r="L92" s="20"/>
      <c r="M92" s="20"/>
      <c r="N92" s="20"/>
      <c r="O92" s="20"/>
    </row>
    <row r="93" spans="3:15" x14ac:dyDescent="0.25">
      <c r="C93" s="20"/>
      <c r="D93" s="20"/>
      <c r="E93" s="20"/>
      <c r="F93" s="20"/>
      <c r="G93" s="20"/>
      <c r="H93" s="20"/>
      <c r="I93" s="20"/>
      <c r="J93" s="20"/>
      <c r="K93" s="20"/>
      <c r="L93" s="20"/>
      <c r="M93" s="20"/>
      <c r="N93" s="20"/>
      <c r="O93" s="20"/>
    </row>
    <row r="94" spans="3:15" x14ac:dyDescent="0.25">
      <c r="C94" s="20"/>
      <c r="D94" s="20"/>
      <c r="E94" s="20"/>
      <c r="F94" s="20"/>
      <c r="G94" s="20"/>
      <c r="H94" s="20"/>
      <c r="I94" s="20"/>
      <c r="J94" s="20"/>
      <c r="K94" s="20"/>
      <c r="L94" s="20"/>
      <c r="M94" s="20"/>
      <c r="N94" s="20"/>
      <c r="O94" s="20"/>
    </row>
    <row r="95" spans="3:15" x14ac:dyDescent="0.25">
      <c r="C95" s="20"/>
      <c r="D95" s="20"/>
      <c r="E95" s="20"/>
      <c r="F95" s="20"/>
      <c r="G95" s="20"/>
      <c r="H95" s="20"/>
      <c r="I95" s="20"/>
      <c r="J95" s="20"/>
      <c r="K95" s="20"/>
      <c r="L95" s="20"/>
      <c r="M95" s="20"/>
      <c r="N95" s="20"/>
      <c r="O95" s="20"/>
    </row>
    <row r="96" spans="3:15" x14ac:dyDescent="0.25">
      <c r="C96" s="20"/>
      <c r="D96" s="20"/>
      <c r="E96" s="20"/>
      <c r="F96" s="20"/>
      <c r="G96" s="20"/>
      <c r="H96" s="20"/>
      <c r="I96" s="20"/>
      <c r="J96" s="20"/>
      <c r="K96" s="20"/>
      <c r="L96" s="20"/>
      <c r="M96" s="20"/>
      <c r="N96" s="20"/>
      <c r="O96" s="20"/>
    </row>
    <row r="97" spans="3:15" x14ac:dyDescent="0.25">
      <c r="C97" s="20"/>
      <c r="D97" s="20"/>
      <c r="E97" s="20"/>
      <c r="F97" s="20"/>
      <c r="G97" s="20"/>
      <c r="H97" s="20"/>
      <c r="I97" s="20"/>
      <c r="J97" s="20"/>
      <c r="K97" s="20"/>
      <c r="L97" s="20"/>
      <c r="M97" s="20"/>
      <c r="N97" s="20"/>
      <c r="O97" s="20"/>
    </row>
    <row r="98" spans="3:15" x14ac:dyDescent="0.25">
      <c r="C98" s="20"/>
      <c r="D98" s="20"/>
      <c r="E98" s="20"/>
      <c r="F98" s="20"/>
      <c r="G98" s="20"/>
      <c r="H98" s="20"/>
      <c r="I98" s="20"/>
      <c r="J98" s="20"/>
      <c r="K98" s="20"/>
      <c r="L98" s="20"/>
      <c r="M98" s="20"/>
      <c r="N98" s="20"/>
      <c r="O98" s="20"/>
    </row>
    <row r="99" spans="3:15" x14ac:dyDescent="0.25">
      <c r="C99" s="20"/>
      <c r="D99" s="20"/>
      <c r="E99" s="20"/>
      <c r="F99" s="20"/>
      <c r="G99" s="20"/>
      <c r="H99" s="20"/>
      <c r="I99" s="20"/>
      <c r="J99" s="20"/>
      <c r="K99" s="20"/>
      <c r="L99" s="20"/>
      <c r="M99" s="20"/>
      <c r="N99" s="20"/>
      <c r="O99" s="20"/>
    </row>
    <row r="100" spans="3:15" x14ac:dyDescent="0.25">
      <c r="C100" s="20"/>
      <c r="D100" s="20"/>
      <c r="E100" s="20"/>
      <c r="F100" s="20"/>
      <c r="G100" s="20"/>
      <c r="H100" s="20"/>
      <c r="I100" s="20"/>
      <c r="J100" s="20"/>
      <c r="K100" s="20"/>
      <c r="L100" s="20"/>
      <c r="M100" s="20"/>
      <c r="N100" s="20"/>
      <c r="O100" s="20"/>
    </row>
    <row r="101" spans="3:15" x14ac:dyDescent="0.25">
      <c r="C101" s="20"/>
      <c r="D101" s="20"/>
      <c r="E101" s="20"/>
      <c r="F101" s="20"/>
      <c r="G101" s="20"/>
      <c r="H101" s="20"/>
      <c r="I101" s="20"/>
      <c r="J101" s="20"/>
      <c r="K101" s="20"/>
      <c r="L101" s="20"/>
      <c r="M101" s="20"/>
      <c r="N101" s="20"/>
      <c r="O101" s="20"/>
    </row>
    <row r="102" spans="3:15" x14ac:dyDescent="0.25">
      <c r="C102" s="20"/>
      <c r="D102" s="20"/>
      <c r="E102" s="20"/>
      <c r="F102" s="20"/>
      <c r="G102" s="20"/>
      <c r="H102" s="20"/>
      <c r="I102" s="20"/>
      <c r="J102" s="20"/>
      <c r="K102" s="20"/>
      <c r="L102" s="20"/>
      <c r="M102" s="20"/>
      <c r="N102" s="20"/>
      <c r="O102" s="20"/>
    </row>
    <row r="103" spans="3:15" x14ac:dyDescent="0.25">
      <c r="C103" s="20"/>
      <c r="D103" s="20"/>
      <c r="E103" s="20"/>
      <c r="F103" s="20"/>
      <c r="G103" s="20"/>
      <c r="H103" s="20"/>
      <c r="I103" s="20"/>
      <c r="J103" s="20"/>
      <c r="K103" s="20"/>
      <c r="L103" s="20"/>
      <c r="M103" s="20"/>
      <c r="N103" s="20"/>
      <c r="O103" s="20"/>
    </row>
    <row r="104" spans="3:15" x14ac:dyDescent="0.25">
      <c r="C104" s="20"/>
      <c r="D104" s="20"/>
      <c r="E104" s="20"/>
      <c r="F104" s="20"/>
      <c r="G104" s="20"/>
      <c r="H104" s="20"/>
      <c r="I104" s="20"/>
      <c r="J104" s="20"/>
      <c r="K104" s="20"/>
      <c r="L104" s="20"/>
      <c r="M104" s="20"/>
      <c r="N104" s="20"/>
      <c r="O104" s="20"/>
    </row>
    <row r="105" spans="3:15" x14ac:dyDescent="0.25">
      <c r="C105" s="20"/>
      <c r="D105" s="20"/>
      <c r="E105" s="20"/>
      <c r="F105" s="20"/>
      <c r="G105" s="20"/>
      <c r="H105" s="20"/>
      <c r="I105" s="20"/>
      <c r="J105" s="20"/>
      <c r="K105" s="20"/>
      <c r="L105" s="20"/>
      <c r="M105" s="20"/>
      <c r="N105" s="20"/>
      <c r="O105" s="20"/>
    </row>
    <row r="106" spans="3:15" x14ac:dyDescent="0.25">
      <c r="C106" s="20"/>
      <c r="D106" s="20"/>
      <c r="E106" s="20"/>
      <c r="F106" s="20"/>
      <c r="G106" s="20"/>
      <c r="H106" s="20"/>
      <c r="I106" s="20"/>
      <c r="J106" s="20"/>
      <c r="K106" s="20"/>
      <c r="L106" s="20"/>
      <c r="M106" s="20"/>
      <c r="N106" s="20"/>
      <c r="O106" s="20"/>
    </row>
    <row r="107" spans="3:15" x14ac:dyDescent="0.25">
      <c r="C107" s="20"/>
      <c r="D107" s="20"/>
      <c r="E107" s="20"/>
      <c r="F107" s="20"/>
      <c r="G107" s="20"/>
      <c r="H107" s="20"/>
      <c r="I107" s="20"/>
      <c r="J107" s="20"/>
      <c r="K107" s="20"/>
      <c r="L107" s="20"/>
      <c r="M107" s="20"/>
      <c r="N107" s="20"/>
      <c r="O107" s="20"/>
    </row>
    <row r="108" spans="3:15" x14ac:dyDescent="0.25">
      <c r="C108" s="20"/>
      <c r="D108" s="20"/>
      <c r="E108" s="20"/>
      <c r="F108" s="20"/>
      <c r="G108" s="20"/>
      <c r="H108" s="20"/>
      <c r="I108" s="20"/>
      <c r="J108" s="20"/>
      <c r="K108" s="20"/>
      <c r="L108" s="20"/>
      <c r="M108" s="20"/>
      <c r="N108" s="20"/>
      <c r="O108" s="20"/>
    </row>
    <row r="109" spans="3:15" x14ac:dyDescent="0.25">
      <c r="C109" s="20"/>
      <c r="D109" s="20"/>
      <c r="E109" s="20"/>
      <c r="F109" s="20"/>
      <c r="G109" s="20"/>
      <c r="H109" s="20"/>
      <c r="I109" s="20"/>
      <c r="J109" s="20"/>
      <c r="K109" s="20"/>
      <c r="L109" s="20"/>
      <c r="M109" s="20"/>
      <c r="N109" s="20"/>
      <c r="O109" s="20"/>
    </row>
    <row r="110" spans="3:15" x14ac:dyDescent="0.25">
      <c r="C110" s="20"/>
      <c r="D110" s="20"/>
      <c r="E110" s="20"/>
      <c r="F110" s="20"/>
      <c r="G110" s="20"/>
      <c r="H110" s="20"/>
      <c r="I110" s="20"/>
      <c r="J110" s="20"/>
      <c r="K110" s="20"/>
      <c r="L110" s="20"/>
      <c r="M110" s="20"/>
      <c r="N110" s="20"/>
      <c r="O110" s="20"/>
    </row>
    <row r="111" spans="3:15" x14ac:dyDescent="0.25">
      <c r="C111" s="20"/>
      <c r="D111" s="20"/>
      <c r="E111" s="20"/>
      <c r="F111" s="20"/>
      <c r="G111" s="20"/>
      <c r="H111" s="20"/>
      <c r="I111" s="20"/>
      <c r="J111" s="20"/>
      <c r="K111" s="20"/>
      <c r="L111" s="20"/>
      <c r="M111" s="20"/>
      <c r="N111" s="20"/>
      <c r="O111" s="20"/>
    </row>
    <row r="112" spans="3:15" x14ac:dyDescent="0.25">
      <c r="C112" s="20"/>
      <c r="D112" s="20"/>
      <c r="E112" s="20"/>
      <c r="F112" s="20"/>
      <c r="G112" s="20"/>
      <c r="H112" s="20"/>
      <c r="I112" s="20"/>
      <c r="J112" s="20"/>
      <c r="K112" s="20"/>
      <c r="L112" s="20"/>
      <c r="M112" s="20"/>
      <c r="N112" s="20"/>
      <c r="O112" s="20"/>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B2:G13"/>
  <sheetViews>
    <sheetView showGridLines="0" zoomScaleNormal="100" workbookViewId="0"/>
  </sheetViews>
  <sheetFormatPr defaultRowHeight="12.75" x14ac:dyDescent="0.25"/>
  <cols>
    <col min="1" max="1" width="9.09765625" customWidth="1"/>
    <col min="2" max="2" width="19.3984375" customWidth="1"/>
    <col min="3" max="7" width="17.09765625" customWidth="1"/>
    <col min="11" max="11" width="6" customWidth="1"/>
    <col min="14" max="14" width="12.59765625" bestFit="1" customWidth="1"/>
    <col min="16" max="19" width="11.09765625" bestFit="1" customWidth="1"/>
    <col min="20" max="20" width="11" bestFit="1" customWidth="1"/>
  </cols>
  <sheetData>
    <row r="2" spans="2:7" ht="13.05" customHeight="1" x14ac:dyDescent="0.25">
      <c r="B2" s="2" t="s">
        <v>247</v>
      </c>
    </row>
    <row r="3" spans="2:7" ht="18.3" thickBot="1" x14ac:dyDescent="0.4">
      <c r="B3" s="5" t="s">
        <v>326</v>
      </c>
      <c r="C3" s="138"/>
      <c r="D3" s="138"/>
      <c r="E3" s="138"/>
      <c r="F3" s="138"/>
      <c r="G3" s="138"/>
    </row>
    <row r="4" spans="2:7" ht="13.3" thickBot="1" x14ac:dyDescent="0.3">
      <c r="B4" s="331" t="s">
        <v>367</v>
      </c>
      <c r="C4" s="73" t="s">
        <v>361</v>
      </c>
      <c r="D4" s="38" t="s">
        <v>362</v>
      </c>
      <c r="E4" s="38" t="s">
        <v>363</v>
      </c>
      <c r="F4" s="38" t="s">
        <v>364</v>
      </c>
      <c r="G4" s="39" t="s">
        <v>365</v>
      </c>
    </row>
    <row r="5" spans="2:7" x14ac:dyDescent="0.25">
      <c r="B5" s="99" t="s">
        <v>10</v>
      </c>
      <c r="C5" s="88">
        <v>1334055899.9000001</v>
      </c>
      <c r="D5" s="89">
        <v>1180522160.0999999</v>
      </c>
      <c r="E5" s="89">
        <v>1055592696.6</v>
      </c>
      <c r="F5" s="89">
        <v>1091203973</v>
      </c>
      <c r="G5" s="90">
        <v>1102713915.3</v>
      </c>
    </row>
    <row r="6" spans="2:7" x14ac:dyDescent="0.25">
      <c r="B6" s="420" t="s">
        <v>11</v>
      </c>
      <c r="C6" s="411">
        <v>2083503526.0999999</v>
      </c>
      <c r="D6" s="412">
        <v>1922518964.9000001</v>
      </c>
      <c r="E6" s="412">
        <v>1921161503.4000001</v>
      </c>
      <c r="F6" s="412">
        <v>2078748727</v>
      </c>
      <c r="G6" s="413">
        <v>2126056780.7</v>
      </c>
    </row>
    <row r="7" spans="2:7" x14ac:dyDescent="0.25">
      <c r="B7" s="100" t="s">
        <v>9</v>
      </c>
      <c r="C7" s="30">
        <v>36761604</v>
      </c>
      <c r="D7" s="29">
        <v>30926691</v>
      </c>
      <c r="E7" s="29">
        <v>31240881</v>
      </c>
      <c r="F7" s="29">
        <v>36947632</v>
      </c>
      <c r="G7" s="31">
        <v>29234275</v>
      </c>
    </row>
    <row r="8" spans="2:7" ht="13.3" thickBot="1" x14ac:dyDescent="0.3">
      <c r="B8" s="101" t="s">
        <v>12</v>
      </c>
      <c r="C8" s="51">
        <v>3454321030</v>
      </c>
      <c r="D8" s="98">
        <v>3133967816</v>
      </c>
      <c r="E8" s="98">
        <v>3007995081</v>
      </c>
      <c r="F8" s="98">
        <v>3206900332</v>
      </c>
      <c r="G8" s="95">
        <v>3258004971</v>
      </c>
    </row>
    <row r="9" spans="2:7" x14ac:dyDescent="0.25">
      <c r="B9" s="180"/>
    </row>
    <row r="10" spans="2:7" x14ac:dyDescent="0.25">
      <c r="C10" s="65"/>
      <c r="D10" s="65"/>
      <c r="E10" s="65"/>
      <c r="F10" s="65"/>
      <c r="G10" s="65"/>
    </row>
    <row r="11" spans="2:7" x14ac:dyDescent="0.25">
      <c r="C11" s="65"/>
      <c r="D11" s="65"/>
      <c r="E11" s="65"/>
      <c r="F11" s="65"/>
      <c r="G11" s="65"/>
    </row>
    <row r="12" spans="2:7" x14ac:dyDescent="0.25">
      <c r="C12" s="65"/>
      <c r="D12" s="65"/>
      <c r="E12" s="65"/>
      <c r="F12" s="65"/>
      <c r="G12" s="65"/>
    </row>
    <row r="13" spans="2:7" x14ac:dyDescent="0.25">
      <c r="C13" s="65"/>
      <c r="D13" s="65"/>
      <c r="E13" s="65"/>
      <c r="F13" s="65"/>
      <c r="G13" s="65"/>
    </row>
  </sheetData>
  <phoneticPr fontId="4" type="noConversion"/>
  <pageMargins left="0.75" right="0.75" top="1" bottom="1" header="0.5" footer="0.5"/>
  <pageSetup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2:O112"/>
  <sheetViews>
    <sheetView showGridLines="0" zoomScaleNormal="100" workbookViewId="0"/>
  </sheetViews>
  <sheetFormatPr defaultRowHeight="12.75" x14ac:dyDescent="0.25"/>
  <cols>
    <col min="2" max="2" width="41" customWidth="1"/>
    <col min="3" max="3" width="11" customWidth="1"/>
    <col min="4" max="4" width="11.09765625" customWidth="1"/>
    <col min="5" max="5" width="10.8984375" customWidth="1"/>
    <col min="6" max="6" width="12.59765625" customWidth="1"/>
    <col min="7" max="7" width="12.3984375" customWidth="1"/>
    <col min="8" max="10" width="10.8984375" customWidth="1"/>
    <col min="11" max="11" width="12.09765625" customWidth="1"/>
    <col min="12" max="12" width="12.3984375" customWidth="1"/>
    <col min="13" max="13" width="10.09765625" customWidth="1"/>
    <col min="14" max="14" width="12.59765625" customWidth="1"/>
    <col min="15" max="15" width="13.09765625" customWidth="1"/>
  </cols>
  <sheetData>
    <row r="2" spans="2:15" x14ac:dyDescent="0.25">
      <c r="B2" s="2" t="s">
        <v>247</v>
      </c>
    </row>
    <row r="3" spans="2:15" ht="18.3" thickBot="1" x14ac:dyDescent="0.4">
      <c r="B3" s="5" t="s">
        <v>172</v>
      </c>
    </row>
    <row r="4" spans="2:15" ht="13.3" thickBot="1" x14ac:dyDescent="0.3">
      <c r="B4" s="668" t="s">
        <v>0</v>
      </c>
      <c r="C4" s="684" t="s">
        <v>1</v>
      </c>
      <c r="D4" s="685"/>
      <c r="E4" s="685"/>
      <c r="F4" s="685"/>
      <c r="G4" s="686"/>
      <c r="H4" s="684" t="s">
        <v>2</v>
      </c>
      <c r="I4" s="685"/>
      <c r="J4" s="685"/>
      <c r="K4" s="686"/>
      <c r="L4" s="684" t="s">
        <v>3</v>
      </c>
      <c r="M4" s="685"/>
      <c r="N4" s="686"/>
      <c r="O4" s="661" t="s">
        <v>93</v>
      </c>
    </row>
    <row r="5" spans="2:15" ht="39.75" customHeight="1" thickBot="1" x14ac:dyDescent="0.3">
      <c r="B5" s="669"/>
      <c r="C5" s="253" t="s">
        <v>298</v>
      </c>
      <c r="D5" s="254" t="s">
        <v>383</v>
      </c>
      <c r="E5" s="254" t="s">
        <v>359</v>
      </c>
      <c r="F5" s="254" t="s">
        <v>14</v>
      </c>
      <c r="G5" s="255" t="s">
        <v>360</v>
      </c>
      <c r="H5" s="253" t="s">
        <v>106</v>
      </c>
      <c r="I5" s="254" t="s">
        <v>107</v>
      </c>
      <c r="J5" s="254" t="s">
        <v>108</v>
      </c>
      <c r="K5" s="255" t="s">
        <v>109</v>
      </c>
      <c r="L5" s="253" t="s">
        <v>13</v>
      </c>
      <c r="M5" s="254" t="s">
        <v>7</v>
      </c>
      <c r="N5" s="255" t="s">
        <v>105</v>
      </c>
      <c r="O5" s="707"/>
    </row>
    <row r="6" spans="2:15" x14ac:dyDescent="0.25">
      <c r="B6" s="362" t="s">
        <v>15</v>
      </c>
      <c r="C6" s="563">
        <v>0</v>
      </c>
      <c r="D6" s="564">
        <v>1804</v>
      </c>
      <c r="E6" s="564">
        <v>6100</v>
      </c>
      <c r="F6" s="564">
        <v>0</v>
      </c>
      <c r="G6" s="566">
        <v>7904</v>
      </c>
      <c r="H6" s="563">
        <v>0</v>
      </c>
      <c r="I6" s="564">
        <v>0</v>
      </c>
      <c r="J6" s="564">
        <v>0</v>
      </c>
      <c r="K6" s="566">
        <v>0</v>
      </c>
      <c r="L6" s="563">
        <v>0</v>
      </c>
      <c r="M6" s="564">
        <v>0</v>
      </c>
      <c r="N6" s="566">
        <v>0</v>
      </c>
      <c r="O6" s="589">
        <v>7904</v>
      </c>
    </row>
    <row r="7" spans="2:15" x14ac:dyDescent="0.25">
      <c r="B7" s="16" t="s">
        <v>16</v>
      </c>
      <c r="C7" s="160">
        <v>0</v>
      </c>
      <c r="D7" s="161">
        <v>0</v>
      </c>
      <c r="E7" s="161">
        <v>13698.8</v>
      </c>
      <c r="F7" s="161">
        <v>19178.400000000001</v>
      </c>
      <c r="G7" s="162">
        <v>32877.199999999997</v>
      </c>
      <c r="H7" s="160">
        <v>2739.8</v>
      </c>
      <c r="I7" s="161">
        <v>211</v>
      </c>
      <c r="J7" s="161">
        <v>0</v>
      </c>
      <c r="K7" s="162">
        <v>2950.8</v>
      </c>
      <c r="L7" s="160">
        <v>0</v>
      </c>
      <c r="M7" s="161">
        <v>0</v>
      </c>
      <c r="N7" s="162">
        <v>0</v>
      </c>
      <c r="O7" s="195">
        <v>35828</v>
      </c>
    </row>
    <row r="8" spans="2:15" x14ac:dyDescent="0.25">
      <c r="B8" s="363" t="s">
        <v>122</v>
      </c>
      <c r="C8" s="476">
        <v>0</v>
      </c>
      <c r="D8" s="477">
        <v>452839</v>
      </c>
      <c r="E8" s="477">
        <v>87214.6</v>
      </c>
      <c r="F8" s="477">
        <v>82182</v>
      </c>
      <c r="G8" s="478">
        <v>622235.6</v>
      </c>
      <c r="H8" s="476">
        <v>5613.4</v>
      </c>
      <c r="I8" s="477">
        <v>0</v>
      </c>
      <c r="J8" s="477">
        <v>0</v>
      </c>
      <c r="K8" s="478">
        <v>5613.4</v>
      </c>
      <c r="L8" s="476">
        <v>0</v>
      </c>
      <c r="M8" s="477">
        <v>0</v>
      </c>
      <c r="N8" s="478">
        <v>0</v>
      </c>
      <c r="O8" s="479">
        <v>627849</v>
      </c>
    </row>
    <row r="9" spans="2:15" x14ac:dyDescent="0.25">
      <c r="B9" s="16" t="s">
        <v>123</v>
      </c>
      <c r="C9" s="160">
        <v>0</v>
      </c>
      <c r="D9" s="161">
        <v>135731</v>
      </c>
      <c r="E9" s="161">
        <v>13568</v>
      </c>
      <c r="F9" s="161">
        <v>31875.7</v>
      </c>
      <c r="G9" s="162">
        <v>181174.7</v>
      </c>
      <c r="H9" s="160">
        <v>2656.3</v>
      </c>
      <c r="I9" s="161">
        <v>0</v>
      </c>
      <c r="J9" s="161">
        <v>0</v>
      </c>
      <c r="K9" s="162">
        <v>2656.3</v>
      </c>
      <c r="L9" s="160">
        <v>0</v>
      </c>
      <c r="M9" s="161">
        <v>0</v>
      </c>
      <c r="N9" s="162">
        <v>0</v>
      </c>
      <c r="O9" s="195">
        <v>183831</v>
      </c>
    </row>
    <row r="10" spans="2:15" x14ac:dyDescent="0.25">
      <c r="B10" s="363" t="s">
        <v>17</v>
      </c>
      <c r="C10" s="476">
        <v>0</v>
      </c>
      <c r="D10" s="477">
        <v>52266630</v>
      </c>
      <c r="E10" s="477">
        <v>2837804.4</v>
      </c>
      <c r="F10" s="477">
        <v>7038613.0999999996</v>
      </c>
      <c r="G10" s="478">
        <v>62143047.5</v>
      </c>
      <c r="H10" s="476">
        <v>8479125</v>
      </c>
      <c r="I10" s="477">
        <v>9109678.5999999996</v>
      </c>
      <c r="J10" s="477">
        <v>261062</v>
      </c>
      <c r="K10" s="478">
        <v>17849865.5</v>
      </c>
      <c r="L10" s="476">
        <v>0</v>
      </c>
      <c r="M10" s="477">
        <v>64889</v>
      </c>
      <c r="N10" s="478">
        <v>64889</v>
      </c>
      <c r="O10" s="479">
        <v>80057802</v>
      </c>
    </row>
    <row r="11" spans="2:15" x14ac:dyDescent="0.25">
      <c r="B11" s="16" t="s">
        <v>18</v>
      </c>
      <c r="C11" s="160">
        <v>0</v>
      </c>
      <c r="D11" s="161">
        <v>2027205</v>
      </c>
      <c r="E11" s="161">
        <v>1852832.1</v>
      </c>
      <c r="F11" s="161">
        <v>3332869.3</v>
      </c>
      <c r="G11" s="162">
        <v>7212906.4000000004</v>
      </c>
      <c r="H11" s="160">
        <v>2302307.5</v>
      </c>
      <c r="I11" s="161">
        <v>2348348.1</v>
      </c>
      <c r="J11" s="161">
        <v>67319</v>
      </c>
      <c r="K11" s="162">
        <v>4717974.5999999996</v>
      </c>
      <c r="L11" s="160">
        <v>9719</v>
      </c>
      <c r="M11" s="161">
        <v>34044</v>
      </c>
      <c r="N11" s="162">
        <v>43763</v>
      </c>
      <c r="O11" s="195">
        <v>11974644</v>
      </c>
    </row>
    <row r="12" spans="2:15" x14ac:dyDescent="0.25">
      <c r="B12" s="363" t="s">
        <v>151</v>
      </c>
      <c r="C12" s="476">
        <v>0</v>
      </c>
      <c r="D12" s="477">
        <v>633682</v>
      </c>
      <c r="E12" s="477">
        <v>97978.3</v>
      </c>
      <c r="F12" s="477">
        <v>246242.7</v>
      </c>
      <c r="G12" s="478">
        <v>977903</v>
      </c>
      <c r="H12" s="476">
        <v>0</v>
      </c>
      <c r="I12" s="477">
        <v>0</v>
      </c>
      <c r="J12" s="477">
        <v>0</v>
      </c>
      <c r="K12" s="478">
        <v>0</v>
      </c>
      <c r="L12" s="476">
        <v>838</v>
      </c>
      <c r="M12" s="477">
        <v>0</v>
      </c>
      <c r="N12" s="478">
        <v>838</v>
      </c>
      <c r="O12" s="479">
        <v>978741</v>
      </c>
    </row>
    <row r="13" spans="2:15" x14ac:dyDescent="0.25">
      <c r="B13" s="16" t="s">
        <v>19</v>
      </c>
      <c r="C13" s="160">
        <v>0</v>
      </c>
      <c r="D13" s="161">
        <v>4536906</v>
      </c>
      <c r="E13" s="161">
        <v>8273532.5</v>
      </c>
      <c r="F13" s="161">
        <v>15056608.6</v>
      </c>
      <c r="G13" s="162">
        <v>27867047.100000001</v>
      </c>
      <c r="H13" s="160">
        <v>19165574.699999999</v>
      </c>
      <c r="I13" s="161">
        <v>20466382.199999999</v>
      </c>
      <c r="J13" s="161">
        <v>3687656</v>
      </c>
      <c r="K13" s="162">
        <v>43319612.899999999</v>
      </c>
      <c r="L13" s="160">
        <v>107746</v>
      </c>
      <c r="M13" s="161">
        <v>2778953</v>
      </c>
      <c r="N13" s="162">
        <v>2886699</v>
      </c>
      <c r="O13" s="195">
        <v>74073359</v>
      </c>
    </row>
    <row r="14" spans="2:15" x14ac:dyDescent="0.25">
      <c r="B14" s="363" t="s">
        <v>20</v>
      </c>
      <c r="C14" s="476">
        <v>0</v>
      </c>
      <c r="D14" s="477">
        <v>12641421</v>
      </c>
      <c r="E14" s="477">
        <v>5447171.0999999996</v>
      </c>
      <c r="F14" s="477">
        <v>7523600.9000000004</v>
      </c>
      <c r="G14" s="478">
        <v>25612192.899999999</v>
      </c>
      <c r="H14" s="476">
        <v>3512466.8</v>
      </c>
      <c r="I14" s="477">
        <v>1210633.3</v>
      </c>
      <c r="J14" s="477">
        <v>115672</v>
      </c>
      <c r="K14" s="478">
        <v>4838772.0999999996</v>
      </c>
      <c r="L14" s="476">
        <v>767466</v>
      </c>
      <c r="M14" s="477">
        <v>42626</v>
      </c>
      <c r="N14" s="478">
        <v>810092</v>
      </c>
      <c r="O14" s="479">
        <v>31261057</v>
      </c>
    </row>
    <row r="15" spans="2:15" x14ac:dyDescent="0.25">
      <c r="B15" s="16" t="s">
        <v>124</v>
      </c>
      <c r="C15" s="160">
        <v>0</v>
      </c>
      <c r="D15" s="161">
        <v>17284327</v>
      </c>
      <c r="E15" s="161">
        <v>11973558.699999999</v>
      </c>
      <c r="F15" s="161">
        <v>31744581.100000001</v>
      </c>
      <c r="G15" s="162">
        <v>61002466.799999997</v>
      </c>
      <c r="H15" s="160">
        <v>7783943</v>
      </c>
      <c r="I15" s="161">
        <v>5897581.2000000002</v>
      </c>
      <c r="J15" s="161">
        <v>626369</v>
      </c>
      <c r="K15" s="162">
        <v>14307893.199999999</v>
      </c>
      <c r="L15" s="160">
        <v>15304</v>
      </c>
      <c r="M15" s="161">
        <v>64256</v>
      </c>
      <c r="N15" s="162">
        <v>79560</v>
      </c>
      <c r="O15" s="195">
        <v>75389920</v>
      </c>
    </row>
    <row r="16" spans="2:15" x14ac:dyDescent="0.25">
      <c r="B16" s="363" t="s">
        <v>21</v>
      </c>
      <c r="C16" s="476">
        <v>0</v>
      </c>
      <c r="D16" s="477">
        <v>2621129</v>
      </c>
      <c r="E16" s="477">
        <v>242909.2</v>
      </c>
      <c r="F16" s="477">
        <v>428671.4</v>
      </c>
      <c r="G16" s="478">
        <v>3292709.6</v>
      </c>
      <c r="H16" s="476">
        <v>7144.4</v>
      </c>
      <c r="I16" s="477">
        <v>0</v>
      </c>
      <c r="J16" s="477">
        <v>0</v>
      </c>
      <c r="K16" s="478">
        <v>7144.4</v>
      </c>
      <c r="L16" s="476">
        <v>0</v>
      </c>
      <c r="M16" s="477">
        <v>0</v>
      </c>
      <c r="N16" s="478">
        <v>0</v>
      </c>
      <c r="O16" s="479">
        <v>3299854</v>
      </c>
    </row>
    <row r="17" spans="2:15" x14ac:dyDescent="0.25">
      <c r="B17" s="16" t="s">
        <v>22</v>
      </c>
      <c r="C17" s="160">
        <v>0</v>
      </c>
      <c r="D17" s="161">
        <v>12736238</v>
      </c>
      <c r="E17" s="161">
        <v>2473553</v>
      </c>
      <c r="F17" s="161">
        <v>8075246.5999999996</v>
      </c>
      <c r="G17" s="162">
        <v>23285037.699999999</v>
      </c>
      <c r="H17" s="160">
        <v>612918.6</v>
      </c>
      <c r="I17" s="161">
        <v>90810.8</v>
      </c>
      <c r="J17" s="161">
        <v>40293</v>
      </c>
      <c r="K17" s="162">
        <v>744022.3</v>
      </c>
      <c r="L17" s="160">
        <v>4158</v>
      </c>
      <c r="M17" s="161">
        <v>27868</v>
      </c>
      <c r="N17" s="162">
        <v>32026</v>
      </c>
      <c r="O17" s="195">
        <v>24061086</v>
      </c>
    </row>
    <row r="18" spans="2:15" x14ac:dyDescent="0.25">
      <c r="B18" s="363" t="s">
        <v>23</v>
      </c>
      <c r="C18" s="476">
        <v>2882</v>
      </c>
      <c r="D18" s="477">
        <v>9964225</v>
      </c>
      <c r="E18" s="477">
        <v>12625132.699999999</v>
      </c>
      <c r="F18" s="477">
        <v>11700667.4</v>
      </c>
      <c r="G18" s="478">
        <v>34292907.100000001</v>
      </c>
      <c r="H18" s="476">
        <v>2675374.1</v>
      </c>
      <c r="I18" s="477">
        <v>2226999.7000000002</v>
      </c>
      <c r="J18" s="477">
        <v>27936</v>
      </c>
      <c r="K18" s="478">
        <v>4930309.9000000004</v>
      </c>
      <c r="L18" s="476">
        <v>0</v>
      </c>
      <c r="M18" s="477">
        <v>2468954</v>
      </c>
      <c r="N18" s="478">
        <v>2468954</v>
      </c>
      <c r="O18" s="479">
        <v>41692171</v>
      </c>
    </row>
    <row r="19" spans="2:15" x14ac:dyDescent="0.25">
      <c r="B19" s="16" t="s">
        <v>24</v>
      </c>
      <c r="C19" s="160">
        <v>0</v>
      </c>
      <c r="D19" s="161">
        <v>2080679</v>
      </c>
      <c r="E19" s="161">
        <v>1061104.1000000001</v>
      </c>
      <c r="F19" s="161">
        <v>4083659.3</v>
      </c>
      <c r="G19" s="162">
        <v>7225442.4000000004</v>
      </c>
      <c r="H19" s="160">
        <v>775178.3</v>
      </c>
      <c r="I19" s="161">
        <v>542529.4</v>
      </c>
      <c r="J19" s="161">
        <v>39308</v>
      </c>
      <c r="K19" s="162">
        <v>1357015.6</v>
      </c>
      <c r="L19" s="160">
        <v>0</v>
      </c>
      <c r="M19" s="161">
        <v>163163</v>
      </c>
      <c r="N19" s="162">
        <v>163163</v>
      </c>
      <c r="O19" s="195">
        <v>8745621</v>
      </c>
    </row>
    <row r="20" spans="2:15" x14ac:dyDescent="0.25">
      <c r="B20" s="363" t="s">
        <v>25</v>
      </c>
      <c r="C20" s="476">
        <v>95</v>
      </c>
      <c r="D20" s="477">
        <v>7623973</v>
      </c>
      <c r="E20" s="477">
        <v>3278913.7</v>
      </c>
      <c r="F20" s="477">
        <v>23694290.5</v>
      </c>
      <c r="G20" s="478">
        <v>34597272.200000003</v>
      </c>
      <c r="H20" s="476">
        <v>19310300.699999999</v>
      </c>
      <c r="I20" s="477">
        <v>25224463.199999999</v>
      </c>
      <c r="J20" s="477">
        <v>1116636</v>
      </c>
      <c r="K20" s="478">
        <v>45651399.799999997</v>
      </c>
      <c r="L20" s="476">
        <v>57383</v>
      </c>
      <c r="M20" s="477">
        <v>3600477</v>
      </c>
      <c r="N20" s="478">
        <v>3657860</v>
      </c>
      <c r="O20" s="479">
        <v>83906532</v>
      </c>
    </row>
    <row r="21" spans="2:15" x14ac:dyDescent="0.25">
      <c r="B21" s="16" t="s">
        <v>26</v>
      </c>
      <c r="C21" s="160">
        <v>0</v>
      </c>
      <c r="D21" s="161">
        <v>10737995</v>
      </c>
      <c r="E21" s="161">
        <v>5031530.5999999996</v>
      </c>
      <c r="F21" s="161">
        <v>19665992.199999999</v>
      </c>
      <c r="G21" s="162">
        <v>35435517.700000003</v>
      </c>
      <c r="H21" s="160">
        <v>6135874.4000000004</v>
      </c>
      <c r="I21" s="161">
        <v>9224138.9000000004</v>
      </c>
      <c r="J21" s="161">
        <v>678792</v>
      </c>
      <c r="K21" s="162">
        <v>16038805.300000001</v>
      </c>
      <c r="L21" s="160">
        <v>1620</v>
      </c>
      <c r="M21" s="161">
        <v>4168</v>
      </c>
      <c r="N21" s="162">
        <v>5788</v>
      </c>
      <c r="O21" s="195">
        <v>51480111</v>
      </c>
    </row>
    <row r="22" spans="2:15" x14ac:dyDescent="0.25">
      <c r="B22" s="363" t="s">
        <v>180</v>
      </c>
      <c r="C22" s="476">
        <v>0</v>
      </c>
      <c r="D22" s="477">
        <v>15421235</v>
      </c>
      <c r="E22" s="477">
        <v>1077258</v>
      </c>
      <c r="F22" s="477">
        <v>10247866</v>
      </c>
      <c r="G22" s="478">
        <v>26746359</v>
      </c>
      <c r="H22" s="476">
        <v>786703</v>
      </c>
      <c r="I22" s="477">
        <v>15517</v>
      </c>
      <c r="J22" s="477">
        <v>73248</v>
      </c>
      <c r="K22" s="478">
        <v>875468</v>
      </c>
      <c r="L22" s="476">
        <v>0</v>
      </c>
      <c r="M22" s="477">
        <v>0</v>
      </c>
      <c r="N22" s="478">
        <v>0</v>
      </c>
      <c r="O22" s="479">
        <v>27621827</v>
      </c>
    </row>
    <row r="23" spans="2:15" x14ac:dyDescent="0.25">
      <c r="B23" s="16" t="s">
        <v>27</v>
      </c>
      <c r="C23" s="160">
        <v>16279</v>
      </c>
      <c r="D23" s="161">
        <v>69332712</v>
      </c>
      <c r="E23" s="161">
        <v>31947524</v>
      </c>
      <c r="F23" s="161">
        <v>21352280.600000001</v>
      </c>
      <c r="G23" s="162">
        <v>122648795.59999999</v>
      </c>
      <c r="H23" s="160">
        <v>8934684.8000000007</v>
      </c>
      <c r="I23" s="161">
        <v>5873296.5999999996</v>
      </c>
      <c r="J23" s="161">
        <v>3315689</v>
      </c>
      <c r="K23" s="162">
        <v>18123670.399999999</v>
      </c>
      <c r="L23" s="160">
        <v>2975809</v>
      </c>
      <c r="M23" s="161">
        <v>3959734</v>
      </c>
      <c r="N23" s="162">
        <v>6935543</v>
      </c>
      <c r="O23" s="195">
        <v>147708009</v>
      </c>
    </row>
    <row r="24" spans="2:15" x14ac:dyDescent="0.25">
      <c r="B24" s="363" t="s">
        <v>28</v>
      </c>
      <c r="C24" s="476">
        <v>0</v>
      </c>
      <c r="D24" s="477">
        <v>2932485</v>
      </c>
      <c r="E24" s="477">
        <v>790053.8</v>
      </c>
      <c r="F24" s="477">
        <v>3940725.2</v>
      </c>
      <c r="G24" s="478">
        <v>7663264</v>
      </c>
      <c r="H24" s="476">
        <v>578071.30000000005</v>
      </c>
      <c r="I24" s="477">
        <v>543256.69999999995</v>
      </c>
      <c r="J24" s="477">
        <v>14526</v>
      </c>
      <c r="K24" s="478">
        <v>1135854</v>
      </c>
      <c r="L24" s="476">
        <v>0</v>
      </c>
      <c r="M24" s="477">
        <v>0</v>
      </c>
      <c r="N24" s="478">
        <v>0</v>
      </c>
      <c r="O24" s="479">
        <v>8799118</v>
      </c>
    </row>
    <row r="25" spans="2:15" x14ac:dyDescent="0.25">
      <c r="B25" s="16" t="s">
        <v>29</v>
      </c>
      <c r="C25" s="160">
        <v>0</v>
      </c>
      <c r="D25" s="161">
        <v>524663</v>
      </c>
      <c r="E25" s="161">
        <v>35484.400000000001</v>
      </c>
      <c r="F25" s="161">
        <v>32876.800000000003</v>
      </c>
      <c r="G25" s="162">
        <v>593024.1</v>
      </c>
      <c r="H25" s="160">
        <v>7096.9</v>
      </c>
      <c r="I25" s="161">
        <v>0</v>
      </c>
      <c r="J25" s="161">
        <v>0</v>
      </c>
      <c r="K25" s="162">
        <v>7096.9</v>
      </c>
      <c r="L25" s="160">
        <v>0</v>
      </c>
      <c r="M25" s="161">
        <v>0</v>
      </c>
      <c r="N25" s="162">
        <v>0</v>
      </c>
      <c r="O25" s="195">
        <v>600121</v>
      </c>
    </row>
    <row r="26" spans="2:15" x14ac:dyDescent="0.25">
      <c r="B26" s="363" t="s">
        <v>30</v>
      </c>
      <c r="C26" s="476">
        <v>0</v>
      </c>
      <c r="D26" s="477">
        <v>0</v>
      </c>
      <c r="E26" s="477">
        <v>0</v>
      </c>
      <c r="F26" s="477">
        <v>11907</v>
      </c>
      <c r="G26" s="478">
        <v>11907</v>
      </c>
      <c r="H26" s="476">
        <v>3969</v>
      </c>
      <c r="I26" s="477">
        <v>0</v>
      </c>
      <c r="J26" s="477">
        <v>0</v>
      </c>
      <c r="K26" s="478">
        <v>3969</v>
      </c>
      <c r="L26" s="476">
        <v>0</v>
      </c>
      <c r="M26" s="477">
        <v>0</v>
      </c>
      <c r="N26" s="478">
        <v>0</v>
      </c>
      <c r="O26" s="479">
        <v>15876</v>
      </c>
    </row>
    <row r="27" spans="2:15" x14ac:dyDescent="0.25">
      <c r="B27" s="16" t="s">
        <v>153</v>
      </c>
      <c r="C27" s="160">
        <v>0</v>
      </c>
      <c r="D27" s="161">
        <v>5887</v>
      </c>
      <c r="E27" s="161">
        <v>1440</v>
      </c>
      <c r="F27" s="161">
        <v>0</v>
      </c>
      <c r="G27" s="162">
        <v>7327</v>
      </c>
      <c r="H27" s="160">
        <v>0</v>
      </c>
      <c r="I27" s="161">
        <v>0</v>
      </c>
      <c r="J27" s="161">
        <v>0</v>
      </c>
      <c r="K27" s="162">
        <v>0</v>
      </c>
      <c r="L27" s="160">
        <v>0</v>
      </c>
      <c r="M27" s="161">
        <v>0</v>
      </c>
      <c r="N27" s="162">
        <v>0</v>
      </c>
      <c r="O27" s="195">
        <v>7327</v>
      </c>
    </row>
    <row r="28" spans="2:15" x14ac:dyDescent="0.25">
      <c r="B28" s="363" t="s">
        <v>177</v>
      </c>
      <c r="C28" s="476">
        <v>0</v>
      </c>
      <c r="D28" s="477">
        <v>29626</v>
      </c>
      <c r="E28" s="477">
        <v>0</v>
      </c>
      <c r="F28" s="477">
        <v>0</v>
      </c>
      <c r="G28" s="478">
        <v>29626</v>
      </c>
      <c r="H28" s="476">
        <v>0</v>
      </c>
      <c r="I28" s="477">
        <v>0</v>
      </c>
      <c r="J28" s="477">
        <v>0</v>
      </c>
      <c r="K28" s="478">
        <v>0</v>
      </c>
      <c r="L28" s="476">
        <v>0</v>
      </c>
      <c r="M28" s="477">
        <v>0</v>
      </c>
      <c r="N28" s="478">
        <v>0</v>
      </c>
      <c r="O28" s="479">
        <v>29626</v>
      </c>
    </row>
    <row r="29" spans="2:15" x14ac:dyDescent="0.25">
      <c r="B29" s="16" t="s">
        <v>31</v>
      </c>
      <c r="C29" s="160">
        <v>0</v>
      </c>
      <c r="D29" s="161">
        <v>3762731</v>
      </c>
      <c r="E29" s="161">
        <v>781256.9</v>
      </c>
      <c r="F29" s="161">
        <v>1416902.5</v>
      </c>
      <c r="G29" s="162">
        <v>5960890.4000000004</v>
      </c>
      <c r="H29" s="160">
        <v>328984.59999999998</v>
      </c>
      <c r="I29" s="161">
        <v>59131</v>
      </c>
      <c r="J29" s="161">
        <v>500</v>
      </c>
      <c r="K29" s="162">
        <v>388615.6</v>
      </c>
      <c r="L29" s="160">
        <v>0</v>
      </c>
      <c r="M29" s="161">
        <v>6254</v>
      </c>
      <c r="N29" s="162">
        <v>6254</v>
      </c>
      <c r="O29" s="195">
        <v>6355760</v>
      </c>
    </row>
    <row r="30" spans="2:15" x14ac:dyDescent="0.25">
      <c r="B30" s="363" t="s">
        <v>32</v>
      </c>
      <c r="C30" s="476">
        <v>0</v>
      </c>
      <c r="D30" s="477">
        <v>7031</v>
      </c>
      <c r="E30" s="477">
        <v>0</v>
      </c>
      <c r="F30" s="477">
        <v>0</v>
      </c>
      <c r="G30" s="478">
        <v>7031</v>
      </c>
      <c r="H30" s="476">
        <v>0</v>
      </c>
      <c r="I30" s="477">
        <v>0</v>
      </c>
      <c r="J30" s="477">
        <v>0</v>
      </c>
      <c r="K30" s="478">
        <v>0</v>
      </c>
      <c r="L30" s="476">
        <v>0</v>
      </c>
      <c r="M30" s="477">
        <v>0</v>
      </c>
      <c r="N30" s="478">
        <v>0</v>
      </c>
      <c r="O30" s="479">
        <v>7031</v>
      </c>
    </row>
    <row r="31" spans="2:15" x14ac:dyDescent="0.25">
      <c r="B31" s="16" t="s">
        <v>33</v>
      </c>
      <c r="C31" s="160">
        <v>0</v>
      </c>
      <c r="D31" s="161">
        <v>29112</v>
      </c>
      <c r="E31" s="161">
        <v>40812</v>
      </c>
      <c r="F31" s="161">
        <v>0</v>
      </c>
      <c r="G31" s="162">
        <v>69924</v>
      </c>
      <c r="H31" s="160">
        <v>0</v>
      </c>
      <c r="I31" s="161">
        <v>0</v>
      </c>
      <c r="J31" s="161">
        <v>48479</v>
      </c>
      <c r="K31" s="162">
        <v>48479</v>
      </c>
      <c r="L31" s="160">
        <v>0</v>
      </c>
      <c r="M31" s="161">
        <v>2390</v>
      </c>
      <c r="N31" s="162">
        <v>2390</v>
      </c>
      <c r="O31" s="195">
        <v>120793</v>
      </c>
    </row>
    <row r="32" spans="2:15" x14ac:dyDescent="0.25">
      <c r="B32" s="363" t="s">
        <v>34</v>
      </c>
      <c r="C32" s="476">
        <v>0</v>
      </c>
      <c r="D32" s="477">
        <v>2309669</v>
      </c>
      <c r="E32" s="477">
        <v>1660847</v>
      </c>
      <c r="F32" s="477">
        <v>1058611.6000000001</v>
      </c>
      <c r="G32" s="478">
        <v>5029127.5</v>
      </c>
      <c r="H32" s="476">
        <v>2445414.3999999999</v>
      </c>
      <c r="I32" s="477">
        <v>2326537.1</v>
      </c>
      <c r="J32" s="477">
        <v>247397</v>
      </c>
      <c r="K32" s="478">
        <v>5019348.5</v>
      </c>
      <c r="L32" s="476">
        <v>34406</v>
      </c>
      <c r="M32" s="477">
        <v>84811</v>
      </c>
      <c r="N32" s="478">
        <v>119217</v>
      </c>
      <c r="O32" s="479">
        <v>10167693</v>
      </c>
    </row>
    <row r="33" spans="2:15" x14ac:dyDescent="0.25">
      <c r="B33" s="16" t="s">
        <v>155</v>
      </c>
      <c r="C33" s="160">
        <v>0</v>
      </c>
      <c r="D33" s="161">
        <v>3073</v>
      </c>
      <c r="E33" s="161">
        <v>166804.4</v>
      </c>
      <c r="F33" s="161">
        <v>20503.8</v>
      </c>
      <c r="G33" s="162">
        <v>190381.2</v>
      </c>
      <c r="H33" s="160">
        <v>20403.5</v>
      </c>
      <c r="I33" s="161">
        <v>57551.3</v>
      </c>
      <c r="J33" s="161">
        <v>43221</v>
      </c>
      <c r="K33" s="162">
        <v>121175.8</v>
      </c>
      <c r="L33" s="160">
        <v>0</v>
      </c>
      <c r="M33" s="161">
        <v>0</v>
      </c>
      <c r="N33" s="162">
        <v>0</v>
      </c>
      <c r="O33" s="195">
        <v>311557</v>
      </c>
    </row>
    <row r="34" spans="2:15" x14ac:dyDescent="0.25">
      <c r="B34" s="363" t="s">
        <v>125</v>
      </c>
      <c r="C34" s="476">
        <v>0</v>
      </c>
      <c r="D34" s="477">
        <v>0</v>
      </c>
      <c r="E34" s="477">
        <v>20465</v>
      </c>
      <c r="F34" s="477">
        <v>2742.5</v>
      </c>
      <c r="G34" s="478">
        <v>23207.5</v>
      </c>
      <c r="H34" s="476">
        <v>2742.5</v>
      </c>
      <c r="I34" s="477">
        <v>5373</v>
      </c>
      <c r="J34" s="477">
        <v>1407</v>
      </c>
      <c r="K34" s="478">
        <v>9522.5</v>
      </c>
      <c r="L34" s="476">
        <v>0</v>
      </c>
      <c r="M34" s="477">
        <v>0</v>
      </c>
      <c r="N34" s="478">
        <v>0</v>
      </c>
      <c r="O34" s="479">
        <v>32730</v>
      </c>
    </row>
    <row r="35" spans="2:15" x14ac:dyDescent="0.25">
      <c r="B35" s="16" t="s">
        <v>35</v>
      </c>
      <c r="C35" s="160">
        <v>0</v>
      </c>
      <c r="D35" s="161">
        <v>237827</v>
      </c>
      <c r="E35" s="161">
        <v>0</v>
      </c>
      <c r="F35" s="161">
        <v>19416</v>
      </c>
      <c r="G35" s="162">
        <v>257243</v>
      </c>
      <c r="H35" s="160">
        <v>0</v>
      </c>
      <c r="I35" s="161">
        <v>2511</v>
      </c>
      <c r="J35" s="161">
        <v>0</v>
      </c>
      <c r="K35" s="162">
        <v>2511</v>
      </c>
      <c r="L35" s="160">
        <v>0</v>
      </c>
      <c r="M35" s="161">
        <v>0</v>
      </c>
      <c r="N35" s="162">
        <v>0</v>
      </c>
      <c r="O35" s="195">
        <v>259754</v>
      </c>
    </row>
    <row r="36" spans="2:15" x14ac:dyDescent="0.25">
      <c r="B36" s="363" t="s">
        <v>36</v>
      </c>
      <c r="C36" s="476">
        <v>0</v>
      </c>
      <c r="D36" s="477">
        <v>62811</v>
      </c>
      <c r="E36" s="477">
        <v>258776.2</v>
      </c>
      <c r="F36" s="477">
        <v>232227.5</v>
      </c>
      <c r="G36" s="478">
        <v>553814.69999999995</v>
      </c>
      <c r="H36" s="476">
        <v>157156.70000000001</v>
      </c>
      <c r="I36" s="477">
        <v>157256.6</v>
      </c>
      <c r="J36" s="477">
        <v>6150</v>
      </c>
      <c r="K36" s="478">
        <v>320563.3</v>
      </c>
      <c r="L36" s="476">
        <v>0</v>
      </c>
      <c r="M36" s="477">
        <v>0</v>
      </c>
      <c r="N36" s="478">
        <v>0</v>
      </c>
      <c r="O36" s="479">
        <v>874378</v>
      </c>
    </row>
    <row r="37" spans="2:15" x14ac:dyDescent="0.25">
      <c r="B37" s="16" t="s">
        <v>178</v>
      </c>
      <c r="C37" s="160">
        <v>0</v>
      </c>
      <c r="D37" s="161">
        <v>0</v>
      </c>
      <c r="E37" s="161">
        <v>11541</v>
      </c>
      <c r="F37" s="161">
        <v>8863</v>
      </c>
      <c r="G37" s="162">
        <v>20404</v>
      </c>
      <c r="H37" s="160">
        <v>0</v>
      </c>
      <c r="I37" s="161">
        <v>0</v>
      </c>
      <c r="J37" s="161">
        <v>0</v>
      </c>
      <c r="K37" s="162">
        <v>0</v>
      </c>
      <c r="L37" s="160">
        <v>0</v>
      </c>
      <c r="M37" s="161">
        <v>0</v>
      </c>
      <c r="N37" s="162">
        <v>0</v>
      </c>
      <c r="O37" s="195">
        <v>20404</v>
      </c>
    </row>
    <row r="38" spans="2:15" x14ac:dyDescent="0.25">
      <c r="B38" s="363" t="s">
        <v>126</v>
      </c>
      <c r="C38" s="476">
        <v>0</v>
      </c>
      <c r="D38" s="477">
        <v>28358</v>
      </c>
      <c r="E38" s="477">
        <v>90594.3</v>
      </c>
      <c r="F38" s="477">
        <v>47017</v>
      </c>
      <c r="G38" s="478">
        <v>165969.29999999999</v>
      </c>
      <c r="H38" s="476">
        <v>7882.8</v>
      </c>
      <c r="I38" s="477">
        <v>0</v>
      </c>
      <c r="J38" s="477">
        <v>1508</v>
      </c>
      <c r="K38" s="478">
        <v>9390.7999999999993</v>
      </c>
      <c r="L38" s="476">
        <v>0</v>
      </c>
      <c r="M38" s="477">
        <v>0</v>
      </c>
      <c r="N38" s="478">
        <v>0</v>
      </c>
      <c r="O38" s="479">
        <v>175360</v>
      </c>
    </row>
    <row r="39" spans="2:15" x14ac:dyDescent="0.25">
      <c r="B39" s="16" t="s">
        <v>37</v>
      </c>
      <c r="C39" s="160">
        <v>0</v>
      </c>
      <c r="D39" s="161">
        <v>13124714</v>
      </c>
      <c r="E39" s="161">
        <v>183692.2</v>
      </c>
      <c r="F39" s="161">
        <v>1884718.1</v>
      </c>
      <c r="G39" s="162">
        <v>15193124.300000001</v>
      </c>
      <c r="H39" s="160">
        <v>39316.300000000003</v>
      </c>
      <c r="I39" s="161">
        <v>10730.4</v>
      </c>
      <c r="J39" s="161">
        <v>0</v>
      </c>
      <c r="K39" s="162">
        <v>50046.7</v>
      </c>
      <c r="L39" s="160">
        <v>0</v>
      </c>
      <c r="M39" s="161">
        <v>0</v>
      </c>
      <c r="N39" s="162">
        <v>0</v>
      </c>
      <c r="O39" s="195">
        <v>15243171</v>
      </c>
    </row>
    <row r="40" spans="2:15" x14ac:dyDescent="0.25">
      <c r="B40" s="363" t="s">
        <v>38</v>
      </c>
      <c r="C40" s="476">
        <v>0</v>
      </c>
      <c r="D40" s="477">
        <v>111242</v>
      </c>
      <c r="E40" s="477">
        <v>11164</v>
      </c>
      <c r="F40" s="477">
        <v>3445</v>
      </c>
      <c r="G40" s="478">
        <v>125851</v>
      </c>
      <c r="H40" s="476">
        <v>0</v>
      </c>
      <c r="I40" s="477">
        <v>0</v>
      </c>
      <c r="J40" s="477">
        <v>0</v>
      </c>
      <c r="K40" s="478">
        <v>0</v>
      </c>
      <c r="L40" s="476">
        <v>0</v>
      </c>
      <c r="M40" s="477">
        <v>0</v>
      </c>
      <c r="N40" s="478">
        <v>0</v>
      </c>
      <c r="O40" s="479">
        <v>125851</v>
      </c>
    </row>
    <row r="41" spans="2:15" x14ac:dyDescent="0.25">
      <c r="B41" s="16" t="s">
        <v>181</v>
      </c>
      <c r="C41" s="160">
        <v>0</v>
      </c>
      <c r="D41" s="161">
        <v>1671</v>
      </c>
      <c r="E41" s="161">
        <v>677</v>
      </c>
      <c r="F41" s="161">
        <v>0</v>
      </c>
      <c r="G41" s="162">
        <v>2348</v>
      </c>
      <c r="H41" s="160">
        <v>0</v>
      </c>
      <c r="I41" s="161">
        <v>0</v>
      </c>
      <c r="J41" s="161">
        <v>0</v>
      </c>
      <c r="K41" s="162">
        <v>0</v>
      </c>
      <c r="L41" s="160">
        <v>0</v>
      </c>
      <c r="M41" s="161">
        <v>0</v>
      </c>
      <c r="N41" s="162">
        <v>0</v>
      </c>
      <c r="O41" s="195">
        <v>2348</v>
      </c>
    </row>
    <row r="42" spans="2:15" x14ac:dyDescent="0.25">
      <c r="B42" s="363" t="s">
        <v>39</v>
      </c>
      <c r="C42" s="476">
        <v>0</v>
      </c>
      <c r="D42" s="477">
        <v>846227</v>
      </c>
      <c r="E42" s="477">
        <v>219359.7</v>
      </c>
      <c r="F42" s="477">
        <v>397130.8</v>
      </c>
      <c r="G42" s="478">
        <v>1462717.5</v>
      </c>
      <c r="H42" s="476">
        <v>21724.5</v>
      </c>
      <c r="I42" s="477">
        <v>5179</v>
      </c>
      <c r="J42" s="477">
        <v>0</v>
      </c>
      <c r="K42" s="478">
        <v>26903.5</v>
      </c>
      <c r="L42" s="476">
        <v>0</v>
      </c>
      <c r="M42" s="477">
        <v>0</v>
      </c>
      <c r="N42" s="478">
        <v>0</v>
      </c>
      <c r="O42" s="479">
        <v>1489621</v>
      </c>
    </row>
    <row r="43" spans="2:15" x14ac:dyDescent="0.25">
      <c r="B43" s="16" t="s">
        <v>40</v>
      </c>
      <c r="C43" s="160">
        <v>0</v>
      </c>
      <c r="D43" s="161">
        <v>0</v>
      </c>
      <c r="E43" s="161">
        <v>12854.8</v>
      </c>
      <c r="F43" s="161">
        <v>64760</v>
      </c>
      <c r="G43" s="162">
        <v>77614.8</v>
      </c>
      <c r="H43" s="160">
        <v>16012.2</v>
      </c>
      <c r="I43" s="161">
        <v>2180</v>
      </c>
      <c r="J43" s="161">
        <v>2376</v>
      </c>
      <c r="K43" s="162">
        <v>20568.2</v>
      </c>
      <c r="L43" s="160">
        <v>0</v>
      </c>
      <c r="M43" s="161">
        <v>24420</v>
      </c>
      <c r="N43" s="162">
        <v>24420</v>
      </c>
      <c r="O43" s="195">
        <v>122603</v>
      </c>
    </row>
    <row r="44" spans="2:15" x14ac:dyDescent="0.25">
      <c r="B44" s="363" t="s">
        <v>41</v>
      </c>
      <c r="C44" s="476">
        <v>0</v>
      </c>
      <c r="D44" s="477">
        <v>3202331</v>
      </c>
      <c r="E44" s="477">
        <v>651250.6</v>
      </c>
      <c r="F44" s="477">
        <v>1294735.6000000001</v>
      </c>
      <c r="G44" s="478">
        <v>5148317.2</v>
      </c>
      <c r="H44" s="476">
        <v>81095.3</v>
      </c>
      <c r="I44" s="477">
        <v>46763.5</v>
      </c>
      <c r="J44" s="477">
        <v>90482</v>
      </c>
      <c r="K44" s="478">
        <v>218340.8</v>
      </c>
      <c r="L44" s="476">
        <v>0</v>
      </c>
      <c r="M44" s="477">
        <v>17770</v>
      </c>
      <c r="N44" s="478">
        <v>17770</v>
      </c>
      <c r="O44" s="479">
        <v>5384428</v>
      </c>
    </row>
    <row r="45" spans="2:15" x14ac:dyDescent="0.25">
      <c r="B45" s="16" t="s">
        <v>42</v>
      </c>
      <c r="C45" s="160">
        <v>0</v>
      </c>
      <c r="D45" s="161">
        <v>0</v>
      </c>
      <c r="E45" s="161">
        <v>0</v>
      </c>
      <c r="F45" s="161">
        <v>0</v>
      </c>
      <c r="G45" s="162">
        <v>0</v>
      </c>
      <c r="H45" s="160">
        <v>0</v>
      </c>
      <c r="I45" s="161">
        <v>0</v>
      </c>
      <c r="J45" s="161">
        <v>0</v>
      </c>
      <c r="K45" s="162">
        <v>0</v>
      </c>
      <c r="L45" s="160">
        <v>0</v>
      </c>
      <c r="M45" s="161">
        <v>0</v>
      </c>
      <c r="N45" s="162">
        <v>0</v>
      </c>
      <c r="O45" s="195">
        <v>0</v>
      </c>
    </row>
    <row r="46" spans="2:15" x14ac:dyDescent="0.25">
      <c r="B46" s="363" t="s">
        <v>182</v>
      </c>
      <c r="C46" s="476">
        <v>0</v>
      </c>
      <c r="D46" s="477">
        <v>2055</v>
      </c>
      <c r="E46" s="477">
        <v>5937</v>
      </c>
      <c r="F46" s="477">
        <v>0</v>
      </c>
      <c r="G46" s="478">
        <v>7992</v>
      </c>
      <c r="H46" s="476">
        <v>0</v>
      </c>
      <c r="I46" s="477">
        <v>0</v>
      </c>
      <c r="J46" s="477">
        <v>0</v>
      </c>
      <c r="K46" s="478">
        <v>0</v>
      </c>
      <c r="L46" s="476">
        <v>0</v>
      </c>
      <c r="M46" s="477">
        <v>0</v>
      </c>
      <c r="N46" s="478">
        <v>0</v>
      </c>
      <c r="O46" s="479">
        <v>7992</v>
      </c>
    </row>
    <row r="47" spans="2:15" x14ac:dyDescent="0.25">
      <c r="B47" s="17" t="s">
        <v>51</v>
      </c>
      <c r="C47" s="159">
        <v>19256</v>
      </c>
      <c r="D47" s="194">
        <v>247720244</v>
      </c>
      <c r="E47" s="194">
        <v>93284393.799999997</v>
      </c>
      <c r="F47" s="194">
        <v>174761008.09999999</v>
      </c>
      <c r="G47" s="199">
        <v>515784901.89999998</v>
      </c>
      <c r="H47" s="159">
        <v>84202474.599999994</v>
      </c>
      <c r="I47" s="194">
        <v>85447059.5</v>
      </c>
      <c r="J47" s="194">
        <v>10506026</v>
      </c>
      <c r="K47" s="199">
        <v>180155560.09999999</v>
      </c>
      <c r="L47" s="159">
        <v>3974449</v>
      </c>
      <c r="M47" s="194">
        <v>13344777</v>
      </c>
      <c r="N47" s="199">
        <v>17319226</v>
      </c>
      <c r="O47" s="200">
        <v>713259688</v>
      </c>
    </row>
    <row r="48" spans="2:15" x14ac:dyDescent="0.25">
      <c r="B48" s="16" t="s">
        <v>43</v>
      </c>
      <c r="C48" s="160">
        <v>0</v>
      </c>
      <c r="D48" s="161">
        <v>5619190</v>
      </c>
      <c r="E48" s="161">
        <v>3705192.4</v>
      </c>
      <c r="F48" s="161">
        <v>9804615.5</v>
      </c>
      <c r="G48" s="162">
        <v>19128997.899999999</v>
      </c>
      <c r="H48" s="160">
        <v>25227838.100000001</v>
      </c>
      <c r="I48" s="161">
        <v>16027410</v>
      </c>
      <c r="J48" s="161">
        <v>910693</v>
      </c>
      <c r="K48" s="162">
        <v>42165941.100000001</v>
      </c>
      <c r="L48" s="160">
        <v>5514</v>
      </c>
      <c r="M48" s="161">
        <v>0</v>
      </c>
      <c r="N48" s="162">
        <v>5514</v>
      </c>
      <c r="O48" s="195">
        <v>61300453</v>
      </c>
    </row>
    <row r="49" spans="2:15" x14ac:dyDescent="0.25">
      <c r="B49" s="363" t="s">
        <v>44</v>
      </c>
      <c r="C49" s="476">
        <v>0</v>
      </c>
      <c r="D49" s="477">
        <v>19163702</v>
      </c>
      <c r="E49" s="477">
        <v>3972314.9</v>
      </c>
      <c r="F49" s="477">
        <v>8381451.5999999996</v>
      </c>
      <c r="G49" s="478">
        <v>31517468.5</v>
      </c>
      <c r="H49" s="476">
        <v>2609806.7000000002</v>
      </c>
      <c r="I49" s="477">
        <v>1926161.8</v>
      </c>
      <c r="J49" s="477">
        <v>987530</v>
      </c>
      <c r="K49" s="478">
        <v>5523498.5</v>
      </c>
      <c r="L49" s="476">
        <v>91</v>
      </c>
      <c r="M49" s="477">
        <v>1083282</v>
      </c>
      <c r="N49" s="478">
        <v>1083373</v>
      </c>
      <c r="O49" s="479">
        <v>38124340</v>
      </c>
    </row>
    <row r="50" spans="2:15" x14ac:dyDescent="0.25">
      <c r="B50" s="16" t="s">
        <v>45</v>
      </c>
      <c r="C50" s="160">
        <v>19159</v>
      </c>
      <c r="D50" s="161">
        <v>24074764</v>
      </c>
      <c r="E50" s="161">
        <v>18341748.600000001</v>
      </c>
      <c r="F50" s="161">
        <v>6916169.4000000004</v>
      </c>
      <c r="G50" s="162">
        <v>49351841</v>
      </c>
      <c r="H50" s="160">
        <v>22282266.300000001</v>
      </c>
      <c r="I50" s="161">
        <v>24248014.800000001</v>
      </c>
      <c r="J50" s="161">
        <v>1697278</v>
      </c>
      <c r="K50" s="162">
        <v>48227559</v>
      </c>
      <c r="L50" s="160">
        <v>196782</v>
      </c>
      <c r="M50" s="161">
        <v>1272731</v>
      </c>
      <c r="N50" s="162">
        <v>1469513</v>
      </c>
      <c r="O50" s="195">
        <v>99048913</v>
      </c>
    </row>
    <row r="51" spans="2:15" x14ac:dyDescent="0.25">
      <c r="B51" s="363" t="s">
        <v>46</v>
      </c>
      <c r="C51" s="476">
        <v>92866</v>
      </c>
      <c r="D51" s="477">
        <v>145411081</v>
      </c>
      <c r="E51" s="477">
        <v>106510316.5</v>
      </c>
      <c r="F51" s="477">
        <v>16480957.300000001</v>
      </c>
      <c r="G51" s="478">
        <v>268495220.80000001</v>
      </c>
      <c r="H51" s="476">
        <v>77450845.900000006</v>
      </c>
      <c r="I51" s="477">
        <v>67118516.299999997</v>
      </c>
      <c r="J51" s="477">
        <v>12288796</v>
      </c>
      <c r="K51" s="478">
        <v>156858158.19999999</v>
      </c>
      <c r="L51" s="476">
        <v>2391068</v>
      </c>
      <c r="M51" s="477">
        <v>12031065</v>
      </c>
      <c r="N51" s="478">
        <v>14422133</v>
      </c>
      <c r="O51" s="479">
        <v>439775512</v>
      </c>
    </row>
    <row r="52" spans="2:15" x14ac:dyDescent="0.25">
      <c r="B52" s="16" t="s">
        <v>47</v>
      </c>
      <c r="C52" s="160">
        <v>0</v>
      </c>
      <c r="D52" s="161">
        <v>52767581</v>
      </c>
      <c r="E52" s="161">
        <v>24693319.100000001</v>
      </c>
      <c r="F52" s="161">
        <v>8116676.5999999996</v>
      </c>
      <c r="G52" s="162">
        <v>85577576.700000003</v>
      </c>
      <c r="H52" s="160">
        <v>18494330.300000001</v>
      </c>
      <c r="I52" s="161">
        <v>13366296.9</v>
      </c>
      <c r="J52" s="161">
        <v>1725860</v>
      </c>
      <c r="K52" s="162">
        <v>33586487.299999997</v>
      </c>
      <c r="L52" s="160">
        <v>593051</v>
      </c>
      <c r="M52" s="161">
        <v>1239629</v>
      </c>
      <c r="N52" s="162">
        <v>1832680</v>
      </c>
      <c r="O52" s="195">
        <v>120996744</v>
      </c>
    </row>
    <row r="53" spans="2:15" x14ac:dyDescent="0.25">
      <c r="B53" s="363" t="s">
        <v>48</v>
      </c>
      <c r="C53" s="476">
        <v>0</v>
      </c>
      <c r="D53" s="477">
        <v>43940851</v>
      </c>
      <c r="E53" s="477">
        <v>20455915.399999999</v>
      </c>
      <c r="F53" s="477">
        <v>4407063</v>
      </c>
      <c r="G53" s="478">
        <v>68803829.400000006</v>
      </c>
      <c r="H53" s="476">
        <v>13537695.199999999</v>
      </c>
      <c r="I53" s="477">
        <v>7913737.5</v>
      </c>
      <c r="J53" s="477">
        <v>330836</v>
      </c>
      <c r="K53" s="478">
        <v>21782268.600000001</v>
      </c>
      <c r="L53" s="476">
        <v>177929</v>
      </c>
      <c r="M53" s="477">
        <v>2078708</v>
      </c>
      <c r="N53" s="478">
        <v>2256637</v>
      </c>
      <c r="O53" s="479">
        <v>92842735</v>
      </c>
    </row>
    <row r="54" spans="2:15" x14ac:dyDescent="0.25">
      <c r="B54" s="17" t="s">
        <v>52</v>
      </c>
      <c r="C54" s="159">
        <v>112025</v>
      </c>
      <c r="D54" s="194">
        <v>290977169</v>
      </c>
      <c r="E54" s="194">
        <v>177678807</v>
      </c>
      <c r="F54" s="194">
        <v>54106933.299999997</v>
      </c>
      <c r="G54" s="199">
        <v>522874934.39999998</v>
      </c>
      <c r="H54" s="159">
        <v>159602782.40000001</v>
      </c>
      <c r="I54" s="194">
        <v>130600137.2</v>
      </c>
      <c r="J54" s="194">
        <v>17940993</v>
      </c>
      <c r="K54" s="199">
        <v>308143912.60000002</v>
      </c>
      <c r="L54" s="159">
        <v>3364435</v>
      </c>
      <c r="M54" s="194">
        <v>17705415</v>
      </c>
      <c r="N54" s="199">
        <v>21069850</v>
      </c>
      <c r="O54" s="200">
        <v>852088697</v>
      </c>
    </row>
    <row r="55" spans="2:15" x14ac:dyDescent="0.25">
      <c r="B55" s="154" t="s">
        <v>49</v>
      </c>
      <c r="C55" s="163">
        <v>0</v>
      </c>
      <c r="D55" s="164">
        <v>1405797</v>
      </c>
      <c r="E55" s="164">
        <v>505168.8</v>
      </c>
      <c r="F55" s="164">
        <v>530669.69999999995</v>
      </c>
      <c r="G55" s="165">
        <v>2441635.5</v>
      </c>
      <c r="H55" s="163">
        <v>520879.8</v>
      </c>
      <c r="I55" s="164">
        <v>1331996.7</v>
      </c>
      <c r="J55" s="164">
        <v>6849</v>
      </c>
      <c r="K55" s="165">
        <v>1859725.5</v>
      </c>
      <c r="L55" s="163">
        <v>0</v>
      </c>
      <c r="M55" s="164">
        <v>8986</v>
      </c>
      <c r="N55" s="165">
        <v>8986</v>
      </c>
      <c r="O55" s="196">
        <v>4310347</v>
      </c>
    </row>
    <row r="56" spans="2:15" x14ac:dyDescent="0.25">
      <c r="B56" s="17" t="s">
        <v>53</v>
      </c>
      <c r="C56" s="159">
        <v>0</v>
      </c>
      <c r="D56" s="194">
        <v>1405797</v>
      </c>
      <c r="E56" s="194">
        <v>505168.8</v>
      </c>
      <c r="F56" s="194">
        <v>530669.69999999995</v>
      </c>
      <c r="G56" s="199">
        <v>2441635.5</v>
      </c>
      <c r="H56" s="159">
        <v>520879.8</v>
      </c>
      <c r="I56" s="194">
        <v>1331996.7</v>
      </c>
      <c r="J56" s="194">
        <v>6849</v>
      </c>
      <c r="K56" s="199">
        <v>1859725.5</v>
      </c>
      <c r="L56" s="159">
        <v>0</v>
      </c>
      <c r="M56" s="194">
        <v>8986</v>
      </c>
      <c r="N56" s="199">
        <v>8986</v>
      </c>
      <c r="O56" s="200">
        <v>4310347</v>
      </c>
    </row>
    <row r="57" spans="2:15" x14ac:dyDescent="0.25">
      <c r="B57" s="16"/>
      <c r="C57" s="166"/>
      <c r="D57" s="167"/>
      <c r="E57" s="167"/>
      <c r="F57" s="167"/>
      <c r="G57" s="168"/>
      <c r="H57" s="166"/>
      <c r="I57" s="167"/>
      <c r="J57" s="167"/>
      <c r="K57" s="168"/>
      <c r="L57" s="166"/>
      <c r="M57" s="167"/>
      <c r="N57" s="168"/>
      <c r="O57" s="197"/>
    </row>
    <row r="58" spans="2:15" ht="13.3" thickBot="1" x14ac:dyDescent="0.3">
      <c r="B58" s="18" t="s">
        <v>50</v>
      </c>
      <c r="C58" s="169">
        <v>131281</v>
      </c>
      <c r="D58" s="170">
        <v>540103210</v>
      </c>
      <c r="E58" s="170">
        <v>271468369.60000002</v>
      </c>
      <c r="F58" s="170">
        <v>229398611.19999999</v>
      </c>
      <c r="G58" s="171">
        <v>1041101471.8</v>
      </c>
      <c r="H58" s="169">
        <v>244326136.80000001</v>
      </c>
      <c r="I58" s="170">
        <v>217379193.40000001</v>
      </c>
      <c r="J58" s="170">
        <v>28453868</v>
      </c>
      <c r="K58" s="171">
        <v>490159198.19999999</v>
      </c>
      <c r="L58" s="169">
        <v>7338884</v>
      </c>
      <c r="M58" s="170">
        <v>31059178</v>
      </c>
      <c r="N58" s="171">
        <v>38398062</v>
      </c>
      <c r="O58" s="198">
        <v>1569658732</v>
      </c>
    </row>
    <row r="59" spans="2:15" x14ac:dyDescent="0.25">
      <c r="B59" s="180" t="s">
        <v>171</v>
      </c>
    </row>
    <row r="60" spans="2:15" x14ac:dyDescent="0.25">
      <c r="B60" s="180"/>
      <c r="C60" s="20"/>
      <c r="D60" s="20"/>
      <c r="E60" s="20"/>
      <c r="F60" s="20"/>
      <c r="G60" s="20"/>
      <c r="H60" s="20"/>
      <c r="I60" s="20"/>
      <c r="J60" s="20"/>
      <c r="K60" s="20"/>
      <c r="L60" s="20"/>
      <c r="M60" s="20"/>
      <c r="N60" s="20"/>
      <c r="O60" s="20"/>
    </row>
    <row r="61" spans="2:15" x14ac:dyDescent="0.25">
      <c r="C61" s="20"/>
      <c r="D61" s="20"/>
      <c r="E61" s="20"/>
      <c r="F61" s="20"/>
      <c r="G61" s="20"/>
      <c r="H61" s="20"/>
      <c r="I61" s="20"/>
      <c r="J61" s="20"/>
      <c r="K61" s="20"/>
      <c r="L61" s="20"/>
      <c r="M61" s="20"/>
      <c r="N61" s="20"/>
      <c r="O61" s="20"/>
    </row>
    <row r="62" spans="2:15" x14ac:dyDescent="0.25">
      <c r="C62" s="20"/>
      <c r="D62" s="20"/>
      <c r="E62" s="20"/>
      <c r="F62" s="20"/>
      <c r="G62" s="20"/>
      <c r="H62" s="20"/>
      <c r="I62" s="20"/>
      <c r="J62" s="20"/>
      <c r="K62" s="20"/>
      <c r="L62" s="20"/>
      <c r="M62" s="20"/>
      <c r="N62" s="20"/>
      <c r="O62" s="20"/>
    </row>
    <row r="63" spans="2:15" x14ac:dyDescent="0.25">
      <c r="C63" s="20"/>
      <c r="D63" s="20"/>
      <c r="E63" s="20"/>
      <c r="F63" s="20"/>
      <c r="G63" s="20"/>
      <c r="H63" s="20"/>
      <c r="I63" s="20"/>
      <c r="J63" s="20"/>
      <c r="K63" s="20"/>
      <c r="L63" s="20"/>
      <c r="M63" s="20"/>
      <c r="N63" s="20"/>
      <c r="O63" s="20"/>
    </row>
    <row r="64" spans="2:15" x14ac:dyDescent="0.25">
      <c r="C64" s="20"/>
      <c r="D64" s="20"/>
      <c r="E64" s="20"/>
      <c r="F64" s="20"/>
      <c r="G64" s="20"/>
      <c r="H64" s="20"/>
      <c r="I64" s="20"/>
      <c r="J64" s="20"/>
      <c r="K64" s="20"/>
      <c r="L64" s="20"/>
      <c r="M64" s="20"/>
      <c r="N64" s="20"/>
      <c r="O64" s="20"/>
    </row>
    <row r="65" spans="3:15" x14ac:dyDescent="0.25">
      <c r="C65" s="20"/>
      <c r="D65" s="20"/>
      <c r="E65" s="20"/>
      <c r="F65" s="20"/>
      <c r="G65" s="20"/>
      <c r="H65" s="20"/>
      <c r="I65" s="20"/>
      <c r="J65" s="20"/>
      <c r="K65" s="20"/>
      <c r="L65" s="20"/>
      <c r="M65" s="20"/>
      <c r="N65" s="20"/>
      <c r="O65" s="20"/>
    </row>
    <row r="66" spans="3:15" x14ac:dyDescent="0.25">
      <c r="C66" s="20"/>
      <c r="D66" s="20"/>
      <c r="E66" s="20"/>
      <c r="F66" s="20"/>
      <c r="G66" s="20"/>
      <c r="H66" s="20"/>
      <c r="I66" s="20"/>
      <c r="J66" s="20"/>
      <c r="K66" s="20"/>
      <c r="L66" s="20"/>
      <c r="M66" s="20"/>
      <c r="N66" s="20"/>
      <c r="O66" s="20"/>
    </row>
    <row r="67" spans="3:15" x14ac:dyDescent="0.25">
      <c r="C67" s="20"/>
      <c r="D67" s="20"/>
      <c r="E67" s="20"/>
      <c r="F67" s="20"/>
      <c r="G67" s="20"/>
      <c r="H67" s="20"/>
      <c r="I67" s="20"/>
      <c r="J67" s="20"/>
      <c r="K67" s="20"/>
      <c r="L67" s="20"/>
      <c r="M67" s="20"/>
      <c r="N67" s="20"/>
      <c r="O67" s="20"/>
    </row>
    <row r="68" spans="3:15" x14ac:dyDescent="0.25">
      <c r="C68" s="20"/>
      <c r="D68" s="20"/>
      <c r="E68" s="20"/>
      <c r="F68" s="20"/>
      <c r="G68" s="20"/>
      <c r="H68" s="20"/>
      <c r="I68" s="20"/>
      <c r="J68" s="20"/>
      <c r="K68" s="20"/>
      <c r="L68" s="20"/>
      <c r="M68" s="20"/>
      <c r="N68" s="20"/>
      <c r="O68" s="20"/>
    </row>
    <row r="69" spans="3:15" x14ac:dyDescent="0.25">
      <c r="C69" s="20"/>
      <c r="D69" s="20"/>
      <c r="E69" s="20"/>
      <c r="F69" s="20"/>
      <c r="G69" s="20"/>
      <c r="H69" s="20"/>
      <c r="I69" s="20"/>
      <c r="J69" s="20"/>
      <c r="K69" s="20"/>
      <c r="L69" s="20"/>
      <c r="M69" s="20"/>
      <c r="N69" s="20"/>
      <c r="O69" s="20"/>
    </row>
    <row r="70" spans="3:15" x14ac:dyDescent="0.25">
      <c r="C70" s="20"/>
      <c r="D70" s="20"/>
      <c r="E70" s="20"/>
      <c r="F70" s="20"/>
      <c r="G70" s="20"/>
      <c r="H70" s="20"/>
      <c r="I70" s="20"/>
      <c r="J70" s="20"/>
      <c r="K70" s="20"/>
      <c r="L70" s="20"/>
      <c r="M70" s="20"/>
      <c r="N70" s="20"/>
      <c r="O70" s="20"/>
    </row>
    <row r="71" spans="3:15" x14ac:dyDescent="0.25">
      <c r="C71" s="20"/>
      <c r="D71" s="20"/>
      <c r="E71" s="20"/>
      <c r="F71" s="20"/>
      <c r="G71" s="20"/>
      <c r="H71" s="20"/>
      <c r="I71" s="20"/>
      <c r="J71" s="20"/>
      <c r="K71" s="20"/>
      <c r="L71" s="20"/>
      <c r="M71" s="20"/>
      <c r="N71" s="20"/>
      <c r="O71" s="20"/>
    </row>
    <row r="72" spans="3:15" x14ac:dyDescent="0.25">
      <c r="C72" s="20"/>
      <c r="D72" s="20"/>
      <c r="E72" s="20"/>
      <c r="F72" s="20"/>
      <c r="G72" s="20"/>
      <c r="H72" s="20"/>
      <c r="I72" s="20"/>
      <c r="J72" s="20"/>
      <c r="K72" s="20"/>
      <c r="L72" s="20"/>
      <c r="M72" s="20"/>
      <c r="N72" s="20"/>
      <c r="O72" s="20"/>
    </row>
    <row r="73" spans="3:15" x14ac:dyDescent="0.25">
      <c r="C73" s="20"/>
      <c r="D73" s="20"/>
      <c r="E73" s="20"/>
      <c r="F73" s="20"/>
      <c r="G73" s="20"/>
      <c r="H73" s="20"/>
      <c r="I73" s="20"/>
      <c r="J73" s="20"/>
      <c r="K73" s="20"/>
      <c r="L73" s="20"/>
      <c r="M73" s="20"/>
      <c r="N73" s="20"/>
      <c r="O73" s="20"/>
    </row>
    <row r="74" spans="3:15" x14ac:dyDescent="0.25">
      <c r="C74" s="20"/>
      <c r="D74" s="20"/>
      <c r="E74" s="20"/>
      <c r="F74" s="20"/>
      <c r="G74" s="20"/>
      <c r="H74" s="20"/>
      <c r="I74" s="20"/>
      <c r="J74" s="20"/>
      <c r="K74" s="20"/>
      <c r="L74" s="20"/>
      <c r="M74" s="20"/>
      <c r="N74" s="20"/>
      <c r="O74" s="20"/>
    </row>
    <row r="75" spans="3:15" x14ac:dyDescent="0.25">
      <c r="C75" s="20"/>
      <c r="D75" s="20"/>
      <c r="E75" s="20"/>
      <c r="F75" s="20"/>
      <c r="G75" s="20"/>
      <c r="H75" s="20"/>
      <c r="I75" s="20"/>
      <c r="J75" s="20"/>
      <c r="K75" s="20"/>
      <c r="L75" s="20"/>
      <c r="M75" s="20"/>
      <c r="N75" s="20"/>
      <c r="O75" s="20"/>
    </row>
    <row r="76" spans="3:15" x14ac:dyDescent="0.25">
      <c r="C76" s="20"/>
      <c r="D76" s="20"/>
      <c r="E76" s="20"/>
      <c r="F76" s="20"/>
      <c r="G76" s="20"/>
      <c r="H76" s="20"/>
      <c r="I76" s="20"/>
      <c r="J76" s="20"/>
      <c r="K76" s="20"/>
      <c r="L76" s="20"/>
      <c r="M76" s="20"/>
      <c r="N76" s="20"/>
      <c r="O76" s="20"/>
    </row>
    <row r="77" spans="3:15" x14ac:dyDescent="0.25">
      <c r="C77" s="20"/>
      <c r="D77" s="20"/>
      <c r="E77" s="20"/>
      <c r="F77" s="20"/>
      <c r="G77" s="20"/>
      <c r="H77" s="20"/>
      <c r="I77" s="20"/>
      <c r="J77" s="20"/>
      <c r="K77" s="20"/>
      <c r="L77" s="20"/>
      <c r="M77" s="20"/>
      <c r="N77" s="20"/>
      <c r="O77" s="20"/>
    </row>
    <row r="78" spans="3:15" x14ac:dyDescent="0.25">
      <c r="C78" s="20"/>
      <c r="D78" s="20"/>
      <c r="E78" s="20"/>
      <c r="F78" s="20"/>
      <c r="G78" s="20"/>
      <c r="H78" s="20"/>
      <c r="I78" s="20"/>
      <c r="J78" s="20"/>
      <c r="K78" s="20"/>
      <c r="L78" s="20"/>
      <c r="M78" s="20"/>
      <c r="N78" s="20"/>
      <c r="O78" s="20"/>
    </row>
    <row r="79" spans="3:15" x14ac:dyDescent="0.25">
      <c r="C79" s="20"/>
      <c r="D79" s="20"/>
      <c r="E79" s="20"/>
      <c r="F79" s="20"/>
      <c r="G79" s="20"/>
      <c r="H79" s="20"/>
      <c r="I79" s="20"/>
      <c r="J79" s="20"/>
      <c r="K79" s="20"/>
      <c r="L79" s="20"/>
      <c r="M79" s="20"/>
      <c r="N79" s="20"/>
      <c r="O79" s="20"/>
    </row>
    <row r="80" spans="3:15" x14ac:dyDescent="0.25">
      <c r="C80" s="20"/>
      <c r="D80" s="20"/>
      <c r="E80" s="20"/>
      <c r="F80" s="20"/>
      <c r="G80" s="20"/>
      <c r="H80" s="20"/>
      <c r="I80" s="20"/>
      <c r="J80" s="20"/>
      <c r="K80" s="20"/>
      <c r="L80" s="20"/>
      <c r="M80" s="20"/>
      <c r="N80" s="20"/>
      <c r="O80" s="20"/>
    </row>
    <row r="81" spans="3:15" x14ac:dyDescent="0.25">
      <c r="C81" s="20"/>
      <c r="D81" s="20"/>
      <c r="E81" s="20"/>
      <c r="F81" s="20"/>
      <c r="G81" s="20"/>
      <c r="H81" s="20"/>
      <c r="I81" s="20"/>
      <c r="J81" s="20"/>
      <c r="K81" s="20"/>
      <c r="L81" s="20"/>
      <c r="M81" s="20"/>
      <c r="N81" s="20"/>
      <c r="O81" s="20"/>
    </row>
    <row r="82" spans="3:15" x14ac:dyDescent="0.25">
      <c r="C82" s="20"/>
      <c r="D82" s="20"/>
      <c r="E82" s="20"/>
      <c r="F82" s="20"/>
      <c r="G82" s="20"/>
      <c r="H82" s="20"/>
      <c r="I82" s="20"/>
      <c r="J82" s="20"/>
      <c r="K82" s="20"/>
      <c r="L82" s="20"/>
      <c r="M82" s="20"/>
      <c r="N82" s="20"/>
      <c r="O82" s="20"/>
    </row>
    <row r="83" spans="3:15" x14ac:dyDescent="0.25">
      <c r="C83" s="20"/>
      <c r="D83" s="20"/>
      <c r="E83" s="20"/>
      <c r="F83" s="20"/>
      <c r="G83" s="20"/>
      <c r="H83" s="20"/>
      <c r="I83" s="20"/>
      <c r="J83" s="20"/>
      <c r="K83" s="20"/>
      <c r="L83" s="20"/>
      <c r="M83" s="20"/>
      <c r="N83" s="20"/>
      <c r="O83" s="20"/>
    </row>
    <row r="84" spans="3:15" x14ac:dyDescent="0.25">
      <c r="C84" s="20"/>
      <c r="D84" s="20"/>
      <c r="E84" s="20"/>
      <c r="F84" s="20"/>
      <c r="G84" s="20"/>
      <c r="H84" s="20"/>
      <c r="I84" s="20"/>
      <c r="J84" s="20"/>
      <c r="K84" s="20"/>
      <c r="L84" s="20"/>
      <c r="M84" s="20"/>
      <c r="N84" s="20"/>
      <c r="O84" s="20"/>
    </row>
    <row r="85" spans="3:15" x14ac:dyDescent="0.25">
      <c r="C85" s="20"/>
      <c r="D85" s="20"/>
      <c r="E85" s="20"/>
      <c r="F85" s="20"/>
      <c r="G85" s="20"/>
      <c r="H85" s="20"/>
      <c r="I85" s="20"/>
      <c r="J85" s="20"/>
      <c r="K85" s="20"/>
      <c r="L85" s="20"/>
      <c r="M85" s="20"/>
      <c r="N85" s="20"/>
      <c r="O85" s="20"/>
    </row>
    <row r="86" spans="3:15" x14ac:dyDescent="0.25">
      <c r="C86" s="20"/>
      <c r="D86" s="20"/>
      <c r="E86" s="20"/>
      <c r="F86" s="20"/>
      <c r="G86" s="20"/>
      <c r="H86" s="20"/>
      <c r="I86" s="20"/>
      <c r="J86" s="20"/>
      <c r="K86" s="20"/>
      <c r="L86" s="20"/>
      <c r="M86" s="20"/>
      <c r="N86" s="20"/>
      <c r="O86" s="20"/>
    </row>
    <row r="87" spans="3:15" x14ac:dyDescent="0.25">
      <c r="C87" s="20"/>
      <c r="D87" s="20"/>
      <c r="E87" s="20"/>
      <c r="F87" s="20"/>
      <c r="G87" s="20"/>
      <c r="H87" s="20"/>
      <c r="I87" s="20"/>
      <c r="J87" s="20"/>
      <c r="K87" s="20"/>
      <c r="L87" s="20"/>
      <c r="M87" s="20"/>
      <c r="N87" s="20"/>
      <c r="O87" s="20"/>
    </row>
    <row r="88" spans="3:15" x14ac:dyDescent="0.25">
      <c r="C88" s="20"/>
      <c r="D88" s="20"/>
      <c r="E88" s="20"/>
      <c r="F88" s="20"/>
      <c r="G88" s="20"/>
      <c r="H88" s="20"/>
      <c r="I88" s="20"/>
      <c r="J88" s="20"/>
      <c r="K88" s="20"/>
      <c r="L88" s="20"/>
      <c r="M88" s="20"/>
      <c r="N88" s="20"/>
      <c r="O88" s="20"/>
    </row>
    <row r="89" spans="3:15" x14ac:dyDescent="0.25">
      <c r="C89" s="20"/>
      <c r="D89" s="20"/>
      <c r="E89" s="20"/>
      <c r="F89" s="20"/>
      <c r="G89" s="20"/>
      <c r="H89" s="20"/>
      <c r="I89" s="20"/>
      <c r="J89" s="20"/>
      <c r="K89" s="20"/>
      <c r="L89" s="20"/>
      <c r="M89" s="20"/>
      <c r="N89" s="20"/>
      <c r="O89" s="20"/>
    </row>
    <row r="90" spans="3:15" x14ac:dyDescent="0.25">
      <c r="C90" s="20"/>
      <c r="D90" s="20"/>
      <c r="E90" s="20"/>
      <c r="F90" s="20"/>
      <c r="G90" s="20"/>
      <c r="H90" s="20"/>
      <c r="I90" s="20"/>
      <c r="J90" s="20"/>
      <c r="K90" s="20"/>
      <c r="L90" s="20"/>
      <c r="M90" s="20"/>
      <c r="N90" s="20"/>
      <c r="O90" s="20"/>
    </row>
    <row r="91" spans="3:15" x14ac:dyDescent="0.25">
      <c r="C91" s="20"/>
      <c r="D91" s="20"/>
      <c r="E91" s="20"/>
      <c r="F91" s="20"/>
      <c r="G91" s="20"/>
      <c r="H91" s="20"/>
      <c r="I91" s="20"/>
      <c r="J91" s="20"/>
      <c r="K91" s="20"/>
      <c r="L91" s="20"/>
      <c r="M91" s="20"/>
      <c r="N91" s="20"/>
      <c r="O91" s="20"/>
    </row>
    <row r="92" spans="3:15" x14ac:dyDescent="0.25">
      <c r="C92" s="20"/>
      <c r="D92" s="20"/>
      <c r="E92" s="20"/>
      <c r="F92" s="20"/>
      <c r="G92" s="20"/>
      <c r="H92" s="20"/>
      <c r="I92" s="20"/>
      <c r="J92" s="20"/>
      <c r="K92" s="20"/>
      <c r="L92" s="20"/>
      <c r="M92" s="20"/>
      <c r="N92" s="20"/>
      <c r="O92" s="20"/>
    </row>
    <row r="93" spans="3:15" x14ac:dyDescent="0.25">
      <c r="C93" s="20"/>
      <c r="D93" s="20"/>
      <c r="E93" s="20"/>
      <c r="F93" s="20"/>
      <c r="G93" s="20"/>
      <c r="H93" s="20"/>
      <c r="I93" s="20"/>
      <c r="J93" s="20"/>
      <c r="K93" s="20"/>
      <c r="L93" s="20"/>
      <c r="M93" s="20"/>
      <c r="N93" s="20"/>
      <c r="O93" s="20"/>
    </row>
    <row r="94" spans="3:15" x14ac:dyDescent="0.25">
      <c r="C94" s="20"/>
      <c r="D94" s="20"/>
      <c r="E94" s="20"/>
      <c r="F94" s="20"/>
      <c r="G94" s="20"/>
      <c r="H94" s="20"/>
      <c r="I94" s="20"/>
      <c r="J94" s="20"/>
      <c r="K94" s="20"/>
      <c r="L94" s="20"/>
      <c r="M94" s="20"/>
      <c r="N94" s="20"/>
      <c r="O94" s="20"/>
    </row>
    <row r="95" spans="3:15" x14ac:dyDescent="0.25">
      <c r="C95" s="20"/>
      <c r="D95" s="20"/>
      <c r="E95" s="20"/>
      <c r="F95" s="20"/>
      <c r="G95" s="20"/>
      <c r="H95" s="20"/>
      <c r="I95" s="20"/>
      <c r="J95" s="20"/>
      <c r="K95" s="20"/>
      <c r="L95" s="20"/>
      <c r="M95" s="20"/>
      <c r="N95" s="20"/>
      <c r="O95" s="20"/>
    </row>
    <row r="96" spans="3:15" x14ac:dyDescent="0.25">
      <c r="C96" s="20"/>
      <c r="D96" s="20"/>
      <c r="E96" s="20"/>
      <c r="F96" s="20"/>
      <c r="G96" s="20"/>
      <c r="H96" s="20"/>
      <c r="I96" s="20"/>
      <c r="J96" s="20"/>
      <c r="K96" s="20"/>
      <c r="L96" s="20"/>
      <c r="M96" s="20"/>
      <c r="N96" s="20"/>
      <c r="O96" s="20"/>
    </row>
    <row r="97" spans="3:15" x14ac:dyDescent="0.25">
      <c r="C97" s="20"/>
      <c r="D97" s="20"/>
      <c r="E97" s="20"/>
      <c r="F97" s="20"/>
      <c r="G97" s="20"/>
      <c r="H97" s="20"/>
      <c r="I97" s="20"/>
      <c r="J97" s="20"/>
      <c r="K97" s="20"/>
      <c r="L97" s="20"/>
      <c r="M97" s="20"/>
      <c r="N97" s="20"/>
      <c r="O97" s="20"/>
    </row>
    <row r="98" spans="3:15" x14ac:dyDescent="0.25">
      <c r="C98" s="20"/>
      <c r="D98" s="20"/>
      <c r="E98" s="20"/>
      <c r="F98" s="20"/>
      <c r="G98" s="20"/>
      <c r="H98" s="20"/>
      <c r="I98" s="20"/>
      <c r="J98" s="20"/>
      <c r="K98" s="20"/>
      <c r="L98" s="20"/>
      <c r="M98" s="20"/>
      <c r="N98" s="20"/>
      <c r="O98" s="20"/>
    </row>
    <row r="99" spans="3:15" x14ac:dyDescent="0.25">
      <c r="C99" s="20"/>
      <c r="D99" s="20"/>
      <c r="E99" s="20"/>
      <c r="F99" s="20"/>
      <c r="G99" s="20"/>
      <c r="H99" s="20"/>
      <c r="I99" s="20"/>
      <c r="J99" s="20"/>
      <c r="K99" s="20"/>
      <c r="L99" s="20"/>
      <c r="M99" s="20"/>
      <c r="N99" s="20"/>
      <c r="O99" s="20"/>
    </row>
    <row r="100" spans="3:15" x14ac:dyDescent="0.25">
      <c r="C100" s="20"/>
      <c r="D100" s="20"/>
      <c r="E100" s="20"/>
      <c r="F100" s="20"/>
      <c r="G100" s="20"/>
      <c r="H100" s="20"/>
      <c r="I100" s="20"/>
      <c r="J100" s="20"/>
      <c r="K100" s="20"/>
      <c r="L100" s="20"/>
      <c r="M100" s="20"/>
      <c r="N100" s="20"/>
      <c r="O100" s="20"/>
    </row>
    <row r="101" spans="3:15" x14ac:dyDescent="0.25">
      <c r="C101" s="20"/>
      <c r="D101" s="20"/>
      <c r="E101" s="20"/>
      <c r="F101" s="20"/>
      <c r="G101" s="20"/>
      <c r="H101" s="20"/>
      <c r="I101" s="20"/>
      <c r="J101" s="20"/>
      <c r="K101" s="20"/>
      <c r="L101" s="20"/>
      <c r="M101" s="20"/>
      <c r="N101" s="20"/>
      <c r="O101" s="20"/>
    </row>
    <row r="102" spans="3:15" x14ac:dyDescent="0.25">
      <c r="C102" s="20"/>
      <c r="D102" s="20"/>
      <c r="E102" s="20"/>
      <c r="F102" s="20"/>
      <c r="G102" s="20"/>
      <c r="H102" s="20"/>
      <c r="I102" s="20"/>
      <c r="J102" s="20"/>
      <c r="K102" s="20"/>
      <c r="L102" s="20"/>
      <c r="M102" s="20"/>
      <c r="N102" s="20"/>
      <c r="O102" s="20"/>
    </row>
    <row r="103" spans="3:15" x14ac:dyDescent="0.25">
      <c r="C103" s="20"/>
      <c r="D103" s="20"/>
      <c r="E103" s="20"/>
      <c r="F103" s="20"/>
      <c r="G103" s="20"/>
      <c r="H103" s="20"/>
      <c r="I103" s="20"/>
      <c r="J103" s="20"/>
      <c r="K103" s="20"/>
      <c r="L103" s="20"/>
      <c r="M103" s="20"/>
      <c r="N103" s="20"/>
      <c r="O103" s="20"/>
    </row>
    <row r="104" spans="3:15" x14ac:dyDescent="0.25">
      <c r="C104" s="20"/>
      <c r="D104" s="20"/>
      <c r="E104" s="20"/>
      <c r="F104" s="20"/>
      <c r="G104" s="20"/>
      <c r="H104" s="20"/>
      <c r="I104" s="20"/>
      <c r="J104" s="20"/>
      <c r="K104" s="20"/>
      <c r="L104" s="20"/>
      <c r="M104" s="20"/>
      <c r="N104" s="20"/>
      <c r="O104" s="20"/>
    </row>
    <row r="105" spans="3:15" x14ac:dyDescent="0.25">
      <c r="C105" s="20"/>
      <c r="D105" s="20"/>
      <c r="E105" s="20"/>
      <c r="F105" s="20"/>
      <c r="G105" s="20"/>
      <c r="H105" s="20"/>
      <c r="I105" s="20"/>
      <c r="J105" s="20"/>
      <c r="K105" s="20"/>
      <c r="L105" s="20"/>
      <c r="M105" s="20"/>
      <c r="N105" s="20"/>
      <c r="O105" s="20"/>
    </row>
    <row r="106" spans="3:15" x14ac:dyDescent="0.25">
      <c r="C106" s="20"/>
      <c r="D106" s="20"/>
      <c r="E106" s="20"/>
      <c r="F106" s="20"/>
      <c r="G106" s="20"/>
      <c r="H106" s="20"/>
      <c r="I106" s="20"/>
      <c r="J106" s="20"/>
      <c r="K106" s="20"/>
      <c r="L106" s="20"/>
      <c r="M106" s="20"/>
      <c r="N106" s="20"/>
      <c r="O106" s="20"/>
    </row>
    <row r="107" spans="3:15" x14ac:dyDescent="0.25">
      <c r="C107" s="20"/>
      <c r="D107" s="20"/>
      <c r="E107" s="20"/>
      <c r="F107" s="20"/>
      <c r="G107" s="20"/>
      <c r="H107" s="20"/>
      <c r="I107" s="20"/>
      <c r="J107" s="20"/>
      <c r="K107" s="20"/>
      <c r="L107" s="20"/>
      <c r="M107" s="20"/>
      <c r="N107" s="20"/>
      <c r="O107" s="20"/>
    </row>
    <row r="108" spans="3:15" x14ac:dyDescent="0.25">
      <c r="C108" s="20"/>
      <c r="D108" s="20"/>
      <c r="E108" s="20"/>
      <c r="F108" s="20"/>
      <c r="G108" s="20"/>
      <c r="H108" s="20"/>
      <c r="I108" s="20"/>
      <c r="J108" s="20"/>
      <c r="K108" s="20"/>
      <c r="L108" s="20"/>
      <c r="M108" s="20"/>
      <c r="N108" s="20"/>
      <c r="O108" s="20"/>
    </row>
    <row r="109" spans="3:15" x14ac:dyDescent="0.25">
      <c r="C109" s="20"/>
      <c r="D109" s="20"/>
      <c r="E109" s="20"/>
      <c r="F109" s="20"/>
      <c r="G109" s="20"/>
      <c r="H109" s="20"/>
      <c r="I109" s="20"/>
      <c r="J109" s="20"/>
      <c r="K109" s="20"/>
      <c r="L109" s="20"/>
      <c r="M109" s="20"/>
      <c r="N109" s="20"/>
      <c r="O109" s="20"/>
    </row>
    <row r="110" spans="3:15" x14ac:dyDescent="0.25">
      <c r="C110" s="20"/>
      <c r="D110" s="20"/>
      <c r="E110" s="20"/>
      <c r="F110" s="20"/>
      <c r="G110" s="20"/>
      <c r="H110" s="20"/>
      <c r="I110" s="20"/>
      <c r="J110" s="20"/>
      <c r="K110" s="20"/>
      <c r="L110" s="20"/>
      <c r="M110" s="20"/>
      <c r="N110" s="20"/>
      <c r="O110" s="20"/>
    </row>
    <row r="111" spans="3:15" x14ac:dyDescent="0.25">
      <c r="C111" s="20"/>
      <c r="D111" s="20"/>
      <c r="E111" s="20"/>
      <c r="F111" s="20"/>
      <c r="G111" s="20"/>
      <c r="H111" s="20"/>
      <c r="I111" s="20"/>
      <c r="J111" s="20"/>
      <c r="K111" s="20"/>
      <c r="L111" s="20"/>
      <c r="M111" s="20"/>
      <c r="N111" s="20"/>
      <c r="O111" s="20"/>
    </row>
    <row r="112" spans="3:15" x14ac:dyDescent="0.25">
      <c r="C112" s="20"/>
      <c r="D112" s="20"/>
      <c r="E112" s="20"/>
      <c r="F112" s="20"/>
      <c r="G112" s="20"/>
      <c r="H112" s="20"/>
      <c r="I112" s="20"/>
      <c r="J112" s="20"/>
      <c r="K112" s="20"/>
      <c r="L112" s="20"/>
      <c r="M112" s="20"/>
      <c r="N112" s="20"/>
      <c r="O112" s="20"/>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B2:G13"/>
  <sheetViews>
    <sheetView showGridLines="0" zoomScaleNormal="100" workbookViewId="0"/>
  </sheetViews>
  <sheetFormatPr defaultRowHeight="12.75" x14ac:dyDescent="0.25"/>
  <cols>
    <col min="1" max="1" width="9.09765625" customWidth="1"/>
    <col min="2" max="2" width="17.8984375" bestFit="1" customWidth="1"/>
    <col min="3" max="7" width="17.8984375" customWidth="1"/>
    <col min="11" max="11" width="9" customWidth="1"/>
    <col min="14" max="14" width="12.59765625" bestFit="1" customWidth="1"/>
    <col min="16" max="19" width="11.09765625" bestFit="1" customWidth="1"/>
    <col min="20" max="20" width="11" bestFit="1" customWidth="1"/>
  </cols>
  <sheetData>
    <row r="2" spans="2:7" ht="13.05" customHeight="1" x14ac:dyDescent="0.25">
      <c r="B2" s="2" t="s">
        <v>247</v>
      </c>
    </row>
    <row r="3" spans="2:7" ht="18.3" thickBot="1" x14ac:dyDescent="0.4">
      <c r="B3" s="5" t="s">
        <v>327</v>
      </c>
      <c r="C3" s="138"/>
      <c r="D3" s="138"/>
      <c r="E3" s="138"/>
      <c r="F3" s="138"/>
      <c r="G3" s="138"/>
    </row>
    <row r="4" spans="2:7" ht="13.3" thickBot="1" x14ac:dyDescent="0.3">
      <c r="B4" s="331" t="s">
        <v>367</v>
      </c>
      <c r="C4" s="73" t="s">
        <v>361</v>
      </c>
      <c r="D4" s="38" t="s">
        <v>362</v>
      </c>
      <c r="E4" s="38" t="s">
        <v>363</v>
      </c>
      <c r="F4" s="38" t="s">
        <v>364</v>
      </c>
      <c r="G4" s="39" t="s">
        <v>365</v>
      </c>
    </row>
    <row r="5" spans="2:7" x14ac:dyDescent="0.25">
      <c r="B5" s="99" t="s">
        <v>10</v>
      </c>
      <c r="C5" s="88">
        <v>1082616263.9000001</v>
      </c>
      <c r="D5" s="89">
        <v>1072827691.7</v>
      </c>
      <c r="E5" s="89">
        <v>1006223815.4</v>
      </c>
      <c r="F5" s="89">
        <v>1029968456.9</v>
      </c>
      <c r="G5" s="90">
        <v>1041101471.8</v>
      </c>
    </row>
    <row r="6" spans="2:7" x14ac:dyDescent="0.25">
      <c r="B6" s="420" t="s">
        <v>11</v>
      </c>
      <c r="C6" s="411">
        <v>558093995.10000002</v>
      </c>
      <c r="D6" s="412">
        <v>509787613.30000001</v>
      </c>
      <c r="E6" s="412">
        <v>479650165.60000002</v>
      </c>
      <c r="F6" s="412">
        <v>479167398.10000002</v>
      </c>
      <c r="G6" s="413">
        <v>490159198.19999999</v>
      </c>
    </row>
    <row r="7" spans="2:7" x14ac:dyDescent="0.25">
      <c r="B7" s="100" t="s">
        <v>9</v>
      </c>
      <c r="C7" s="30">
        <v>46052568</v>
      </c>
      <c r="D7" s="29">
        <v>39983393</v>
      </c>
      <c r="E7" s="29">
        <v>35530386</v>
      </c>
      <c r="F7" s="29">
        <v>35031061</v>
      </c>
      <c r="G7" s="31">
        <v>38398062</v>
      </c>
    </row>
    <row r="8" spans="2:7" ht="13.3" thickBot="1" x14ac:dyDescent="0.3">
      <c r="B8" s="101" t="s">
        <v>12</v>
      </c>
      <c r="C8" s="51">
        <v>1686762827</v>
      </c>
      <c r="D8" s="98">
        <v>1622598698</v>
      </c>
      <c r="E8" s="98">
        <v>1521404367</v>
      </c>
      <c r="F8" s="98">
        <v>1544166916</v>
      </c>
      <c r="G8" s="95">
        <v>1569658732</v>
      </c>
    </row>
    <row r="9" spans="2:7" x14ac:dyDescent="0.25">
      <c r="B9" s="180" t="s">
        <v>173</v>
      </c>
    </row>
    <row r="10" spans="2:7" x14ac:dyDescent="0.25">
      <c r="C10" s="65"/>
      <c r="D10" s="65"/>
      <c r="E10" s="65"/>
      <c r="F10" s="65"/>
      <c r="G10" s="65"/>
    </row>
    <row r="11" spans="2:7" x14ac:dyDescent="0.25">
      <c r="C11" s="65"/>
      <c r="D11" s="65"/>
      <c r="E11" s="65"/>
      <c r="F11" s="65"/>
      <c r="G11" s="65"/>
    </row>
    <row r="12" spans="2:7" x14ac:dyDescent="0.25">
      <c r="C12" s="65"/>
      <c r="D12" s="65"/>
      <c r="E12" s="65"/>
      <c r="F12" s="65"/>
      <c r="G12" s="65"/>
    </row>
    <row r="13" spans="2:7" x14ac:dyDescent="0.25">
      <c r="C13" s="65"/>
      <c r="D13" s="65"/>
      <c r="E13" s="65"/>
      <c r="F13" s="65"/>
      <c r="G13" s="65"/>
    </row>
  </sheetData>
  <phoneticPr fontId="4" type="noConversion"/>
  <pageMargins left="0.75" right="0.75" top="1" bottom="1" header="0.5" footer="0.5"/>
  <pageSetup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B2:O112"/>
  <sheetViews>
    <sheetView showGridLines="0" zoomScaleNormal="100" workbookViewId="0"/>
  </sheetViews>
  <sheetFormatPr defaultRowHeight="12.75" x14ac:dyDescent="0.25"/>
  <cols>
    <col min="2" max="2" width="41" customWidth="1"/>
    <col min="3" max="3" width="10" customWidth="1"/>
    <col min="4" max="4" width="9.8984375" customWidth="1"/>
    <col min="5" max="5" width="10.59765625" customWidth="1"/>
    <col min="6" max="6" width="10.09765625" customWidth="1"/>
    <col min="7" max="7" width="11.59765625" customWidth="1"/>
    <col min="8" max="8" width="10.59765625" customWidth="1"/>
    <col min="9" max="9" width="9.59765625" customWidth="1"/>
    <col min="10" max="10" width="10" customWidth="1"/>
    <col min="11" max="11" width="11.09765625" customWidth="1"/>
    <col min="12" max="12" width="12.3984375" customWidth="1"/>
    <col min="13" max="13" width="9" customWidth="1"/>
    <col min="14" max="14" width="9.3984375" customWidth="1"/>
    <col min="15" max="15" width="10.59765625" bestFit="1" customWidth="1"/>
  </cols>
  <sheetData>
    <row r="2" spans="2:15" x14ac:dyDescent="0.25">
      <c r="B2" s="2" t="s">
        <v>247</v>
      </c>
    </row>
    <row r="3" spans="2:15" ht="18.3" thickBot="1" x14ac:dyDescent="0.4">
      <c r="B3" s="5" t="s">
        <v>97</v>
      </c>
    </row>
    <row r="4" spans="2:15" ht="13.3" thickBot="1" x14ac:dyDescent="0.3">
      <c r="B4" s="668" t="s">
        <v>0</v>
      </c>
      <c r="C4" s="684" t="s">
        <v>1</v>
      </c>
      <c r="D4" s="685"/>
      <c r="E4" s="685"/>
      <c r="F4" s="685"/>
      <c r="G4" s="686"/>
      <c r="H4" s="684" t="s">
        <v>2</v>
      </c>
      <c r="I4" s="685"/>
      <c r="J4" s="685"/>
      <c r="K4" s="686"/>
      <c r="L4" s="684" t="s">
        <v>3</v>
      </c>
      <c r="M4" s="685"/>
      <c r="N4" s="686"/>
      <c r="O4" s="661" t="s">
        <v>93</v>
      </c>
    </row>
    <row r="5" spans="2:15" ht="39.75" customHeight="1" thickBot="1" x14ac:dyDescent="0.3">
      <c r="B5" s="669"/>
      <c r="C5" s="253" t="s">
        <v>298</v>
      </c>
      <c r="D5" s="254" t="s">
        <v>128</v>
      </c>
      <c r="E5" s="254" t="s">
        <v>359</v>
      </c>
      <c r="F5" s="254" t="s">
        <v>14</v>
      </c>
      <c r="G5" s="255" t="s">
        <v>360</v>
      </c>
      <c r="H5" s="253" t="s">
        <v>106</v>
      </c>
      <c r="I5" s="254" t="s">
        <v>107</v>
      </c>
      <c r="J5" s="254" t="s">
        <v>108</v>
      </c>
      <c r="K5" s="255" t="s">
        <v>109</v>
      </c>
      <c r="L5" s="253" t="s">
        <v>13</v>
      </c>
      <c r="M5" s="254" t="s">
        <v>7</v>
      </c>
      <c r="N5" s="255" t="s">
        <v>105</v>
      </c>
      <c r="O5" s="707"/>
    </row>
    <row r="6" spans="2:15" x14ac:dyDescent="0.25">
      <c r="B6" s="362" t="s">
        <v>15</v>
      </c>
      <c r="C6" s="563">
        <v>0</v>
      </c>
      <c r="D6" s="564">
        <v>0</v>
      </c>
      <c r="E6" s="564">
        <v>0</v>
      </c>
      <c r="F6" s="564">
        <v>0</v>
      </c>
      <c r="G6" s="566">
        <v>0</v>
      </c>
      <c r="H6" s="563">
        <v>0</v>
      </c>
      <c r="I6" s="564">
        <v>0</v>
      </c>
      <c r="J6" s="564">
        <v>0</v>
      </c>
      <c r="K6" s="566">
        <v>0</v>
      </c>
      <c r="L6" s="563">
        <v>0</v>
      </c>
      <c r="M6" s="564">
        <v>0</v>
      </c>
      <c r="N6" s="566">
        <v>0</v>
      </c>
      <c r="O6" s="589">
        <v>0</v>
      </c>
    </row>
    <row r="7" spans="2:15" x14ac:dyDescent="0.25">
      <c r="B7" s="16" t="s">
        <v>16</v>
      </c>
      <c r="C7" s="160">
        <v>0</v>
      </c>
      <c r="D7" s="161">
        <v>0</v>
      </c>
      <c r="E7" s="161">
        <v>0</v>
      </c>
      <c r="F7" s="161">
        <v>0</v>
      </c>
      <c r="G7" s="162">
        <v>0</v>
      </c>
      <c r="H7" s="160">
        <v>0</v>
      </c>
      <c r="I7" s="161">
        <v>0</v>
      </c>
      <c r="J7" s="161">
        <v>0</v>
      </c>
      <c r="K7" s="162">
        <v>0</v>
      </c>
      <c r="L7" s="160">
        <v>0</v>
      </c>
      <c r="M7" s="161">
        <v>0</v>
      </c>
      <c r="N7" s="162">
        <v>0</v>
      </c>
      <c r="O7" s="195">
        <v>0</v>
      </c>
    </row>
    <row r="8" spans="2:15" x14ac:dyDescent="0.25">
      <c r="B8" s="363" t="s">
        <v>122</v>
      </c>
      <c r="C8" s="476">
        <v>0</v>
      </c>
      <c r="D8" s="477">
        <v>0</v>
      </c>
      <c r="E8" s="477">
        <v>0</v>
      </c>
      <c r="F8" s="477">
        <v>0</v>
      </c>
      <c r="G8" s="478">
        <v>0</v>
      </c>
      <c r="H8" s="476">
        <v>0</v>
      </c>
      <c r="I8" s="477">
        <v>0</v>
      </c>
      <c r="J8" s="477">
        <v>0</v>
      </c>
      <c r="K8" s="478">
        <v>0</v>
      </c>
      <c r="L8" s="476">
        <v>0</v>
      </c>
      <c r="M8" s="477">
        <v>0</v>
      </c>
      <c r="N8" s="478">
        <v>0</v>
      </c>
      <c r="O8" s="479">
        <v>0</v>
      </c>
    </row>
    <row r="9" spans="2:15" x14ac:dyDescent="0.25">
      <c r="B9" s="16" t="s">
        <v>123</v>
      </c>
      <c r="C9" s="160">
        <v>0</v>
      </c>
      <c r="D9" s="161">
        <v>0</v>
      </c>
      <c r="E9" s="161">
        <v>0</v>
      </c>
      <c r="F9" s="161">
        <v>0</v>
      </c>
      <c r="G9" s="162">
        <v>0</v>
      </c>
      <c r="H9" s="160">
        <v>0</v>
      </c>
      <c r="I9" s="161">
        <v>0</v>
      </c>
      <c r="J9" s="161">
        <v>0</v>
      </c>
      <c r="K9" s="162">
        <v>0</v>
      </c>
      <c r="L9" s="160">
        <v>0</v>
      </c>
      <c r="M9" s="161">
        <v>0</v>
      </c>
      <c r="N9" s="162">
        <v>0</v>
      </c>
      <c r="O9" s="195">
        <v>0</v>
      </c>
    </row>
    <row r="10" spans="2:15" x14ac:dyDescent="0.25">
      <c r="B10" s="363" t="s">
        <v>17</v>
      </c>
      <c r="C10" s="476">
        <v>0</v>
      </c>
      <c r="D10" s="477">
        <v>81249</v>
      </c>
      <c r="E10" s="477">
        <v>0</v>
      </c>
      <c r="F10" s="477">
        <v>7268</v>
      </c>
      <c r="G10" s="478">
        <v>88517</v>
      </c>
      <c r="H10" s="476">
        <v>23534</v>
      </c>
      <c r="I10" s="477">
        <v>87216</v>
      </c>
      <c r="J10" s="477">
        <v>150</v>
      </c>
      <c r="K10" s="478">
        <v>110900</v>
      </c>
      <c r="L10" s="476">
        <v>0</v>
      </c>
      <c r="M10" s="477">
        <v>0</v>
      </c>
      <c r="N10" s="478">
        <v>0</v>
      </c>
      <c r="O10" s="479">
        <v>199417</v>
      </c>
    </row>
    <row r="11" spans="2:15" x14ac:dyDescent="0.25">
      <c r="B11" s="16" t="s">
        <v>18</v>
      </c>
      <c r="C11" s="160">
        <v>0</v>
      </c>
      <c r="D11" s="161">
        <v>12200</v>
      </c>
      <c r="E11" s="161">
        <v>4774</v>
      </c>
      <c r="F11" s="161">
        <v>0</v>
      </c>
      <c r="G11" s="162">
        <v>16974</v>
      </c>
      <c r="H11" s="160">
        <v>0</v>
      </c>
      <c r="I11" s="161">
        <v>0</v>
      </c>
      <c r="J11" s="161">
        <v>0</v>
      </c>
      <c r="K11" s="162">
        <v>0</v>
      </c>
      <c r="L11" s="160">
        <v>0</v>
      </c>
      <c r="M11" s="161">
        <v>0</v>
      </c>
      <c r="N11" s="162">
        <v>0</v>
      </c>
      <c r="O11" s="195">
        <v>16974</v>
      </c>
    </row>
    <row r="12" spans="2:15" x14ac:dyDescent="0.25">
      <c r="B12" s="363" t="s">
        <v>151</v>
      </c>
      <c r="C12" s="476">
        <v>0</v>
      </c>
      <c r="D12" s="477">
        <v>0</v>
      </c>
      <c r="E12" s="477">
        <v>0</v>
      </c>
      <c r="F12" s="477">
        <v>0</v>
      </c>
      <c r="G12" s="478">
        <v>0</v>
      </c>
      <c r="H12" s="476">
        <v>0</v>
      </c>
      <c r="I12" s="477">
        <v>0</v>
      </c>
      <c r="J12" s="477">
        <v>0</v>
      </c>
      <c r="K12" s="478">
        <v>0</v>
      </c>
      <c r="L12" s="476">
        <v>0</v>
      </c>
      <c r="M12" s="477">
        <v>0</v>
      </c>
      <c r="N12" s="478">
        <v>0</v>
      </c>
      <c r="O12" s="479">
        <v>0</v>
      </c>
    </row>
    <row r="13" spans="2:15" x14ac:dyDescent="0.25">
      <c r="B13" s="16" t="s">
        <v>19</v>
      </c>
      <c r="C13" s="160">
        <v>0</v>
      </c>
      <c r="D13" s="161">
        <v>43695</v>
      </c>
      <c r="E13" s="161">
        <v>182122.3</v>
      </c>
      <c r="F13" s="161">
        <v>281961.40000000002</v>
      </c>
      <c r="G13" s="162">
        <v>507778.6</v>
      </c>
      <c r="H13" s="160">
        <v>480460.4</v>
      </c>
      <c r="I13" s="161">
        <v>111104</v>
      </c>
      <c r="J13" s="161">
        <v>62063</v>
      </c>
      <c r="K13" s="162">
        <v>653627.4</v>
      </c>
      <c r="L13" s="160">
        <v>1100</v>
      </c>
      <c r="M13" s="161">
        <v>13567</v>
      </c>
      <c r="N13" s="162">
        <v>14667</v>
      </c>
      <c r="O13" s="195">
        <v>1176073</v>
      </c>
    </row>
    <row r="14" spans="2:15" x14ac:dyDescent="0.25">
      <c r="B14" s="363" t="s">
        <v>20</v>
      </c>
      <c r="C14" s="476">
        <v>0</v>
      </c>
      <c r="D14" s="477">
        <v>0</v>
      </c>
      <c r="E14" s="477">
        <v>0</v>
      </c>
      <c r="F14" s="477">
        <v>0</v>
      </c>
      <c r="G14" s="478">
        <v>0</v>
      </c>
      <c r="H14" s="476">
        <v>0</v>
      </c>
      <c r="I14" s="477">
        <v>0</v>
      </c>
      <c r="J14" s="477">
        <v>0</v>
      </c>
      <c r="K14" s="478">
        <v>0</v>
      </c>
      <c r="L14" s="476">
        <v>0</v>
      </c>
      <c r="M14" s="477">
        <v>0</v>
      </c>
      <c r="N14" s="478">
        <v>0</v>
      </c>
      <c r="O14" s="479">
        <v>0</v>
      </c>
    </row>
    <row r="15" spans="2:15" x14ac:dyDescent="0.25">
      <c r="B15" s="16" t="s">
        <v>124</v>
      </c>
      <c r="C15" s="160">
        <v>0</v>
      </c>
      <c r="D15" s="161">
        <v>60137</v>
      </c>
      <c r="E15" s="161">
        <v>12997</v>
      </c>
      <c r="F15" s="161">
        <v>40248</v>
      </c>
      <c r="G15" s="162">
        <v>113382</v>
      </c>
      <c r="H15" s="160">
        <v>0</v>
      </c>
      <c r="I15" s="161">
        <v>0</v>
      </c>
      <c r="J15" s="161">
        <v>0</v>
      </c>
      <c r="K15" s="162">
        <v>0</v>
      </c>
      <c r="L15" s="160">
        <v>0</v>
      </c>
      <c r="M15" s="161">
        <v>0</v>
      </c>
      <c r="N15" s="162">
        <v>0</v>
      </c>
      <c r="O15" s="195">
        <v>113382</v>
      </c>
    </row>
    <row r="16" spans="2:15" x14ac:dyDescent="0.25">
      <c r="B16" s="363" t="s">
        <v>21</v>
      </c>
      <c r="C16" s="476">
        <v>0</v>
      </c>
      <c r="D16" s="477">
        <v>0</v>
      </c>
      <c r="E16" s="477">
        <v>0</v>
      </c>
      <c r="F16" s="477">
        <v>28435</v>
      </c>
      <c r="G16" s="478">
        <v>28435</v>
      </c>
      <c r="H16" s="476">
        <v>0</v>
      </c>
      <c r="I16" s="477">
        <v>0</v>
      </c>
      <c r="J16" s="477">
        <v>0</v>
      </c>
      <c r="K16" s="478">
        <v>0</v>
      </c>
      <c r="L16" s="476">
        <v>0</v>
      </c>
      <c r="M16" s="477">
        <v>0</v>
      </c>
      <c r="N16" s="478">
        <v>0</v>
      </c>
      <c r="O16" s="479">
        <v>28435</v>
      </c>
    </row>
    <row r="17" spans="2:15" x14ac:dyDescent="0.25">
      <c r="B17" s="16" t="s">
        <v>22</v>
      </c>
      <c r="C17" s="160">
        <v>0</v>
      </c>
      <c r="D17" s="161">
        <v>0</v>
      </c>
      <c r="E17" s="161">
        <v>0</v>
      </c>
      <c r="F17" s="161">
        <v>0</v>
      </c>
      <c r="G17" s="162">
        <v>0</v>
      </c>
      <c r="H17" s="160">
        <v>0</v>
      </c>
      <c r="I17" s="161">
        <v>0</v>
      </c>
      <c r="J17" s="161">
        <v>0</v>
      </c>
      <c r="K17" s="162">
        <v>0</v>
      </c>
      <c r="L17" s="160">
        <v>0</v>
      </c>
      <c r="M17" s="161">
        <v>0</v>
      </c>
      <c r="N17" s="162">
        <v>0</v>
      </c>
      <c r="O17" s="195">
        <v>0</v>
      </c>
    </row>
    <row r="18" spans="2:15" x14ac:dyDescent="0.25">
      <c r="B18" s="363" t="s">
        <v>23</v>
      </c>
      <c r="C18" s="476">
        <v>0</v>
      </c>
      <c r="D18" s="477">
        <v>0</v>
      </c>
      <c r="E18" s="477">
        <v>0</v>
      </c>
      <c r="F18" s="477">
        <v>0</v>
      </c>
      <c r="G18" s="478">
        <v>0</v>
      </c>
      <c r="H18" s="476">
        <v>0</v>
      </c>
      <c r="I18" s="477">
        <v>0</v>
      </c>
      <c r="J18" s="477">
        <v>0</v>
      </c>
      <c r="K18" s="478">
        <v>0</v>
      </c>
      <c r="L18" s="476">
        <v>0</v>
      </c>
      <c r="M18" s="477">
        <v>0</v>
      </c>
      <c r="N18" s="478">
        <v>0</v>
      </c>
      <c r="O18" s="479">
        <v>0</v>
      </c>
    </row>
    <row r="19" spans="2:15" x14ac:dyDescent="0.25">
      <c r="B19" s="16" t="s">
        <v>24</v>
      </c>
      <c r="C19" s="160">
        <v>0</v>
      </c>
      <c r="D19" s="161">
        <v>156312</v>
      </c>
      <c r="E19" s="161">
        <v>6.8</v>
      </c>
      <c r="F19" s="161">
        <v>8550.4</v>
      </c>
      <c r="G19" s="162">
        <v>164869.20000000001</v>
      </c>
      <c r="H19" s="160">
        <v>6.8</v>
      </c>
      <c r="I19" s="161">
        <v>0</v>
      </c>
      <c r="J19" s="161">
        <v>0</v>
      </c>
      <c r="K19" s="162">
        <v>6.8</v>
      </c>
      <c r="L19" s="160">
        <v>0</v>
      </c>
      <c r="M19" s="161">
        <v>0</v>
      </c>
      <c r="N19" s="162">
        <v>0</v>
      </c>
      <c r="O19" s="195">
        <v>164876</v>
      </c>
    </row>
    <row r="20" spans="2:15" x14ac:dyDescent="0.25">
      <c r="B20" s="363" t="s">
        <v>25</v>
      </c>
      <c r="C20" s="476">
        <v>0</v>
      </c>
      <c r="D20" s="477">
        <v>0</v>
      </c>
      <c r="E20" s="477">
        <v>2263.6</v>
      </c>
      <c r="F20" s="477">
        <v>16921</v>
      </c>
      <c r="G20" s="478">
        <v>19184.599999999999</v>
      </c>
      <c r="H20" s="476">
        <v>17950.099999999999</v>
      </c>
      <c r="I20" s="477">
        <v>9264.2999999999993</v>
      </c>
      <c r="J20" s="477">
        <v>0</v>
      </c>
      <c r="K20" s="478">
        <v>27214.400000000001</v>
      </c>
      <c r="L20" s="476">
        <v>0</v>
      </c>
      <c r="M20" s="477">
        <v>0</v>
      </c>
      <c r="N20" s="478">
        <v>0</v>
      </c>
      <c r="O20" s="479">
        <v>46399</v>
      </c>
    </row>
    <row r="21" spans="2:15" x14ac:dyDescent="0.25">
      <c r="B21" s="364" t="s">
        <v>26</v>
      </c>
      <c r="C21" s="573">
        <v>0</v>
      </c>
      <c r="D21" s="574">
        <v>0</v>
      </c>
      <c r="E21" s="574">
        <v>0</v>
      </c>
      <c r="F21" s="574">
        <v>21426</v>
      </c>
      <c r="G21" s="576">
        <v>21426</v>
      </c>
      <c r="H21" s="573">
        <v>0</v>
      </c>
      <c r="I21" s="574">
        <v>0</v>
      </c>
      <c r="J21" s="574">
        <v>0</v>
      </c>
      <c r="K21" s="576">
        <v>0</v>
      </c>
      <c r="L21" s="573">
        <v>0</v>
      </c>
      <c r="M21" s="574">
        <v>0</v>
      </c>
      <c r="N21" s="576">
        <v>0</v>
      </c>
      <c r="O21" s="621">
        <v>21426</v>
      </c>
    </row>
    <row r="22" spans="2:15" x14ac:dyDescent="0.25">
      <c r="B22" s="363" t="s">
        <v>180</v>
      </c>
      <c r="C22" s="476">
        <v>0</v>
      </c>
      <c r="D22" s="477">
        <v>0</v>
      </c>
      <c r="E22" s="477">
        <v>0</v>
      </c>
      <c r="F22" s="477">
        <v>0</v>
      </c>
      <c r="G22" s="478">
        <v>0</v>
      </c>
      <c r="H22" s="476">
        <v>0</v>
      </c>
      <c r="I22" s="477">
        <v>0</v>
      </c>
      <c r="J22" s="477">
        <v>0</v>
      </c>
      <c r="K22" s="478">
        <v>0</v>
      </c>
      <c r="L22" s="476">
        <v>0</v>
      </c>
      <c r="M22" s="477">
        <v>0</v>
      </c>
      <c r="N22" s="478">
        <v>0</v>
      </c>
      <c r="O22" s="479">
        <v>0</v>
      </c>
    </row>
    <row r="23" spans="2:15" x14ac:dyDescent="0.25">
      <c r="B23" s="16" t="s">
        <v>27</v>
      </c>
      <c r="C23" s="160">
        <v>0</v>
      </c>
      <c r="D23" s="161">
        <v>15759</v>
      </c>
      <c r="E23" s="161">
        <v>20457.5</v>
      </c>
      <c r="F23" s="161">
        <v>70123</v>
      </c>
      <c r="G23" s="162">
        <v>106339.5</v>
      </c>
      <c r="H23" s="160">
        <v>3719.5</v>
      </c>
      <c r="I23" s="161">
        <v>0</v>
      </c>
      <c r="J23" s="161">
        <v>283148</v>
      </c>
      <c r="K23" s="162">
        <v>286867.5</v>
      </c>
      <c r="L23" s="160">
        <v>0</v>
      </c>
      <c r="M23" s="161">
        <v>592435</v>
      </c>
      <c r="N23" s="162">
        <v>592435</v>
      </c>
      <c r="O23" s="195">
        <v>985642</v>
      </c>
    </row>
    <row r="24" spans="2:15" x14ac:dyDescent="0.25">
      <c r="B24" s="363" t="s">
        <v>28</v>
      </c>
      <c r="C24" s="476">
        <v>0</v>
      </c>
      <c r="D24" s="477">
        <v>0</v>
      </c>
      <c r="E24" s="477">
        <v>0</v>
      </c>
      <c r="F24" s="477">
        <v>9464</v>
      </c>
      <c r="G24" s="478">
        <v>9464</v>
      </c>
      <c r="H24" s="476">
        <v>0</v>
      </c>
      <c r="I24" s="477">
        <v>13861</v>
      </c>
      <c r="J24" s="477">
        <v>0</v>
      </c>
      <c r="K24" s="478">
        <v>13861</v>
      </c>
      <c r="L24" s="476">
        <v>0</v>
      </c>
      <c r="M24" s="477">
        <v>52893</v>
      </c>
      <c r="N24" s="478">
        <v>52893</v>
      </c>
      <c r="O24" s="479">
        <v>76218</v>
      </c>
    </row>
    <row r="25" spans="2:15" x14ac:dyDescent="0.25">
      <c r="B25" s="16" t="s">
        <v>29</v>
      </c>
      <c r="C25" s="160">
        <v>0</v>
      </c>
      <c r="D25" s="161">
        <v>3569</v>
      </c>
      <c r="E25" s="161">
        <v>0</v>
      </c>
      <c r="F25" s="161">
        <v>0</v>
      </c>
      <c r="G25" s="162">
        <v>3569</v>
      </c>
      <c r="H25" s="160">
        <v>0</v>
      </c>
      <c r="I25" s="161">
        <v>0</v>
      </c>
      <c r="J25" s="161">
        <v>0</v>
      </c>
      <c r="K25" s="162">
        <v>0</v>
      </c>
      <c r="L25" s="160">
        <v>0</v>
      </c>
      <c r="M25" s="161">
        <v>0</v>
      </c>
      <c r="N25" s="162">
        <v>0</v>
      </c>
      <c r="O25" s="195">
        <v>3569</v>
      </c>
    </row>
    <row r="26" spans="2:15" x14ac:dyDescent="0.25">
      <c r="B26" s="363" t="s">
        <v>30</v>
      </c>
      <c r="C26" s="476">
        <v>0</v>
      </c>
      <c r="D26" s="477">
        <v>0</v>
      </c>
      <c r="E26" s="477">
        <v>0</v>
      </c>
      <c r="F26" s="477">
        <v>34295</v>
      </c>
      <c r="G26" s="478">
        <v>34295</v>
      </c>
      <c r="H26" s="476">
        <v>0</v>
      </c>
      <c r="I26" s="477">
        <v>0</v>
      </c>
      <c r="J26" s="477">
        <v>0</v>
      </c>
      <c r="K26" s="478">
        <v>0</v>
      </c>
      <c r="L26" s="476">
        <v>0</v>
      </c>
      <c r="M26" s="477">
        <v>0</v>
      </c>
      <c r="N26" s="478">
        <v>0</v>
      </c>
      <c r="O26" s="479">
        <v>34295</v>
      </c>
    </row>
    <row r="27" spans="2:15" x14ac:dyDescent="0.25">
      <c r="B27" s="16" t="s">
        <v>153</v>
      </c>
      <c r="C27" s="160">
        <v>0</v>
      </c>
      <c r="D27" s="161">
        <v>4075</v>
      </c>
      <c r="E27" s="161">
        <v>0</v>
      </c>
      <c r="F27" s="161">
        <v>0</v>
      </c>
      <c r="G27" s="162">
        <v>4075</v>
      </c>
      <c r="H27" s="160">
        <v>0</v>
      </c>
      <c r="I27" s="161">
        <v>0</v>
      </c>
      <c r="J27" s="161">
        <v>0</v>
      </c>
      <c r="K27" s="162">
        <v>0</v>
      </c>
      <c r="L27" s="160">
        <v>0</v>
      </c>
      <c r="M27" s="161">
        <v>0</v>
      </c>
      <c r="N27" s="162">
        <v>0</v>
      </c>
      <c r="O27" s="195">
        <v>4075</v>
      </c>
    </row>
    <row r="28" spans="2:15" x14ac:dyDescent="0.25">
      <c r="B28" s="363" t="s">
        <v>177</v>
      </c>
      <c r="C28" s="476">
        <v>0</v>
      </c>
      <c r="D28" s="477">
        <v>0</v>
      </c>
      <c r="E28" s="477">
        <v>0</v>
      </c>
      <c r="F28" s="477">
        <v>0</v>
      </c>
      <c r="G28" s="478">
        <v>0</v>
      </c>
      <c r="H28" s="476">
        <v>0</v>
      </c>
      <c r="I28" s="477">
        <v>0</v>
      </c>
      <c r="J28" s="477">
        <v>0</v>
      </c>
      <c r="K28" s="478">
        <v>0</v>
      </c>
      <c r="L28" s="476">
        <v>0</v>
      </c>
      <c r="M28" s="477">
        <v>0</v>
      </c>
      <c r="N28" s="478">
        <v>0</v>
      </c>
      <c r="O28" s="479">
        <v>0</v>
      </c>
    </row>
    <row r="29" spans="2:15" x14ac:dyDescent="0.25">
      <c r="B29" s="16" t="s">
        <v>31</v>
      </c>
      <c r="C29" s="160">
        <v>0</v>
      </c>
      <c r="D29" s="161">
        <v>0</v>
      </c>
      <c r="E29" s="161">
        <v>0</v>
      </c>
      <c r="F29" s="161">
        <v>0</v>
      </c>
      <c r="G29" s="162">
        <v>0</v>
      </c>
      <c r="H29" s="160">
        <v>0</v>
      </c>
      <c r="I29" s="161">
        <v>0</v>
      </c>
      <c r="J29" s="161">
        <v>0</v>
      </c>
      <c r="K29" s="162">
        <v>0</v>
      </c>
      <c r="L29" s="160">
        <v>0</v>
      </c>
      <c r="M29" s="161">
        <v>0</v>
      </c>
      <c r="N29" s="162">
        <v>0</v>
      </c>
      <c r="O29" s="195">
        <v>0</v>
      </c>
    </row>
    <row r="30" spans="2:15" x14ac:dyDescent="0.25">
      <c r="B30" s="363" t="s">
        <v>32</v>
      </c>
      <c r="C30" s="476">
        <v>0</v>
      </c>
      <c r="D30" s="477">
        <v>7678</v>
      </c>
      <c r="E30" s="477">
        <v>6227</v>
      </c>
      <c r="F30" s="477">
        <v>11132</v>
      </c>
      <c r="G30" s="478">
        <v>25037</v>
      </c>
      <c r="H30" s="476">
        <v>0</v>
      </c>
      <c r="I30" s="477">
        <v>0</v>
      </c>
      <c r="J30" s="477">
        <v>0</v>
      </c>
      <c r="K30" s="478">
        <v>0</v>
      </c>
      <c r="L30" s="476">
        <v>0</v>
      </c>
      <c r="M30" s="477">
        <v>0</v>
      </c>
      <c r="N30" s="478">
        <v>0</v>
      </c>
      <c r="O30" s="479">
        <v>25037</v>
      </c>
    </row>
    <row r="31" spans="2:15" x14ac:dyDescent="0.25">
      <c r="B31" s="16" t="s">
        <v>33</v>
      </c>
      <c r="C31" s="160">
        <v>0</v>
      </c>
      <c r="D31" s="161">
        <v>0</v>
      </c>
      <c r="E31" s="161">
        <v>0</v>
      </c>
      <c r="F31" s="161">
        <v>0</v>
      </c>
      <c r="G31" s="162">
        <v>0</v>
      </c>
      <c r="H31" s="160">
        <v>0</v>
      </c>
      <c r="I31" s="161">
        <v>0</v>
      </c>
      <c r="J31" s="161">
        <v>0</v>
      </c>
      <c r="K31" s="162">
        <v>0</v>
      </c>
      <c r="L31" s="160">
        <v>0</v>
      </c>
      <c r="M31" s="161">
        <v>0</v>
      </c>
      <c r="N31" s="162">
        <v>0</v>
      </c>
      <c r="O31" s="195">
        <v>0</v>
      </c>
    </row>
    <row r="32" spans="2:15" x14ac:dyDescent="0.25">
      <c r="B32" s="363" t="s">
        <v>34</v>
      </c>
      <c r="C32" s="476">
        <v>0</v>
      </c>
      <c r="D32" s="477">
        <v>0</v>
      </c>
      <c r="E32" s="477">
        <v>0</v>
      </c>
      <c r="F32" s="477">
        <v>0</v>
      </c>
      <c r="G32" s="478">
        <v>0</v>
      </c>
      <c r="H32" s="476">
        <v>0</v>
      </c>
      <c r="I32" s="477">
        <v>0</v>
      </c>
      <c r="J32" s="477">
        <v>0</v>
      </c>
      <c r="K32" s="478">
        <v>0</v>
      </c>
      <c r="L32" s="476">
        <v>0</v>
      </c>
      <c r="M32" s="477">
        <v>49300</v>
      </c>
      <c r="N32" s="478">
        <v>49300</v>
      </c>
      <c r="O32" s="479">
        <v>49300</v>
      </c>
    </row>
    <row r="33" spans="2:15" x14ac:dyDescent="0.25">
      <c r="B33" s="364" t="s">
        <v>155</v>
      </c>
      <c r="C33" s="573">
        <v>0</v>
      </c>
      <c r="D33" s="574">
        <v>0</v>
      </c>
      <c r="E33" s="574">
        <v>0</v>
      </c>
      <c r="F33" s="574">
        <v>0</v>
      </c>
      <c r="G33" s="576">
        <v>0</v>
      </c>
      <c r="H33" s="573">
        <v>0</v>
      </c>
      <c r="I33" s="574">
        <v>0</v>
      </c>
      <c r="J33" s="574">
        <v>0</v>
      </c>
      <c r="K33" s="576">
        <v>0</v>
      </c>
      <c r="L33" s="573">
        <v>0</v>
      </c>
      <c r="M33" s="574">
        <v>0</v>
      </c>
      <c r="N33" s="576">
        <v>0</v>
      </c>
      <c r="O33" s="621">
        <v>0</v>
      </c>
    </row>
    <row r="34" spans="2:15" x14ac:dyDescent="0.25">
      <c r="B34" s="363" t="s">
        <v>125</v>
      </c>
      <c r="C34" s="476">
        <v>0</v>
      </c>
      <c r="D34" s="477">
        <v>0</v>
      </c>
      <c r="E34" s="477">
        <v>0</v>
      </c>
      <c r="F34" s="477">
        <v>0</v>
      </c>
      <c r="G34" s="478">
        <v>0</v>
      </c>
      <c r="H34" s="476">
        <v>0</v>
      </c>
      <c r="I34" s="477">
        <v>0</v>
      </c>
      <c r="J34" s="477">
        <v>0</v>
      </c>
      <c r="K34" s="478">
        <v>0</v>
      </c>
      <c r="L34" s="476">
        <v>0</v>
      </c>
      <c r="M34" s="477">
        <v>0</v>
      </c>
      <c r="N34" s="478">
        <v>0</v>
      </c>
      <c r="O34" s="479">
        <v>0</v>
      </c>
    </row>
    <row r="35" spans="2:15" x14ac:dyDescent="0.25">
      <c r="B35" s="16" t="s">
        <v>35</v>
      </c>
      <c r="C35" s="160">
        <v>0</v>
      </c>
      <c r="D35" s="161">
        <v>0</v>
      </c>
      <c r="E35" s="161">
        <v>0</v>
      </c>
      <c r="F35" s="161">
        <v>0</v>
      </c>
      <c r="G35" s="162">
        <v>0</v>
      </c>
      <c r="H35" s="160">
        <v>0</v>
      </c>
      <c r="I35" s="161">
        <v>0</v>
      </c>
      <c r="J35" s="161">
        <v>0</v>
      </c>
      <c r="K35" s="162">
        <v>0</v>
      </c>
      <c r="L35" s="160">
        <v>0</v>
      </c>
      <c r="M35" s="161">
        <v>0</v>
      </c>
      <c r="N35" s="162">
        <v>0</v>
      </c>
      <c r="O35" s="195">
        <v>0</v>
      </c>
    </row>
    <row r="36" spans="2:15" x14ac:dyDescent="0.25">
      <c r="B36" s="363" t="s">
        <v>36</v>
      </c>
      <c r="C36" s="476">
        <v>0</v>
      </c>
      <c r="D36" s="477">
        <v>0</v>
      </c>
      <c r="E36" s="477">
        <v>2539</v>
      </c>
      <c r="F36" s="477">
        <v>5216</v>
      </c>
      <c r="G36" s="478">
        <v>7755</v>
      </c>
      <c r="H36" s="476">
        <v>0</v>
      </c>
      <c r="I36" s="477">
        <v>0</v>
      </c>
      <c r="J36" s="477">
        <v>0</v>
      </c>
      <c r="K36" s="478">
        <v>0</v>
      </c>
      <c r="L36" s="476">
        <v>0</v>
      </c>
      <c r="M36" s="477">
        <v>0</v>
      </c>
      <c r="N36" s="478">
        <v>0</v>
      </c>
      <c r="O36" s="479">
        <v>7755</v>
      </c>
    </row>
    <row r="37" spans="2:15" x14ac:dyDescent="0.25">
      <c r="B37" s="16" t="s">
        <v>178</v>
      </c>
      <c r="C37" s="160">
        <v>0</v>
      </c>
      <c r="D37" s="161">
        <v>0</v>
      </c>
      <c r="E37" s="161">
        <v>0</v>
      </c>
      <c r="F37" s="161">
        <v>0</v>
      </c>
      <c r="G37" s="162">
        <v>0</v>
      </c>
      <c r="H37" s="160">
        <v>0</v>
      </c>
      <c r="I37" s="161">
        <v>0</v>
      </c>
      <c r="J37" s="161">
        <v>0</v>
      </c>
      <c r="K37" s="162">
        <v>0</v>
      </c>
      <c r="L37" s="160">
        <v>0</v>
      </c>
      <c r="M37" s="161">
        <v>0</v>
      </c>
      <c r="N37" s="162">
        <v>0</v>
      </c>
      <c r="O37" s="195">
        <v>0</v>
      </c>
    </row>
    <row r="38" spans="2:15" x14ac:dyDescent="0.25">
      <c r="B38" s="363" t="s">
        <v>126</v>
      </c>
      <c r="C38" s="476">
        <v>0</v>
      </c>
      <c r="D38" s="477">
        <v>0</v>
      </c>
      <c r="E38" s="477">
        <v>0</v>
      </c>
      <c r="F38" s="477">
        <v>0</v>
      </c>
      <c r="G38" s="478">
        <v>0</v>
      </c>
      <c r="H38" s="476">
        <v>0</v>
      </c>
      <c r="I38" s="477">
        <v>0</v>
      </c>
      <c r="J38" s="477">
        <v>0</v>
      </c>
      <c r="K38" s="478">
        <v>0</v>
      </c>
      <c r="L38" s="476">
        <v>0</v>
      </c>
      <c r="M38" s="477">
        <v>0</v>
      </c>
      <c r="N38" s="478">
        <v>0</v>
      </c>
      <c r="O38" s="479">
        <v>0</v>
      </c>
    </row>
    <row r="39" spans="2:15" x14ac:dyDescent="0.25">
      <c r="B39" s="16" t="s">
        <v>37</v>
      </c>
      <c r="C39" s="160">
        <v>0</v>
      </c>
      <c r="D39" s="161">
        <v>3200</v>
      </c>
      <c r="E39" s="161">
        <v>0</v>
      </c>
      <c r="F39" s="161">
        <v>0</v>
      </c>
      <c r="G39" s="162">
        <v>3200</v>
      </c>
      <c r="H39" s="160">
        <v>0</v>
      </c>
      <c r="I39" s="161">
        <v>0</v>
      </c>
      <c r="J39" s="161">
        <v>0</v>
      </c>
      <c r="K39" s="162">
        <v>0</v>
      </c>
      <c r="L39" s="160">
        <v>0</v>
      </c>
      <c r="M39" s="161">
        <v>0</v>
      </c>
      <c r="N39" s="162">
        <v>0</v>
      </c>
      <c r="O39" s="195">
        <v>3200</v>
      </c>
    </row>
    <row r="40" spans="2:15" x14ac:dyDescent="0.25">
      <c r="B40" s="363" t="s">
        <v>38</v>
      </c>
      <c r="C40" s="476">
        <v>0</v>
      </c>
      <c r="D40" s="477">
        <v>45410</v>
      </c>
      <c r="E40" s="477">
        <v>0</v>
      </c>
      <c r="F40" s="477">
        <v>0</v>
      </c>
      <c r="G40" s="478">
        <v>45410</v>
      </c>
      <c r="H40" s="476">
        <v>0</v>
      </c>
      <c r="I40" s="477">
        <v>0</v>
      </c>
      <c r="J40" s="477">
        <v>0</v>
      </c>
      <c r="K40" s="478">
        <v>0</v>
      </c>
      <c r="L40" s="476">
        <v>0</v>
      </c>
      <c r="M40" s="477">
        <v>0</v>
      </c>
      <c r="N40" s="478">
        <v>0</v>
      </c>
      <c r="O40" s="479">
        <v>45410</v>
      </c>
    </row>
    <row r="41" spans="2:15" x14ac:dyDescent="0.25">
      <c r="B41" s="16" t="s">
        <v>181</v>
      </c>
      <c r="C41" s="160">
        <v>0</v>
      </c>
      <c r="D41" s="161">
        <v>0</v>
      </c>
      <c r="E41" s="161">
        <v>0</v>
      </c>
      <c r="F41" s="161">
        <v>0</v>
      </c>
      <c r="G41" s="162">
        <v>0</v>
      </c>
      <c r="H41" s="160">
        <v>0</v>
      </c>
      <c r="I41" s="161">
        <v>0</v>
      </c>
      <c r="J41" s="161">
        <v>0</v>
      </c>
      <c r="K41" s="162">
        <v>0</v>
      </c>
      <c r="L41" s="160">
        <v>0</v>
      </c>
      <c r="M41" s="161">
        <v>0</v>
      </c>
      <c r="N41" s="162">
        <v>0</v>
      </c>
      <c r="O41" s="195">
        <v>0</v>
      </c>
    </row>
    <row r="42" spans="2:15" x14ac:dyDescent="0.25">
      <c r="B42" s="363" t="s">
        <v>39</v>
      </c>
      <c r="C42" s="476">
        <v>0</v>
      </c>
      <c r="D42" s="477">
        <v>0</v>
      </c>
      <c r="E42" s="477">
        <v>0</v>
      </c>
      <c r="F42" s="477">
        <v>0</v>
      </c>
      <c r="G42" s="478">
        <v>0</v>
      </c>
      <c r="H42" s="476">
        <v>0</v>
      </c>
      <c r="I42" s="477">
        <v>0</v>
      </c>
      <c r="J42" s="477">
        <v>0</v>
      </c>
      <c r="K42" s="478">
        <v>0</v>
      </c>
      <c r="L42" s="476">
        <v>0</v>
      </c>
      <c r="M42" s="477">
        <v>0</v>
      </c>
      <c r="N42" s="478">
        <v>0</v>
      </c>
      <c r="O42" s="479">
        <v>0</v>
      </c>
    </row>
    <row r="43" spans="2:15" x14ac:dyDescent="0.25">
      <c r="B43" s="16" t="s">
        <v>40</v>
      </c>
      <c r="C43" s="160">
        <v>0</v>
      </c>
      <c r="D43" s="161">
        <v>0</v>
      </c>
      <c r="E43" s="161">
        <v>0</v>
      </c>
      <c r="F43" s="161">
        <v>0</v>
      </c>
      <c r="G43" s="162">
        <v>0</v>
      </c>
      <c r="H43" s="160">
        <v>0</v>
      </c>
      <c r="I43" s="161">
        <v>0</v>
      </c>
      <c r="J43" s="161">
        <v>0</v>
      </c>
      <c r="K43" s="162">
        <v>0</v>
      </c>
      <c r="L43" s="160">
        <v>0</v>
      </c>
      <c r="M43" s="161">
        <v>0</v>
      </c>
      <c r="N43" s="162">
        <v>0</v>
      </c>
      <c r="O43" s="195">
        <v>0</v>
      </c>
    </row>
    <row r="44" spans="2:15" x14ac:dyDescent="0.25">
      <c r="B44" s="363" t="s">
        <v>41</v>
      </c>
      <c r="C44" s="476">
        <v>0</v>
      </c>
      <c r="D44" s="477">
        <v>5969</v>
      </c>
      <c r="E44" s="477">
        <v>0</v>
      </c>
      <c r="F44" s="477">
        <v>15640</v>
      </c>
      <c r="G44" s="478">
        <v>21609</v>
      </c>
      <c r="H44" s="476">
        <v>0</v>
      </c>
      <c r="I44" s="477">
        <v>0</v>
      </c>
      <c r="J44" s="477">
        <v>0</v>
      </c>
      <c r="K44" s="478">
        <v>0</v>
      </c>
      <c r="L44" s="476">
        <v>0</v>
      </c>
      <c r="M44" s="477">
        <v>0</v>
      </c>
      <c r="N44" s="478">
        <v>0</v>
      </c>
      <c r="O44" s="479">
        <v>21609</v>
      </c>
    </row>
    <row r="45" spans="2:15" x14ac:dyDescent="0.25">
      <c r="B45" s="16" t="s">
        <v>42</v>
      </c>
      <c r="C45" s="160">
        <v>0</v>
      </c>
      <c r="D45" s="161">
        <v>0</v>
      </c>
      <c r="E45" s="161">
        <v>0</v>
      </c>
      <c r="F45" s="161">
        <v>0</v>
      </c>
      <c r="G45" s="162">
        <v>0</v>
      </c>
      <c r="H45" s="160">
        <v>0</v>
      </c>
      <c r="I45" s="161">
        <v>0</v>
      </c>
      <c r="J45" s="161">
        <v>0</v>
      </c>
      <c r="K45" s="162">
        <v>0</v>
      </c>
      <c r="L45" s="160">
        <v>0</v>
      </c>
      <c r="M45" s="161">
        <v>0</v>
      </c>
      <c r="N45" s="162">
        <v>0</v>
      </c>
      <c r="O45" s="195">
        <v>0</v>
      </c>
    </row>
    <row r="46" spans="2:15" x14ac:dyDescent="0.25">
      <c r="B46" s="363" t="s">
        <v>182</v>
      </c>
      <c r="C46" s="476">
        <v>0</v>
      </c>
      <c r="D46" s="477">
        <v>0</v>
      </c>
      <c r="E46" s="477">
        <v>0</v>
      </c>
      <c r="F46" s="477">
        <v>0</v>
      </c>
      <c r="G46" s="478">
        <v>0</v>
      </c>
      <c r="H46" s="476">
        <v>0</v>
      </c>
      <c r="I46" s="477">
        <v>0</v>
      </c>
      <c r="J46" s="477">
        <v>0</v>
      </c>
      <c r="K46" s="478">
        <v>0</v>
      </c>
      <c r="L46" s="476">
        <v>0</v>
      </c>
      <c r="M46" s="477">
        <v>0</v>
      </c>
      <c r="N46" s="478">
        <v>0</v>
      </c>
      <c r="O46" s="479">
        <v>0</v>
      </c>
    </row>
    <row r="47" spans="2:15" x14ac:dyDescent="0.25">
      <c r="B47" s="17" t="s">
        <v>51</v>
      </c>
      <c r="C47" s="159">
        <v>0</v>
      </c>
      <c r="D47" s="194">
        <v>439253</v>
      </c>
      <c r="E47" s="194">
        <v>231387.1</v>
      </c>
      <c r="F47" s="194">
        <v>550679.80000000005</v>
      </c>
      <c r="G47" s="199">
        <v>1221319.8999999999</v>
      </c>
      <c r="H47" s="159">
        <v>525670.80000000005</v>
      </c>
      <c r="I47" s="194">
        <v>221445.3</v>
      </c>
      <c r="J47" s="194">
        <v>345361</v>
      </c>
      <c r="K47" s="199">
        <v>1092477.1000000001</v>
      </c>
      <c r="L47" s="159">
        <v>1100</v>
      </c>
      <c r="M47" s="194">
        <v>708195</v>
      </c>
      <c r="N47" s="199">
        <v>709295</v>
      </c>
      <c r="O47" s="200">
        <v>3023092</v>
      </c>
    </row>
    <row r="48" spans="2:15" x14ac:dyDescent="0.25">
      <c r="B48" s="16" t="s">
        <v>43</v>
      </c>
      <c r="C48" s="160">
        <v>0</v>
      </c>
      <c r="D48" s="161">
        <v>0</v>
      </c>
      <c r="E48" s="161">
        <v>0</v>
      </c>
      <c r="F48" s="161">
        <v>0</v>
      </c>
      <c r="G48" s="162">
        <v>0</v>
      </c>
      <c r="H48" s="160">
        <v>0</v>
      </c>
      <c r="I48" s="161">
        <v>0</v>
      </c>
      <c r="J48" s="161">
        <v>0</v>
      </c>
      <c r="K48" s="162">
        <v>0</v>
      </c>
      <c r="L48" s="160">
        <v>0</v>
      </c>
      <c r="M48" s="161">
        <v>0</v>
      </c>
      <c r="N48" s="162">
        <v>0</v>
      </c>
      <c r="O48" s="195">
        <v>0</v>
      </c>
    </row>
    <row r="49" spans="2:15" x14ac:dyDescent="0.25">
      <c r="B49" s="363" t="s">
        <v>44</v>
      </c>
      <c r="C49" s="476">
        <v>0</v>
      </c>
      <c r="D49" s="477">
        <v>631772</v>
      </c>
      <c r="E49" s="477">
        <v>242457.2</v>
      </c>
      <c r="F49" s="477">
        <v>152425.20000000001</v>
      </c>
      <c r="G49" s="478">
        <v>1026654.4</v>
      </c>
      <c r="H49" s="476">
        <v>9362.5</v>
      </c>
      <c r="I49" s="477">
        <v>4029.1</v>
      </c>
      <c r="J49" s="477">
        <v>0</v>
      </c>
      <c r="K49" s="478">
        <v>13391.6</v>
      </c>
      <c r="L49" s="476">
        <v>0</v>
      </c>
      <c r="M49" s="477">
        <v>1440131</v>
      </c>
      <c r="N49" s="478">
        <v>1440131</v>
      </c>
      <c r="O49" s="479">
        <v>2480177</v>
      </c>
    </row>
    <row r="50" spans="2:15" x14ac:dyDescent="0.25">
      <c r="B50" s="16" t="s">
        <v>45</v>
      </c>
      <c r="C50" s="160">
        <v>0</v>
      </c>
      <c r="D50" s="161">
        <v>281212</v>
      </c>
      <c r="E50" s="161">
        <v>1118106</v>
      </c>
      <c r="F50" s="161">
        <v>2212790.4</v>
      </c>
      <c r="G50" s="162">
        <v>3612108.3</v>
      </c>
      <c r="H50" s="160">
        <v>7100619.7000000002</v>
      </c>
      <c r="I50" s="161">
        <v>774027</v>
      </c>
      <c r="J50" s="161">
        <v>127082</v>
      </c>
      <c r="K50" s="162">
        <v>8001728.7000000002</v>
      </c>
      <c r="L50" s="160">
        <v>7320</v>
      </c>
      <c r="M50" s="161">
        <v>382076</v>
      </c>
      <c r="N50" s="162">
        <v>389396</v>
      </c>
      <c r="O50" s="195">
        <v>12003233</v>
      </c>
    </row>
    <row r="51" spans="2:15" x14ac:dyDescent="0.25">
      <c r="B51" s="363" t="s">
        <v>46</v>
      </c>
      <c r="C51" s="476">
        <v>0</v>
      </c>
      <c r="D51" s="477">
        <v>575988</v>
      </c>
      <c r="E51" s="477">
        <v>1555671.1</v>
      </c>
      <c r="F51" s="477">
        <v>383718.40000000002</v>
      </c>
      <c r="G51" s="478">
        <v>2515377.5</v>
      </c>
      <c r="H51" s="476">
        <v>549475.19999999995</v>
      </c>
      <c r="I51" s="477">
        <v>664311.4</v>
      </c>
      <c r="J51" s="477">
        <v>277044</v>
      </c>
      <c r="K51" s="478">
        <v>1490830.5</v>
      </c>
      <c r="L51" s="476">
        <v>0</v>
      </c>
      <c r="M51" s="477">
        <v>471228</v>
      </c>
      <c r="N51" s="478">
        <v>471228</v>
      </c>
      <c r="O51" s="479">
        <v>4477436</v>
      </c>
    </row>
    <row r="52" spans="2:15" x14ac:dyDescent="0.25">
      <c r="B52" s="16" t="s">
        <v>47</v>
      </c>
      <c r="C52" s="160">
        <v>0</v>
      </c>
      <c r="D52" s="161">
        <v>3387731</v>
      </c>
      <c r="E52" s="161">
        <v>855639.2</v>
      </c>
      <c r="F52" s="161">
        <v>674116.4</v>
      </c>
      <c r="G52" s="162">
        <v>4917486.5</v>
      </c>
      <c r="H52" s="160">
        <v>335273.5</v>
      </c>
      <c r="I52" s="161">
        <v>23504</v>
      </c>
      <c r="J52" s="161">
        <v>0</v>
      </c>
      <c r="K52" s="162">
        <v>358777.5</v>
      </c>
      <c r="L52" s="160">
        <v>0</v>
      </c>
      <c r="M52" s="161">
        <v>853508</v>
      </c>
      <c r="N52" s="162">
        <v>853508</v>
      </c>
      <c r="O52" s="195">
        <v>6129772</v>
      </c>
    </row>
    <row r="53" spans="2:15" x14ac:dyDescent="0.25">
      <c r="B53" s="363" t="s">
        <v>48</v>
      </c>
      <c r="C53" s="476">
        <v>0</v>
      </c>
      <c r="D53" s="477">
        <v>76381</v>
      </c>
      <c r="E53" s="477">
        <v>10289</v>
      </c>
      <c r="F53" s="477">
        <v>22682.5</v>
      </c>
      <c r="G53" s="478">
        <v>109352.5</v>
      </c>
      <c r="H53" s="476">
        <v>36893.5</v>
      </c>
      <c r="I53" s="477">
        <v>10214</v>
      </c>
      <c r="J53" s="477">
        <v>16904</v>
      </c>
      <c r="K53" s="478">
        <v>64011.5</v>
      </c>
      <c r="L53" s="476">
        <v>0</v>
      </c>
      <c r="M53" s="477">
        <v>0</v>
      </c>
      <c r="N53" s="478">
        <v>0</v>
      </c>
      <c r="O53" s="479">
        <v>173364</v>
      </c>
    </row>
    <row r="54" spans="2:15" x14ac:dyDescent="0.25">
      <c r="B54" s="17" t="s">
        <v>52</v>
      </c>
      <c r="C54" s="159">
        <v>0</v>
      </c>
      <c r="D54" s="194">
        <v>4953084</v>
      </c>
      <c r="E54" s="194">
        <v>3782162.4</v>
      </c>
      <c r="F54" s="194">
        <v>3445732.8</v>
      </c>
      <c r="G54" s="199">
        <v>12180979.1</v>
      </c>
      <c r="H54" s="159">
        <v>8031624.2999999998</v>
      </c>
      <c r="I54" s="194">
        <v>1476085.5</v>
      </c>
      <c r="J54" s="194">
        <v>421030</v>
      </c>
      <c r="K54" s="199">
        <v>9928739.9000000004</v>
      </c>
      <c r="L54" s="159">
        <v>7320</v>
      </c>
      <c r="M54" s="194">
        <v>3146943</v>
      </c>
      <c r="N54" s="199">
        <v>3154263</v>
      </c>
      <c r="O54" s="200">
        <v>25263982</v>
      </c>
    </row>
    <row r="55" spans="2:15" x14ac:dyDescent="0.25">
      <c r="B55" s="154" t="s">
        <v>49</v>
      </c>
      <c r="C55" s="163">
        <v>0</v>
      </c>
      <c r="D55" s="164">
        <v>0</v>
      </c>
      <c r="E55" s="164">
        <v>0</v>
      </c>
      <c r="F55" s="164">
        <v>0</v>
      </c>
      <c r="G55" s="165">
        <v>0</v>
      </c>
      <c r="H55" s="163">
        <v>113040</v>
      </c>
      <c r="I55" s="164">
        <v>859189</v>
      </c>
      <c r="J55" s="164">
        <v>23145759</v>
      </c>
      <c r="K55" s="165">
        <v>24117988</v>
      </c>
      <c r="L55" s="163">
        <v>0</v>
      </c>
      <c r="M55" s="164">
        <v>0</v>
      </c>
      <c r="N55" s="165">
        <v>0</v>
      </c>
      <c r="O55" s="196">
        <v>24117988</v>
      </c>
    </row>
    <row r="56" spans="2:15" x14ac:dyDescent="0.25">
      <c r="B56" s="17" t="s">
        <v>53</v>
      </c>
      <c r="C56" s="159">
        <v>0</v>
      </c>
      <c r="D56" s="194">
        <v>0</v>
      </c>
      <c r="E56" s="194">
        <v>0</v>
      </c>
      <c r="F56" s="194">
        <v>0</v>
      </c>
      <c r="G56" s="199">
        <v>0</v>
      </c>
      <c r="H56" s="159">
        <v>113040</v>
      </c>
      <c r="I56" s="194">
        <v>859189</v>
      </c>
      <c r="J56" s="194">
        <v>23145759</v>
      </c>
      <c r="K56" s="199">
        <v>24117988</v>
      </c>
      <c r="L56" s="159">
        <v>0</v>
      </c>
      <c r="M56" s="194">
        <v>0</v>
      </c>
      <c r="N56" s="199">
        <v>0</v>
      </c>
      <c r="O56" s="200">
        <v>24117988</v>
      </c>
    </row>
    <row r="57" spans="2:15" x14ac:dyDescent="0.25">
      <c r="B57" s="16"/>
      <c r="C57" s="166">
        <v>0</v>
      </c>
      <c r="D57" s="167">
        <v>0</v>
      </c>
      <c r="E57" s="167">
        <v>0</v>
      </c>
      <c r="F57" s="167">
        <v>0</v>
      </c>
      <c r="G57" s="168">
        <v>0</v>
      </c>
      <c r="H57" s="166">
        <v>0</v>
      </c>
      <c r="I57" s="167">
        <v>0</v>
      </c>
      <c r="J57" s="167">
        <v>0</v>
      </c>
      <c r="K57" s="168">
        <v>0</v>
      </c>
      <c r="L57" s="166">
        <v>0</v>
      </c>
      <c r="M57" s="167">
        <v>0</v>
      </c>
      <c r="N57" s="168">
        <v>0</v>
      </c>
      <c r="O57" s="197">
        <v>0</v>
      </c>
    </row>
    <row r="58" spans="2:15" ht="13.3" thickBot="1" x14ac:dyDescent="0.3">
      <c r="B58" s="18" t="s">
        <v>50</v>
      </c>
      <c r="C58" s="169">
        <v>0</v>
      </c>
      <c r="D58" s="170">
        <v>5392337</v>
      </c>
      <c r="E58" s="170">
        <v>4013549.4</v>
      </c>
      <c r="F58" s="170">
        <v>3996412.6</v>
      </c>
      <c r="G58" s="171">
        <v>13402299</v>
      </c>
      <c r="H58" s="169">
        <v>8670335.1999999993</v>
      </c>
      <c r="I58" s="170">
        <v>2556719.7999999998</v>
      </c>
      <c r="J58" s="170">
        <v>23912150</v>
      </c>
      <c r="K58" s="171">
        <v>35139205</v>
      </c>
      <c r="L58" s="169">
        <v>8420</v>
      </c>
      <c r="M58" s="170">
        <v>3855138</v>
      </c>
      <c r="N58" s="171">
        <v>3863558</v>
      </c>
      <c r="O58" s="198">
        <v>52405062</v>
      </c>
    </row>
    <row r="59" spans="2:15" x14ac:dyDescent="0.25">
      <c r="B59" s="4" t="s">
        <v>339</v>
      </c>
    </row>
    <row r="60" spans="2:15" x14ac:dyDescent="0.25">
      <c r="B60" s="4" t="s">
        <v>339</v>
      </c>
      <c r="C60" s="20"/>
      <c r="D60" s="20"/>
      <c r="E60" s="20"/>
      <c r="F60" s="20"/>
      <c r="G60" s="20"/>
      <c r="H60" s="20"/>
      <c r="I60" s="20"/>
      <c r="J60" s="20"/>
      <c r="K60" s="20"/>
      <c r="L60" s="20"/>
      <c r="M60" s="20"/>
      <c r="N60" s="20"/>
      <c r="O60" s="20"/>
    </row>
    <row r="61" spans="2:15" x14ac:dyDescent="0.25">
      <c r="C61" s="20"/>
      <c r="D61" s="20"/>
      <c r="E61" s="20"/>
      <c r="F61" s="20"/>
      <c r="G61" s="20"/>
      <c r="H61" s="20"/>
      <c r="I61" s="20"/>
      <c r="J61" s="20"/>
      <c r="K61" s="20"/>
      <c r="L61" s="20"/>
      <c r="M61" s="20"/>
      <c r="N61" s="20"/>
      <c r="O61" s="20"/>
    </row>
    <row r="62" spans="2:15" x14ac:dyDescent="0.25">
      <c r="C62" s="20"/>
      <c r="D62" s="20"/>
      <c r="E62" s="20"/>
      <c r="F62" s="20"/>
      <c r="G62" s="20"/>
      <c r="H62" s="20"/>
      <c r="I62" s="20"/>
      <c r="J62" s="20"/>
      <c r="K62" s="20"/>
      <c r="L62" s="20"/>
      <c r="M62" s="20"/>
      <c r="N62" s="20"/>
      <c r="O62" s="20"/>
    </row>
    <row r="63" spans="2:15" x14ac:dyDescent="0.25">
      <c r="C63" s="20"/>
      <c r="D63" s="20"/>
      <c r="E63" s="20"/>
      <c r="F63" s="20"/>
      <c r="G63" s="20"/>
      <c r="H63" s="20"/>
      <c r="I63" s="20"/>
      <c r="J63" s="20"/>
      <c r="K63" s="20"/>
      <c r="L63" s="20"/>
      <c r="M63" s="20"/>
      <c r="N63" s="20"/>
      <c r="O63" s="20"/>
    </row>
    <row r="64" spans="2:15" x14ac:dyDescent="0.25">
      <c r="C64" s="20"/>
      <c r="D64" s="20"/>
      <c r="E64" s="20"/>
      <c r="F64" s="20"/>
      <c r="G64" s="20"/>
      <c r="H64" s="20"/>
      <c r="I64" s="20"/>
      <c r="J64" s="20"/>
      <c r="K64" s="20"/>
      <c r="L64" s="20"/>
      <c r="M64" s="20"/>
      <c r="N64" s="20"/>
      <c r="O64" s="20"/>
    </row>
    <row r="65" spans="3:15" x14ac:dyDescent="0.25">
      <c r="C65" s="20"/>
      <c r="D65" s="20"/>
      <c r="E65" s="20"/>
      <c r="F65" s="20"/>
      <c r="G65" s="20"/>
      <c r="H65" s="20"/>
      <c r="I65" s="20"/>
      <c r="J65" s="20"/>
      <c r="K65" s="20"/>
      <c r="L65" s="20"/>
      <c r="M65" s="20"/>
      <c r="N65" s="20"/>
      <c r="O65" s="20"/>
    </row>
    <row r="66" spans="3:15" x14ac:dyDescent="0.25">
      <c r="C66" s="20"/>
      <c r="D66" s="20"/>
      <c r="E66" s="20"/>
      <c r="F66" s="20"/>
      <c r="G66" s="20"/>
      <c r="H66" s="20"/>
      <c r="I66" s="20"/>
      <c r="J66" s="20"/>
      <c r="K66" s="20"/>
      <c r="L66" s="20"/>
      <c r="M66" s="20"/>
      <c r="N66" s="20"/>
      <c r="O66" s="20"/>
    </row>
    <row r="67" spans="3:15" x14ac:dyDescent="0.25">
      <c r="C67" s="20"/>
      <c r="D67" s="20"/>
      <c r="E67" s="20"/>
      <c r="F67" s="20"/>
      <c r="G67" s="20"/>
      <c r="H67" s="20"/>
      <c r="I67" s="20"/>
      <c r="J67" s="20"/>
      <c r="K67" s="20"/>
      <c r="L67" s="20"/>
      <c r="M67" s="20"/>
      <c r="N67" s="20"/>
      <c r="O67" s="20"/>
    </row>
    <row r="68" spans="3:15" x14ac:dyDescent="0.25">
      <c r="C68" s="20"/>
      <c r="D68" s="20"/>
      <c r="E68" s="20"/>
      <c r="F68" s="20"/>
      <c r="G68" s="20"/>
      <c r="H68" s="20"/>
      <c r="I68" s="20"/>
      <c r="J68" s="20"/>
      <c r="K68" s="20"/>
      <c r="L68" s="20"/>
      <c r="M68" s="20"/>
      <c r="N68" s="20"/>
      <c r="O68" s="20"/>
    </row>
    <row r="69" spans="3:15" x14ac:dyDescent="0.25">
      <c r="C69" s="20"/>
      <c r="D69" s="20"/>
      <c r="E69" s="20"/>
      <c r="F69" s="20"/>
      <c r="G69" s="20"/>
      <c r="H69" s="20"/>
      <c r="I69" s="20"/>
      <c r="J69" s="20"/>
      <c r="K69" s="20"/>
      <c r="L69" s="20"/>
      <c r="M69" s="20"/>
      <c r="N69" s="20"/>
      <c r="O69" s="20"/>
    </row>
    <row r="70" spans="3:15" x14ac:dyDescent="0.25">
      <c r="C70" s="20"/>
      <c r="D70" s="20"/>
      <c r="E70" s="20"/>
      <c r="F70" s="20"/>
      <c r="G70" s="20"/>
      <c r="H70" s="20"/>
      <c r="I70" s="20"/>
      <c r="J70" s="20"/>
      <c r="K70" s="20"/>
      <c r="L70" s="20"/>
      <c r="M70" s="20"/>
      <c r="N70" s="20"/>
      <c r="O70" s="20"/>
    </row>
    <row r="71" spans="3:15" x14ac:dyDescent="0.25">
      <c r="C71" s="20"/>
      <c r="D71" s="20"/>
      <c r="E71" s="20"/>
      <c r="F71" s="20"/>
      <c r="G71" s="20"/>
      <c r="H71" s="20"/>
      <c r="I71" s="20"/>
      <c r="J71" s="20"/>
      <c r="K71" s="20"/>
      <c r="L71" s="20"/>
      <c r="M71" s="20"/>
      <c r="N71" s="20"/>
      <c r="O71" s="20"/>
    </row>
    <row r="72" spans="3:15" x14ac:dyDescent="0.25">
      <c r="C72" s="20"/>
      <c r="D72" s="20"/>
      <c r="E72" s="20"/>
      <c r="F72" s="20"/>
      <c r="G72" s="20"/>
      <c r="H72" s="20"/>
      <c r="I72" s="20"/>
      <c r="J72" s="20"/>
      <c r="K72" s="20"/>
      <c r="L72" s="20"/>
      <c r="M72" s="20"/>
      <c r="N72" s="20"/>
      <c r="O72" s="20"/>
    </row>
    <row r="73" spans="3:15" x14ac:dyDescent="0.25">
      <c r="C73" s="20"/>
      <c r="D73" s="20"/>
      <c r="E73" s="20"/>
      <c r="F73" s="20"/>
      <c r="G73" s="20"/>
      <c r="H73" s="20"/>
      <c r="I73" s="20"/>
      <c r="J73" s="20"/>
      <c r="K73" s="20"/>
      <c r="L73" s="20"/>
      <c r="M73" s="20"/>
      <c r="N73" s="20"/>
      <c r="O73" s="20"/>
    </row>
    <row r="74" spans="3:15" x14ac:dyDescent="0.25">
      <c r="C74" s="20"/>
      <c r="D74" s="20"/>
      <c r="E74" s="20"/>
      <c r="F74" s="20"/>
      <c r="G74" s="20"/>
      <c r="H74" s="20"/>
      <c r="I74" s="20"/>
      <c r="J74" s="20"/>
      <c r="K74" s="20"/>
      <c r="L74" s="20"/>
      <c r="M74" s="20"/>
      <c r="N74" s="20"/>
      <c r="O74" s="20"/>
    </row>
    <row r="75" spans="3:15" x14ac:dyDescent="0.25">
      <c r="C75" s="20"/>
      <c r="D75" s="20"/>
      <c r="E75" s="20"/>
      <c r="F75" s="20"/>
      <c r="G75" s="20"/>
      <c r="H75" s="20"/>
      <c r="I75" s="20"/>
      <c r="J75" s="20"/>
      <c r="K75" s="20"/>
      <c r="L75" s="20"/>
      <c r="M75" s="20"/>
      <c r="N75" s="20"/>
      <c r="O75" s="20"/>
    </row>
    <row r="76" spans="3:15" x14ac:dyDescent="0.25">
      <c r="C76" s="20"/>
      <c r="D76" s="20"/>
      <c r="E76" s="20"/>
      <c r="F76" s="20"/>
      <c r="G76" s="20"/>
      <c r="H76" s="20"/>
      <c r="I76" s="20"/>
      <c r="J76" s="20"/>
      <c r="K76" s="20"/>
      <c r="L76" s="20"/>
      <c r="M76" s="20"/>
      <c r="N76" s="20"/>
      <c r="O76" s="20"/>
    </row>
    <row r="77" spans="3:15" x14ac:dyDescent="0.25">
      <c r="C77" s="20"/>
      <c r="D77" s="20"/>
      <c r="E77" s="20"/>
      <c r="F77" s="20"/>
      <c r="G77" s="20"/>
      <c r="H77" s="20"/>
      <c r="I77" s="20"/>
      <c r="J77" s="20"/>
      <c r="K77" s="20"/>
      <c r="L77" s="20"/>
      <c r="M77" s="20"/>
      <c r="N77" s="20"/>
      <c r="O77" s="20"/>
    </row>
    <row r="78" spans="3:15" x14ac:dyDescent="0.25">
      <c r="C78" s="20"/>
      <c r="D78" s="20"/>
      <c r="E78" s="20"/>
      <c r="F78" s="20"/>
      <c r="G78" s="20"/>
      <c r="H78" s="20"/>
      <c r="I78" s="20"/>
      <c r="J78" s="20"/>
      <c r="K78" s="20"/>
      <c r="L78" s="20"/>
      <c r="M78" s="20"/>
      <c r="N78" s="20"/>
      <c r="O78" s="20"/>
    </row>
    <row r="79" spans="3:15" x14ac:dyDescent="0.25">
      <c r="C79" s="20"/>
      <c r="D79" s="20"/>
      <c r="E79" s="20"/>
      <c r="F79" s="20"/>
      <c r="G79" s="20"/>
      <c r="H79" s="20"/>
      <c r="I79" s="20"/>
      <c r="J79" s="20"/>
      <c r="K79" s="20"/>
      <c r="L79" s="20"/>
      <c r="M79" s="20"/>
      <c r="N79" s="20"/>
      <c r="O79" s="20"/>
    </row>
    <row r="80" spans="3:15" x14ac:dyDescent="0.25">
      <c r="C80" s="20"/>
      <c r="D80" s="20"/>
      <c r="E80" s="20"/>
      <c r="F80" s="20"/>
      <c r="G80" s="20"/>
      <c r="H80" s="20"/>
      <c r="I80" s="20"/>
      <c r="J80" s="20"/>
      <c r="K80" s="20"/>
      <c r="L80" s="20"/>
      <c r="M80" s="20"/>
      <c r="N80" s="20"/>
      <c r="O80" s="20"/>
    </row>
    <row r="81" spans="3:15" x14ac:dyDescent="0.25">
      <c r="C81" s="20"/>
      <c r="D81" s="20"/>
      <c r="E81" s="20"/>
      <c r="F81" s="20"/>
      <c r="G81" s="20"/>
      <c r="H81" s="20"/>
      <c r="I81" s="20"/>
      <c r="J81" s="20"/>
      <c r="K81" s="20"/>
      <c r="L81" s="20"/>
      <c r="M81" s="20"/>
      <c r="N81" s="20"/>
      <c r="O81" s="20"/>
    </row>
    <row r="82" spans="3:15" x14ac:dyDescent="0.25">
      <c r="C82" s="20"/>
      <c r="D82" s="20"/>
      <c r="E82" s="20"/>
      <c r="F82" s="20"/>
      <c r="G82" s="20"/>
      <c r="H82" s="20"/>
      <c r="I82" s="20"/>
      <c r="J82" s="20"/>
      <c r="K82" s="20"/>
      <c r="L82" s="20"/>
      <c r="M82" s="20"/>
      <c r="N82" s="20"/>
      <c r="O82" s="20"/>
    </row>
    <row r="83" spans="3:15" x14ac:dyDescent="0.25">
      <c r="C83" s="20"/>
      <c r="D83" s="20"/>
      <c r="E83" s="20"/>
      <c r="F83" s="20"/>
      <c r="G83" s="20"/>
      <c r="H83" s="20"/>
      <c r="I83" s="20"/>
      <c r="J83" s="20"/>
      <c r="K83" s="20"/>
      <c r="L83" s="20"/>
      <c r="M83" s="20"/>
      <c r="N83" s="20"/>
      <c r="O83" s="20"/>
    </row>
    <row r="84" spans="3:15" x14ac:dyDescent="0.25">
      <c r="C84" s="20"/>
      <c r="D84" s="20"/>
      <c r="E84" s="20"/>
      <c r="F84" s="20"/>
      <c r="G84" s="20"/>
      <c r="H84" s="20"/>
      <c r="I84" s="20"/>
      <c r="J84" s="20"/>
      <c r="K84" s="20"/>
      <c r="L84" s="20"/>
      <c r="M84" s="20"/>
      <c r="N84" s="20"/>
      <c r="O84" s="20"/>
    </row>
    <row r="85" spans="3:15" x14ac:dyDescent="0.25">
      <c r="C85" s="20"/>
      <c r="D85" s="20"/>
      <c r="E85" s="20"/>
      <c r="F85" s="20"/>
      <c r="G85" s="20"/>
      <c r="H85" s="20"/>
      <c r="I85" s="20"/>
      <c r="J85" s="20"/>
      <c r="K85" s="20"/>
      <c r="L85" s="20"/>
      <c r="M85" s="20"/>
      <c r="N85" s="20"/>
      <c r="O85" s="20"/>
    </row>
    <row r="86" spans="3:15" x14ac:dyDescent="0.25">
      <c r="C86" s="20"/>
      <c r="D86" s="20"/>
      <c r="E86" s="20"/>
      <c r="F86" s="20"/>
      <c r="G86" s="20"/>
      <c r="H86" s="20"/>
      <c r="I86" s="20"/>
      <c r="J86" s="20"/>
      <c r="K86" s="20"/>
      <c r="L86" s="20"/>
      <c r="M86" s="20"/>
      <c r="N86" s="20"/>
      <c r="O86" s="20"/>
    </row>
    <row r="87" spans="3:15" x14ac:dyDescent="0.25">
      <c r="C87" s="20"/>
      <c r="D87" s="20"/>
      <c r="E87" s="20"/>
      <c r="F87" s="20"/>
      <c r="G87" s="20"/>
      <c r="H87" s="20"/>
      <c r="I87" s="20"/>
      <c r="J87" s="20"/>
      <c r="K87" s="20"/>
      <c r="L87" s="20"/>
      <c r="M87" s="20"/>
      <c r="N87" s="20"/>
      <c r="O87" s="20"/>
    </row>
    <row r="88" spans="3:15" x14ac:dyDescent="0.25">
      <c r="C88" s="20"/>
      <c r="D88" s="20"/>
      <c r="E88" s="20"/>
      <c r="F88" s="20"/>
      <c r="G88" s="20"/>
      <c r="H88" s="20"/>
      <c r="I88" s="20"/>
      <c r="J88" s="20"/>
      <c r="K88" s="20"/>
      <c r="L88" s="20"/>
      <c r="M88" s="20"/>
      <c r="N88" s="20"/>
      <c r="O88" s="20"/>
    </row>
    <row r="89" spans="3:15" x14ac:dyDescent="0.25">
      <c r="C89" s="20"/>
      <c r="D89" s="20"/>
      <c r="E89" s="20"/>
      <c r="F89" s="20"/>
      <c r="G89" s="20"/>
      <c r="H89" s="20"/>
      <c r="I89" s="20"/>
      <c r="J89" s="20"/>
      <c r="K89" s="20"/>
      <c r="L89" s="20"/>
      <c r="M89" s="20"/>
      <c r="N89" s="20"/>
      <c r="O89" s="20"/>
    </row>
    <row r="90" spans="3:15" x14ac:dyDescent="0.25">
      <c r="C90" s="20"/>
      <c r="D90" s="20"/>
      <c r="E90" s="20"/>
      <c r="F90" s="20"/>
      <c r="G90" s="20"/>
      <c r="H90" s="20"/>
      <c r="I90" s="20"/>
      <c r="J90" s="20"/>
      <c r="K90" s="20"/>
      <c r="L90" s="20"/>
      <c r="M90" s="20"/>
      <c r="N90" s="20"/>
      <c r="O90" s="20"/>
    </row>
    <row r="91" spans="3:15" x14ac:dyDescent="0.25">
      <c r="C91" s="20"/>
      <c r="D91" s="20"/>
      <c r="E91" s="20"/>
      <c r="F91" s="20"/>
      <c r="G91" s="20"/>
      <c r="H91" s="20"/>
      <c r="I91" s="20"/>
      <c r="J91" s="20"/>
      <c r="K91" s="20"/>
      <c r="L91" s="20"/>
      <c r="M91" s="20"/>
      <c r="N91" s="20"/>
      <c r="O91" s="20"/>
    </row>
    <row r="92" spans="3:15" x14ac:dyDescent="0.25">
      <c r="C92" s="20"/>
      <c r="D92" s="20"/>
      <c r="E92" s="20"/>
      <c r="F92" s="20"/>
      <c r="G92" s="20"/>
      <c r="H92" s="20"/>
      <c r="I92" s="20"/>
      <c r="J92" s="20"/>
      <c r="K92" s="20"/>
      <c r="L92" s="20"/>
      <c r="M92" s="20"/>
      <c r="N92" s="20"/>
      <c r="O92" s="20"/>
    </row>
    <row r="93" spans="3:15" x14ac:dyDescent="0.25">
      <c r="C93" s="20"/>
      <c r="D93" s="20"/>
      <c r="E93" s="20"/>
      <c r="F93" s="20"/>
      <c r="G93" s="20"/>
      <c r="H93" s="20"/>
      <c r="I93" s="20"/>
      <c r="J93" s="20"/>
      <c r="K93" s="20"/>
      <c r="L93" s="20"/>
      <c r="M93" s="20"/>
      <c r="N93" s="20"/>
      <c r="O93" s="20"/>
    </row>
    <row r="94" spans="3:15" x14ac:dyDescent="0.25">
      <c r="C94" s="20"/>
      <c r="D94" s="20"/>
      <c r="E94" s="20"/>
      <c r="F94" s="20"/>
      <c r="G94" s="20"/>
      <c r="H94" s="20"/>
      <c r="I94" s="20"/>
      <c r="J94" s="20"/>
      <c r="K94" s="20"/>
      <c r="L94" s="20"/>
      <c r="M94" s="20"/>
      <c r="N94" s="20"/>
      <c r="O94" s="20"/>
    </row>
    <row r="95" spans="3:15" x14ac:dyDescent="0.25">
      <c r="C95" s="20"/>
      <c r="D95" s="20"/>
      <c r="E95" s="20"/>
      <c r="F95" s="20"/>
      <c r="G95" s="20"/>
      <c r="H95" s="20"/>
      <c r="I95" s="20"/>
      <c r="J95" s="20"/>
      <c r="K95" s="20"/>
      <c r="L95" s="20"/>
      <c r="M95" s="20"/>
      <c r="N95" s="20"/>
      <c r="O95" s="20"/>
    </row>
    <row r="96" spans="3:15" x14ac:dyDescent="0.25">
      <c r="C96" s="20"/>
      <c r="D96" s="20"/>
      <c r="E96" s="20"/>
      <c r="F96" s="20"/>
      <c r="G96" s="20"/>
      <c r="H96" s="20"/>
      <c r="I96" s="20"/>
      <c r="J96" s="20"/>
      <c r="K96" s="20"/>
      <c r="L96" s="20"/>
      <c r="M96" s="20"/>
      <c r="N96" s="20"/>
      <c r="O96" s="20"/>
    </row>
    <row r="97" spans="3:15" x14ac:dyDescent="0.25">
      <c r="C97" s="20"/>
      <c r="D97" s="20"/>
      <c r="E97" s="20"/>
      <c r="F97" s="20"/>
      <c r="G97" s="20"/>
      <c r="H97" s="20"/>
      <c r="I97" s="20"/>
      <c r="J97" s="20"/>
      <c r="K97" s="20"/>
      <c r="L97" s="20"/>
      <c r="M97" s="20"/>
      <c r="N97" s="20"/>
      <c r="O97" s="20"/>
    </row>
    <row r="98" spans="3:15" x14ac:dyDescent="0.25">
      <c r="C98" s="20"/>
      <c r="D98" s="20"/>
      <c r="E98" s="20"/>
      <c r="F98" s="20"/>
      <c r="G98" s="20"/>
      <c r="H98" s="20"/>
      <c r="I98" s="20"/>
      <c r="J98" s="20"/>
      <c r="K98" s="20"/>
      <c r="L98" s="20"/>
      <c r="M98" s="20"/>
      <c r="N98" s="20"/>
      <c r="O98" s="20"/>
    </row>
    <row r="99" spans="3:15" x14ac:dyDescent="0.25">
      <c r="C99" s="20"/>
      <c r="D99" s="20"/>
      <c r="E99" s="20"/>
      <c r="F99" s="20"/>
      <c r="G99" s="20"/>
      <c r="H99" s="20"/>
      <c r="I99" s="20"/>
      <c r="J99" s="20"/>
      <c r="K99" s="20"/>
      <c r="L99" s="20"/>
      <c r="M99" s="20"/>
      <c r="N99" s="20"/>
      <c r="O99" s="20"/>
    </row>
    <row r="100" spans="3:15" x14ac:dyDescent="0.25">
      <c r="C100" s="20"/>
      <c r="D100" s="20"/>
      <c r="E100" s="20"/>
      <c r="F100" s="20"/>
      <c r="G100" s="20"/>
      <c r="H100" s="20"/>
      <c r="I100" s="20"/>
      <c r="J100" s="20"/>
      <c r="K100" s="20"/>
      <c r="L100" s="20"/>
      <c r="M100" s="20"/>
      <c r="N100" s="20"/>
      <c r="O100" s="20"/>
    </row>
    <row r="101" spans="3:15" x14ac:dyDescent="0.25">
      <c r="C101" s="20"/>
      <c r="D101" s="20"/>
      <c r="E101" s="20"/>
      <c r="F101" s="20"/>
      <c r="G101" s="20"/>
      <c r="H101" s="20"/>
      <c r="I101" s="20"/>
      <c r="J101" s="20"/>
      <c r="K101" s="20"/>
      <c r="L101" s="20"/>
      <c r="M101" s="20"/>
      <c r="N101" s="20"/>
      <c r="O101" s="20"/>
    </row>
    <row r="102" spans="3:15" x14ac:dyDescent="0.25">
      <c r="C102" s="20"/>
      <c r="D102" s="20"/>
      <c r="E102" s="20"/>
      <c r="F102" s="20"/>
      <c r="G102" s="20"/>
      <c r="H102" s="20"/>
      <c r="I102" s="20"/>
      <c r="J102" s="20"/>
      <c r="K102" s="20"/>
      <c r="L102" s="20"/>
      <c r="M102" s="20"/>
      <c r="N102" s="20"/>
      <c r="O102" s="20"/>
    </row>
    <row r="103" spans="3:15" x14ac:dyDescent="0.25">
      <c r="C103" s="20"/>
      <c r="D103" s="20"/>
      <c r="E103" s="20"/>
      <c r="F103" s="20"/>
      <c r="G103" s="20"/>
      <c r="H103" s="20"/>
      <c r="I103" s="20"/>
      <c r="J103" s="20"/>
      <c r="K103" s="20"/>
      <c r="L103" s="20"/>
      <c r="M103" s="20"/>
      <c r="N103" s="20"/>
      <c r="O103" s="20"/>
    </row>
    <row r="104" spans="3:15" x14ac:dyDescent="0.25">
      <c r="C104" s="20"/>
      <c r="D104" s="20"/>
      <c r="E104" s="20"/>
      <c r="F104" s="20"/>
      <c r="G104" s="20"/>
      <c r="H104" s="20"/>
      <c r="I104" s="20"/>
      <c r="J104" s="20"/>
      <c r="K104" s="20"/>
      <c r="L104" s="20"/>
      <c r="M104" s="20"/>
      <c r="N104" s="20"/>
      <c r="O104" s="20"/>
    </row>
    <row r="105" spans="3:15" x14ac:dyDescent="0.25">
      <c r="C105" s="20"/>
      <c r="D105" s="20"/>
      <c r="E105" s="20"/>
      <c r="F105" s="20"/>
      <c r="G105" s="20"/>
      <c r="H105" s="20"/>
      <c r="I105" s="20"/>
      <c r="J105" s="20"/>
      <c r="K105" s="20"/>
      <c r="L105" s="20"/>
      <c r="M105" s="20"/>
      <c r="N105" s="20"/>
      <c r="O105" s="20"/>
    </row>
    <row r="106" spans="3:15" x14ac:dyDescent="0.25">
      <c r="C106" s="20"/>
      <c r="D106" s="20"/>
      <c r="E106" s="20"/>
      <c r="F106" s="20"/>
      <c r="G106" s="20"/>
      <c r="H106" s="20"/>
      <c r="I106" s="20"/>
      <c r="J106" s="20"/>
      <c r="K106" s="20"/>
      <c r="L106" s="20"/>
      <c r="M106" s="20"/>
      <c r="N106" s="20"/>
      <c r="O106" s="20"/>
    </row>
    <row r="107" spans="3:15" x14ac:dyDescent="0.25">
      <c r="C107" s="20"/>
      <c r="D107" s="20"/>
      <c r="E107" s="20"/>
      <c r="F107" s="20"/>
      <c r="G107" s="20"/>
      <c r="H107" s="20"/>
      <c r="I107" s="20"/>
      <c r="J107" s="20"/>
      <c r="K107" s="20"/>
      <c r="L107" s="20"/>
      <c r="M107" s="20"/>
      <c r="N107" s="20"/>
      <c r="O107" s="20"/>
    </row>
    <row r="108" spans="3:15" x14ac:dyDescent="0.25">
      <c r="C108" s="20"/>
      <c r="D108" s="20"/>
      <c r="E108" s="20"/>
      <c r="F108" s="20"/>
      <c r="G108" s="20"/>
      <c r="H108" s="20"/>
      <c r="I108" s="20"/>
      <c r="J108" s="20"/>
      <c r="K108" s="20"/>
      <c r="L108" s="20"/>
      <c r="M108" s="20"/>
      <c r="N108" s="20"/>
      <c r="O108" s="20"/>
    </row>
    <row r="109" spans="3:15" x14ac:dyDescent="0.25">
      <c r="C109" s="20"/>
      <c r="D109" s="20"/>
      <c r="E109" s="20"/>
      <c r="F109" s="20"/>
      <c r="G109" s="20"/>
      <c r="H109" s="20"/>
      <c r="I109" s="20"/>
      <c r="J109" s="20"/>
      <c r="K109" s="20"/>
      <c r="L109" s="20"/>
      <c r="M109" s="20"/>
      <c r="N109" s="20"/>
      <c r="O109" s="20"/>
    </row>
    <row r="110" spans="3:15" x14ac:dyDescent="0.25">
      <c r="C110" s="20"/>
      <c r="D110" s="20"/>
      <c r="E110" s="20"/>
      <c r="F110" s="20"/>
      <c r="G110" s="20"/>
      <c r="H110" s="20"/>
      <c r="I110" s="20"/>
      <c r="J110" s="20"/>
      <c r="K110" s="20"/>
      <c r="L110" s="20"/>
      <c r="M110" s="20"/>
      <c r="N110" s="20"/>
      <c r="O110" s="20"/>
    </row>
    <row r="111" spans="3:15" x14ac:dyDescent="0.25">
      <c r="C111" s="20"/>
      <c r="D111" s="20"/>
      <c r="E111" s="20"/>
      <c r="F111" s="20"/>
      <c r="G111" s="20"/>
      <c r="H111" s="20"/>
      <c r="I111" s="20"/>
      <c r="J111" s="20"/>
      <c r="K111" s="20"/>
      <c r="L111" s="20"/>
      <c r="M111" s="20"/>
      <c r="N111" s="20"/>
      <c r="O111" s="20"/>
    </row>
    <row r="112" spans="3:15" x14ac:dyDescent="0.25">
      <c r="C112" s="20"/>
      <c r="D112" s="20"/>
      <c r="E112" s="20"/>
      <c r="F112" s="20"/>
      <c r="G112" s="20"/>
      <c r="H112" s="20"/>
      <c r="I112" s="20"/>
      <c r="J112" s="20"/>
      <c r="K112" s="20"/>
      <c r="L112" s="20"/>
      <c r="M112" s="20"/>
      <c r="N112" s="20"/>
      <c r="O112" s="20"/>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B2:G13"/>
  <sheetViews>
    <sheetView showGridLines="0" zoomScaleNormal="100" workbookViewId="0"/>
  </sheetViews>
  <sheetFormatPr defaultRowHeight="12.75" x14ac:dyDescent="0.25"/>
  <cols>
    <col min="1" max="1" width="9.09765625" customWidth="1"/>
    <col min="2" max="2" width="17.8984375" bestFit="1" customWidth="1"/>
    <col min="3" max="7" width="17.8984375" customWidth="1"/>
    <col min="9" max="9" width="12.59765625" customWidth="1"/>
    <col min="10" max="10" width="14.59765625" customWidth="1"/>
    <col min="11" max="11" width="16.59765625" customWidth="1"/>
    <col min="12" max="12" width="14.59765625" customWidth="1"/>
    <col min="14" max="14" width="12.59765625" bestFit="1" customWidth="1"/>
  </cols>
  <sheetData>
    <row r="2" spans="2:7" ht="13.05" customHeight="1" x14ac:dyDescent="0.25">
      <c r="B2" s="2" t="s">
        <v>247</v>
      </c>
    </row>
    <row r="3" spans="2:7" ht="18.3" thickBot="1" x14ac:dyDescent="0.4">
      <c r="B3" s="5" t="s">
        <v>328</v>
      </c>
      <c r="C3" s="138"/>
      <c r="D3" s="138"/>
      <c r="E3" s="138"/>
      <c r="F3" s="138"/>
      <c r="G3" s="138"/>
    </row>
    <row r="4" spans="2:7" ht="13.3" thickBot="1" x14ac:dyDescent="0.3">
      <c r="B4" s="331" t="s">
        <v>367</v>
      </c>
      <c r="C4" s="73" t="s">
        <v>361</v>
      </c>
      <c r="D4" s="38" t="s">
        <v>362</v>
      </c>
      <c r="E4" s="38" t="s">
        <v>363</v>
      </c>
      <c r="F4" s="38" t="s">
        <v>364</v>
      </c>
      <c r="G4" s="39" t="s">
        <v>365</v>
      </c>
    </row>
    <row r="5" spans="2:7" x14ac:dyDescent="0.25">
      <c r="B5" s="99" t="s">
        <v>10</v>
      </c>
      <c r="C5" s="88">
        <v>19016435.699999999</v>
      </c>
      <c r="D5" s="89">
        <v>30782549.300000001</v>
      </c>
      <c r="E5" s="89">
        <v>27791778.199999999</v>
      </c>
      <c r="F5" s="89">
        <v>11324409.5</v>
      </c>
      <c r="G5" s="90">
        <v>13402299</v>
      </c>
    </row>
    <row r="6" spans="2:7" x14ac:dyDescent="0.25">
      <c r="B6" s="420" t="s">
        <v>11</v>
      </c>
      <c r="C6" s="411">
        <v>6872038.2999999998</v>
      </c>
      <c r="D6" s="412">
        <v>29993386.699999999</v>
      </c>
      <c r="E6" s="412">
        <v>32719570.800000001</v>
      </c>
      <c r="F6" s="412">
        <v>28421137.5</v>
      </c>
      <c r="G6" s="413">
        <v>35139205</v>
      </c>
    </row>
    <row r="7" spans="2:7" x14ac:dyDescent="0.25">
      <c r="B7" s="100" t="s">
        <v>9</v>
      </c>
      <c r="C7" s="30">
        <v>3895007</v>
      </c>
      <c r="D7" s="29">
        <v>2247592</v>
      </c>
      <c r="E7" s="29">
        <v>5332665</v>
      </c>
      <c r="F7" s="29">
        <v>2784869</v>
      </c>
      <c r="G7" s="31">
        <v>3863558</v>
      </c>
    </row>
    <row r="8" spans="2:7" ht="13.3" thickBot="1" x14ac:dyDescent="0.3">
      <c r="B8" s="101" t="s">
        <v>12</v>
      </c>
      <c r="C8" s="51">
        <v>29783481</v>
      </c>
      <c r="D8" s="98">
        <v>63023528</v>
      </c>
      <c r="E8" s="98">
        <v>65844014</v>
      </c>
      <c r="F8" s="98">
        <v>42530416</v>
      </c>
      <c r="G8" s="95">
        <v>52405062</v>
      </c>
    </row>
    <row r="10" spans="2:7" x14ac:dyDescent="0.25">
      <c r="C10" s="65"/>
      <c r="D10" s="65"/>
      <c r="E10" s="65"/>
      <c r="F10" s="65"/>
      <c r="G10" s="65"/>
    </row>
    <row r="11" spans="2:7" x14ac:dyDescent="0.25">
      <c r="C11" s="65"/>
      <c r="D11" s="65"/>
      <c r="E11" s="65"/>
      <c r="F11" s="65"/>
      <c r="G11" s="65"/>
    </row>
    <row r="12" spans="2:7" x14ac:dyDescent="0.25">
      <c r="C12" s="65"/>
      <c r="D12" s="65"/>
      <c r="E12" s="65"/>
      <c r="F12" s="65"/>
      <c r="G12" s="65"/>
    </row>
    <row r="13" spans="2:7" x14ac:dyDescent="0.25">
      <c r="C13" s="65"/>
      <c r="D13" s="65"/>
      <c r="E13" s="65"/>
      <c r="F13" s="65"/>
      <c r="G13" s="65"/>
    </row>
  </sheetData>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2:V50"/>
  <sheetViews>
    <sheetView showGridLines="0" zoomScaleNormal="100" workbookViewId="0"/>
  </sheetViews>
  <sheetFormatPr defaultRowHeight="12.75" x14ac:dyDescent="0.25"/>
  <cols>
    <col min="1" max="1" width="9.09765625" customWidth="1"/>
    <col min="2" max="2" width="18.3984375" customWidth="1"/>
    <col min="3" max="3" width="11.3984375" customWidth="1"/>
    <col min="4" max="4" width="11.59765625" customWidth="1"/>
    <col min="5" max="5" width="12.3984375" bestFit="1" customWidth="1"/>
    <col min="6" max="6" width="11.3984375" customWidth="1"/>
    <col min="7" max="7" width="12.3984375" bestFit="1" customWidth="1"/>
    <col min="9" max="9" width="12.3984375" bestFit="1" customWidth="1"/>
    <col min="13" max="13" width="6" customWidth="1"/>
    <col min="14" max="14" width="1" customWidth="1"/>
    <col min="16" max="16" width="15.3984375" customWidth="1"/>
  </cols>
  <sheetData>
    <row r="2" spans="2:22" x14ac:dyDescent="0.25">
      <c r="B2" s="2" t="s">
        <v>58</v>
      </c>
    </row>
    <row r="3" spans="2:22" ht="18.3" thickBot="1" x14ac:dyDescent="0.4">
      <c r="B3" s="5" t="s">
        <v>296</v>
      </c>
    </row>
    <row r="4" spans="2:22" ht="13.3" thickBot="1" x14ac:dyDescent="0.3">
      <c r="B4" s="69" t="s">
        <v>113</v>
      </c>
      <c r="C4" s="73" t="s">
        <v>361</v>
      </c>
      <c r="D4" s="38" t="s">
        <v>362</v>
      </c>
      <c r="E4" s="38" t="s">
        <v>363</v>
      </c>
      <c r="F4" s="38" t="s">
        <v>364</v>
      </c>
      <c r="G4" s="39" t="s">
        <v>365</v>
      </c>
    </row>
    <row r="5" spans="2:22" x14ac:dyDescent="0.25">
      <c r="B5" s="367" t="s">
        <v>10</v>
      </c>
      <c r="C5" s="368">
        <v>245800</v>
      </c>
      <c r="D5" s="369">
        <v>235624</v>
      </c>
      <c r="E5" s="369">
        <v>234309</v>
      </c>
      <c r="F5" s="369">
        <v>235319</v>
      </c>
      <c r="G5" s="370">
        <v>236831</v>
      </c>
    </row>
    <row r="6" spans="2:22" x14ac:dyDescent="0.25">
      <c r="B6" s="71" t="s">
        <v>11</v>
      </c>
      <c r="C6" s="74">
        <v>394591</v>
      </c>
      <c r="D6" s="25">
        <v>390575</v>
      </c>
      <c r="E6" s="25">
        <v>390111</v>
      </c>
      <c r="F6" s="25">
        <v>395463</v>
      </c>
      <c r="G6" s="26">
        <v>415373</v>
      </c>
    </row>
    <row r="7" spans="2:22" x14ac:dyDescent="0.25">
      <c r="B7" s="371" t="s">
        <v>9</v>
      </c>
      <c r="C7" s="372">
        <v>9670</v>
      </c>
      <c r="D7" s="373">
        <v>9549</v>
      </c>
      <c r="E7" s="373">
        <v>9431</v>
      </c>
      <c r="F7" s="373">
        <v>9522</v>
      </c>
      <c r="G7" s="374">
        <v>9424</v>
      </c>
    </row>
    <row r="8" spans="2:22" ht="13.3" thickBot="1" x14ac:dyDescent="0.3">
      <c r="B8" s="66" t="s">
        <v>12</v>
      </c>
      <c r="C8" s="79">
        <v>650061</v>
      </c>
      <c r="D8" s="77">
        <v>635748</v>
      </c>
      <c r="E8" s="77">
        <v>633851</v>
      </c>
      <c r="F8" s="77">
        <v>640304</v>
      </c>
      <c r="G8" s="78">
        <v>661628</v>
      </c>
      <c r="P8" s="13"/>
      <c r="Q8" s="13"/>
      <c r="R8" s="13"/>
      <c r="S8" s="13"/>
      <c r="T8" s="13"/>
      <c r="U8" s="13"/>
      <c r="V8" s="6"/>
    </row>
    <row r="40" spans="9:19" x14ac:dyDescent="0.25">
      <c r="I40" s="172"/>
      <c r="O40" s="13"/>
      <c r="P40" s="13"/>
      <c r="Q40" s="13"/>
      <c r="R40" s="13"/>
      <c r="S40" s="13"/>
    </row>
    <row r="41" spans="9:19" x14ac:dyDescent="0.25">
      <c r="O41" s="13"/>
      <c r="P41" s="13"/>
      <c r="Q41" s="13"/>
      <c r="R41" s="13"/>
      <c r="S41" s="13"/>
    </row>
    <row r="42" spans="9:19" x14ac:dyDescent="0.25">
      <c r="O42" s="13"/>
      <c r="P42" s="13"/>
      <c r="Q42" s="13"/>
      <c r="R42" s="13"/>
      <c r="S42" s="13"/>
    </row>
    <row r="43" spans="9:19" x14ac:dyDescent="0.25">
      <c r="O43" s="13"/>
      <c r="P43" s="13"/>
      <c r="Q43" s="13"/>
      <c r="R43" s="13"/>
      <c r="S43" s="13"/>
    </row>
    <row r="44" spans="9:19" x14ac:dyDescent="0.25">
      <c r="O44" s="13"/>
      <c r="P44" s="13"/>
      <c r="Q44" s="13"/>
      <c r="R44" s="13"/>
      <c r="S44" s="13"/>
    </row>
    <row r="45" spans="9:19" x14ac:dyDescent="0.25">
      <c r="O45" s="13"/>
      <c r="P45" s="13"/>
      <c r="Q45" s="13"/>
      <c r="R45" s="13"/>
      <c r="S45" s="13"/>
    </row>
    <row r="46" spans="9:19" x14ac:dyDescent="0.25">
      <c r="O46" s="13"/>
      <c r="P46" s="13"/>
      <c r="Q46" s="13"/>
      <c r="R46" s="13"/>
      <c r="S46" s="13"/>
    </row>
    <row r="47" spans="9:19" x14ac:dyDescent="0.25">
      <c r="O47" s="13"/>
      <c r="P47" s="13"/>
      <c r="Q47" s="13"/>
      <c r="R47" s="13"/>
      <c r="S47" s="13"/>
    </row>
    <row r="48" spans="9:19" x14ac:dyDescent="0.25">
      <c r="O48" s="13"/>
      <c r="P48" s="13"/>
      <c r="Q48" s="13"/>
      <c r="R48" s="13"/>
      <c r="S48" s="13"/>
    </row>
    <row r="49" spans="15:19" x14ac:dyDescent="0.25">
      <c r="O49" s="13"/>
      <c r="P49" s="13"/>
      <c r="Q49" s="13"/>
      <c r="R49" s="13"/>
      <c r="S49" s="13"/>
    </row>
    <row r="50" spans="15:19" x14ac:dyDescent="0.25">
      <c r="O50" s="13"/>
      <c r="P50" s="13"/>
      <c r="Q50" s="13"/>
      <c r="R50" s="13"/>
      <c r="S50" s="13"/>
    </row>
  </sheetData>
  <phoneticPr fontId="4" type="noConversion"/>
  <conditionalFormatting sqref="I40">
    <cfRule type="cellIs" dxfId="4" priority="1" stopIfTrue="1" operator="equal">
      <formula>"WARNING!"</formula>
    </cfRule>
  </conditionalFormatting>
  <pageMargins left="0.75" right="0.75" top="1" bottom="1" header="0.5" footer="0.5"/>
  <pageSetup scale="6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2:M59"/>
  <sheetViews>
    <sheetView showGridLines="0" workbookViewId="0"/>
  </sheetViews>
  <sheetFormatPr defaultRowHeight="12.75" x14ac:dyDescent="0.25"/>
  <cols>
    <col min="2" max="2" width="44.09765625" customWidth="1"/>
    <col min="3" max="3" width="12.59765625" customWidth="1"/>
    <col min="4" max="4" width="10" customWidth="1"/>
    <col min="5" max="6" width="10.59765625" customWidth="1"/>
    <col min="7" max="7" width="12.59765625" customWidth="1"/>
    <col min="8" max="8" width="9.59765625" customWidth="1"/>
    <col min="9" max="10" width="12.3984375" customWidth="1"/>
    <col min="11" max="11" width="15.3984375" customWidth="1"/>
    <col min="12" max="12" width="9.59765625" bestFit="1" customWidth="1"/>
    <col min="13" max="13" width="11.59765625" style="13" customWidth="1"/>
  </cols>
  <sheetData>
    <row r="2" spans="1:13" x14ac:dyDescent="0.25">
      <c r="A2" s="2"/>
      <c r="B2" s="2" t="s">
        <v>271</v>
      </c>
    </row>
    <row r="3" spans="1:13" ht="18.3" thickBot="1" x14ac:dyDescent="0.4">
      <c r="A3" s="1"/>
      <c r="B3" s="5" t="s">
        <v>295</v>
      </c>
    </row>
    <row r="4" spans="1:13" ht="25.5" customHeight="1" thickBot="1" x14ac:dyDescent="0.3">
      <c r="B4" s="262" t="s">
        <v>0</v>
      </c>
      <c r="C4" s="332" t="s">
        <v>81</v>
      </c>
      <c r="D4" s="333" t="s">
        <v>78</v>
      </c>
      <c r="E4" s="333" t="s">
        <v>76</v>
      </c>
      <c r="F4" s="333" t="s">
        <v>75</v>
      </c>
      <c r="G4" s="333" t="s">
        <v>387</v>
      </c>
      <c r="H4" s="333" t="s">
        <v>79</v>
      </c>
      <c r="I4" s="333" t="s">
        <v>80</v>
      </c>
      <c r="J4" s="333" t="s">
        <v>388</v>
      </c>
      <c r="K4" s="333" t="s">
        <v>389</v>
      </c>
      <c r="L4" s="333" t="s">
        <v>154</v>
      </c>
      <c r="M4" s="334" t="s">
        <v>4</v>
      </c>
    </row>
    <row r="5" spans="1:13" x14ac:dyDescent="0.25">
      <c r="B5" s="483" t="s">
        <v>15</v>
      </c>
      <c r="C5" s="563">
        <v>3987</v>
      </c>
      <c r="D5" s="564">
        <v>3845</v>
      </c>
      <c r="E5" s="564">
        <v>0</v>
      </c>
      <c r="F5" s="564">
        <v>0</v>
      </c>
      <c r="G5" s="564">
        <v>0</v>
      </c>
      <c r="H5" s="564">
        <v>0</v>
      </c>
      <c r="I5" s="564">
        <v>0</v>
      </c>
      <c r="J5" s="564">
        <v>0</v>
      </c>
      <c r="K5" s="564">
        <v>0</v>
      </c>
      <c r="L5" s="564">
        <v>0</v>
      </c>
      <c r="M5" s="566">
        <v>7832</v>
      </c>
    </row>
    <row r="6" spans="1:13" x14ac:dyDescent="0.25">
      <c r="B6" s="129" t="s">
        <v>16</v>
      </c>
      <c r="C6" s="160">
        <v>33214</v>
      </c>
      <c r="D6" s="161">
        <v>31668</v>
      </c>
      <c r="E6" s="161">
        <v>0</v>
      </c>
      <c r="F6" s="161">
        <v>0</v>
      </c>
      <c r="G6" s="161">
        <v>0</v>
      </c>
      <c r="H6" s="161">
        <v>0</v>
      </c>
      <c r="I6" s="161">
        <v>689</v>
      </c>
      <c r="J6" s="161">
        <v>0</v>
      </c>
      <c r="K6" s="161">
        <v>0</v>
      </c>
      <c r="L6" s="161">
        <v>0</v>
      </c>
      <c r="M6" s="162">
        <v>65571</v>
      </c>
    </row>
    <row r="7" spans="1:13" x14ac:dyDescent="0.25">
      <c r="B7" s="484" t="s">
        <v>122</v>
      </c>
      <c r="C7" s="476">
        <v>22723</v>
      </c>
      <c r="D7" s="477">
        <v>1479</v>
      </c>
      <c r="E7" s="477">
        <v>0</v>
      </c>
      <c r="F7" s="477">
        <v>0</v>
      </c>
      <c r="G7" s="477">
        <v>0</v>
      </c>
      <c r="H7" s="477">
        <v>0</v>
      </c>
      <c r="I7" s="477">
        <v>670</v>
      </c>
      <c r="J7" s="477">
        <v>0</v>
      </c>
      <c r="K7" s="477">
        <v>0</v>
      </c>
      <c r="L7" s="477">
        <v>0</v>
      </c>
      <c r="M7" s="478">
        <v>24872</v>
      </c>
    </row>
    <row r="8" spans="1:13" x14ac:dyDescent="0.25">
      <c r="B8" s="129" t="s">
        <v>123</v>
      </c>
      <c r="C8" s="160">
        <v>8599</v>
      </c>
      <c r="D8" s="161">
        <v>0</v>
      </c>
      <c r="E8" s="161">
        <v>0</v>
      </c>
      <c r="F8" s="161">
        <v>0</v>
      </c>
      <c r="G8" s="161">
        <v>0</v>
      </c>
      <c r="H8" s="161">
        <v>0</v>
      </c>
      <c r="I8" s="161">
        <v>1257</v>
      </c>
      <c r="J8" s="161">
        <v>0</v>
      </c>
      <c r="K8" s="161">
        <v>0</v>
      </c>
      <c r="L8" s="161">
        <v>0</v>
      </c>
      <c r="M8" s="162">
        <v>9856</v>
      </c>
    </row>
    <row r="9" spans="1:13" x14ac:dyDescent="0.25">
      <c r="B9" s="484" t="s">
        <v>17</v>
      </c>
      <c r="C9" s="476">
        <v>18471433</v>
      </c>
      <c r="D9" s="477">
        <v>2789502</v>
      </c>
      <c r="E9" s="477">
        <v>44041</v>
      </c>
      <c r="F9" s="477">
        <v>211</v>
      </c>
      <c r="G9" s="477">
        <v>6144</v>
      </c>
      <c r="H9" s="477">
        <v>182</v>
      </c>
      <c r="I9" s="477">
        <v>434316</v>
      </c>
      <c r="J9" s="477">
        <v>61</v>
      </c>
      <c r="K9" s="477">
        <v>131</v>
      </c>
      <c r="L9" s="477">
        <v>0</v>
      </c>
      <c r="M9" s="478">
        <v>21746021</v>
      </c>
    </row>
    <row r="10" spans="1:13" x14ac:dyDescent="0.25">
      <c r="B10" s="129" t="s">
        <v>18</v>
      </c>
      <c r="C10" s="160">
        <v>744904</v>
      </c>
      <c r="D10" s="161">
        <v>99252</v>
      </c>
      <c r="E10" s="161">
        <v>0</v>
      </c>
      <c r="F10" s="161">
        <v>0</v>
      </c>
      <c r="G10" s="161">
        <v>5849</v>
      </c>
      <c r="H10" s="161">
        <v>489</v>
      </c>
      <c r="I10" s="161">
        <v>91238</v>
      </c>
      <c r="J10" s="161">
        <v>0</v>
      </c>
      <c r="K10" s="161">
        <v>0</v>
      </c>
      <c r="L10" s="161">
        <v>0</v>
      </c>
      <c r="M10" s="162">
        <v>941732</v>
      </c>
    </row>
    <row r="11" spans="1:13" x14ac:dyDescent="0.25">
      <c r="B11" s="484" t="s">
        <v>151</v>
      </c>
      <c r="C11" s="476">
        <v>42376</v>
      </c>
      <c r="D11" s="477">
        <v>0</v>
      </c>
      <c r="E11" s="477">
        <v>0</v>
      </c>
      <c r="F11" s="477">
        <v>0</v>
      </c>
      <c r="G11" s="477">
        <v>0</v>
      </c>
      <c r="H11" s="477">
        <v>0</v>
      </c>
      <c r="I11" s="477">
        <v>1119</v>
      </c>
      <c r="J11" s="477">
        <v>0</v>
      </c>
      <c r="K11" s="477">
        <v>0</v>
      </c>
      <c r="L11" s="477">
        <v>0</v>
      </c>
      <c r="M11" s="478">
        <v>43495</v>
      </c>
    </row>
    <row r="12" spans="1:13" x14ac:dyDescent="0.25">
      <c r="B12" s="129" t="s">
        <v>19</v>
      </c>
      <c r="C12" s="160">
        <v>3482052</v>
      </c>
      <c r="D12" s="161">
        <v>1951578</v>
      </c>
      <c r="E12" s="161">
        <v>799005</v>
      </c>
      <c r="F12" s="161">
        <v>0</v>
      </c>
      <c r="G12" s="161">
        <v>2410</v>
      </c>
      <c r="H12" s="161">
        <v>302</v>
      </c>
      <c r="I12" s="161">
        <v>1584155</v>
      </c>
      <c r="J12" s="161">
        <v>4110</v>
      </c>
      <c r="K12" s="161">
        <v>0</v>
      </c>
      <c r="L12" s="161">
        <v>0</v>
      </c>
      <c r="M12" s="162">
        <v>7823612</v>
      </c>
    </row>
    <row r="13" spans="1:13" x14ac:dyDescent="0.25">
      <c r="B13" s="484" t="s">
        <v>20</v>
      </c>
      <c r="C13" s="476">
        <v>1446325</v>
      </c>
      <c r="D13" s="477">
        <v>235752</v>
      </c>
      <c r="E13" s="477">
        <v>5523</v>
      </c>
      <c r="F13" s="477">
        <v>0</v>
      </c>
      <c r="G13" s="477">
        <v>0</v>
      </c>
      <c r="H13" s="477">
        <v>1</v>
      </c>
      <c r="I13" s="477">
        <v>84036</v>
      </c>
      <c r="J13" s="477">
        <v>0</v>
      </c>
      <c r="K13" s="477">
        <v>0</v>
      </c>
      <c r="L13" s="477">
        <v>0</v>
      </c>
      <c r="M13" s="478">
        <v>1771637</v>
      </c>
    </row>
    <row r="14" spans="1:13" x14ac:dyDescent="0.25">
      <c r="B14" s="129" t="s">
        <v>124</v>
      </c>
      <c r="C14" s="160">
        <v>31122858</v>
      </c>
      <c r="D14" s="161">
        <v>4573018</v>
      </c>
      <c r="E14" s="161">
        <v>1521</v>
      </c>
      <c r="F14" s="161">
        <v>0</v>
      </c>
      <c r="G14" s="161">
        <v>352</v>
      </c>
      <c r="H14" s="161">
        <v>558</v>
      </c>
      <c r="I14" s="161">
        <v>434657</v>
      </c>
      <c r="J14" s="161">
        <v>0</v>
      </c>
      <c r="K14" s="161">
        <v>0</v>
      </c>
      <c r="L14" s="161">
        <v>0</v>
      </c>
      <c r="M14" s="162">
        <v>36132964</v>
      </c>
    </row>
    <row r="15" spans="1:13" x14ac:dyDescent="0.25">
      <c r="B15" s="484" t="s">
        <v>21</v>
      </c>
      <c r="C15" s="476">
        <v>128407</v>
      </c>
      <c r="D15" s="477">
        <v>0</v>
      </c>
      <c r="E15" s="477">
        <v>0</v>
      </c>
      <c r="F15" s="477">
        <v>0</v>
      </c>
      <c r="G15" s="477">
        <v>0</v>
      </c>
      <c r="H15" s="477">
        <v>0</v>
      </c>
      <c r="I15" s="477">
        <v>189</v>
      </c>
      <c r="J15" s="477">
        <v>0</v>
      </c>
      <c r="K15" s="477">
        <v>0</v>
      </c>
      <c r="L15" s="477">
        <v>0</v>
      </c>
      <c r="M15" s="478">
        <v>128596</v>
      </c>
    </row>
    <row r="16" spans="1:13" x14ac:dyDescent="0.25">
      <c r="B16" s="129" t="s">
        <v>22</v>
      </c>
      <c r="C16" s="160">
        <v>21918097</v>
      </c>
      <c r="D16" s="161">
        <v>1323098</v>
      </c>
      <c r="E16" s="161">
        <v>0</v>
      </c>
      <c r="F16" s="161">
        <v>0</v>
      </c>
      <c r="G16" s="161">
        <v>14025</v>
      </c>
      <c r="H16" s="161">
        <v>1685</v>
      </c>
      <c r="I16" s="161">
        <v>869568</v>
      </c>
      <c r="J16" s="161">
        <v>0</v>
      </c>
      <c r="K16" s="161">
        <v>3750</v>
      </c>
      <c r="L16" s="161">
        <v>0</v>
      </c>
      <c r="M16" s="162">
        <v>24130223</v>
      </c>
    </row>
    <row r="17" spans="2:13" x14ac:dyDescent="0.25">
      <c r="B17" s="484" t="s">
        <v>23</v>
      </c>
      <c r="C17" s="476">
        <v>2141825</v>
      </c>
      <c r="D17" s="477">
        <v>830239</v>
      </c>
      <c r="E17" s="477">
        <v>365</v>
      </c>
      <c r="F17" s="477">
        <v>0</v>
      </c>
      <c r="G17" s="477">
        <v>0</v>
      </c>
      <c r="H17" s="477">
        <v>0</v>
      </c>
      <c r="I17" s="477">
        <v>117802</v>
      </c>
      <c r="J17" s="477">
        <v>0</v>
      </c>
      <c r="K17" s="477">
        <v>0</v>
      </c>
      <c r="L17" s="477">
        <v>0</v>
      </c>
      <c r="M17" s="478">
        <v>3090231</v>
      </c>
    </row>
    <row r="18" spans="2:13" x14ac:dyDescent="0.25">
      <c r="B18" s="129" t="s">
        <v>24</v>
      </c>
      <c r="C18" s="160">
        <v>4312612</v>
      </c>
      <c r="D18" s="161">
        <v>1719437</v>
      </c>
      <c r="E18" s="161">
        <v>0</v>
      </c>
      <c r="F18" s="161">
        <v>0</v>
      </c>
      <c r="G18" s="161">
        <v>5459</v>
      </c>
      <c r="H18" s="161">
        <v>221</v>
      </c>
      <c r="I18" s="161">
        <v>11305</v>
      </c>
      <c r="J18" s="161">
        <v>0</v>
      </c>
      <c r="K18" s="161">
        <v>0</v>
      </c>
      <c r="L18" s="161">
        <v>0</v>
      </c>
      <c r="M18" s="162">
        <v>6049034</v>
      </c>
    </row>
    <row r="19" spans="2:13" x14ac:dyDescent="0.25">
      <c r="B19" s="484" t="s">
        <v>25</v>
      </c>
      <c r="C19" s="476">
        <v>12598188</v>
      </c>
      <c r="D19" s="477">
        <v>4232808</v>
      </c>
      <c r="E19" s="477">
        <v>111536</v>
      </c>
      <c r="F19" s="477">
        <v>34</v>
      </c>
      <c r="G19" s="477">
        <v>200135</v>
      </c>
      <c r="H19" s="477">
        <v>7876</v>
      </c>
      <c r="I19" s="477">
        <v>132482</v>
      </c>
      <c r="J19" s="477">
        <v>0</v>
      </c>
      <c r="K19" s="477">
        <v>192975</v>
      </c>
      <c r="L19" s="477">
        <v>25</v>
      </c>
      <c r="M19" s="478">
        <v>17476059</v>
      </c>
    </row>
    <row r="20" spans="2:13" x14ac:dyDescent="0.25">
      <c r="B20" s="129" t="s">
        <v>26</v>
      </c>
      <c r="C20" s="160">
        <v>2430393</v>
      </c>
      <c r="D20" s="161">
        <v>325977</v>
      </c>
      <c r="E20" s="161">
        <v>180</v>
      </c>
      <c r="F20" s="161">
        <v>34</v>
      </c>
      <c r="G20" s="161">
        <v>913</v>
      </c>
      <c r="H20" s="161">
        <v>165</v>
      </c>
      <c r="I20" s="161">
        <v>232327</v>
      </c>
      <c r="J20" s="161">
        <v>0</v>
      </c>
      <c r="K20" s="161">
        <v>789</v>
      </c>
      <c r="L20" s="161">
        <v>0</v>
      </c>
      <c r="M20" s="162">
        <v>2990778</v>
      </c>
    </row>
    <row r="21" spans="2:13" x14ac:dyDescent="0.25">
      <c r="B21" s="484" t="s">
        <v>180</v>
      </c>
      <c r="C21" s="476">
        <v>1221880</v>
      </c>
      <c r="D21" s="477">
        <v>4976</v>
      </c>
      <c r="E21" s="477">
        <v>0</v>
      </c>
      <c r="F21" s="477">
        <v>0</v>
      </c>
      <c r="G21" s="477">
        <v>0</v>
      </c>
      <c r="H21" s="477">
        <v>1606</v>
      </c>
      <c r="I21" s="477">
        <v>72647</v>
      </c>
      <c r="J21" s="477">
        <v>0</v>
      </c>
      <c r="K21" s="477">
        <v>0</v>
      </c>
      <c r="L21" s="477">
        <v>0</v>
      </c>
      <c r="M21" s="478">
        <v>1301109</v>
      </c>
    </row>
    <row r="22" spans="2:13" x14ac:dyDescent="0.25">
      <c r="B22" s="129" t="s">
        <v>27</v>
      </c>
      <c r="C22" s="160">
        <v>7820749</v>
      </c>
      <c r="D22" s="161">
        <v>2048083</v>
      </c>
      <c r="E22" s="161">
        <v>71335</v>
      </c>
      <c r="F22" s="161">
        <v>0</v>
      </c>
      <c r="G22" s="161">
        <v>1140</v>
      </c>
      <c r="H22" s="161">
        <v>14357</v>
      </c>
      <c r="I22" s="161">
        <v>1473297</v>
      </c>
      <c r="J22" s="161">
        <v>0</v>
      </c>
      <c r="K22" s="161">
        <v>0</v>
      </c>
      <c r="L22" s="161">
        <v>0</v>
      </c>
      <c r="M22" s="162">
        <v>11428961</v>
      </c>
    </row>
    <row r="23" spans="2:13" x14ac:dyDescent="0.25">
      <c r="B23" s="484" t="s">
        <v>28</v>
      </c>
      <c r="C23" s="476">
        <v>388524</v>
      </c>
      <c r="D23" s="477">
        <v>38750</v>
      </c>
      <c r="E23" s="477">
        <v>1496</v>
      </c>
      <c r="F23" s="477">
        <v>0</v>
      </c>
      <c r="G23" s="477">
        <v>0</v>
      </c>
      <c r="H23" s="477">
        <v>207</v>
      </c>
      <c r="I23" s="477">
        <v>25725</v>
      </c>
      <c r="J23" s="477">
        <v>0</v>
      </c>
      <c r="K23" s="477">
        <v>0</v>
      </c>
      <c r="L23" s="477">
        <v>0</v>
      </c>
      <c r="M23" s="478">
        <v>454702</v>
      </c>
    </row>
    <row r="24" spans="2:13" x14ac:dyDescent="0.25">
      <c r="B24" s="129" t="s">
        <v>29</v>
      </c>
      <c r="C24" s="160">
        <v>19823</v>
      </c>
      <c r="D24" s="161">
        <v>0</v>
      </c>
      <c r="E24" s="161">
        <v>0</v>
      </c>
      <c r="F24" s="161">
        <v>0</v>
      </c>
      <c r="G24" s="161">
        <v>0</v>
      </c>
      <c r="H24" s="161">
        <v>0</v>
      </c>
      <c r="I24" s="161">
        <v>133</v>
      </c>
      <c r="J24" s="161">
        <v>0</v>
      </c>
      <c r="K24" s="161">
        <v>0</v>
      </c>
      <c r="L24" s="161">
        <v>0</v>
      </c>
      <c r="M24" s="162">
        <v>19956</v>
      </c>
    </row>
    <row r="25" spans="2:13" x14ac:dyDescent="0.25">
      <c r="B25" s="484" t="s">
        <v>30</v>
      </c>
      <c r="C25" s="476">
        <v>10143</v>
      </c>
      <c r="D25" s="477">
        <v>0</v>
      </c>
      <c r="E25" s="477">
        <v>0</v>
      </c>
      <c r="F25" s="477">
        <v>0</v>
      </c>
      <c r="G25" s="477">
        <v>0</v>
      </c>
      <c r="H25" s="477">
        <v>0</v>
      </c>
      <c r="I25" s="477">
        <v>23370</v>
      </c>
      <c r="J25" s="477">
        <v>0</v>
      </c>
      <c r="K25" s="477">
        <v>0</v>
      </c>
      <c r="L25" s="477">
        <v>0</v>
      </c>
      <c r="M25" s="478">
        <v>33513</v>
      </c>
    </row>
    <row r="26" spans="2:13" x14ac:dyDescent="0.25">
      <c r="B26" s="129" t="s">
        <v>153</v>
      </c>
      <c r="C26" s="160">
        <v>995</v>
      </c>
      <c r="D26" s="161">
        <v>0</v>
      </c>
      <c r="E26" s="161">
        <v>0</v>
      </c>
      <c r="F26" s="161">
        <v>0</v>
      </c>
      <c r="G26" s="161">
        <v>0</v>
      </c>
      <c r="H26" s="161">
        <v>0</v>
      </c>
      <c r="I26" s="161">
        <v>0</v>
      </c>
      <c r="J26" s="161">
        <v>0</v>
      </c>
      <c r="K26" s="161">
        <v>0</v>
      </c>
      <c r="L26" s="161">
        <v>0</v>
      </c>
      <c r="M26" s="162">
        <v>995</v>
      </c>
    </row>
    <row r="27" spans="2:13" x14ac:dyDescent="0.25">
      <c r="B27" s="484" t="s">
        <v>177</v>
      </c>
      <c r="C27" s="476">
        <v>905</v>
      </c>
      <c r="D27" s="477">
        <v>0</v>
      </c>
      <c r="E27" s="477">
        <v>0</v>
      </c>
      <c r="F27" s="477">
        <v>0</v>
      </c>
      <c r="G27" s="477">
        <v>0</v>
      </c>
      <c r="H27" s="477">
        <v>0</v>
      </c>
      <c r="I27" s="477">
        <v>151</v>
      </c>
      <c r="J27" s="477">
        <v>0</v>
      </c>
      <c r="K27" s="477">
        <v>0</v>
      </c>
      <c r="L27" s="477">
        <v>0</v>
      </c>
      <c r="M27" s="478">
        <v>1056</v>
      </c>
    </row>
    <row r="28" spans="2:13" x14ac:dyDescent="0.25">
      <c r="B28" s="129" t="s">
        <v>31</v>
      </c>
      <c r="C28" s="160">
        <v>237704</v>
      </c>
      <c r="D28" s="161">
        <v>1229</v>
      </c>
      <c r="E28" s="161">
        <v>0</v>
      </c>
      <c r="F28" s="161">
        <v>0</v>
      </c>
      <c r="G28" s="161">
        <v>0</v>
      </c>
      <c r="H28" s="161">
        <v>55</v>
      </c>
      <c r="I28" s="161">
        <v>4402</v>
      </c>
      <c r="J28" s="161">
        <v>0</v>
      </c>
      <c r="K28" s="161">
        <v>0</v>
      </c>
      <c r="L28" s="161">
        <v>0</v>
      </c>
      <c r="M28" s="162">
        <v>243390</v>
      </c>
    </row>
    <row r="29" spans="2:13" x14ac:dyDescent="0.25">
      <c r="B29" s="484" t="s">
        <v>32</v>
      </c>
      <c r="C29" s="476">
        <v>13811</v>
      </c>
      <c r="D29" s="477">
        <v>7547</v>
      </c>
      <c r="E29" s="477">
        <v>0</v>
      </c>
      <c r="F29" s="477">
        <v>0</v>
      </c>
      <c r="G29" s="477">
        <v>0</v>
      </c>
      <c r="H29" s="477">
        <v>0</v>
      </c>
      <c r="I29" s="477">
        <v>1169</v>
      </c>
      <c r="J29" s="477">
        <v>0</v>
      </c>
      <c r="K29" s="477">
        <v>0</v>
      </c>
      <c r="L29" s="477">
        <v>0</v>
      </c>
      <c r="M29" s="478">
        <v>22527</v>
      </c>
    </row>
    <row r="30" spans="2:13" x14ac:dyDescent="0.25">
      <c r="B30" s="129" t="s">
        <v>33</v>
      </c>
      <c r="C30" s="160">
        <v>5940</v>
      </c>
      <c r="D30" s="161">
        <v>4737</v>
      </c>
      <c r="E30" s="161">
        <v>0</v>
      </c>
      <c r="F30" s="161">
        <v>0</v>
      </c>
      <c r="G30" s="161">
        <v>0</v>
      </c>
      <c r="H30" s="161">
        <v>0</v>
      </c>
      <c r="I30" s="161">
        <v>0</v>
      </c>
      <c r="J30" s="161">
        <v>0</v>
      </c>
      <c r="K30" s="161">
        <v>0</v>
      </c>
      <c r="L30" s="161">
        <v>0</v>
      </c>
      <c r="M30" s="162">
        <v>10677</v>
      </c>
    </row>
    <row r="31" spans="2:13" x14ac:dyDescent="0.25">
      <c r="B31" s="484" t="s">
        <v>34</v>
      </c>
      <c r="C31" s="476">
        <v>373480</v>
      </c>
      <c r="D31" s="477">
        <v>154182</v>
      </c>
      <c r="E31" s="477">
        <v>30898</v>
      </c>
      <c r="F31" s="477">
        <v>0</v>
      </c>
      <c r="G31" s="477">
        <v>16</v>
      </c>
      <c r="H31" s="477">
        <v>2468</v>
      </c>
      <c r="I31" s="477">
        <v>233239</v>
      </c>
      <c r="J31" s="477">
        <v>0</v>
      </c>
      <c r="K31" s="477">
        <v>0</v>
      </c>
      <c r="L31" s="477">
        <v>0</v>
      </c>
      <c r="M31" s="478">
        <v>794283</v>
      </c>
    </row>
    <row r="32" spans="2:13" x14ac:dyDescent="0.25">
      <c r="B32" s="129" t="s">
        <v>155</v>
      </c>
      <c r="C32" s="160">
        <v>12924</v>
      </c>
      <c r="D32" s="161">
        <v>7985</v>
      </c>
      <c r="E32" s="161">
        <v>0</v>
      </c>
      <c r="F32" s="161">
        <v>0</v>
      </c>
      <c r="G32" s="161">
        <v>0</v>
      </c>
      <c r="H32" s="161">
        <v>0</v>
      </c>
      <c r="I32" s="161">
        <v>2321</v>
      </c>
      <c r="J32" s="161">
        <v>0</v>
      </c>
      <c r="K32" s="161">
        <v>0</v>
      </c>
      <c r="L32" s="161">
        <v>0</v>
      </c>
      <c r="M32" s="162">
        <v>23230</v>
      </c>
    </row>
    <row r="33" spans="2:13" x14ac:dyDescent="0.25">
      <c r="B33" s="484" t="s">
        <v>125</v>
      </c>
      <c r="C33" s="476">
        <v>2446</v>
      </c>
      <c r="D33" s="477">
        <v>1437</v>
      </c>
      <c r="E33" s="477">
        <v>0</v>
      </c>
      <c r="F33" s="477">
        <v>0</v>
      </c>
      <c r="G33" s="477">
        <v>0</v>
      </c>
      <c r="H33" s="477">
        <v>0</v>
      </c>
      <c r="I33" s="477">
        <v>0</v>
      </c>
      <c r="J33" s="477">
        <v>0</v>
      </c>
      <c r="K33" s="477">
        <v>0</v>
      </c>
      <c r="L33" s="477">
        <v>0</v>
      </c>
      <c r="M33" s="478">
        <v>3883</v>
      </c>
    </row>
    <row r="34" spans="2:13" x14ac:dyDescent="0.25">
      <c r="B34" s="129" t="s">
        <v>35</v>
      </c>
      <c r="C34" s="160">
        <v>7876</v>
      </c>
      <c r="D34" s="161">
        <v>0</v>
      </c>
      <c r="E34" s="161">
        <v>0</v>
      </c>
      <c r="F34" s="161">
        <v>0</v>
      </c>
      <c r="G34" s="161">
        <v>0</v>
      </c>
      <c r="H34" s="161">
        <v>0</v>
      </c>
      <c r="I34" s="161">
        <v>15</v>
      </c>
      <c r="J34" s="161">
        <v>0</v>
      </c>
      <c r="K34" s="161">
        <v>0</v>
      </c>
      <c r="L34" s="161">
        <v>0</v>
      </c>
      <c r="M34" s="162">
        <v>7891</v>
      </c>
    </row>
    <row r="35" spans="2:13" x14ac:dyDescent="0.25">
      <c r="B35" s="484" t="s">
        <v>36</v>
      </c>
      <c r="C35" s="476">
        <v>173311</v>
      </c>
      <c r="D35" s="477">
        <v>87722</v>
      </c>
      <c r="E35" s="477">
        <v>0</v>
      </c>
      <c r="F35" s="477">
        <v>0</v>
      </c>
      <c r="G35" s="477">
        <v>0</v>
      </c>
      <c r="H35" s="477">
        <v>0</v>
      </c>
      <c r="I35" s="477">
        <v>2310</v>
      </c>
      <c r="J35" s="477">
        <v>0</v>
      </c>
      <c r="K35" s="477">
        <v>0</v>
      </c>
      <c r="L35" s="477">
        <v>0</v>
      </c>
      <c r="M35" s="478">
        <v>263343</v>
      </c>
    </row>
    <row r="36" spans="2:13" x14ac:dyDescent="0.25">
      <c r="B36" s="129" t="s">
        <v>178</v>
      </c>
      <c r="C36" s="160">
        <v>1036</v>
      </c>
      <c r="D36" s="161">
        <v>0</v>
      </c>
      <c r="E36" s="161">
        <v>0</v>
      </c>
      <c r="F36" s="161">
        <v>0</v>
      </c>
      <c r="G36" s="161">
        <v>0</v>
      </c>
      <c r="H36" s="161">
        <v>0</v>
      </c>
      <c r="I36" s="161">
        <v>0</v>
      </c>
      <c r="J36" s="161">
        <v>0</v>
      </c>
      <c r="K36" s="161">
        <v>0</v>
      </c>
      <c r="L36" s="161">
        <v>0</v>
      </c>
      <c r="M36" s="162">
        <v>1036</v>
      </c>
    </row>
    <row r="37" spans="2:13" x14ac:dyDescent="0.25">
      <c r="B37" s="484" t="s">
        <v>126</v>
      </c>
      <c r="C37" s="476">
        <v>7397</v>
      </c>
      <c r="D37" s="477">
        <v>425</v>
      </c>
      <c r="E37" s="477">
        <v>0</v>
      </c>
      <c r="F37" s="477">
        <v>0</v>
      </c>
      <c r="G37" s="477">
        <v>0</v>
      </c>
      <c r="H37" s="477">
        <v>0</v>
      </c>
      <c r="I37" s="477">
        <v>553</v>
      </c>
      <c r="J37" s="477">
        <v>0</v>
      </c>
      <c r="K37" s="477">
        <v>0</v>
      </c>
      <c r="L37" s="477">
        <v>0</v>
      </c>
      <c r="M37" s="478">
        <v>8375</v>
      </c>
    </row>
    <row r="38" spans="2:13" x14ac:dyDescent="0.25">
      <c r="B38" s="129" t="s">
        <v>37</v>
      </c>
      <c r="C38" s="160">
        <v>570128</v>
      </c>
      <c r="D38" s="161">
        <v>0</v>
      </c>
      <c r="E38" s="161">
        <v>0</v>
      </c>
      <c r="F38" s="161">
        <v>0</v>
      </c>
      <c r="G38" s="161">
        <v>0</v>
      </c>
      <c r="H38" s="161">
        <v>11</v>
      </c>
      <c r="I38" s="161">
        <v>1044</v>
      </c>
      <c r="J38" s="161">
        <v>0</v>
      </c>
      <c r="K38" s="161">
        <v>0</v>
      </c>
      <c r="L38" s="161">
        <v>0</v>
      </c>
      <c r="M38" s="162">
        <v>571183</v>
      </c>
    </row>
    <row r="39" spans="2:13" x14ac:dyDescent="0.25">
      <c r="B39" s="484" t="s">
        <v>38</v>
      </c>
      <c r="C39" s="476">
        <v>83177</v>
      </c>
      <c r="D39" s="477">
        <v>388759</v>
      </c>
      <c r="E39" s="477">
        <v>0</v>
      </c>
      <c r="F39" s="477">
        <v>0</v>
      </c>
      <c r="G39" s="477">
        <v>0</v>
      </c>
      <c r="H39" s="477">
        <v>0</v>
      </c>
      <c r="I39" s="477">
        <v>233</v>
      </c>
      <c r="J39" s="477">
        <v>0</v>
      </c>
      <c r="K39" s="477">
        <v>11069</v>
      </c>
      <c r="L39" s="477">
        <v>0</v>
      </c>
      <c r="M39" s="478">
        <v>483238</v>
      </c>
    </row>
    <row r="40" spans="2:13" x14ac:dyDescent="0.25">
      <c r="B40" s="129" t="s">
        <v>181</v>
      </c>
      <c r="C40" s="160">
        <v>151</v>
      </c>
      <c r="D40" s="161">
        <v>0</v>
      </c>
      <c r="E40" s="161">
        <v>0</v>
      </c>
      <c r="F40" s="161">
        <v>0</v>
      </c>
      <c r="G40" s="161">
        <v>0</v>
      </c>
      <c r="H40" s="161">
        <v>0</v>
      </c>
      <c r="I40" s="161">
        <v>0</v>
      </c>
      <c r="J40" s="161">
        <v>0</v>
      </c>
      <c r="K40" s="161">
        <v>0</v>
      </c>
      <c r="L40" s="161">
        <v>0</v>
      </c>
      <c r="M40" s="162">
        <v>151</v>
      </c>
    </row>
    <row r="41" spans="2:13" x14ac:dyDescent="0.25">
      <c r="B41" s="484" t="s">
        <v>39</v>
      </c>
      <c r="C41" s="476">
        <v>57634</v>
      </c>
      <c r="D41" s="477">
        <v>396</v>
      </c>
      <c r="E41" s="477">
        <v>0</v>
      </c>
      <c r="F41" s="477">
        <v>0</v>
      </c>
      <c r="G41" s="477">
        <v>0</v>
      </c>
      <c r="H41" s="477">
        <v>0</v>
      </c>
      <c r="I41" s="477">
        <v>348</v>
      </c>
      <c r="J41" s="477">
        <v>0</v>
      </c>
      <c r="K41" s="477">
        <v>0</v>
      </c>
      <c r="L41" s="477">
        <v>0</v>
      </c>
      <c r="M41" s="478">
        <v>58378</v>
      </c>
    </row>
    <row r="42" spans="2:13" x14ac:dyDescent="0.25">
      <c r="B42" s="129" t="s">
        <v>40</v>
      </c>
      <c r="C42" s="160">
        <v>31708</v>
      </c>
      <c r="D42" s="161">
        <v>24404</v>
      </c>
      <c r="E42" s="161">
        <v>8626</v>
      </c>
      <c r="F42" s="161">
        <v>0</v>
      </c>
      <c r="G42" s="161">
        <v>47</v>
      </c>
      <c r="H42" s="161">
        <v>6</v>
      </c>
      <c r="I42" s="161">
        <v>18101</v>
      </c>
      <c r="J42" s="161">
        <v>0</v>
      </c>
      <c r="K42" s="161">
        <v>0</v>
      </c>
      <c r="L42" s="161">
        <v>0</v>
      </c>
      <c r="M42" s="162">
        <v>82892</v>
      </c>
    </row>
    <row r="43" spans="2:13" x14ac:dyDescent="0.25">
      <c r="B43" s="484" t="s">
        <v>41</v>
      </c>
      <c r="C43" s="476">
        <v>198257</v>
      </c>
      <c r="D43" s="477">
        <v>6874</v>
      </c>
      <c r="E43" s="477">
        <v>12170</v>
      </c>
      <c r="F43" s="477">
        <v>0</v>
      </c>
      <c r="G43" s="477">
        <v>0</v>
      </c>
      <c r="H43" s="477">
        <v>975</v>
      </c>
      <c r="I43" s="477">
        <v>35116</v>
      </c>
      <c r="J43" s="477">
        <v>0</v>
      </c>
      <c r="K43" s="477">
        <v>0</v>
      </c>
      <c r="L43" s="477">
        <v>0</v>
      </c>
      <c r="M43" s="478">
        <v>253392</v>
      </c>
    </row>
    <row r="44" spans="2:13" x14ac:dyDescent="0.25">
      <c r="B44" s="129" t="s">
        <v>42</v>
      </c>
      <c r="C44" s="160">
        <v>2463542</v>
      </c>
      <c r="D44" s="161">
        <v>426463</v>
      </c>
      <c r="E44" s="161">
        <v>0</v>
      </c>
      <c r="F44" s="161">
        <v>0</v>
      </c>
      <c r="G44" s="161">
        <v>0</v>
      </c>
      <c r="H44" s="161">
        <v>104</v>
      </c>
      <c r="I44" s="161">
        <v>26087</v>
      </c>
      <c r="J44" s="161">
        <v>0</v>
      </c>
      <c r="K44" s="161">
        <v>0</v>
      </c>
      <c r="L44" s="161">
        <v>0</v>
      </c>
      <c r="M44" s="162">
        <v>2916196</v>
      </c>
    </row>
    <row r="45" spans="2:13" x14ac:dyDescent="0.25">
      <c r="B45" s="484" t="s">
        <v>182</v>
      </c>
      <c r="C45" s="476">
        <v>584</v>
      </c>
      <c r="D45" s="477">
        <v>0</v>
      </c>
      <c r="E45" s="477">
        <v>0</v>
      </c>
      <c r="F45" s="477">
        <v>0</v>
      </c>
      <c r="G45" s="477">
        <v>0</v>
      </c>
      <c r="H45" s="477">
        <v>0</v>
      </c>
      <c r="I45" s="477">
        <v>0</v>
      </c>
      <c r="J45" s="477">
        <v>0</v>
      </c>
      <c r="K45" s="477">
        <v>0</v>
      </c>
      <c r="L45" s="477">
        <v>0</v>
      </c>
      <c r="M45" s="478">
        <v>584</v>
      </c>
    </row>
    <row r="46" spans="2:13" x14ac:dyDescent="0.25">
      <c r="B46" s="130" t="s">
        <v>51</v>
      </c>
      <c r="C46" s="546">
        <v>112612118</v>
      </c>
      <c r="D46" s="547">
        <v>21321622</v>
      </c>
      <c r="E46" s="547">
        <v>1086696</v>
      </c>
      <c r="F46" s="547">
        <v>279</v>
      </c>
      <c r="G46" s="547">
        <v>236490</v>
      </c>
      <c r="H46" s="547">
        <v>31268</v>
      </c>
      <c r="I46" s="547">
        <v>5916071</v>
      </c>
      <c r="J46" s="547">
        <v>4171</v>
      </c>
      <c r="K46" s="547">
        <v>208714</v>
      </c>
      <c r="L46" s="547">
        <v>25</v>
      </c>
      <c r="M46" s="549">
        <v>141417454</v>
      </c>
    </row>
    <row r="47" spans="2:13" x14ac:dyDescent="0.25">
      <c r="B47" s="129" t="s">
        <v>43</v>
      </c>
      <c r="C47" s="160">
        <v>3517983</v>
      </c>
      <c r="D47" s="161">
        <v>561867</v>
      </c>
      <c r="E47" s="161">
        <v>322</v>
      </c>
      <c r="F47" s="161">
        <v>20</v>
      </c>
      <c r="G47" s="161">
        <v>1386</v>
      </c>
      <c r="H47" s="161">
        <v>1758</v>
      </c>
      <c r="I47" s="161">
        <v>165876</v>
      </c>
      <c r="J47" s="161">
        <v>0</v>
      </c>
      <c r="K47" s="161">
        <v>0</v>
      </c>
      <c r="L47" s="161">
        <v>0</v>
      </c>
      <c r="M47" s="162">
        <v>4249212</v>
      </c>
    </row>
    <row r="48" spans="2:13" x14ac:dyDescent="0.25">
      <c r="B48" s="484" t="s">
        <v>44</v>
      </c>
      <c r="C48" s="476">
        <v>1825528</v>
      </c>
      <c r="D48" s="477">
        <v>838232</v>
      </c>
      <c r="E48" s="477">
        <v>3881</v>
      </c>
      <c r="F48" s="477">
        <v>0</v>
      </c>
      <c r="G48" s="477">
        <v>10</v>
      </c>
      <c r="H48" s="477">
        <v>698</v>
      </c>
      <c r="I48" s="477">
        <v>106018</v>
      </c>
      <c r="J48" s="477">
        <v>0</v>
      </c>
      <c r="K48" s="477">
        <v>0</v>
      </c>
      <c r="L48" s="477">
        <v>0</v>
      </c>
      <c r="M48" s="478">
        <v>2774367</v>
      </c>
    </row>
    <row r="49" spans="2:13" x14ac:dyDescent="0.25">
      <c r="B49" s="129" t="s">
        <v>45</v>
      </c>
      <c r="C49" s="160">
        <v>12252076</v>
      </c>
      <c r="D49" s="161">
        <v>4967918</v>
      </c>
      <c r="E49" s="161">
        <v>1094747</v>
      </c>
      <c r="F49" s="161">
        <v>0</v>
      </c>
      <c r="G49" s="161">
        <v>518</v>
      </c>
      <c r="H49" s="161">
        <v>19826</v>
      </c>
      <c r="I49" s="161">
        <v>1720000</v>
      </c>
      <c r="J49" s="161">
        <v>0</v>
      </c>
      <c r="K49" s="161">
        <v>0</v>
      </c>
      <c r="L49" s="161">
        <v>0</v>
      </c>
      <c r="M49" s="162">
        <v>20055085</v>
      </c>
    </row>
    <row r="50" spans="2:13" x14ac:dyDescent="0.25">
      <c r="B50" s="484" t="s">
        <v>46</v>
      </c>
      <c r="C50" s="476">
        <v>21348422</v>
      </c>
      <c r="D50" s="477">
        <v>8596391</v>
      </c>
      <c r="E50" s="477">
        <v>169615</v>
      </c>
      <c r="F50" s="477">
        <v>0</v>
      </c>
      <c r="G50" s="477">
        <v>13344</v>
      </c>
      <c r="H50" s="477">
        <v>9751</v>
      </c>
      <c r="I50" s="477">
        <v>1494834</v>
      </c>
      <c r="J50" s="477">
        <v>1</v>
      </c>
      <c r="K50" s="477">
        <v>1</v>
      </c>
      <c r="L50" s="477">
        <v>0</v>
      </c>
      <c r="M50" s="478">
        <v>31632359</v>
      </c>
    </row>
    <row r="51" spans="2:13" x14ac:dyDescent="0.25">
      <c r="B51" s="129" t="s">
        <v>47</v>
      </c>
      <c r="C51" s="160">
        <v>9513664</v>
      </c>
      <c r="D51" s="161">
        <v>2285680</v>
      </c>
      <c r="E51" s="161">
        <v>200558</v>
      </c>
      <c r="F51" s="161">
        <v>0</v>
      </c>
      <c r="G51" s="161">
        <v>15093</v>
      </c>
      <c r="H51" s="161">
        <v>7233</v>
      </c>
      <c r="I51" s="161">
        <v>1049011</v>
      </c>
      <c r="J51" s="161">
        <v>0</v>
      </c>
      <c r="K51" s="161">
        <v>73</v>
      </c>
      <c r="L51" s="161">
        <v>0</v>
      </c>
      <c r="M51" s="162">
        <v>13071312</v>
      </c>
    </row>
    <row r="52" spans="2:13" x14ac:dyDescent="0.25">
      <c r="B52" s="484" t="s">
        <v>48</v>
      </c>
      <c r="C52" s="476">
        <v>3695893</v>
      </c>
      <c r="D52" s="477">
        <v>834106</v>
      </c>
      <c r="E52" s="477">
        <v>778265</v>
      </c>
      <c r="F52" s="477">
        <v>0</v>
      </c>
      <c r="G52" s="477">
        <v>29811</v>
      </c>
      <c r="H52" s="477">
        <v>13364</v>
      </c>
      <c r="I52" s="477">
        <v>1145093</v>
      </c>
      <c r="J52" s="477">
        <v>0</v>
      </c>
      <c r="K52" s="477">
        <v>3301</v>
      </c>
      <c r="L52" s="477">
        <v>0</v>
      </c>
      <c r="M52" s="478">
        <v>6499833</v>
      </c>
    </row>
    <row r="53" spans="2:13" x14ac:dyDescent="0.25">
      <c r="B53" s="130" t="s">
        <v>52</v>
      </c>
      <c r="C53" s="546">
        <v>52153566</v>
      </c>
      <c r="D53" s="547">
        <v>18084194</v>
      </c>
      <c r="E53" s="547">
        <v>2247388</v>
      </c>
      <c r="F53" s="547">
        <v>20</v>
      </c>
      <c r="G53" s="547">
        <v>60162</v>
      </c>
      <c r="H53" s="547">
        <v>52630</v>
      </c>
      <c r="I53" s="547">
        <v>5680832</v>
      </c>
      <c r="J53" s="547">
        <v>1</v>
      </c>
      <c r="K53" s="547">
        <v>3375</v>
      </c>
      <c r="L53" s="547">
        <v>0</v>
      </c>
      <c r="M53" s="549">
        <v>78282168</v>
      </c>
    </row>
    <row r="54" spans="2:13" x14ac:dyDescent="0.25">
      <c r="B54" s="154" t="s">
        <v>49</v>
      </c>
      <c r="C54" s="163">
        <v>150274219</v>
      </c>
      <c r="D54" s="164">
        <v>30949842</v>
      </c>
      <c r="E54" s="164">
        <v>1069808</v>
      </c>
      <c r="F54" s="164">
        <v>0</v>
      </c>
      <c r="G54" s="164">
        <v>100206</v>
      </c>
      <c r="H54" s="164">
        <v>2076</v>
      </c>
      <c r="I54" s="164">
        <v>426682</v>
      </c>
      <c r="J54" s="164">
        <v>0</v>
      </c>
      <c r="K54" s="164">
        <v>18428</v>
      </c>
      <c r="L54" s="164">
        <v>0</v>
      </c>
      <c r="M54" s="165">
        <v>182841261</v>
      </c>
    </row>
    <row r="55" spans="2:13" x14ac:dyDescent="0.25">
      <c r="B55" s="130" t="s">
        <v>53</v>
      </c>
      <c r="C55" s="546">
        <v>150274219</v>
      </c>
      <c r="D55" s="547">
        <v>30949842</v>
      </c>
      <c r="E55" s="547">
        <v>1069808</v>
      </c>
      <c r="F55" s="547">
        <v>0</v>
      </c>
      <c r="G55" s="547">
        <v>100206</v>
      </c>
      <c r="H55" s="547">
        <v>2076</v>
      </c>
      <c r="I55" s="547">
        <v>426682</v>
      </c>
      <c r="J55" s="547">
        <v>0</v>
      </c>
      <c r="K55" s="547">
        <v>18428</v>
      </c>
      <c r="L55" s="547">
        <v>0</v>
      </c>
      <c r="M55" s="549">
        <v>182841261</v>
      </c>
    </row>
    <row r="56" spans="2:13" x14ac:dyDescent="0.25">
      <c r="B56" s="131"/>
      <c r="C56" s="553"/>
      <c r="D56" s="554"/>
      <c r="E56" s="554"/>
      <c r="F56" s="554"/>
      <c r="G56" s="554"/>
      <c r="H56" s="554"/>
      <c r="I56" s="554"/>
      <c r="J56" s="554"/>
      <c r="K56" s="554"/>
      <c r="L56" s="554"/>
      <c r="M56" s="556"/>
    </row>
    <row r="57" spans="2:13" ht="13.3" thickBot="1" x14ac:dyDescent="0.3">
      <c r="B57" s="130" t="s">
        <v>50</v>
      </c>
      <c r="C57" s="169">
        <v>315039903</v>
      </c>
      <c r="D57" s="170">
        <v>70355658</v>
      </c>
      <c r="E57" s="170">
        <v>4403892</v>
      </c>
      <c r="F57" s="170">
        <v>299</v>
      </c>
      <c r="G57" s="170">
        <v>396858</v>
      </c>
      <c r="H57" s="170">
        <v>85974</v>
      </c>
      <c r="I57" s="170">
        <v>12023585</v>
      </c>
      <c r="J57" s="170">
        <v>4172</v>
      </c>
      <c r="K57" s="170">
        <v>230517</v>
      </c>
      <c r="L57" s="170">
        <v>25</v>
      </c>
      <c r="M57" s="171">
        <v>402540883</v>
      </c>
    </row>
    <row r="58" spans="2:13" x14ac:dyDescent="0.25">
      <c r="B58" s="201" t="s">
        <v>183</v>
      </c>
      <c r="M58"/>
    </row>
    <row r="59" spans="2:13" x14ac:dyDescent="0.25">
      <c r="B59" s="8"/>
      <c r="M59"/>
    </row>
  </sheetData>
  <phoneticPr fontId="4" type="noConversion"/>
  <pageMargins left="0.75" right="0.75" top="1" bottom="1" header="0.5" footer="0.5"/>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2:H47"/>
  <sheetViews>
    <sheetView showGridLines="0" zoomScaleNormal="100" workbookViewId="0"/>
  </sheetViews>
  <sheetFormatPr defaultRowHeight="12.75" x14ac:dyDescent="0.25"/>
  <cols>
    <col min="1" max="1" width="9.09765625" customWidth="1"/>
    <col min="2" max="2" width="16.3984375" bestFit="1" customWidth="1"/>
    <col min="3" max="3" width="18" bestFit="1" customWidth="1"/>
    <col min="4" max="6" width="17.59765625" bestFit="1" customWidth="1"/>
    <col min="7" max="7" width="18" customWidth="1"/>
    <col min="12" max="12" width="15.59765625" customWidth="1"/>
    <col min="13" max="17" width="14.59765625" customWidth="1"/>
  </cols>
  <sheetData>
    <row r="2" spans="1:7" ht="13.05" customHeight="1" x14ac:dyDescent="0.25">
      <c r="A2" s="23"/>
      <c r="B2" s="2" t="s">
        <v>271</v>
      </c>
    </row>
    <row r="3" spans="1:7" ht="18.3" thickBot="1" x14ac:dyDescent="0.4">
      <c r="B3" s="5" t="s">
        <v>330</v>
      </c>
      <c r="C3" s="138"/>
      <c r="D3" s="138"/>
      <c r="E3" s="138"/>
      <c r="F3" s="138"/>
      <c r="G3" s="138"/>
    </row>
    <row r="4" spans="1:7" ht="13.3" thickBot="1" x14ac:dyDescent="0.3">
      <c r="B4" s="68" t="s">
        <v>111</v>
      </c>
      <c r="C4" s="73" t="s">
        <v>361</v>
      </c>
      <c r="D4" s="38" t="s">
        <v>362</v>
      </c>
      <c r="E4" s="38" t="s">
        <v>363</v>
      </c>
      <c r="F4" s="38" t="s">
        <v>364</v>
      </c>
      <c r="G4" s="39" t="s">
        <v>365</v>
      </c>
    </row>
    <row r="5" spans="1:7" x14ac:dyDescent="0.25">
      <c r="B5" s="418" t="s">
        <v>81</v>
      </c>
      <c r="C5" s="336">
        <v>302089296</v>
      </c>
      <c r="D5" s="378">
        <v>295075647</v>
      </c>
      <c r="E5" s="378">
        <v>296083128</v>
      </c>
      <c r="F5" s="378">
        <v>310415783</v>
      </c>
      <c r="G5" s="380">
        <v>315039903</v>
      </c>
    </row>
    <row r="6" spans="1:7" x14ac:dyDescent="0.25">
      <c r="B6" s="33" t="s">
        <v>78</v>
      </c>
      <c r="C6" s="63">
        <v>73228363</v>
      </c>
      <c r="D6" s="59">
        <v>67331622</v>
      </c>
      <c r="E6" s="59">
        <v>65168339</v>
      </c>
      <c r="F6" s="59">
        <v>66736197</v>
      </c>
      <c r="G6" s="64">
        <v>70355658</v>
      </c>
    </row>
    <row r="7" spans="1:7" x14ac:dyDescent="0.25">
      <c r="B7" s="420" t="s">
        <v>75</v>
      </c>
      <c r="C7" s="382">
        <v>343580</v>
      </c>
      <c r="D7" s="383">
        <v>358146</v>
      </c>
      <c r="E7" s="383">
        <v>16947</v>
      </c>
      <c r="F7" s="383">
        <v>11350</v>
      </c>
      <c r="G7" s="385">
        <v>299</v>
      </c>
    </row>
    <row r="8" spans="1:7" x14ac:dyDescent="0.25">
      <c r="B8" s="33" t="s">
        <v>76</v>
      </c>
      <c r="C8" s="63">
        <v>6353376</v>
      </c>
      <c r="D8" s="59">
        <v>5618973</v>
      </c>
      <c r="E8" s="59">
        <v>5329099</v>
      </c>
      <c r="F8" s="59">
        <v>4722315</v>
      </c>
      <c r="G8" s="64">
        <v>4403892</v>
      </c>
    </row>
    <row r="9" spans="1:7" x14ac:dyDescent="0.25">
      <c r="B9" s="420" t="s">
        <v>77</v>
      </c>
      <c r="C9" s="382">
        <v>421334</v>
      </c>
      <c r="D9" s="383">
        <v>368905</v>
      </c>
      <c r="E9" s="383">
        <v>333270</v>
      </c>
      <c r="F9" s="383">
        <v>400297</v>
      </c>
      <c r="G9" s="385">
        <v>396858</v>
      </c>
    </row>
    <row r="10" spans="1:7" x14ac:dyDescent="0.25">
      <c r="B10" s="33" t="s">
        <v>79</v>
      </c>
      <c r="C10" s="63">
        <v>85443</v>
      </c>
      <c r="D10" s="59">
        <v>87718</v>
      </c>
      <c r="E10" s="59">
        <v>141712</v>
      </c>
      <c r="F10" s="59">
        <v>196740</v>
      </c>
      <c r="G10" s="64">
        <v>85974</v>
      </c>
    </row>
    <row r="11" spans="1:7" x14ac:dyDescent="0.25">
      <c r="B11" s="420" t="s">
        <v>80</v>
      </c>
      <c r="C11" s="382">
        <v>12261341</v>
      </c>
      <c r="D11" s="383">
        <v>14158483</v>
      </c>
      <c r="E11" s="383">
        <v>12911090</v>
      </c>
      <c r="F11" s="383">
        <v>13512225</v>
      </c>
      <c r="G11" s="385">
        <v>12023585</v>
      </c>
    </row>
    <row r="12" spans="1:7" x14ac:dyDescent="0.25">
      <c r="B12" s="33" t="s">
        <v>82</v>
      </c>
      <c r="C12" s="63">
        <v>20</v>
      </c>
      <c r="D12" s="59">
        <v>456</v>
      </c>
      <c r="E12" s="59">
        <v>3236</v>
      </c>
      <c r="F12" s="59">
        <v>6661</v>
      </c>
      <c r="G12" s="64">
        <v>4172</v>
      </c>
    </row>
    <row r="13" spans="1:7" x14ac:dyDescent="0.25">
      <c r="B13" s="420" t="s">
        <v>83</v>
      </c>
      <c r="C13" s="382">
        <v>210874</v>
      </c>
      <c r="D13" s="383">
        <v>256967</v>
      </c>
      <c r="E13" s="383">
        <v>230578</v>
      </c>
      <c r="F13" s="383">
        <v>149548</v>
      </c>
      <c r="G13" s="385">
        <v>230517</v>
      </c>
    </row>
    <row r="14" spans="1:7" x14ac:dyDescent="0.25">
      <c r="B14" s="33" t="s">
        <v>154</v>
      </c>
      <c r="C14" s="63">
        <v>526</v>
      </c>
      <c r="D14" s="59">
        <v>483</v>
      </c>
      <c r="E14" s="59">
        <v>191</v>
      </c>
      <c r="F14" s="59">
        <v>467</v>
      </c>
      <c r="G14" s="64">
        <v>25</v>
      </c>
    </row>
    <row r="15" spans="1:7" ht="13.3" thickBot="1" x14ac:dyDescent="0.3">
      <c r="B15" s="101" t="s">
        <v>112</v>
      </c>
      <c r="C15" s="132">
        <v>394994153</v>
      </c>
      <c r="D15" s="133">
        <v>383257400</v>
      </c>
      <c r="E15" s="133">
        <v>380217590</v>
      </c>
      <c r="F15" s="133">
        <v>396151583</v>
      </c>
      <c r="G15" s="134">
        <v>402540883</v>
      </c>
    </row>
    <row r="16" spans="1:7" x14ac:dyDescent="0.25">
      <c r="B16" s="180"/>
    </row>
    <row r="17" spans="2:7" x14ac:dyDescent="0.25">
      <c r="B17" s="712" t="s">
        <v>329</v>
      </c>
      <c r="C17" s="712"/>
      <c r="D17" s="712"/>
      <c r="E17" s="712"/>
      <c r="F17" s="712"/>
      <c r="G17" s="712"/>
    </row>
    <row r="18" spans="2:7" x14ac:dyDescent="0.25">
      <c r="B18" s="712"/>
      <c r="C18" s="712"/>
      <c r="D18" s="712"/>
      <c r="E18" s="712"/>
      <c r="F18" s="712"/>
      <c r="G18" s="712"/>
    </row>
    <row r="19" spans="2:7" ht="13.3" thickBot="1" x14ac:dyDescent="0.3">
      <c r="B19" s="207"/>
      <c r="C19" s="207"/>
      <c r="D19" s="207"/>
      <c r="E19" s="207"/>
      <c r="F19" s="207"/>
      <c r="G19" s="207"/>
    </row>
    <row r="20" spans="2:7" ht="13.3" thickBot="1" x14ac:dyDescent="0.3">
      <c r="B20" s="69" t="s">
        <v>390</v>
      </c>
      <c r="C20" s="73" t="s">
        <v>361</v>
      </c>
      <c r="D20" s="38" t="s">
        <v>362</v>
      </c>
      <c r="E20" s="38" t="s">
        <v>363</v>
      </c>
      <c r="F20" s="38" t="s">
        <v>364</v>
      </c>
      <c r="G20" s="39" t="s">
        <v>365</v>
      </c>
    </row>
    <row r="21" spans="2:7" x14ac:dyDescent="0.25">
      <c r="B21" s="335" t="s">
        <v>391</v>
      </c>
      <c r="C21" s="336">
        <v>380400360</v>
      </c>
      <c r="D21" s="336">
        <v>366902447</v>
      </c>
      <c r="E21" s="336">
        <v>365514746</v>
      </c>
      <c r="F21" s="336">
        <v>380929832</v>
      </c>
      <c r="G21" s="336">
        <v>388918675</v>
      </c>
    </row>
    <row r="22" spans="2:7" x14ac:dyDescent="0.25">
      <c r="B22" s="337" t="s">
        <v>392</v>
      </c>
      <c r="C22" s="338">
        <v>14593793</v>
      </c>
      <c r="D22" s="338">
        <v>16354953</v>
      </c>
      <c r="E22" s="338">
        <v>14702844</v>
      </c>
      <c r="F22" s="338">
        <v>15221751</v>
      </c>
      <c r="G22" s="338">
        <v>13622208</v>
      </c>
    </row>
    <row r="23" spans="2:7" ht="13.3" thickBot="1" x14ac:dyDescent="0.3">
      <c r="B23" s="339" t="s">
        <v>112</v>
      </c>
      <c r="C23" s="340">
        <v>394994153</v>
      </c>
      <c r="D23" s="340">
        <v>383257400</v>
      </c>
      <c r="E23" s="340">
        <v>380217590</v>
      </c>
      <c r="F23" s="340">
        <v>396151583</v>
      </c>
      <c r="G23" s="340">
        <v>402540883</v>
      </c>
    </row>
    <row r="24" spans="2:7" x14ac:dyDescent="0.25">
      <c r="B24" s="15"/>
      <c r="C24" s="15"/>
      <c r="D24" s="15"/>
      <c r="E24" s="15"/>
      <c r="F24" s="15"/>
      <c r="G24" s="15"/>
    </row>
    <row r="25" spans="2:7" x14ac:dyDescent="0.25">
      <c r="B25" s="341" t="s">
        <v>393</v>
      </c>
      <c r="C25" s="342"/>
      <c r="D25" s="342"/>
      <c r="E25" s="342"/>
      <c r="F25" s="342"/>
      <c r="G25" s="342"/>
    </row>
    <row r="26" spans="2:7" x14ac:dyDescent="0.25">
      <c r="B26" s="341" t="s">
        <v>394</v>
      </c>
      <c r="C26" s="13"/>
      <c r="D26" s="13"/>
      <c r="E26" s="13"/>
      <c r="F26" s="13"/>
      <c r="G26" s="13"/>
    </row>
    <row r="27" spans="2:7" x14ac:dyDescent="0.25">
      <c r="B27" s="341" t="s">
        <v>395</v>
      </c>
      <c r="C27" s="175"/>
      <c r="D27" s="175"/>
      <c r="E27" s="175"/>
      <c r="F27" s="175"/>
      <c r="G27" s="175"/>
    </row>
    <row r="29" spans="2:7" x14ac:dyDescent="0.25">
      <c r="C29" s="65"/>
      <c r="D29" s="65"/>
      <c r="E29" s="65"/>
      <c r="F29" s="65"/>
      <c r="G29" s="65"/>
    </row>
    <row r="30" spans="2:7" x14ac:dyDescent="0.25">
      <c r="C30" s="65"/>
      <c r="D30" s="65"/>
      <c r="E30" s="65"/>
      <c r="F30" s="65"/>
      <c r="G30" s="65"/>
    </row>
    <row r="31" spans="2:7" x14ac:dyDescent="0.25">
      <c r="C31" s="65"/>
      <c r="D31" s="65"/>
      <c r="E31" s="65"/>
      <c r="F31" s="65"/>
      <c r="G31" s="65"/>
    </row>
    <row r="33" spans="1:8" x14ac:dyDescent="0.25">
      <c r="A33" s="13"/>
      <c r="B33" s="13"/>
      <c r="C33" s="13"/>
      <c r="D33" s="13"/>
      <c r="E33" s="13"/>
      <c r="F33" s="13"/>
      <c r="G33" s="13"/>
      <c r="H33" s="13"/>
    </row>
    <row r="34" spans="1:8" x14ac:dyDescent="0.25">
      <c r="A34" s="13"/>
      <c r="B34" s="13"/>
      <c r="C34" s="13"/>
      <c r="D34" s="13"/>
      <c r="E34" s="13"/>
      <c r="F34" s="13"/>
      <c r="G34" s="13"/>
      <c r="H34" s="13"/>
    </row>
    <row r="35" spans="1:8" x14ac:dyDescent="0.25">
      <c r="A35" s="13"/>
      <c r="B35" s="175"/>
      <c r="C35" s="175"/>
      <c r="D35" s="175"/>
      <c r="E35" s="175"/>
      <c r="F35" s="175"/>
      <c r="G35" s="175"/>
      <c r="H35" s="13"/>
    </row>
    <row r="36" spans="1:8" x14ac:dyDescent="0.25">
      <c r="A36" s="13"/>
      <c r="B36" s="13"/>
      <c r="C36" s="176"/>
      <c r="D36" s="176"/>
      <c r="E36" s="176"/>
      <c r="F36" s="176"/>
      <c r="G36" s="176"/>
      <c r="H36" s="13"/>
    </row>
    <row r="37" spans="1:8" x14ac:dyDescent="0.25">
      <c r="A37" s="13"/>
      <c r="B37" s="13"/>
      <c r="C37" s="176"/>
      <c r="D37" s="176"/>
      <c r="E37" s="176"/>
      <c r="F37" s="176"/>
      <c r="G37" s="176"/>
      <c r="H37" s="13"/>
    </row>
    <row r="38" spans="1:8" x14ac:dyDescent="0.25">
      <c r="A38" s="13"/>
      <c r="B38" s="13"/>
      <c r="C38" s="176"/>
      <c r="D38" s="176"/>
      <c r="E38" s="176"/>
      <c r="F38" s="176"/>
      <c r="G38" s="176"/>
      <c r="H38" s="13"/>
    </row>
    <row r="39" spans="1:8" x14ac:dyDescent="0.25">
      <c r="A39" s="13"/>
      <c r="B39" s="13"/>
      <c r="C39" s="176"/>
      <c r="D39" s="176"/>
      <c r="E39" s="176"/>
      <c r="F39" s="176"/>
      <c r="G39" s="176"/>
      <c r="H39" s="13"/>
    </row>
    <row r="40" spans="1:8" x14ac:dyDescent="0.25">
      <c r="A40" s="13"/>
      <c r="B40" s="13"/>
      <c r="C40" s="176"/>
      <c r="D40" s="176"/>
      <c r="E40" s="176"/>
      <c r="F40" s="176"/>
      <c r="G40" s="176"/>
      <c r="H40" s="13"/>
    </row>
    <row r="41" spans="1:8" x14ac:dyDescent="0.25">
      <c r="A41" s="13"/>
      <c r="B41" s="13"/>
      <c r="C41" s="176"/>
      <c r="D41" s="176"/>
      <c r="E41" s="176"/>
      <c r="F41" s="176"/>
      <c r="G41" s="176"/>
      <c r="H41" s="13"/>
    </row>
    <row r="42" spans="1:8" x14ac:dyDescent="0.25">
      <c r="A42" s="13"/>
      <c r="B42" s="13"/>
      <c r="C42" s="176"/>
      <c r="D42" s="176"/>
      <c r="E42" s="176"/>
      <c r="F42" s="176"/>
      <c r="G42" s="176"/>
      <c r="H42" s="13"/>
    </row>
    <row r="43" spans="1:8" x14ac:dyDescent="0.25">
      <c r="A43" s="13"/>
      <c r="B43" s="13"/>
      <c r="C43" s="176"/>
      <c r="D43" s="176"/>
      <c r="E43" s="176"/>
      <c r="F43" s="176"/>
      <c r="G43" s="176"/>
      <c r="H43" s="13"/>
    </row>
    <row r="44" spans="1:8" x14ac:dyDescent="0.25">
      <c r="A44" s="13"/>
      <c r="B44" s="13"/>
      <c r="C44" s="176"/>
      <c r="D44" s="176"/>
      <c r="E44" s="176"/>
      <c r="F44" s="176"/>
      <c r="G44" s="176"/>
      <c r="H44" s="13"/>
    </row>
    <row r="45" spans="1:8" x14ac:dyDescent="0.25">
      <c r="A45" s="13"/>
      <c r="B45" s="13"/>
      <c r="C45" s="176"/>
      <c r="D45" s="176"/>
      <c r="E45" s="176"/>
      <c r="F45" s="176"/>
      <c r="G45" s="176"/>
      <c r="H45" s="13"/>
    </row>
    <row r="46" spans="1:8" x14ac:dyDescent="0.25">
      <c r="A46" s="13"/>
      <c r="B46" s="177"/>
      <c r="C46" s="178"/>
      <c r="D46" s="178"/>
      <c r="E46" s="178"/>
      <c r="F46" s="178"/>
      <c r="G46" s="178"/>
      <c r="H46" s="13"/>
    </row>
    <row r="47" spans="1:8" x14ac:dyDescent="0.25">
      <c r="A47" s="13"/>
      <c r="H47" s="13"/>
    </row>
  </sheetData>
  <mergeCells count="1">
    <mergeCell ref="B17:G18"/>
  </mergeCells>
  <phoneticPr fontId="4" type="noConversion"/>
  <pageMargins left="0.75" right="0.75" top="1" bottom="1" header="0.5" footer="0.5"/>
  <pageSetup scale="47"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2:R60"/>
  <sheetViews>
    <sheetView showGridLines="0" zoomScaleNormal="80" workbookViewId="0"/>
  </sheetViews>
  <sheetFormatPr defaultRowHeight="12.75" x14ac:dyDescent="0.25"/>
  <cols>
    <col min="2" max="2" width="41.59765625" customWidth="1"/>
    <col min="3" max="10" width="12" customWidth="1"/>
    <col min="11" max="11" width="15.09765625" customWidth="1"/>
    <col min="12" max="12" width="12" customWidth="1"/>
    <col min="13" max="13" width="12" style="13" customWidth="1"/>
  </cols>
  <sheetData>
    <row r="2" spans="1:18" x14ac:dyDescent="0.25">
      <c r="A2" s="2"/>
      <c r="B2" s="2" t="s">
        <v>271</v>
      </c>
    </row>
    <row r="3" spans="1:18" ht="18.3" thickBot="1" x14ac:dyDescent="0.4">
      <c r="A3" s="1"/>
      <c r="B3" s="5" t="s">
        <v>119</v>
      </c>
      <c r="R3" s="6"/>
    </row>
    <row r="4" spans="1:18" ht="25.5" customHeight="1" thickBot="1" x14ac:dyDescent="0.3">
      <c r="B4" s="343" t="s">
        <v>0</v>
      </c>
      <c r="C4" s="344" t="s">
        <v>81</v>
      </c>
      <c r="D4" s="345" t="s">
        <v>78</v>
      </c>
      <c r="E4" s="345" t="s">
        <v>76</v>
      </c>
      <c r="F4" s="345" t="s">
        <v>75</v>
      </c>
      <c r="G4" s="264" t="s">
        <v>387</v>
      </c>
      <c r="H4" s="264" t="s">
        <v>79</v>
      </c>
      <c r="I4" s="264" t="s">
        <v>80</v>
      </c>
      <c r="J4" s="264" t="s">
        <v>388</v>
      </c>
      <c r="K4" s="264" t="s">
        <v>389</v>
      </c>
      <c r="L4" s="345" t="s">
        <v>154</v>
      </c>
      <c r="M4" s="346" t="s">
        <v>4</v>
      </c>
    </row>
    <row r="5" spans="1:18" ht="12.75" customHeight="1" x14ac:dyDescent="0.25">
      <c r="B5" s="444" t="s">
        <v>15</v>
      </c>
      <c r="C5" s="445">
        <v>21740</v>
      </c>
      <c r="D5" s="446">
        <v>17669</v>
      </c>
      <c r="E5" s="446">
        <v>0</v>
      </c>
      <c r="F5" s="446">
        <v>0</v>
      </c>
      <c r="G5" s="446">
        <v>0</v>
      </c>
      <c r="H5" s="446">
        <v>0</v>
      </c>
      <c r="I5" s="446">
        <v>0</v>
      </c>
      <c r="J5" s="446">
        <v>0</v>
      </c>
      <c r="K5" s="446">
        <v>0</v>
      </c>
      <c r="L5" s="446">
        <v>0</v>
      </c>
      <c r="M5" s="448">
        <v>39409</v>
      </c>
    </row>
    <row r="6" spans="1:18" ht="12.75" customHeight="1" x14ac:dyDescent="0.25">
      <c r="B6" s="136" t="s">
        <v>16</v>
      </c>
      <c r="C6" s="305">
        <v>76568</v>
      </c>
      <c r="D6" s="306">
        <v>68884</v>
      </c>
      <c r="E6" s="306">
        <v>0</v>
      </c>
      <c r="F6" s="306">
        <v>0</v>
      </c>
      <c r="G6" s="306">
        <v>0</v>
      </c>
      <c r="H6" s="306">
        <v>0</v>
      </c>
      <c r="I6" s="306">
        <v>2181</v>
      </c>
      <c r="J6" s="306">
        <v>0</v>
      </c>
      <c r="K6" s="306">
        <v>0</v>
      </c>
      <c r="L6" s="306">
        <v>0</v>
      </c>
      <c r="M6" s="308">
        <v>147633</v>
      </c>
    </row>
    <row r="7" spans="1:18" ht="12.75" customHeight="1" x14ac:dyDescent="0.25">
      <c r="B7" s="464" t="s">
        <v>122</v>
      </c>
      <c r="C7" s="449">
        <v>46764</v>
      </c>
      <c r="D7" s="450">
        <v>3197</v>
      </c>
      <c r="E7" s="450">
        <v>0</v>
      </c>
      <c r="F7" s="450">
        <v>0</v>
      </c>
      <c r="G7" s="450">
        <v>0</v>
      </c>
      <c r="H7" s="450">
        <v>0</v>
      </c>
      <c r="I7" s="450">
        <v>1565</v>
      </c>
      <c r="J7" s="450">
        <v>0</v>
      </c>
      <c r="K7" s="450">
        <v>0</v>
      </c>
      <c r="L7" s="450">
        <v>0</v>
      </c>
      <c r="M7" s="452">
        <v>51526</v>
      </c>
    </row>
    <row r="8" spans="1:18" ht="12.75" customHeight="1" x14ac:dyDescent="0.25">
      <c r="B8" s="136" t="s">
        <v>123</v>
      </c>
      <c r="C8" s="305">
        <v>18170</v>
      </c>
      <c r="D8" s="306">
        <v>0</v>
      </c>
      <c r="E8" s="306">
        <v>0</v>
      </c>
      <c r="F8" s="306">
        <v>0</v>
      </c>
      <c r="G8" s="306">
        <v>0</v>
      </c>
      <c r="H8" s="306">
        <v>0</v>
      </c>
      <c r="I8" s="306">
        <v>3742</v>
      </c>
      <c r="J8" s="306">
        <v>0</v>
      </c>
      <c r="K8" s="306">
        <v>0</v>
      </c>
      <c r="L8" s="306">
        <v>0</v>
      </c>
      <c r="M8" s="308">
        <v>21912</v>
      </c>
    </row>
    <row r="9" spans="1:18" ht="12.75" customHeight="1" x14ac:dyDescent="0.25">
      <c r="B9" s="464" t="s">
        <v>17</v>
      </c>
      <c r="C9" s="449">
        <v>40628938</v>
      </c>
      <c r="D9" s="450">
        <v>6581134</v>
      </c>
      <c r="E9" s="450">
        <v>91314</v>
      </c>
      <c r="F9" s="450">
        <v>432</v>
      </c>
      <c r="G9" s="450">
        <v>13030</v>
      </c>
      <c r="H9" s="450">
        <v>164</v>
      </c>
      <c r="I9" s="450">
        <v>1017199</v>
      </c>
      <c r="J9" s="450">
        <v>433</v>
      </c>
      <c r="K9" s="450">
        <v>638</v>
      </c>
      <c r="L9" s="450">
        <v>0</v>
      </c>
      <c r="M9" s="452">
        <v>48333282</v>
      </c>
    </row>
    <row r="10" spans="1:18" ht="12.75" customHeight="1" x14ac:dyDescent="0.25">
      <c r="B10" s="136" t="s">
        <v>18</v>
      </c>
      <c r="C10" s="305">
        <v>1593020</v>
      </c>
      <c r="D10" s="306">
        <v>202741</v>
      </c>
      <c r="E10" s="306">
        <v>0</v>
      </c>
      <c r="F10" s="306">
        <v>0</v>
      </c>
      <c r="G10" s="306">
        <v>13293</v>
      </c>
      <c r="H10" s="306">
        <v>30</v>
      </c>
      <c r="I10" s="306">
        <v>269035</v>
      </c>
      <c r="J10" s="306">
        <v>0</v>
      </c>
      <c r="K10" s="306">
        <v>0</v>
      </c>
      <c r="L10" s="306">
        <v>0</v>
      </c>
      <c r="M10" s="308">
        <v>2078119</v>
      </c>
    </row>
    <row r="11" spans="1:18" ht="12.75" customHeight="1" x14ac:dyDescent="0.25">
      <c r="B11" s="464" t="s">
        <v>151</v>
      </c>
      <c r="C11" s="449">
        <v>88070</v>
      </c>
      <c r="D11" s="450">
        <v>0</v>
      </c>
      <c r="E11" s="450">
        <v>0</v>
      </c>
      <c r="F11" s="450">
        <v>0</v>
      </c>
      <c r="G11" s="450">
        <v>0</v>
      </c>
      <c r="H11" s="450">
        <v>0</v>
      </c>
      <c r="I11" s="450">
        <v>2795</v>
      </c>
      <c r="J11" s="450">
        <v>0</v>
      </c>
      <c r="K11" s="450">
        <v>0</v>
      </c>
      <c r="L11" s="450">
        <v>0</v>
      </c>
      <c r="M11" s="452">
        <v>90865</v>
      </c>
    </row>
    <row r="12" spans="1:18" ht="12.75" customHeight="1" x14ac:dyDescent="0.25">
      <c r="B12" s="136" t="s">
        <v>19</v>
      </c>
      <c r="C12" s="305">
        <v>7595033</v>
      </c>
      <c r="D12" s="306">
        <v>3867473</v>
      </c>
      <c r="E12" s="306">
        <v>2310553</v>
      </c>
      <c r="F12" s="306">
        <v>0</v>
      </c>
      <c r="G12" s="306">
        <v>8482</v>
      </c>
      <c r="H12" s="306">
        <v>286</v>
      </c>
      <c r="I12" s="306">
        <v>4874999</v>
      </c>
      <c r="J12" s="306">
        <v>18413</v>
      </c>
      <c r="K12" s="306">
        <v>0</v>
      </c>
      <c r="L12" s="306">
        <v>0</v>
      </c>
      <c r="M12" s="308">
        <v>18675239</v>
      </c>
    </row>
    <row r="13" spans="1:18" ht="12.75" customHeight="1" x14ac:dyDescent="0.25">
      <c r="B13" s="464" t="s">
        <v>20</v>
      </c>
      <c r="C13" s="449">
        <v>3129894</v>
      </c>
      <c r="D13" s="450">
        <v>517772</v>
      </c>
      <c r="E13" s="450">
        <v>21954</v>
      </c>
      <c r="F13" s="450">
        <v>0</v>
      </c>
      <c r="G13" s="450">
        <v>0</v>
      </c>
      <c r="H13" s="450">
        <v>225</v>
      </c>
      <c r="I13" s="450">
        <v>259526</v>
      </c>
      <c r="J13" s="450">
        <v>0</v>
      </c>
      <c r="K13" s="450">
        <v>0</v>
      </c>
      <c r="L13" s="450">
        <v>0</v>
      </c>
      <c r="M13" s="452">
        <v>3929371</v>
      </c>
    </row>
    <row r="14" spans="1:18" ht="12.75" customHeight="1" x14ac:dyDescent="0.25">
      <c r="B14" s="136" t="s">
        <v>124</v>
      </c>
      <c r="C14" s="305">
        <v>68500934</v>
      </c>
      <c r="D14" s="306">
        <v>9260222</v>
      </c>
      <c r="E14" s="306">
        <v>2863</v>
      </c>
      <c r="F14" s="306">
        <v>0</v>
      </c>
      <c r="G14" s="306">
        <v>953</v>
      </c>
      <c r="H14" s="306">
        <v>556</v>
      </c>
      <c r="I14" s="306">
        <v>1214639</v>
      </c>
      <c r="J14" s="306">
        <v>0</v>
      </c>
      <c r="K14" s="306">
        <v>0</v>
      </c>
      <c r="L14" s="306">
        <v>0</v>
      </c>
      <c r="M14" s="308">
        <v>78980167</v>
      </c>
    </row>
    <row r="15" spans="1:18" ht="12.75" customHeight="1" x14ac:dyDescent="0.25">
      <c r="B15" s="464" t="s">
        <v>21</v>
      </c>
      <c r="C15" s="449">
        <v>256368</v>
      </c>
      <c r="D15" s="450">
        <v>0</v>
      </c>
      <c r="E15" s="450">
        <v>0</v>
      </c>
      <c r="F15" s="450">
        <v>0</v>
      </c>
      <c r="G15" s="450">
        <v>0</v>
      </c>
      <c r="H15" s="450">
        <v>0</v>
      </c>
      <c r="I15" s="450">
        <v>611</v>
      </c>
      <c r="J15" s="450">
        <v>0</v>
      </c>
      <c r="K15" s="450">
        <v>0</v>
      </c>
      <c r="L15" s="450">
        <v>0</v>
      </c>
      <c r="M15" s="452">
        <v>256979</v>
      </c>
    </row>
    <row r="16" spans="1:18" ht="12.75" customHeight="1" x14ac:dyDescent="0.25">
      <c r="B16" s="136" t="s">
        <v>22</v>
      </c>
      <c r="C16" s="305">
        <v>48961083</v>
      </c>
      <c r="D16" s="306">
        <v>3020404</v>
      </c>
      <c r="E16" s="306">
        <v>0</v>
      </c>
      <c r="F16" s="306">
        <v>0</v>
      </c>
      <c r="G16" s="306">
        <v>20472</v>
      </c>
      <c r="H16" s="306">
        <v>64717</v>
      </c>
      <c r="I16" s="306">
        <v>2305103</v>
      </c>
      <c r="J16" s="306">
        <v>0</v>
      </c>
      <c r="K16" s="306">
        <v>8785</v>
      </c>
      <c r="L16" s="306">
        <v>0</v>
      </c>
      <c r="M16" s="308">
        <v>54380564</v>
      </c>
    </row>
    <row r="17" spans="2:13" ht="12.75" customHeight="1" x14ac:dyDescent="0.25">
      <c r="B17" s="464" t="s">
        <v>23</v>
      </c>
      <c r="C17" s="449">
        <v>4283680</v>
      </c>
      <c r="D17" s="450">
        <v>1660530</v>
      </c>
      <c r="E17" s="450">
        <v>730</v>
      </c>
      <c r="F17" s="450">
        <v>0</v>
      </c>
      <c r="G17" s="450">
        <v>0</v>
      </c>
      <c r="H17" s="450">
        <v>0</v>
      </c>
      <c r="I17" s="450">
        <v>235611</v>
      </c>
      <c r="J17" s="450">
        <v>0</v>
      </c>
      <c r="K17" s="450">
        <v>0</v>
      </c>
      <c r="L17" s="450">
        <v>0</v>
      </c>
      <c r="M17" s="452">
        <v>6180551</v>
      </c>
    </row>
    <row r="18" spans="2:13" ht="12.75" customHeight="1" x14ac:dyDescent="0.25">
      <c r="B18" s="136" t="s">
        <v>24</v>
      </c>
      <c r="C18" s="305">
        <v>15417585</v>
      </c>
      <c r="D18" s="306">
        <v>6425795</v>
      </c>
      <c r="E18" s="306">
        <v>0</v>
      </c>
      <c r="F18" s="306">
        <v>0</v>
      </c>
      <c r="G18" s="306">
        <v>17360</v>
      </c>
      <c r="H18" s="306">
        <v>848</v>
      </c>
      <c r="I18" s="306">
        <v>24107</v>
      </c>
      <c r="J18" s="306">
        <v>0</v>
      </c>
      <c r="K18" s="306">
        <v>0</v>
      </c>
      <c r="L18" s="306">
        <v>0</v>
      </c>
      <c r="M18" s="308">
        <v>21885695</v>
      </c>
    </row>
    <row r="19" spans="2:13" ht="12.75" customHeight="1" x14ac:dyDescent="0.25">
      <c r="B19" s="464" t="s">
        <v>25</v>
      </c>
      <c r="C19" s="449">
        <v>21839815</v>
      </c>
      <c r="D19" s="450">
        <v>7172047</v>
      </c>
      <c r="E19" s="450">
        <v>212458</v>
      </c>
      <c r="F19" s="450">
        <v>88</v>
      </c>
      <c r="G19" s="450">
        <v>216993</v>
      </c>
      <c r="H19" s="450">
        <v>15678</v>
      </c>
      <c r="I19" s="450">
        <v>244702</v>
      </c>
      <c r="J19" s="450">
        <v>0</v>
      </c>
      <c r="K19" s="450">
        <v>145449</v>
      </c>
      <c r="L19" s="450">
        <v>0</v>
      </c>
      <c r="M19" s="452">
        <v>29847230</v>
      </c>
    </row>
    <row r="20" spans="2:13" ht="12.75" customHeight="1" x14ac:dyDescent="0.25">
      <c r="B20" s="136" t="s">
        <v>26</v>
      </c>
      <c r="C20" s="305">
        <v>5034773</v>
      </c>
      <c r="D20" s="306">
        <v>660957</v>
      </c>
      <c r="E20" s="306">
        <v>404</v>
      </c>
      <c r="F20" s="306">
        <v>69</v>
      </c>
      <c r="G20" s="306">
        <v>2475</v>
      </c>
      <c r="H20" s="306">
        <v>2</v>
      </c>
      <c r="I20" s="306">
        <v>555672</v>
      </c>
      <c r="J20" s="306">
        <v>0</v>
      </c>
      <c r="K20" s="306">
        <v>2870</v>
      </c>
      <c r="L20" s="306">
        <v>0</v>
      </c>
      <c r="M20" s="308">
        <v>6257222</v>
      </c>
    </row>
    <row r="21" spans="2:13" ht="12.75" customHeight="1" x14ac:dyDescent="0.25">
      <c r="B21" s="464" t="s">
        <v>180</v>
      </c>
      <c r="C21" s="449">
        <v>26064</v>
      </c>
      <c r="D21" s="450">
        <v>524</v>
      </c>
      <c r="E21" s="450">
        <v>0</v>
      </c>
      <c r="F21" s="450">
        <v>0</v>
      </c>
      <c r="G21" s="450">
        <v>0</v>
      </c>
      <c r="H21" s="450">
        <v>228</v>
      </c>
      <c r="I21" s="450">
        <v>0</v>
      </c>
      <c r="J21" s="450">
        <v>0</v>
      </c>
      <c r="K21" s="450">
        <v>0</v>
      </c>
      <c r="L21" s="450">
        <v>0</v>
      </c>
      <c r="M21" s="452">
        <v>26816</v>
      </c>
    </row>
    <row r="22" spans="2:13" ht="12.75" customHeight="1" x14ac:dyDescent="0.25">
      <c r="B22" s="136" t="s">
        <v>27</v>
      </c>
      <c r="C22" s="305">
        <v>15903132</v>
      </c>
      <c r="D22" s="306">
        <v>4058405</v>
      </c>
      <c r="E22" s="306">
        <v>171027</v>
      </c>
      <c r="F22" s="306">
        <v>0</v>
      </c>
      <c r="G22" s="306">
        <v>2943</v>
      </c>
      <c r="H22" s="306">
        <v>7867</v>
      </c>
      <c r="I22" s="306">
        <v>4043558</v>
      </c>
      <c r="J22" s="306">
        <v>0</v>
      </c>
      <c r="K22" s="306">
        <v>0</v>
      </c>
      <c r="L22" s="306">
        <v>0</v>
      </c>
      <c r="M22" s="308">
        <v>24186932</v>
      </c>
    </row>
    <row r="23" spans="2:13" ht="12.75" customHeight="1" x14ac:dyDescent="0.25">
      <c r="B23" s="464" t="s">
        <v>28</v>
      </c>
      <c r="C23" s="449">
        <v>831642</v>
      </c>
      <c r="D23" s="450">
        <v>78722</v>
      </c>
      <c r="E23" s="450">
        <v>3343</v>
      </c>
      <c r="F23" s="450">
        <v>0</v>
      </c>
      <c r="G23" s="450">
        <v>0</v>
      </c>
      <c r="H23" s="450">
        <v>852</v>
      </c>
      <c r="I23" s="450">
        <v>72434</v>
      </c>
      <c r="J23" s="450">
        <v>0</v>
      </c>
      <c r="K23" s="450">
        <v>0</v>
      </c>
      <c r="L23" s="450">
        <v>0</v>
      </c>
      <c r="M23" s="452">
        <v>986993</v>
      </c>
    </row>
    <row r="24" spans="2:13" ht="12.75" customHeight="1" x14ac:dyDescent="0.25">
      <c r="B24" s="136" t="s">
        <v>29</v>
      </c>
      <c r="C24" s="305">
        <v>40030</v>
      </c>
      <c r="D24" s="306">
        <v>0</v>
      </c>
      <c r="E24" s="306">
        <v>0</v>
      </c>
      <c r="F24" s="306">
        <v>0</v>
      </c>
      <c r="G24" s="306">
        <v>0</v>
      </c>
      <c r="H24" s="306">
        <v>0</v>
      </c>
      <c r="I24" s="306">
        <v>272</v>
      </c>
      <c r="J24" s="306">
        <v>0</v>
      </c>
      <c r="K24" s="306">
        <v>0</v>
      </c>
      <c r="L24" s="306">
        <v>0</v>
      </c>
      <c r="M24" s="308">
        <v>40302</v>
      </c>
    </row>
    <row r="25" spans="2:13" ht="12.75" customHeight="1" x14ac:dyDescent="0.25">
      <c r="B25" s="464" t="s">
        <v>30</v>
      </c>
      <c r="C25" s="449">
        <v>25358</v>
      </c>
      <c r="D25" s="450">
        <v>0</v>
      </c>
      <c r="E25" s="450">
        <v>0</v>
      </c>
      <c r="F25" s="450">
        <v>0</v>
      </c>
      <c r="G25" s="450">
        <v>0</v>
      </c>
      <c r="H25" s="450">
        <v>0</v>
      </c>
      <c r="I25" s="450">
        <v>66605</v>
      </c>
      <c r="J25" s="450">
        <v>0</v>
      </c>
      <c r="K25" s="450">
        <v>0</v>
      </c>
      <c r="L25" s="450">
        <v>0</v>
      </c>
      <c r="M25" s="452">
        <v>91963</v>
      </c>
    </row>
    <row r="26" spans="2:13" ht="12.75" customHeight="1" x14ac:dyDescent="0.25">
      <c r="B26" s="136" t="s">
        <v>153</v>
      </c>
      <c r="C26" s="305">
        <v>2448</v>
      </c>
      <c r="D26" s="306">
        <v>0</v>
      </c>
      <c r="E26" s="306">
        <v>0</v>
      </c>
      <c r="F26" s="306">
        <v>0</v>
      </c>
      <c r="G26" s="306">
        <v>0</v>
      </c>
      <c r="H26" s="306">
        <v>0</v>
      </c>
      <c r="I26" s="306">
        <v>0</v>
      </c>
      <c r="J26" s="306">
        <v>0</v>
      </c>
      <c r="K26" s="306">
        <v>0</v>
      </c>
      <c r="L26" s="306">
        <v>0</v>
      </c>
      <c r="M26" s="308">
        <v>2448</v>
      </c>
    </row>
    <row r="27" spans="2:13" ht="12.75" customHeight="1" x14ac:dyDescent="0.25">
      <c r="B27" s="464" t="s">
        <v>177</v>
      </c>
      <c r="C27" s="449">
        <v>2009</v>
      </c>
      <c r="D27" s="450">
        <v>0</v>
      </c>
      <c r="E27" s="450">
        <v>0</v>
      </c>
      <c r="F27" s="450">
        <v>0</v>
      </c>
      <c r="G27" s="450">
        <v>0</v>
      </c>
      <c r="H27" s="450">
        <v>0</v>
      </c>
      <c r="I27" s="450">
        <v>469</v>
      </c>
      <c r="J27" s="450">
        <v>0</v>
      </c>
      <c r="K27" s="450">
        <v>0</v>
      </c>
      <c r="L27" s="450">
        <v>0</v>
      </c>
      <c r="M27" s="452">
        <v>2478</v>
      </c>
    </row>
    <row r="28" spans="2:13" ht="12.75" customHeight="1" x14ac:dyDescent="0.25">
      <c r="B28" s="136" t="s">
        <v>31</v>
      </c>
      <c r="C28" s="305">
        <v>476947</v>
      </c>
      <c r="D28" s="306">
        <v>2292</v>
      </c>
      <c r="E28" s="306">
        <v>0</v>
      </c>
      <c r="F28" s="306">
        <v>0</v>
      </c>
      <c r="G28" s="306">
        <v>0</v>
      </c>
      <c r="H28" s="306">
        <v>84</v>
      </c>
      <c r="I28" s="306">
        <v>11249</v>
      </c>
      <c r="J28" s="306">
        <v>0</v>
      </c>
      <c r="K28" s="306">
        <v>0</v>
      </c>
      <c r="L28" s="306">
        <v>0</v>
      </c>
      <c r="M28" s="308">
        <v>490572</v>
      </c>
    </row>
    <row r="29" spans="2:13" ht="12.75" customHeight="1" x14ac:dyDescent="0.25">
      <c r="B29" s="464" t="s">
        <v>32</v>
      </c>
      <c r="C29" s="449">
        <v>31946</v>
      </c>
      <c r="D29" s="450">
        <v>15265</v>
      </c>
      <c r="E29" s="450">
        <v>0</v>
      </c>
      <c r="F29" s="450">
        <v>0</v>
      </c>
      <c r="G29" s="450">
        <v>0</v>
      </c>
      <c r="H29" s="450">
        <v>0</v>
      </c>
      <c r="I29" s="450">
        <v>3524</v>
      </c>
      <c r="J29" s="450">
        <v>0</v>
      </c>
      <c r="K29" s="450">
        <v>0</v>
      </c>
      <c r="L29" s="450">
        <v>0</v>
      </c>
      <c r="M29" s="452">
        <v>50735</v>
      </c>
    </row>
    <row r="30" spans="2:13" ht="12.75" customHeight="1" x14ac:dyDescent="0.25">
      <c r="B30" s="136" t="s">
        <v>33</v>
      </c>
      <c r="C30" s="305">
        <v>12685</v>
      </c>
      <c r="D30" s="306">
        <v>9170</v>
      </c>
      <c r="E30" s="306">
        <v>0</v>
      </c>
      <c r="F30" s="306">
        <v>0</v>
      </c>
      <c r="G30" s="306">
        <v>0</v>
      </c>
      <c r="H30" s="306">
        <v>0</v>
      </c>
      <c r="I30" s="306">
        <v>0</v>
      </c>
      <c r="J30" s="306">
        <v>0</v>
      </c>
      <c r="K30" s="306">
        <v>0</v>
      </c>
      <c r="L30" s="306">
        <v>0</v>
      </c>
      <c r="M30" s="308">
        <v>21855</v>
      </c>
    </row>
    <row r="31" spans="2:13" ht="12.75" customHeight="1" x14ac:dyDescent="0.25">
      <c r="B31" s="464" t="s">
        <v>34</v>
      </c>
      <c r="C31" s="449">
        <v>798175</v>
      </c>
      <c r="D31" s="450">
        <v>285398</v>
      </c>
      <c r="E31" s="450">
        <v>60297</v>
      </c>
      <c r="F31" s="450">
        <v>0</v>
      </c>
      <c r="G31" s="450">
        <v>28</v>
      </c>
      <c r="H31" s="450">
        <v>5287</v>
      </c>
      <c r="I31" s="450">
        <v>749121</v>
      </c>
      <c r="J31" s="450">
        <v>0</v>
      </c>
      <c r="K31" s="450">
        <v>0</v>
      </c>
      <c r="L31" s="450">
        <v>0</v>
      </c>
      <c r="M31" s="452">
        <v>1898306</v>
      </c>
    </row>
    <row r="32" spans="2:13" ht="12.75" customHeight="1" x14ac:dyDescent="0.25">
      <c r="B32" s="136" t="s">
        <v>155</v>
      </c>
      <c r="C32" s="305">
        <v>25757</v>
      </c>
      <c r="D32" s="306">
        <v>12321</v>
      </c>
      <c r="E32" s="306">
        <v>0</v>
      </c>
      <c r="F32" s="306">
        <v>0</v>
      </c>
      <c r="G32" s="306">
        <v>0</v>
      </c>
      <c r="H32" s="306">
        <v>0</v>
      </c>
      <c r="I32" s="306">
        <v>8108</v>
      </c>
      <c r="J32" s="306">
        <v>0</v>
      </c>
      <c r="K32" s="306">
        <v>0</v>
      </c>
      <c r="L32" s="306">
        <v>0</v>
      </c>
      <c r="M32" s="308">
        <v>46186</v>
      </c>
    </row>
    <row r="33" spans="2:13" ht="12.75" customHeight="1" x14ac:dyDescent="0.25">
      <c r="B33" s="464" t="s">
        <v>125</v>
      </c>
      <c r="C33" s="449">
        <v>6328</v>
      </c>
      <c r="D33" s="450">
        <v>2978</v>
      </c>
      <c r="E33" s="450">
        <v>0</v>
      </c>
      <c r="F33" s="450">
        <v>0</v>
      </c>
      <c r="G33" s="450">
        <v>0</v>
      </c>
      <c r="H33" s="450">
        <v>0</v>
      </c>
      <c r="I33" s="450">
        <v>0</v>
      </c>
      <c r="J33" s="450">
        <v>0</v>
      </c>
      <c r="K33" s="450">
        <v>0</v>
      </c>
      <c r="L33" s="450">
        <v>0</v>
      </c>
      <c r="M33" s="452">
        <v>9306</v>
      </c>
    </row>
    <row r="34" spans="2:13" ht="12.75" customHeight="1" x14ac:dyDescent="0.25">
      <c r="B34" s="136" t="s">
        <v>35</v>
      </c>
      <c r="C34" s="305">
        <v>16112</v>
      </c>
      <c r="D34" s="306">
        <v>0</v>
      </c>
      <c r="E34" s="306">
        <v>0</v>
      </c>
      <c r="F34" s="306">
        <v>0</v>
      </c>
      <c r="G34" s="306">
        <v>0</v>
      </c>
      <c r="H34" s="306">
        <v>0</v>
      </c>
      <c r="I34" s="306">
        <v>39</v>
      </c>
      <c r="J34" s="306">
        <v>0</v>
      </c>
      <c r="K34" s="306">
        <v>0</v>
      </c>
      <c r="L34" s="306">
        <v>0</v>
      </c>
      <c r="M34" s="308">
        <v>16151</v>
      </c>
    </row>
    <row r="35" spans="2:13" ht="12.75" customHeight="1" x14ac:dyDescent="0.25">
      <c r="B35" s="464" t="s">
        <v>36</v>
      </c>
      <c r="C35" s="449">
        <v>473179</v>
      </c>
      <c r="D35" s="450">
        <v>218726</v>
      </c>
      <c r="E35" s="450">
        <v>0</v>
      </c>
      <c r="F35" s="450">
        <v>0</v>
      </c>
      <c r="G35" s="450">
        <v>0</v>
      </c>
      <c r="H35" s="450">
        <v>0</v>
      </c>
      <c r="I35" s="450">
        <v>4087</v>
      </c>
      <c r="J35" s="450">
        <v>0</v>
      </c>
      <c r="K35" s="450">
        <v>0</v>
      </c>
      <c r="L35" s="450">
        <v>0</v>
      </c>
      <c r="M35" s="452">
        <v>695992</v>
      </c>
    </row>
    <row r="36" spans="2:13" ht="12.75" customHeight="1" x14ac:dyDescent="0.25">
      <c r="B36" s="136" t="s">
        <v>178</v>
      </c>
      <c r="C36" s="305">
        <v>1962</v>
      </c>
      <c r="D36" s="306">
        <v>0</v>
      </c>
      <c r="E36" s="306">
        <v>0</v>
      </c>
      <c r="F36" s="306">
        <v>0</v>
      </c>
      <c r="G36" s="306">
        <v>0</v>
      </c>
      <c r="H36" s="306">
        <v>0</v>
      </c>
      <c r="I36" s="306">
        <v>0</v>
      </c>
      <c r="J36" s="306">
        <v>0</v>
      </c>
      <c r="K36" s="306">
        <v>0</v>
      </c>
      <c r="L36" s="306">
        <v>0</v>
      </c>
      <c r="M36" s="308">
        <v>1962</v>
      </c>
    </row>
    <row r="37" spans="2:13" ht="12.75" customHeight="1" x14ac:dyDescent="0.25">
      <c r="B37" s="464" t="s">
        <v>126</v>
      </c>
      <c r="C37" s="449">
        <v>14956</v>
      </c>
      <c r="D37" s="450">
        <v>798</v>
      </c>
      <c r="E37" s="450">
        <v>0</v>
      </c>
      <c r="F37" s="450">
        <v>0</v>
      </c>
      <c r="G37" s="450">
        <v>0</v>
      </c>
      <c r="H37" s="450">
        <v>0</v>
      </c>
      <c r="I37" s="450">
        <v>1483</v>
      </c>
      <c r="J37" s="450">
        <v>0</v>
      </c>
      <c r="K37" s="450">
        <v>0</v>
      </c>
      <c r="L37" s="450">
        <v>0</v>
      </c>
      <c r="M37" s="452">
        <v>17237</v>
      </c>
    </row>
    <row r="38" spans="2:13" ht="12.75" customHeight="1" x14ac:dyDescent="0.25">
      <c r="B38" s="136" t="s">
        <v>37</v>
      </c>
      <c r="C38" s="305">
        <v>1137832</v>
      </c>
      <c r="D38" s="306">
        <v>0</v>
      </c>
      <c r="E38" s="306">
        <v>0</v>
      </c>
      <c r="F38" s="306">
        <v>0</v>
      </c>
      <c r="G38" s="306">
        <v>0</v>
      </c>
      <c r="H38" s="306">
        <v>53</v>
      </c>
      <c r="I38" s="306">
        <v>2559</v>
      </c>
      <c r="J38" s="306">
        <v>0</v>
      </c>
      <c r="K38" s="306">
        <v>0</v>
      </c>
      <c r="L38" s="306">
        <v>0</v>
      </c>
      <c r="M38" s="308">
        <v>1140444</v>
      </c>
    </row>
    <row r="39" spans="2:13" ht="12.75" customHeight="1" x14ac:dyDescent="0.25">
      <c r="B39" s="464" t="s">
        <v>38</v>
      </c>
      <c r="C39" s="449">
        <v>277694</v>
      </c>
      <c r="D39" s="450">
        <v>1224569</v>
      </c>
      <c r="E39" s="450">
        <v>0</v>
      </c>
      <c r="F39" s="450">
        <v>0</v>
      </c>
      <c r="G39" s="450">
        <v>0</v>
      </c>
      <c r="H39" s="450">
        <v>0</v>
      </c>
      <c r="I39" s="450">
        <v>435</v>
      </c>
      <c r="J39" s="450">
        <v>0</v>
      </c>
      <c r="K39" s="450">
        <v>33428</v>
      </c>
      <c r="L39" s="450">
        <v>0</v>
      </c>
      <c r="M39" s="452">
        <v>1536126</v>
      </c>
    </row>
    <row r="40" spans="2:13" ht="12.75" customHeight="1" x14ac:dyDescent="0.25">
      <c r="B40" s="136" t="s">
        <v>181</v>
      </c>
      <c r="C40" s="305">
        <v>345</v>
      </c>
      <c r="D40" s="306">
        <v>0</v>
      </c>
      <c r="E40" s="306">
        <v>0</v>
      </c>
      <c r="F40" s="306">
        <v>0</v>
      </c>
      <c r="G40" s="306">
        <v>0</v>
      </c>
      <c r="H40" s="306">
        <v>0</v>
      </c>
      <c r="I40" s="306">
        <v>0</v>
      </c>
      <c r="J40" s="306">
        <v>0</v>
      </c>
      <c r="K40" s="306">
        <v>0</v>
      </c>
      <c r="L40" s="306">
        <v>0</v>
      </c>
      <c r="M40" s="308">
        <v>345</v>
      </c>
    </row>
    <row r="41" spans="2:13" ht="12.75" customHeight="1" x14ac:dyDescent="0.25">
      <c r="B41" s="464" t="s">
        <v>39</v>
      </c>
      <c r="C41" s="449">
        <v>115439</v>
      </c>
      <c r="D41" s="450">
        <v>768</v>
      </c>
      <c r="E41" s="450">
        <v>0</v>
      </c>
      <c r="F41" s="450">
        <v>0</v>
      </c>
      <c r="G41" s="450">
        <v>0</v>
      </c>
      <c r="H41" s="450">
        <v>0</v>
      </c>
      <c r="I41" s="450">
        <v>880</v>
      </c>
      <c r="J41" s="450">
        <v>0</v>
      </c>
      <c r="K41" s="450">
        <v>0</v>
      </c>
      <c r="L41" s="450">
        <v>0</v>
      </c>
      <c r="M41" s="452">
        <v>117087</v>
      </c>
    </row>
    <row r="42" spans="2:13" ht="12.75" customHeight="1" x14ac:dyDescent="0.25">
      <c r="B42" s="136" t="s">
        <v>40</v>
      </c>
      <c r="C42" s="305">
        <v>87116</v>
      </c>
      <c r="D42" s="306">
        <v>52927</v>
      </c>
      <c r="E42" s="306">
        <v>24167</v>
      </c>
      <c r="F42" s="306">
        <v>0</v>
      </c>
      <c r="G42" s="306">
        <v>186</v>
      </c>
      <c r="H42" s="306">
        <v>250</v>
      </c>
      <c r="I42" s="306">
        <v>65893</v>
      </c>
      <c r="J42" s="306">
        <v>0</v>
      </c>
      <c r="K42" s="306">
        <v>0</v>
      </c>
      <c r="L42" s="306">
        <v>0</v>
      </c>
      <c r="M42" s="308">
        <v>230539</v>
      </c>
    </row>
    <row r="43" spans="2:13" ht="12.75" customHeight="1" x14ac:dyDescent="0.25">
      <c r="B43" s="464" t="s">
        <v>41</v>
      </c>
      <c r="C43" s="449">
        <v>399938</v>
      </c>
      <c r="D43" s="450">
        <v>13441</v>
      </c>
      <c r="E43" s="450">
        <v>30153</v>
      </c>
      <c r="F43" s="450">
        <v>0</v>
      </c>
      <c r="G43" s="450">
        <v>0</v>
      </c>
      <c r="H43" s="450">
        <v>82</v>
      </c>
      <c r="I43" s="450">
        <v>97207</v>
      </c>
      <c r="J43" s="450">
        <v>0</v>
      </c>
      <c r="K43" s="450">
        <v>0</v>
      </c>
      <c r="L43" s="450">
        <v>0</v>
      </c>
      <c r="M43" s="452">
        <v>540821</v>
      </c>
    </row>
    <row r="44" spans="2:13" ht="12.75" customHeight="1" x14ac:dyDescent="0.25">
      <c r="B44" s="136" t="s">
        <v>42</v>
      </c>
      <c r="C44" s="305">
        <v>4466415</v>
      </c>
      <c r="D44" s="306">
        <v>766694</v>
      </c>
      <c r="E44" s="306">
        <v>0</v>
      </c>
      <c r="F44" s="306">
        <v>0</v>
      </c>
      <c r="G44" s="306">
        <v>0</v>
      </c>
      <c r="H44" s="306">
        <v>338</v>
      </c>
      <c r="I44" s="306">
        <v>56184</v>
      </c>
      <c r="J44" s="306">
        <v>0</v>
      </c>
      <c r="K44" s="306">
        <v>0</v>
      </c>
      <c r="L44" s="306">
        <v>0</v>
      </c>
      <c r="M44" s="308">
        <v>5289631</v>
      </c>
    </row>
    <row r="45" spans="2:13" ht="12.75" customHeight="1" x14ac:dyDescent="0.25">
      <c r="B45" s="464" t="s">
        <v>182</v>
      </c>
      <c r="C45" s="449">
        <v>1489</v>
      </c>
      <c r="D45" s="450">
        <v>0</v>
      </c>
      <c r="E45" s="450">
        <v>0</v>
      </c>
      <c r="F45" s="450">
        <v>0</v>
      </c>
      <c r="G45" s="450">
        <v>0</v>
      </c>
      <c r="H45" s="450">
        <v>0</v>
      </c>
      <c r="I45" s="450">
        <v>0</v>
      </c>
      <c r="J45" s="450">
        <v>0</v>
      </c>
      <c r="K45" s="450">
        <v>0</v>
      </c>
      <c r="L45" s="450">
        <v>0</v>
      </c>
      <c r="M45" s="452">
        <v>1489</v>
      </c>
    </row>
    <row r="46" spans="2:13" ht="12.75" customHeight="1" x14ac:dyDescent="0.25">
      <c r="B46" s="92" t="s">
        <v>51</v>
      </c>
      <c r="C46" s="284">
        <v>242667433</v>
      </c>
      <c r="D46" s="285">
        <v>46201823</v>
      </c>
      <c r="E46" s="285">
        <v>2929263</v>
      </c>
      <c r="F46" s="285">
        <v>589</v>
      </c>
      <c r="G46" s="285">
        <v>296215</v>
      </c>
      <c r="H46" s="285">
        <v>97547</v>
      </c>
      <c r="I46" s="285">
        <v>16195594</v>
      </c>
      <c r="J46" s="285">
        <v>18846</v>
      </c>
      <c r="K46" s="285">
        <v>191170</v>
      </c>
      <c r="L46" s="285">
        <v>0</v>
      </c>
      <c r="M46" s="287">
        <v>308598480</v>
      </c>
    </row>
    <row r="47" spans="2:13" ht="12.75" customHeight="1" x14ac:dyDescent="0.25">
      <c r="B47" s="136" t="s">
        <v>43</v>
      </c>
      <c r="C47" s="305">
        <v>6912394</v>
      </c>
      <c r="D47" s="306">
        <v>1096277</v>
      </c>
      <c r="E47" s="306">
        <v>581</v>
      </c>
      <c r="F47" s="306">
        <v>52</v>
      </c>
      <c r="G47" s="306">
        <v>3606</v>
      </c>
      <c r="H47" s="306">
        <v>97</v>
      </c>
      <c r="I47" s="306">
        <v>419667</v>
      </c>
      <c r="J47" s="306">
        <v>0</v>
      </c>
      <c r="K47" s="306">
        <v>0</v>
      </c>
      <c r="L47" s="306">
        <v>0</v>
      </c>
      <c r="M47" s="308">
        <v>8432674</v>
      </c>
    </row>
    <row r="48" spans="2:13" ht="12.75" customHeight="1" x14ac:dyDescent="0.25">
      <c r="B48" s="464" t="s">
        <v>44</v>
      </c>
      <c r="C48" s="449">
        <v>3161851</v>
      </c>
      <c r="D48" s="450">
        <v>1453119</v>
      </c>
      <c r="E48" s="450">
        <v>3604</v>
      </c>
      <c r="F48" s="450">
        <v>0</v>
      </c>
      <c r="G48" s="450">
        <v>24</v>
      </c>
      <c r="H48" s="450">
        <v>163</v>
      </c>
      <c r="I48" s="450">
        <v>205254</v>
      </c>
      <c r="J48" s="450">
        <v>0</v>
      </c>
      <c r="K48" s="450">
        <v>0</v>
      </c>
      <c r="L48" s="450">
        <v>0</v>
      </c>
      <c r="M48" s="452">
        <v>4824015</v>
      </c>
    </row>
    <row r="49" spans="2:13" ht="12.75" customHeight="1" x14ac:dyDescent="0.25">
      <c r="B49" s="136" t="s">
        <v>45</v>
      </c>
      <c r="C49" s="305">
        <v>18664208</v>
      </c>
      <c r="D49" s="306">
        <v>7960493</v>
      </c>
      <c r="E49" s="306">
        <v>2135447</v>
      </c>
      <c r="F49" s="306">
        <v>0</v>
      </c>
      <c r="G49" s="306">
        <v>1536</v>
      </c>
      <c r="H49" s="306">
        <v>62</v>
      </c>
      <c r="I49" s="306">
        <v>4526643</v>
      </c>
      <c r="J49" s="306">
        <v>0</v>
      </c>
      <c r="K49" s="306">
        <v>0</v>
      </c>
      <c r="L49" s="306">
        <v>0</v>
      </c>
      <c r="M49" s="308">
        <v>33288389</v>
      </c>
    </row>
    <row r="50" spans="2:13" ht="12.75" customHeight="1" x14ac:dyDescent="0.25">
      <c r="B50" s="464" t="s">
        <v>46</v>
      </c>
      <c r="C50" s="449">
        <v>41273488</v>
      </c>
      <c r="D50" s="450">
        <v>18204917</v>
      </c>
      <c r="E50" s="450">
        <v>311866</v>
      </c>
      <c r="F50" s="450">
        <v>0</v>
      </c>
      <c r="G50" s="450">
        <v>18330</v>
      </c>
      <c r="H50" s="450">
        <v>7309</v>
      </c>
      <c r="I50" s="450">
        <v>3846886</v>
      </c>
      <c r="J50" s="450">
        <v>13</v>
      </c>
      <c r="K50" s="450">
        <v>19</v>
      </c>
      <c r="L50" s="450">
        <v>0</v>
      </c>
      <c r="M50" s="452">
        <v>63662828</v>
      </c>
    </row>
    <row r="51" spans="2:13" ht="12.75" customHeight="1" x14ac:dyDescent="0.25">
      <c r="B51" s="136" t="s">
        <v>47</v>
      </c>
      <c r="C51" s="305">
        <v>21997114</v>
      </c>
      <c r="D51" s="306">
        <v>4991512</v>
      </c>
      <c r="E51" s="306">
        <v>376237</v>
      </c>
      <c r="F51" s="306">
        <v>0</v>
      </c>
      <c r="G51" s="306">
        <v>19686</v>
      </c>
      <c r="H51" s="306">
        <v>26699</v>
      </c>
      <c r="I51" s="306">
        <v>3128589</v>
      </c>
      <c r="J51" s="306">
        <v>0</v>
      </c>
      <c r="K51" s="306">
        <v>296</v>
      </c>
      <c r="L51" s="306">
        <v>0</v>
      </c>
      <c r="M51" s="308">
        <v>30540133</v>
      </c>
    </row>
    <row r="52" spans="2:13" ht="12.75" customHeight="1" x14ac:dyDescent="0.25">
      <c r="B52" s="464" t="s">
        <v>48</v>
      </c>
      <c r="C52" s="449">
        <v>8241792</v>
      </c>
      <c r="D52" s="450">
        <v>2075107</v>
      </c>
      <c r="E52" s="450">
        <v>1702674</v>
      </c>
      <c r="F52" s="450">
        <v>0</v>
      </c>
      <c r="G52" s="450">
        <v>95402</v>
      </c>
      <c r="H52" s="450">
        <v>29679</v>
      </c>
      <c r="I52" s="450">
        <v>3527631</v>
      </c>
      <c r="J52" s="450">
        <v>0</v>
      </c>
      <c r="K52" s="450">
        <v>12430</v>
      </c>
      <c r="L52" s="450">
        <v>0</v>
      </c>
      <c r="M52" s="452">
        <v>15684715</v>
      </c>
    </row>
    <row r="53" spans="2:13" ht="12.75" customHeight="1" x14ac:dyDescent="0.25">
      <c r="B53" s="92" t="s">
        <v>52</v>
      </c>
      <c r="C53" s="284">
        <v>100250847</v>
      </c>
      <c r="D53" s="285">
        <v>35781425</v>
      </c>
      <c r="E53" s="285">
        <v>4530409</v>
      </c>
      <c r="F53" s="285">
        <v>52</v>
      </c>
      <c r="G53" s="285">
        <v>138584</v>
      </c>
      <c r="H53" s="285">
        <v>64009</v>
      </c>
      <c r="I53" s="285">
        <v>15654670</v>
      </c>
      <c r="J53" s="285">
        <v>13</v>
      </c>
      <c r="K53" s="285">
        <v>12745</v>
      </c>
      <c r="L53" s="285">
        <v>0</v>
      </c>
      <c r="M53" s="287">
        <v>156432754</v>
      </c>
    </row>
    <row r="54" spans="2:13" ht="12.75" customHeight="1" x14ac:dyDescent="0.25">
      <c r="B54" s="154" t="s">
        <v>49</v>
      </c>
      <c r="C54" s="289">
        <v>303982341</v>
      </c>
      <c r="D54" s="290">
        <v>51875479</v>
      </c>
      <c r="E54" s="290">
        <v>1911026</v>
      </c>
      <c r="F54" s="290">
        <v>0</v>
      </c>
      <c r="G54" s="290">
        <v>94806</v>
      </c>
      <c r="H54" s="290">
        <v>69100</v>
      </c>
      <c r="I54" s="290">
        <v>1052450</v>
      </c>
      <c r="J54" s="290">
        <v>0</v>
      </c>
      <c r="K54" s="290">
        <v>23322</v>
      </c>
      <c r="L54" s="290">
        <v>0</v>
      </c>
      <c r="M54" s="292">
        <v>359008524</v>
      </c>
    </row>
    <row r="55" spans="2:13" ht="12.75" customHeight="1" x14ac:dyDescent="0.25">
      <c r="B55" s="92" t="s">
        <v>53</v>
      </c>
      <c r="C55" s="284">
        <v>303982341</v>
      </c>
      <c r="D55" s="285">
        <v>51875479</v>
      </c>
      <c r="E55" s="285">
        <v>1911026</v>
      </c>
      <c r="F55" s="285">
        <v>0</v>
      </c>
      <c r="G55" s="285">
        <v>94806</v>
      </c>
      <c r="H55" s="285">
        <v>69100</v>
      </c>
      <c r="I55" s="285">
        <v>1052450</v>
      </c>
      <c r="J55" s="285">
        <v>0</v>
      </c>
      <c r="K55" s="285">
        <v>23322</v>
      </c>
      <c r="L55" s="285">
        <v>0</v>
      </c>
      <c r="M55" s="287">
        <v>359008524</v>
      </c>
    </row>
    <row r="56" spans="2:13" ht="12.75" customHeight="1" x14ac:dyDescent="0.25">
      <c r="B56" s="93"/>
      <c r="C56" s="294"/>
      <c r="D56" s="295"/>
      <c r="E56" s="295"/>
      <c r="F56" s="295"/>
      <c r="G56" s="295"/>
      <c r="H56" s="295"/>
      <c r="I56" s="295"/>
      <c r="J56" s="295"/>
      <c r="K56" s="295"/>
      <c r="L56" s="295"/>
      <c r="M56" s="297"/>
    </row>
    <row r="57" spans="2:13" ht="12.75" customHeight="1" thickBot="1" x14ac:dyDescent="0.3">
      <c r="B57" s="94" t="s">
        <v>50</v>
      </c>
      <c r="C57" s="299">
        <v>646900621</v>
      </c>
      <c r="D57" s="300">
        <v>133858727</v>
      </c>
      <c r="E57" s="300">
        <v>9370698</v>
      </c>
      <c r="F57" s="300">
        <v>641</v>
      </c>
      <c r="G57" s="300">
        <v>529605</v>
      </c>
      <c r="H57" s="300">
        <v>230656</v>
      </c>
      <c r="I57" s="300">
        <v>32902714</v>
      </c>
      <c r="J57" s="300">
        <v>18859</v>
      </c>
      <c r="K57" s="300">
        <v>227237</v>
      </c>
      <c r="L57" s="300">
        <v>0</v>
      </c>
      <c r="M57" s="302">
        <v>824039758</v>
      </c>
    </row>
    <row r="58" spans="2:13" ht="12.75" customHeight="1" x14ac:dyDescent="0.25">
      <c r="B58" s="14"/>
      <c r="L58" s="14"/>
    </row>
    <row r="59" spans="2:13" ht="12.75" customHeight="1" x14ac:dyDescent="0.25">
      <c r="B59" t="s">
        <v>339</v>
      </c>
    </row>
    <row r="60" spans="2:13" ht="12.75" customHeight="1" x14ac:dyDescent="0.25"/>
  </sheetData>
  <phoneticPr fontId="4" type="noConversion"/>
  <pageMargins left="0.38" right="0.3" top="1" bottom="1" header="0.5" footer="0.5"/>
  <pageSetup scale="65"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2:G20"/>
  <sheetViews>
    <sheetView showGridLines="0" zoomScaleNormal="100" workbookViewId="0"/>
  </sheetViews>
  <sheetFormatPr defaultRowHeight="12.75" x14ac:dyDescent="0.25"/>
  <cols>
    <col min="1" max="1" width="9.09765625" customWidth="1"/>
    <col min="2" max="2" width="14.8984375" bestFit="1" customWidth="1"/>
    <col min="3" max="7" width="14.59765625" customWidth="1"/>
    <col min="12" max="12" width="15.59765625" bestFit="1" customWidth="1"/>
    <col min="13" max="17" width="14.59765625" customWidth="1"/>
    <col min="21" max="21" width="13" bestFit="1" customWidth="1"/>
  </cols>
  <sheetData>
    <row r="2" spans="1:7" ht="13.05" customHeight="1" x14ac:dyDescent="0.25">
      <c r="A2" s="23"/>
      <c r="B2" s="2" t="s">
        <v>271</v>
      </c>
    </row>
    <row r="3" spans="1:7" ht="18.3" thickBot="1" x14ac:dyDescent="0.4">
      <c r="B3" s="5" t="s">
        <v>331</v>
      </c>
      <c r="C3" s="138"/>
      <c r="D3" s="138"/>
      <c r="E3" s="138"/>
      <c r="F3" s="138"/>
      <c r="G3" s="138"/>
    </row>
    <row r="4" spans="1:7" ht="13.3" thickBot="1" x14ac:dyDescent="0.3">
      <c r="B4" s="68" t="s">
        <v>111</v>
      </c>
      <c r="C4" s="73" t="s">
        <v>361</v>
      </c>
      <c r="D4" s="38" t="s">
        <v>362</v>
      </c>
      <c r="E4" s="38" t="s">
        <v>363</v>
      </c>
      <c r="F4" s="38" t="s">
        <v>364</v>
      </c>
      <c r="G4" s="39" t="s">
        <v>365</v>
      </c>
    </row>
    <row r="5" spans="1:7" x14ac:dyDescent="0.25">
      <c r="B5" s="418" t="s">
        <v>81</v>
      </c>
      <c r="C5" s="485">
        <v>1032343383</v>
      </c>
      <c r="D5" s="486">
        <v>1027624612</v>
      </c>
      <c r="E5" s="486">
        <v>991355633</v>
      </c>
      <c r="F5" s="486">
        <v>800741336</v>
      </c>
      <c r="G5" s="487">
        <v>646900621</v>
      </c>
    </row>
    <row r="6" spans="1:7" x14ac:dyDescent="0.25">
      <c r="B6" s="33" t="s">
        <v>78</v>
      </c>
      <c r="C6" s="347">
        <v>230639155</v>
      </c>
      <c r="D6" s="348">
        <v>215654629</v>
      </c>
      <c r="E6" s="348">
        <v>201669193</v>
      </c>
      <c r="F6" s="348">
        <v>164743823</v>
      </c>
      <c r="G6" s="349">
        <v>133858727</v>
      </c>
    </row>
    <row r="7" spans="1:7" x14ac:dyDescent="0.25">
      <c r="B7" s="420" t="s">
        <v>75</v>
      </c>
      <c r="C7" s="488">
        <v>772544</v>
      </c>
      <c r="D7" s="489">
        <v>1269486</v>
      </c>
      <c r="E7" s="489">
        <v>63221</v>
      </c>
      <c r="F7" s="489">
        <v>43407</v>
      </c>
      <c r="G7" s="490">
        <v>641</v>
      </c>
    </row>
    <row r="8" spans="1:7" x14ac:dyDescent="0.25">
      <c r="B8" s="33" t="s">
        <v>76</v>
      </c>
      <c r="C8" s="347">
        <v>20040238</v>
      </c>
      <c r="D8" s="348">
        <v>18586916</v>
      </c>
      <c r="E8" s="348">
        <v>17579723</v>
      </c>
      <c r="F8" s="348">
        <v>13401410</v>
      </c>
      <c r="G8" s="349">
        <v>9370698</v>
      </c>
    </row>
    <row r="9" spans="1:7" x14ac:dyDescent="0.25">
      <c r="B9" s="420" t="s">
        <v>77</v>
      </c>
      <c r="C9" s="488">
        <v>876725</v>
      </c>
      <c r="D9" s="489">
        <v>1265507</v>
      </c>
      <c r="E9" s="489">
        <v>596033</v>
      </c>
      <c r="F9" s="489">
        <v>581175</v>
      </c>
      <c r="G9" s="490">
        <v>529605</v>
      </c>
    </row>
    <row r="10" spans="1:7" x14ac:dyDescent="0.25">
      <c r="B10" s="33" t="s">
        <v>79</v>
      </c>
      <c r="C10" s="347">
        <v>273744</v>
      </c>
      <c r="D10" s="348">
        <v>315374</v>
      </c>
      <c r="E10" s="348">
        <v>568274</v>
      </c>
      <c r="F10" s="348">
        <v>745658</v>
      </c>
      <c r="G10" s="349">
        <v>230656</v>
      </c>
    </row>
    <row r="11" spans="1:7" x14ac:dyDescent="0.25">
      <c r="B11" s="420" t="s">
        <v>80</v>
      </c>
      <c r="C11" s="488">
        <v>50545128</v>
      </c>
      <c r="D11" s="489">
        <v>63169505</v>
      </c>
      <c r="E11" s="489">
        <v>55846705</v>
      </c>
      <c r="F11" s="489">
        <v>45429665</v>
      </c>
      <c r="G11" s="490">
        <v>32902714</v>
      </c>
    </row>
    <row r="12" spans="1:7" x14ac:dyDescent="0.25">
      <c r="B12" s="33" t="s">
        <v>82</v>
      </c>
      <c r="C12" s="347">
        <v>112</v>
      </c>
      <c r="D12" s="348">
        <v>5036</v>
      </c>
      <c r="E12" s="348">
        <v>13520</v>
      </c>
      <c r="F12" s="348">
        <v>32174</v>
      </c>
      <c r="G12" s="349">
        <v>18859</v>
      </c>
    </row>
    <row r="13" spans="1:7" x14ac:dyDescent="0.25">
      <c r="B13" s="420" t="s">
        <v>83</v>
      </c>
      <c r="C13" s="488">
        <v>359107</v>
      </c>
      <c r="D13" s="489">
        <v>948317</v>
      </c>
      <c r="E13" s="489">
        <v>430616</v>
      </c>
      <c r="F13" s="489">
        <v>395569</v>
      </c>
      <c r="G13" s="490">
        <v>227237</v>
      </c>
    </row>
    <row r="14" spans="1:7" x14ac:dyDescent="0.25">
      <c r="B14" s="33" t="s">
        <v>154</v>
      </c>
      <c r="C14" s="347">
        <v>4118</v>
      </c>
      <c r="D14" s="348">
        <v>3741</v>
      </c>
      <c r="E14" s="348">
        <v>2208</v>
      </c>
      <c r="F14" s="348">
        <v>2821</v>
      </c>
      <c r="G14" s="349">
        <v>0</v>
      </c>
    </row>
    <row r="15" spans="1:7" ht="13.3" thickBot="1" x14ac:dyDescent="0.3">
      <c r="B15" s="101" t="s">
        <v>112</v>
      </c>
      <c r="C15" s="350">
        <v>1335854254</v>
      </c>
      <c r="D15" s="351">
        <v>1328843123</v>
      </c>
      <c r="E15" s="351">
        <v>1268125126</v>
      </c>
      <c r="F15" s="351">
        <v>1026117038</v>
      </c>
      <c r="G15" s="352">
        <v>824039758</v>
      </c>
    </row>
    <row r="17" spans="2:2" x14ac:dyDescent="0.25">
      <c r="B17" s="341" t="s">
        <v>393</v>
      </c>
    </row>
    <row r="18" spans="2:2" x14ac:dyDescent="0.25">
      <c r="B18" s="15" t="s">
        <v>396</v>
      </c>
    </row>
    <row r="19" spans="2:2" x14ac:dyDescent="0.25">
      <c r="B19" s="341" t="s">
        <v>394</v>
      </c>
    </row>
    <row r="20" spans="2:2" x14ac:dyDescent="0.25">
      <c r="B20" s="341" t="s">
        <v>397</v>
      </c>
    </row>
  </sheetData>
  <phoneticPr fontId="4" type="noConversion"/>
  <pageMargins left="0.75" right="0.75" top="1" bottom="1" header="0.5" footer="0.5"/>
  <pageSetup scale="46" orientation="landscape"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2:R58"/>
  <sheetViews>
    <sheetView showGridLines="0" zoomScaleNormal="100" workbookViewId="0"/>
  </sheetViews>
  <sheetFormatPr defaultRowHeight="12.75" x14ac:dyDescent="0.25"/>
  <cols>
    <col min="2" max="2" width="41.59765625" customWidth="1"/>
    <col min="3" max="9" width="9.3984375" customWidth="1"/>
    <col min="10" max="10" width="12.3984375" customWidth="1"/>
    <col min="11" max="11" width="7.59765625" style="13" bestFit="1" customWidth="1"/>
    <col min="12" max="12" width="7.59765625" bestFit="1" customWidth="1"/>
    <col min="13" max="13" width="10" customWidth="1"/>
    <col min="14" max="14" width="9.59765625" customWidth="1"/>
    <col min="15" max="16" width="11.09765625" customWidth="1"/>
  </cols>
  <sheetData>
    <row r="2" spans="1:18" x14ac:dyDescent="0.25">
      <c r="A2" s="2"/>
      <c r="B2" s="2" t="s">
        <v>271</v>
      </c>
      <c r="P2" s="6"/>
      <c r="Q2" s="6"/>
    </row>
    <row r="3" spans="1:18" ht="18.3" thickBot="1" x14ac:dyDescent="0.4">
      <c r="A3" s="1"/>
      <c r="B3" s="5" t="s">
        <v>98</v>
      </c>
      <c r="P3" s="6"/>
      <c r="Q3" s="6"/>
    </row>
    <row r="4" spans="1:18" ht="40.6" customHeight="1" thickBot="1" x14ac:dyDescent="0.3">
      <c r="B4" s="343" t="s">
        <v>0</v>
      </c>
      <c r="C4" s="353" t="s">
        <v>81</v>
      </c>
      <c r="D4" s="354" t="s">
        <v>78</v>
      </c>
      <c r="E4" s="354" t="s">
        <v>156</v>
      </c>
      <c r="F4" s="354" t="s">
        <v>157</v>
      </c>
      <c r="G4" s="354" t="s">
        <v>334</v>
      </c>
      <c r="H4" s="354" t="s">
        <v>333</v>
      </c>
      <c r="I4" s="354" t="s">
        <v>176</v>
      </c>
      <c r="J4" s="354" t="s">
        <v>387</v>
      </c>
      <c r="K4" s="354" t="s">
        <v>100</v>
      </c>
      <c r="L4" s="355" t="s">
        <v>79</v>
      </c>
      <c r="M4" s="355" t="s">
        <v>154</v>
      </c>
      <c r="N4" s="355" t="s">
        <v>388</v>
      </c>
      <c r="O4" s="355" t="s">
        <v>389</v>
      </c>
      <c r="P4" s="343" t="s">
        <v>12</v>
      </c>
      <c r="Q4" s="6"/>
      <c r="R4" s="6"/>
    </row>
    <row r="5" spans="1:18" x14ac:dyDescent="0.25">
      <c r="B5" s="444" t="s">
        <v>15</v>
      </c>
      <c r="C5" s="560">
        <v>19</v>
      </c>
      <c r="D5" s="561">
        <v>23</v>
      </c>
      <c r="E5" s="561">
        <v>0</v>
      </c>
      <c r="F5" s="561">
        <v>0</v>
      </c>
      <c r="G5" s="561">
        <v>0</v>
      </c>
      <c r="H5" s="561">
        <v>0</v>
      </c>
      <c r="I5" s="561">
        <v>0</v>
      </c>
      <c r="J5" s="562">
        <v>0</v>
      </c>
      <c r="K5" s="562">
        <v>0</v>
      </c>
      <c r="L5" s="562">
        <v>0</v>
      </c>
      <c r="M5" s="562">
        <v>0</v>
      </c>
      <c r="N5" s="562">
        <v>0</v>
      </c>
      <c r="O5" s="562">
        <v>0</v>
      </c>
      <c r="P5" s="622">
        <v>42</v>
      </c>
    </row>
    <row r="6" spans="1:18" x14ac:dyDescent="0.25">
      <c r="B6" s="136" t="s">
        <v>16</v>
      </c>
      <c r="C6" s="160">
        <v>86</v>
      </c>
      <c r="D6" s="161">
        <v>70</v>
      </c>
      <c r="E6" s="161">
        <v>0</v>
      </c>
      <c r="F6" s="161">
        <v>0</v>
      </c>
      <c r="G6" s="161">
        <v>0</v>
      </c>
      <c r="H6" s="161">
        <v>0</v>
      </c>
      <c r="I6" s="161">
        <v>0</v>
      </c>
      <c r="J6" s="567">
        <v>0</v>
      </c>
      <c r="K6" s="567">
        <v>4</v>
      </c>
      <c r="L6" s="567">
        <v>0</v>
      </c>
      <c r="M6" s="567">
        <v>0</v>
      </c>
      <c r="N6" s="567">
        <v>0</v>
      </c>
      <c r="O6" s="567">
        <v>0</v>
      </c>
      <c r="P6" s="623">
        <v>160</v>
      </c>
    </row>
    <row r="7" spans="1:18" x14ac:dyDescent="0.25">
      <c r="B7" s="464" t="s">
        <v>122</v>
      </c>
      <c r="C7" s="476">
        <v>51</v>
      </c>
      <c r="D7" s="477">
        <v>2</v>
      </c>
      <c r="E7" s="477">
        <v>7</v>
      </c>
      <c r="F7" s="477">
        <v>0</v>
      </c>
      <c r="G7" s="477">
        <v>0</v>
      </c>
      <c r="H7" s="477">
        <v>0</v>
      </c>
      <c r="I7" s="477">
        <v>0</v>
      </c>
      <c r="J7" s="568">
        <v>0</v>
      </c>
      <c r="K7" s="568">
        <v>36</v>
      </c>
      <c r="L7" s="568">
        <v>0</v>
      </c>
      <c r="M7" s="568">
        <v>0</v>
      </c>
      <c r="N7" s="568">
        <v>0</v>
      </c>
      <c r="O7" s="568">
        <v>0</v>
      </c>
      <c r="P7" s="624">
        <v>96</v>
      </c>
    </row>
    <row r="8" spans="1:18" x14ac:dyDescent="0.25">
      <c r="B8" s="136" t="s">
        <v>123</v>
      </c>
      <c r="C8" s="160">
        <v>9</v>
      </c>
      <c r="D8" s="161">
        <v>0</v>
      </c>
      <c r="E8" s="161">
        <v>52</v>
      </c>
      <c r="F8" s="161">
        <v>0</v>
      </c>
      <c r="G8" s="161">
        <v>0</v>
      </c>
      <c r="H8" s="161">
        <v>0</v>
      </c>
      <c r="I8" s="161">
        <v>0</v>
      </c>
      <c r="J8" s="567">
        <v>0</v>
      </c>
      <c r="K8" s="567">
        <v>14</v>
      </c>
      <c r="L8" s="567">
        <v>0</v>
      </c>
      <c r="M8" s="567">
        <v>0</v>
      </c>
      <c r="N8" s="567">
        <v>0</v>
      </c>
      <c r="O8" s="567">
        <v>0</v>
      </c>
      <c r="P8" s="623">
        <v>75</v>
      </c>
    </row>
    <row r="9" spans="1:18" x14ac:dyDescent="0.25">
      <c r="B9" s="464" t="s">
        <v>17</v>
      </c>
      <c r="C9" s="476">
        <v>22134</v>
      </c>
      <c r="D9" s="477">
        <v>4005</v>
      </c>
      <c r="E9" s="477">
        <v>1954</v>
      </c>
      <c r="F9" s="477">
        <v>1</v>
      </c>
      <c r="G9" s="477">
        <v>1</v>
      </c>
      <c r="H9" s="477">
        <v>0</v>
      </c>
      <c r="I9" s="477">
        <v>11</v>
      </c>
      <c r="J9" s="568">
        <v>33</v>
      </c>
      <c r="K9" s="568">
        <v>16499</v>
      </c>
      <c r="L9" s="568">
        <v>17</v>
      </c>
      <c r="M9" s="568">
        <v>0</v>
      </c>
      <c r="N9" s="568">
        <v>0</v>
      </c>
      <c r="O9" s="568">
        <v>7</v>
      </c>
      <c r="P9" s="624">
        <v>44662</v>
      </c>
    </row>
    <row r="10" spans="1:18" x14ac:dyDescent="0.25">
      <c r="B10" s="136" t="s">
        <v>18</v>
      </c>
      <c r="C10" s="160">
        <v>883</v>
      </c>
      <c r="D10" s="161">
        <v>165</v>
      </c>
      <c r="E10" s="161">
        <v>84</v>
      </c>
      <c r="F10" s="161">
        <v>0</v>
      </c>
      <c r="G10" s="161">
        <v>0</v>
      </c>
      <c r="H10" s="161">
        <v>0</v>
      </c>
      <c r="I10" s="161">
        <v>4</v>
      </c>
      <c r="J10" s="567">
        <v>12</v>
      </c>
      <c r="K10" s="567">
        <v>894</v>
      </c>
      <c r="L10" s="567">
        <v>1</v>
      </c>
      <c r="M10" s="567">
        <v>0</v>
      </c>
      <c r="N10" s="567">
        <v>0</v>
      </c>
      <c r="O10" s="567">
        <v>0</v>
      </c>
      <c r="P10" s="623">
        <v>2043</v>
      </c>
    </row>
    <row r="11" spans="1:18" x14ac:dyDescent="0.25">
      <c r="B11" s="464" t="s">
        <v>151</v>
      </c>
      <c r="C11" s="476">
        <v>34</v>
      </c>
      <c r="D11" s="477">
        <v>0</v>
      </c>
      <c r="E11" s="477">
        <v>6</v>
      </c>
      <c r="F11" s="477">
        <v>0</v>
      </c>
      <c r="G11" s="477">
        <v>0</v>
      </c>
      <c r="H11" s="477">
        <v>0</v>
      </c>
      <c r="I11" s="477">
        <v>0</v>
      </c>
      <c r="J11" s="568">
        <v>0</v>
      </c>
      <c r="K11" s="568">
        <v>51</v>
      </c>
      <c r="L11" s="568">
        <v>0</v>
      </c>
      <c r="M11" s="568">
        <v>0</v>
      </c>
      <c r="N11" s="568">
        <v>0</v>
      </c>
      <c r="O11" s="568">
        <v>0</v>
      </c>
      <c r="P11" s="624">
        <v>91</v>
      </c>
    </row>
    <row r="12" spans="1:18" x14ac:dyDescent="0.25">
      <c r="B12" s="136" t="s">
        <v>19</v>
      </c>
      <c r="C12" s="160">
        <v>2617</v>
      </c>
      <c r="D12" s="161">
        <v>3006</v>
      </c>
      <c r="E12" s="161">
        <v>779</v>
      </c>
      <c r="F12" s="161">
        <v>12</v>
      </c>
      <c r="G12" s="161">
        <v>0</v>
      </c>
      <c r="H12" s="161">
        <v>0</v>
      </c>
      <c r="I12" s="161">
        <v>28</v>
      </c>
      <c r="J12" s="567">
        <v>1</v>
      </c>
      <c r="K12" s="567">
        <v>7934</v>
      </c>
      <c r="L12" s="567">
        <v>7</v>
      </c>
      <c r="M12" s="567">
        <v>0</v>
      </c>
      <c r="N12" s="567">
        <v>7</v>
      </c>
      <c r="O12" s="567">
        <v>0</v>
      </c>
      <c r="P12" s="623">
        <v>14391</v>
      </c>
    </row>
    <row r="13" spans="1:18" x14ac:dyDescent="0.25">
      <c r="B13" s="464" t="s">
        <v>20</v>
      </c>
      <c r="C13" s="476">
        <v>1601</v>
      </c>
      <c r="D13" s="477">
        <v>440</v>
      </c>
      <c r="E13" s="477">
        <v>426</v>
      </c>
      <c r="F13" s="477">
        <v>1</v>
      </c>
      <c r="G13" s="477">
        <v>106</v>
      </c>
      <c r="H13" s="477">
        <v>0</v>
      </c>
      <c r="I13" s="477">
        <v>68</v>
      </c>
      <c r="J13" s="568">
        <v>3</v>
      </c>
      <c r="K13" s="568">
        <v>2399</v>
      </c>
      <c r="L13" s="568">
        <v>3</v>
      </c>
      <c r="M13" s="568">
        <v>0</v>
      </c>
      <c r="N13" s="568">
        <v>0</v>
      </c>
      <c r="O13" s="568">
        <v>0</v>
      </c>
      <c r="P13" s="624">
        <v>5047</v>
      </c>
    </row>
    <row r="14" spans="1:18" x14ac:dyDescent="0.25">
      <c r="B14" s="136" t="s">
        <v>124</v>
      </c>
      <c r="C14" s="160">
        <v>27281</v>
      </c>
      <c r="D14" s="161">
        <v>3899</v>
      </c>
      <c r="E14" s="161">
        <v>1210</v>
      </c>
      <c r="F14" s="161">
        <v>7</v>
      </c>
      <c r="G14" s="161">
        <v>34</v>
      </c>
      <c r="H14" s="161">
        <v>2</v>
      </c>
      <c r="I14" s="161">
        <v>16</v>
      </c>
      <c r="J14" s="567">
        <v>3</v>
      </c>
      <c r="K14" s="567">
        <v>19938</v>
      </c>
      <c r="L14" s="567">
        <v>7</v>
      </c>
      <c r="M14" s="567">
        <v>0</v>
      </c>
      <c r="N14" s="567">
        <v>0</v>
      </c>
      <c r="O14" s="567">
        <v>0</v>
      </c>
      <c r="P14" s="623">
        <v>52397</v>
      </c>
    </row>
    <row r="15" spans="1:18" x14ac:dyDescent="0.25">
      <c r="B15" s="464" t="s">
        <v>21</v>
      </c>
      <c r="C15" s="476">
        <v>143</v>
      </c>
      <c r="D15" s="477">
        <v>0</v>
      </c>
      <c r="E15" s="477">
        <v>47</v>
      </c>
      <c r="F15" s="477">
        <v>0</v>
      </c>
      <c r="G15" s="477">
        <v>0</v>
      </c>
      <c r="H15" s="477">
        <v>0</v>
      </c>
      <c r="I15" s="477">
        <v>0</v>
      </c>
      <c r="J15" s="568">
        <v>0</v>
      </c>
      <c r="K15" s="568">
        <v>145</v>
      </c>
      <c r="L15" s="568">
        <v>0</v>
      </c>
      <c r="M15" s="568">
        <v>0</v>
      </c>
      <c r="N15" s="568">
        <v>0</v>
      </c>
      <c r="O15" s="568">
        <v>0</v>
      </c>
      <c r="P15" s="624">
        <v>335</v>
      </c>
    </row>
    <row r="16" spans="1:18" x14ac:dyDescent="0.25">
      <c r="B16" s="136" t="s">
        <v>22</v>
      </c>
      <c r="C16" s="160">
        <v>25866</v>
      </c>
      <c r="D16" s="161">
        <v>2350</v>
      </c>
      <c r="E16" s="161">
        <v>1487</v>
      </c>
      <c r="F16" s="161">
        <v>1</v>
      </c>
      <c r="G16" s="161">
        <v>1</v>
      </c>
      <c r="H16" s="161">
        <v>0</v>
      </c>
      <c r="I16" s="161">
        <v>19</v>
      </c>
      <c r="J16" s="567">
        <v>54</v>
      </c>
      <c r="K16" s="567">
        <v>14089</v>
      </c>
      <c r="L16" s="567">
        <v>94</v>
      </c>
      <c r="M16" s="567">
        <v>0</v>
      </c>
      <c r="N16" s="567">
        <v>0</v>
      </c>
      <c r="O16" s="567">
        <v>8</v>
      </c>
      <c r="P16" s="623">
        <v>43969</v>
      </c>
    </row>
    <row r="17" spans="2:16" x14ac:dyDescent="0.25">
      <c r="B17" s="464" t="s">
        <v>23</v>
      </c>
      <c r="C17" s="476">
        <v>693</v>
      </c>
      <c r="D17" s="477">
        <v>336</v>
      </c>
      <c r="E17" s="477">
        <v>221</v>
      </c>
      <c r="F17" s="477">
        <v>0</v>
      </c>
      <c r="G17" s="477">
        <v>737</v>
      </c>
      <c r="H17" s="477">
        <v>0</v>
      </c>
      <c r="I17" s="477">
        <v>1</v>
      </c>
      <c r="J17" s="568">
        <v>3</v>
      </c>
      <c r="K17" s="568">
        <v>1866</v>
      </c>
      <c r="L17" s="568">
        <v>13</v>
      </c>
      <c r="M17" s="568">
        <v>0</v>
      </c>
      <c r="N17" s="568">
        <v>0</v>
      </c>
      <c r="O17" s="568">
        <v>0</v>
      </c>
      <c r="P17" s="624">
        <v>3870</v>
      </c>
    </row>
    <row r="18" spans="2:16" x14ac:dyDescent="0.25">
      <c r="B18" s="136" t="s">
        <v>24</v>
      </c>
      <c r="C18" s="160">
        <v>8071</v>
      </c>
      <c r="D18" s="161">
        <v>4855</v>
      </c>
      <c r="E18" s="161">
        <v>140</v>
      </c>
      <c r="F18" s="161">
        <v>0</v>
      </c>
      <c r="G18" s="161">
        <v>0</v>
      </c>
      <c r="H18" s="161">
        <v>0</v>
      </c>
      <c r="I18" s="161">
        <v>0</v>
      </c>
      <c r="J18" s="567">
        <v>6</v>
      </c>
      <c r="K18" s="567">
        <v>1227</v>
      </c>
      <c r="L18" s="567">
        <v>21</v>
      </c>
      <c r="M18" s="567">
        <v>0</v>
      </c>
      <c r="N18" s="567">
        <v>0</v>
      </c>
      <c r="O18" s="567">
        <v>0</v>
      </c>
      <c r="P18" s="623">
        <v>14320</v>
      </c>
    </row>
    <row r="19" spans="2:16" x14ac:dyDescent="0.25">
      <c r="B19" s="464" t="s">
        <v>25</v>
      </c>
      <c r="C19" s="476">
        <v>15889</v>
      </c>
      <c r="D19" s="477">
        <v>6930</v>
      </c>
      <c r="E19" s="477">
        <v>1369</v>
      </c>
      <c r="F19" s="477">
        <v>29</v>
      </c>
      <c r="G19" s="477">
        <v>26</v>
      </c>
      <c r="H19" s="477">
        <v>0</v>
      </c>
      <c r="I19" s="477">
        <v>9</v>
      </c>
      <c r="J19" s="568">
        <v>71</v>
      </c>
      <c r="K19" s="568">
        <v>9680</v>
      </c>
      <c r="L19" s="568">
        <v>210</v>
      </c>
      <c r="M19" s="568">
        <v>1</v>
      </c>
      <c r="N19" s="568">
        <v>0</v>
      </c>
      <c r="O19" s="568">
        <v>115</v>
      </c>
      <c r="P19" s="624">
        <v>34329</v>
      </c>
    </row>
    <row r="20" spans="2:16" x14ac:dyDescent="0.25">
      <c r="B20" s="136" t="s">
        <v>26</v>
      </c>
      <c r="C20" s="160">
        <v>2150</v>
      </c>
      <c r="D20" s="161">
        <v>324</v>
      </c>
      <c r="E20" s="161">
        <v>755</v>
      </c>
      <c r="F20" s="161">
        <v>0</v>
      </c>
      <c r="G20" s="161">
        <v>0</v>
      </c>
      <c r="H20" s="161">
        <v>0</v>
      </c>
      <c r="I20" s="161">
        <v>21</v>
      </c>
      <c r="J20" s="567">
        <v>6</v>
      </c>
      <c r="K20" s="567">
        <v>2784</v>
      </c>
      <c r="L20" s="567">
        <v>2</v>
      </c>
      <c r="M20" s="567">
        <v>0</v>
      </c>
      <c r="N20" s="567">
        <v>0</v>
      </c>
      <c r="O20" s="567">
        <v>3</v>
      </c>
      <c r="P20" s="623">
        <v>6045</v>
      </c>
    </row>
    <row r="21" spans="2:16" x14ac:dyDescent="0.25">
      <c r="B21" s="464" t="s">
        <v>180</v>
      </c>
      <c r="C21" s="476">
        <v>1213</v>
      </c>
      <c r="D21" s="477">
        <v>9</v>
      </c>
      <c r="E21" s="477">
        <v>415</v>
      </c>
      <c r="F21" s="477">
        <v>0</v>
      </c>
      <c r="G21" s="477">
        <v>0</v>
      </c>
      <c r="H21" s="477">
        <v>0</v>
      </c>
      <c r="I21" s="477">
        <v>4</v>
      </c>
      <c r="J21" s="568">
        <v>0</v>
      </c>
      <c r="K21" s="568">
        <v>1530</v>
      </c>
      <c r="L21" s="568">
        <v>1</v>
      </c>
      <c r="M21" s="568">
        <v>0</v>
      </c>
      <c r="N21" s="568">
        <v>0</v>
      </c>
      <c r="O21" s="568">
        <v>0</v>
      </c>
      <c r="P21" s="624">
        <v>3172</v>
      </c>
    </row>
    <row r="22" spans="2:16" x14ac:dyDescent="0.25">
      <c r="B22" s="136" t="s">
        <v>27</v>
      </c>
      <c r="C22" s="160">
        <v>6080</v>
      </c>
      <c r="D22" s="161">
        <v>1980</v>
      </c>
      <c r="E22" s="161">
        <v>2214</v>
      </c>
      <c r="F22" s="161">
        <v>3</v>
      </c>
      <c r="G22" s="161">
        <v>0</v>
      </c>
      <c r="H22" s="161">
        <v>0</v>
      </c>
      <c r="I22" s="161">
        <v>72</v>
      </c>
      <c r="J22" s="567">
        <v>8</v>
      </c>
      <c r="K22" s="567">
        <v>9476</v>
      </c>
      <c r="L22" s="567">
        <v>102</v>
      </c>
      <c r="M22" s="567">
        <v>0</v>
      </c>
      <c r="N22" s="567">
        <v>0</v>
      </c>
      <c r="O22" s="567">
        <v>0</v>
      </c>
      <c r="P22" s="623">
        <v>19935</v>
      </c>
    </row>
    <row r="23" spans="2:16" x14ac:dyDescent="0.25">
      <c r="B23" s="464" t="s">
        <v>28</v>
      </c>
      <c r="C23" s="476">
        <v>239</v>
      </c>
      <c r="D23" s="477">
        <v>101</v>
      </c>
      <c r="E23" s="477">
        <v>135</v>
      </c>
      <c r="F23" s="477">
        <v>0</v>
      </c>
      <c r="G23" s="477">
        <v>90</v>
      </c>
      <c r="H23" s="477">
        <v>0</v>
      </c>
      <c r="I23" s="477">
        <v>17</v>
      </c>
      <c r="J23" s="568">
        <v>0</v>
      </c>
      <c r="K23" s="568">
        <v>392</v>
      </c>
      <c r="L23" s="568">
        <v>1</v>
      </c>
      <c r="M23" s="568">
        <v>0</v>
      </c>
      <c r="N23" s="568">
        <v>0</v>
      </c>
      <c r="O23" s="568">
        <v>0</v>
      </c>
      <c r="P23" s="624">
        <v>975</v>
      </c>
    </row>
    <row r="24" spans="2:16" x14ac:dyDescent="0.25">
      <c r="B24" s="136" t="s">
        <v>29</v>
      </c>
      <c r="C24" s="160">
        <v>31</v>
      </c>
      <c r="D24" s="161">
        <v>0</v>
      </c>
      <c r="E24" s="161">
        <v>8</v>
      </c>
      <c r="F24" s="161">
        <v>0</v>
      </c>
      <c r="G24" s="161">
        <v>0</v>
      </c>
      <c r="H24" s="161">
        <v>0</v>
      </c>
      <c r="I24" s="161">
        <v>1</v>
      </c>
      <c r="J24" s="567">
        <v>0</v>
      </c>
      <c r="K24" s="567">
        <v>42</v>
      </c>
      <c r="L24" s="567">
        <v>0</v>
      </c>
      <c r="M24" s="567">
        <v>0</v>
      </c>
      <c r="N24" s="567">
        <v>0</v>
      </c>
      <c r="O24" s="567">
        <v>0</v>
      </c>
      <c r="P24" s="623">
        <v>82</v>
      </c>
    </row>
    <row r="25" spans="2:16" x14ac:dyDescent="0.25">
      <c r="B25" s="464" t="s">
        <v>30</v>
      </c>
      <c r="C25" s="476">
        <v>2</v>
      </c>
      <c r="D25" s="477">
        <v>0</v>
      </c>
      <c r="E25" s="477">
        <v>16</v>
      </c>
      <c r="F25" s="477">
        <v>0</v>
      </c>
      <c r="G25" s="477">
        <v>0</v>
      </c>
      <c r="H25" s="477">
        <v>0</v>
      </c>
      <c r="I25" s="477">
        <v>0</v>
      </c>
      <c r="J25" s="568">
        <v>0</v>
      </c>
      <c r="K25" s="568">
        <v>72</v>
      </c>
      <c r="L25" s="568">
        <v>0</v>
      </c>
      <c r="M25" s="568">
        <v>0</v>
      </c>
      <c r="N25" s="568">
        <v>0</v>
      </c>
      <c r="O25" s="568">
        <v>0</v>
      </c>
      <c r="P25" s="624">
        <v>90</v>
      </c>
    </row>
    <row r="26" spans="2:16" x14ac:dyDescent="0.25">
      <c r="B26" s="136" t="s">
        <v>153</v>
      </c>
      <c r="C26" s="160">
        <v>1</v>
      </c>
      <c r="D26" s="161">
        <v>0</v>
      </c>
      <c r="E26" s="161">
        <v>0</v>
      </c>
      <c r="F26" s="161">
        <v>0</v>
      </c>
      <c r="G26" s="161">
        <v>7</v>
      </c>
      <c r="H26" s="161">
        <v>0</v>
      </c>
      <c r="I26" s="161">
        <v>0</v>
      </c>
      <c r="J26" s="567">
        <v>0</v>
      </c>
      <c r="K26" s="567">
        <v>0</v>
      </c>
      <c r="L26" s="567">
        <v>0</v>
      </c>
      <c r="M26" s="567">
        <v>0</v>
      </c>
      <c r="N26" s="567">
        <v>0</v>
      </c>
      <c r="O26" s="567">
        <v>0</v>
      </c>
      <c r="P26" s="623">
        <v>8</v>
      </c>
    </row>
    <row r="27" spans="2:16" x14ac:dyDescent="0.25">
      <c r="B27" s="464" t="s">
        <v>177</v>
      </c>
      <c r="C27" s="476">
        <v>6</v>
      </c>
      <c r="D27" s="477">
        <v>0</v>
      </c>
      <c r="E27" s="477">
        <v>1</v>
      </c>
      <c r="F27" s="477">
        <v>0</v>
      </c>
      <c r="G27" s="477">
        <v>0</v>
      </c>
      <c r="H27" s="477">
        <v>0</v>
      </c>
      <c r="I27" s="477">
        <v>0</v>
      </c>
      <c r="J27" s="568">
        <v>0</v>
      </c>
      <c r="K27" s="568">
        <v>2</v>
      </c>
      <c r="L27" s="568">
        <v>0</v>
      </c>
      <c r="M27" s="568">
        <v>0</v>
      </c>
      <c r="N27" s="568">
        <v>0</v>
      </c>
      <c r="O27" s="568">
        <v>0</v>
      </c>
      <c r="P27" s="624">
        <v>9</v>
      </c>
    </row>
    <row r="28" spans="2:16" x14ac:dyDescent="0.25">
      <c r="B28" s="136" t="s">
        <v>31</v>
      </c>
      <c r="C28" s="160">
        <v>234</v>
      </c>
      <c r="D28" s="161">
        <v>8</v>
      </c>
      <c r="E28" s="161">
        <v>337</v>
      </c>
      <c r="F28" s="161">
        <v>0</v>
      </c>
      <c r="G28" s="161">
        <v>0</v>
      </c>
      <c r="H28" s="161">
        <v>0</v>
      </c>
      <c r="I28" s="161">
        <v>10</v>
      </c>
      <c r="J28" s="567">
        <v>0</v>
      </c>
      <c r="K28" s="567">
        <v>371</v>
      </c>
      <c r="L28" s="567">
        <v>2</v>
      </c>
      <c r="M28" s="567">
        <v>0</v>
      </c>
      <c r="N28" s="567">
        <v>0</v>
      </c>
      <c r="O28" s="567">
        <v>0</v>
      </c>
      <c r="P28" s="623">
        <v>962</v>
      </c>
    </row>
    <row r="29" spans="2:16" x14ac:dyDescent="0.25">
      <c r="B29" s="464" t="s">
        <v>32</v>
      </c>
      <c r="C29" s="476">
        <v>36</v>
      </c>
      <c r="D29" s="477">
        <v>5</v>
      </c>
      <c r="E29" s="477">
        <v>0</v>
      </c>
      <c r="F29" s="477">
        <v>0</v>
      </c>
      <c r="G29" s="477">
        <v>0</v>
      </c>
      <c r="H29" s="477">
        <v>0</v>
      </c>
      <c r="I29" s="477">
        <v>0</v>
      </c>
      <c r="J29" s="568">
        <v>0</v>
      </c>
      <c r="K29" s="568">
        <v>1</v>
      </c>
      <c r="L29" s="568">
        <v>0</v>
      </c>
      <c r="M29" s="568">
        <v>0</v>
      </c>
      <c r="N29" s="568">
        <v>0</v>
      </c>
      <c r="O29" s="568">
        <v>0</v>
      </c>
      <c r="P29" s="624">
        <v>42</v>
      </c>
    </row>
    <row r="30" spans="2:16" x14ac:dyDescent="0.25">
      <c r="B30" s="136" t="s">
        <v>33</v>
      </c>
      <c r="C30" s="160">
        <v>2</v>
      </c>
      <c r="D30" s="161">
        <v>5</v>
      </c>
      <c r="E30" s="161">
        <v>3</v>
      </c>
      <c r="F30" s="161">
        <v>0</v>
      </c>
      <c r="G30" s="161">
        <v>0</v>
      </c>
      <c r="H30" s="161">
        <v>0</v>
      </c>
      <c r="I30" s="161">
        <v>0</v>
      </c>
      <c r="J30" s="567">
        <v>1</v>
      </c>
      <c r="K30" s="567">
        <v>4</v>
      </c>
      <c r="L30" s="567">
        <v>0</v>
      </c>
      <c r="M30" s="567">
        <v>0</v>
      </c>
      <c r="N30" s="567">
        <v>0</v>
      </c>
      <c r="O30" s="567">
        <v>0</v>
      </c>
      <c r="P30" s="623">
        <v>15</v>
      </c>
    </row>
    <row r="31" spans="2:16" x14ac:dyDescent="0.25">
      <c r="B31" s="464" t="s">
        <v>34</v>
      </c>
      <c r="C31" s="476">
        <v>550</v>
      </c>
      <c r="D31" s="477">
        <v>414</v>
      </c>
      <c r="E31" s="477">
        <v>116</v>
      </c>
      <c r="F31" s="477">
        <v>0</v>
      </c>
      <c r="G31" s="477">
        <v>0</v>
      </c>
      <c r="H31" s="477">
        <v>0</v>
      </c>
      <c r="I31" s="477">
        <v>13</v>
      </c>
      <c r="J31" s="568">
        <v>22</v>
      </c>
      <c r="K31" s="568">
        <v>1577</v>
      </c>
      <c r="L31" s="568">
        <v>251</v>
      </c>
      <c r="M31" s="568">
        <v>0</v>
      </c>
      <c r="N31" s="568">
        <v>0</v>
      </c>
      <c r="O31" s="568">
        <v>0</v>
      </c>
      <c r="P31" s="624">
        <v>2943</v>
      </c>
    </row>
    <row r="32" spans="2:16" x14ac:dyDescent="0.25">
      <c r="B32" s="136" t="s">
        <v>155</v>
      </c>
      <c r="C32" s="160">
        <v>7</v>
      </c>
      <c r="D32" s="161">
        <v>8</v>
      </c>
      <c r="E32" s="161">
        <v>0</v>
      </c>
      <c r="F32" s="161">
        <v>0</v>
      </c>
      <c r="G32" s="161">
        <v>0</v>
      </c>
      <c r="H32" s="161">
        <v>0</v>
      </c>
      <c r="I32" s="161">
        <v>0</v>
      </c>
      <c r="J32" s="567">
        <v>0</v>
      </c>
      <c r="K32" s="567">
        <v>42</v>
      </c>
      <c r="L32" s="567">
        <v>0</v>
      </c>
      <c r="M32" s="567">
        <v>0</v>
      </c>
      <c r="N32" s="567">
        <v>0</v>
      </c>
      <c r="O32" s="567">
        <v>0</v>
      </c>
      <c r="P32" s="623">
        <v>57</v>
      </c>
    </row>
    <row r="33" spans="2:16" x14ac:dyDescent="0.25">
      <c r="B33" s="464" t="s">
        <v>125</v>
      </c>
      <c r="C33" s="476">
        <v>8</v>
      </c>
      <c r="D33" s="477">
        <v>3</v>
      </c>
      <c r="E33" s="477">
        <v>0</v>
      </c>
      <c r="F33" s="477">
        <v>0</v>
      </c>
      <c r="G33" s="477">
        <v>0</v>
      </c>
      <c r="H33" s="477">
        <v>0</v>
      </c>
      <c r="I33" s="477">
        <v>0</v>
      </c>
      <c r="J33" s="568">
        <v>0</v>
      </c>
      <c r="K33" s="568">
        <v>0</v>
      </c>
      <c r="L33" s="568">
        <v>0</v>
      </c>
      <c r="M33" s="568">
        <v>0</v>
      </c>
      <c r="N33" s="568">
        <v>0</v>
      </c>
      <c r="O33" s="568">
        <v>0</v>
      </c>
      <c r="P33" s="624">
        <v>11</v>
      </c>
    </row>
    <row r="34" spans="2:16" x14ac:dyDescent="0.25">
      <c r="B34" s="136" t="s">
        <v>35</v>
      </c>
      <c r="C34" s="160">
        <v>3</v>
      </c>
      <c r="D34" s="161">
        <v>0</v>
      </c>
      <c r="E34" s="161">
        <v>0</v>
      </c>
      <c r="F34" s="161">
        <v>0</v>
      </c>
      <c r="G34" s="161">
        <v>0</v>
      </c>
      <c r="H34" s="161">
        <v>0</v>
      </c>
      <c r="I34" s="161">
        <v>0</v>
      </c>
      <c r="J34" s="567">
        <v>0</v>
      </c>
      <c r="K34" s="567">
        <v>32</v>
      </c>
      <c r="L34" s="567">
        <v>0</v>
      </c>
      <c r="M34" s="567">
        <v>0</v>
      </c>
      <c r="N34" s="567">
        <v>0</v>
      </c>
      <c r="O34" s="567">
        <v>0</v>
      </c>
      <c r="P34" s="623">
        <v>35</v>
      </c>
    </row>
    <row r="35" spans="2:16" x14ac:dyDescent="0.25">
      <c r="B35" s="464" t="s">
        <v>36</v>
      </c>
      <c r="C35" s="476">
        <v>283</v>
      </c>
      <c r="D35" s="477">
        <v>213</v>
      </c>
      <c r="E35" s="477">
        <v>5</v>
      </c>
      <c r="F35" s="477">
        <v>2</v>
      </c>
      <c r="G35" s="477">
        <v>0</v>
      </c>
      <c r="H35" s="477">
        <v>0</v>
      </c>
      <c r="I35" s="477">
        <v>2</v>
      </c>
      <c r="J35" s="568">
        <v>0</v>
      </c>
      <c r="K35" s="568">
        <v>43</v>
      </c>
      <c r="L35" s="568">
        <v>0</v>
      </c>
      <c r="M35" s="568">
        <v>0</v>
      </c>
      <c r="N35" s="568">
        <v>0</v>
      </c>
      <c r="O35" s="568">
        <v>0</v>
      </c>
      <c r="P35" s="624">
        <v>548</v>
      </c>
    </row>
    <row r="36" spans="2:16" x14ac:dyDescent="0.25">
      <c r="B36" s="136" t="s">
        <v>178</v>
      </c>
      <c r="C36" s="160">
        <v>0</v>
      </c>
      <c r="D36" s="161">
        <v>0</v>
      </c>
      <c r="E36" s="161">
        <v>0</v>
      </c>
      <c r="F36" s="161">
        <v>0</v>
      </c>
      <c r="G36" s="161">
        <v>0</v>
      </c>
      <c r="H36" s="161">
        <v>0</v>
      </c>
      <c r="I36" s="161">
        <v>0</v>
      </c>
      <c r="J36" s="567">
        <v>0</v>
      </c>
      <c r="K36" s="567">
        <v>3</v>
      </c>
      <c r="L36" s="567">
        <v>0</v>
      </c>
      <c r="M36" s="567">
        <v>0</v>
      </c>
      <c r="N36" s="567">
        <v>0</v>
      </c>
      <c r="O36" s="567">
        <v>0</v>
      </c>
      <c r="P36" s="623">
        <v>3</v>
      </c>
    </row>
    <row r="37" spans="2:16" x14ac:dyDescent="0.25">
      <c r="B37" s="464" t="s">
        <v>126</v>
      </c>
      <c r="C37" s="476">
        <v>8</v>
      </c>
      <c r="D37" s="477">
        <v>2</v>
      </c>
      <c r="E37" s="477">
        <v>3</v>
      </c>
      <c r="F37" s="477">
        <v>0</v>
      </c>
      <c r="G37" s="477">
        <v>0</v>
      </c>
      <c r="H37" s="477">
        <v>0</v>
      </c>
      <c r="I37" s="477">
        <v>0</v>
      </c>
      <c r="J37" s="568">
        <v>0</v>
      </c>
      <c r="K37" s="568">
        <v>14</v>
      </c>
      <c r="L37" s="568">
        <v>0</v>
      </c>
      <c r="M37" s="568">
        <v>0</v>
      </c>
      <c r="N37" s="568">
        <v>0</v>
      </c>
      <c r="O37" s="568">
        <v>0</v>
      </c>
      <c r="P37" s="624">
        <v>27</v>
      </c>
    </row>
    <row r="38" spans="2:16" x14ac:dyDescent="0.25">
      <c r="B38" s="136" t="s">
        <v>37</v>
      </c>
      <c r="C38" s="160">
        <v>1109</v>
      </c>
      <c r="D38" s="161">
        <v>0</v>
      </c>
      <c r="E38" s="161">
        <v>460</v>
      </c>
      <c r="F38" s="161">
        <v>0</v>
      </c>
      <c r="G38" s="161">
        <v>3</v>
      </c>
      <c r="H38" s="161">
        <v>0</v>
      </c>
      <c r="I38" s="161">
        <v>0</v>
      </c>
      <c r="J38" s="567">
        <v>0</v>
      </c>
      <c r="K38" s="567">
        <v>285</v>
      </c>
      <c r="L38" s="567">
        <v>1</v>
      </c>
      <c r="M38" s="567">
        <v>0</v>
      </c>
      <c r="N38" s="567">
        <v>0</v>
      </c>
      <c r="O38" s="567">
        <v>0</v>
      </c>
      <c r="P38" s="623">
        <v>1858</v>
      </c>
    </row>
    <row r="39" spans="2:16" x14ac:dyDescent="0.25">
      <c r="B39" s="464" t="s">
        <v>38</v>
      </c>
      <c r="C39" s="476">
        <v>158</v>
      </c>
      <c r="D39" s="477">
        <v>507</v>
      </c>
      <c r="E39" s="477">
        <v>4</v>
      </c>
      <c r="F39" s="477">
        <v>0</v>
      </c>
      <c r="G39" s="477">
        <v>0</v>
      </c>
      <c r="H39" s="477">
        <v>0</v>
      </c>
      <c r="I39" s="477">
        <v>1</v>
      </c>
      <c r="J39" s="568">
        <v>0</v>
      </c>
      <c r="K39" s="568">
        <v>3</v>
      </c>
      <c r="L39" s="568">
        <v>0</v>
      </c>
      <c r="M39" s="568">
        <v>0</v>
      </c>
      <c r="N39" s="568">
        <v>0</v>
      </c>
      <c r="O39" s="568">
        <v>12</v>
      </c>
      <c r="P39" s="624">
        <v>685</v>
      </c>
    </row>
    <row r="40" spans="2:16" x14ac:dyDescent="0.25">
      <c r="B40" s="136" t="s">
        <v>181</v>
      </c>
      <c r="C40" s="160">
        <v>1</v>
      </c>
      <c r="D40" s="161">
        <v>0</v>
      </c>
      <c r="E40" s="161">
        <v>2</v>
      </c>
      <c r="F40" s="161">
        <v>0</v>
      </c>
      <c r="G40" s="161">
        <v>0</v>
      </c>
      <c r="H40" s="161">
        <v>0</v>
      </c>
      <c r="I40" s="161">
        <v>0</v>
      </c>
      <c r="J40" s="567">
        <v>0</v>
      </c>
      <c r="K40" s="567">
        <v>0</v>
      </c>
      <c r="L40" s="567">
        <v>0</v>
      </c>
      <c r="M40" s="567">
        <v>0</v>
      </c>
      <c r="N40" s="567">
        <v>0</v>
      </c>
      <c r="O40" s="567">
        <v>0</v>
      </c>
      <c r="P40" s="623">
        <v>3</v>
      </c>
    </row>
    <row r="41" spans="2:16" x14ac:dyDescent="0.25">
      <c r="B41" s="464" t="s">
        <v>39</v>
      </c>
      <c r="C41" s="476">
        <v>52</v>
      </c>
      <c r="D41" s="477">
        <v>1</v>
      </c>
      <c r="E41" s="477">
        <v>11</v>
      </c>
      <c r="F41" s="477">
        <v>0</v>
      </c>
      <c r="G41" s="477">
        <v>0</v>
      </c>
      <c r="H41" s="477">
        <v>0</v>
      </c>
      <c r="I41" s="477">
        <v>0</v>
      </c>
      <c r="J41" s="568">
        <v>0</v>
      </c>
      <c r="K41" s="568">
        <v>95</v>
      </c>
      <c r="L41" s="568">
        <v>0</v>
      </c>
      <c r="M41" s="568">
        <v>0</v>
      </c>
      <c r="N41" s="568">
        <v>0</v>
      </c>
      <c r="O41" s="568">
        <v>0</v>
      </c>
      <c r="P41" s="624">
        <v>159</v>
      </c>
    </row>
    <row r="42" spans="2:16" x14ac:dyDescent="0.25">
      <c r="B42" s="136" t="s">
        <v>40</v>
      </c>
      <c r="C42" s="160">
        <v>197</v>
      </c>
      <c r="D42" s="161">
        <v>114</v>
      </c>
      <c r="E42" s="161">
        <v>15</v>
      </c>
      <c r="F42" s="161">
        <v>3</v>
      </c>
      <c r="G42" s="161">
        <v>0</v>
      </c>
      <c r="H42" s="161">
        <v>0</v>
      </c>
      <c r="I42" s="161">
        <v>0</v>
      </c>
      <c r="J42" s="567">
        <v>5</v>
      </c>
      <c r="K42" s="567">
        <v>124</v>
      </c>
      <c r="L42" s="567">
        <v>35</v>
      </c>
      <c r="M42" s="567">
        <v>0</v>
      </c>
      <c r="N42" s="567">
        <v>0</v>
      </c>
      <c r="O42" s="567">
        <v>0</v>
      </c>
      <c r="P42" s="623">
        <v>493</v>
      </c>
    </row>
    <row r="43" spans="2:16" x14ac:dyDescent="0.25">
      <c r="B43" s="464" t="s">
        <v>41</v>
      </c>
      <c r="C43" s="476">
        <v>94</v>
      </c>
      <c r="D43" s="477">
        <v>29</v>
      </c>
      <c r="E43" s="477">
        <v>14</v>
      </c>
      <c r="F43" s="477">
        <v>0</v>
      </c>
      <c r="G43" s="477">
        <v>0</v>
      </c>
      <c r="H43" s="477">
        <v>0</v>
      </c>
      <c r="I43" s="477">
        <v>3</v>
      </c>
      <c r="J43" s="568">
        <v>0</v>
      </c>
      <c r="K43" s="568">
        <v>309</v>
      </c>
      <c r="L43" s="568">
        <v>2</v>
      </c>
      <c r="M43" s="568">
        <v>0</v>
      </c>
      <c r="N43" s="568">
        <v>0</v>
      </c>
      <c r="O43" s="568">
        <v>0</v>
      </c>
      <c r="P43" s="624">
        <v>451</v>
      </c>
    </row>
    <row r="44" spans="2:16" x14ac:dyDescent="0.25">
      <c r="B44" s="136" t="s">
        <v>42</v>
      </c>
      <c r="C44" s="160">
        <v>862</v>
      </c>
      <c r="D44" s="161">
        <v>136</v>
      </c>
      <c r="E44" s="161">
        <v>85</v>
      </c>
      <c r="F44" s="161">
        <v>0</v>
      </c>
      <c r="G44" s="161">
        <v>0</v>
      </c>
      <c r="H44" s="161">
        <v>0</v>
      </c>
      <c r="I44" s="161">
        <v>4</v>
      </c>
      <c r="J44" s="567">
        <v>0</v>
      </c>
      <c r="K44" s="567">
        <v>1478</v>
      </c>
      <c r="L44" s="567">
        <v>5</v>
      </c>
      <c r="M44" s="567">
        <v>0</v>
      </c>
      <c r="N44" s="567">
        <v>0</v>
      </c>
      <c r="O44" s="567">
        <v>0</v>
      </c>
      <c r="P44" s="623">
        <v>2570</v>
      </c>
    </row>
    <row r="45" spans="2:16" x14ac:dyDescent="0.25">
      <c r="B45" s="464" t="s">
        <v>182</v>
      </c>
      <c r="C45" s="476">
        <v>2</v>
      </c>
      <c r="D45" s="477">
        <v>0</v>
      </c>
      <c r="E45" s="477">
        <v>0</v>
      </c>
      <c r="F45" s="477">
        <v>0</v>
      </c>
      <c r="G45" s="477">
        <v>0</v>
      </c>
      <c r="H45" s="477">
        <v>0</v>
      </c>
      <c r="I45" s="477">
        <v>0</v>
      </c>
      <c r="J45" s="568">
        <v>0</v>
      </c>
      <c r="K45" s="568">
        <v>0</v>
      </c>
      <c r="L45" s="568">
        <v>0</v>
      </c>
      <c r="M45" s="568">
        <v>0</v>
      </c>
      <c r="N45" s="568">
        <v>0</v>
      </c>
      <c r="O45" s="568">
        <v>0</v>
      </c>
      <c r="P45" s="624">
        <v>2</v>
      </c>
    </row>
    <row r="46" spans="2:16" x14ac:dyDescent="0.25">
      <c r="B46" s="92" t="s">
        <v>51</v>
      </c>
      <c r="C46" s="546">
        <v>118705</v>
      </c>
      <c r="D46" s="547">
        <v>29940</v>
      </c>
      <c r="E46" s="547">
        <v>12381</v>
      </c>
      <c r="F46" s="547">
        <v>59</v>
      </c>
      <c r="G46" s="547">
        <v>1005</v>
      </c>
      <c r="H46" s="547">
        <v>2</v>
      </c>
      <c r="I46" s="547">
        <v>304</v>
      </c>
      <c r="J46" s="548">
        <v>228</v>
      </c>
      <c r="K46" s="548">
        <v>93455</v>
      </c>
      <c r="L46" s="548">
        <v>775</v>
      </c>
      <c r="M46" s="548">
        <v>1</v>
      </c>
      <c r="N46" s="548">
        <v>7</v>
      </c>
      <c r="O46" s="548">
        <v>145</v>
      </c>
      <c r="P46" s="550">
        <v>257007</v>
      </c>
    </row>
    <row r="47" spans="2:16" x14ac:dyDescent="0.25">
      <c r="B47" s="136" t="s">
        <v>43</v>
      </c>
      <c r="C47" s="160">
        <v>2290</v>
      </c>
      <c r="D47" s="161">
        <v>932</v>
      </c>
      <c r="E47" s="161">
        <v>410</v>
      </c>
      <c r="F47" s="161">
        <v>0</v>
      </c>
      <c r="G47" s="161">
        <v>1</v>
      </c>
      <c r="H47" s="161">
        <v>0</v>
      </c>
      <c r="I47" s="161">
        <v>13</v>
      </c>
      <c r="J47" s="567">
        <v>10</v>
      </c>
      <c r="K47" s="567">
        <v>3593</v>
      </c>
      <c r="L47" s="567">
        <v>12</v>
      </c>
      <c r="M47" s="567">
        <v>0</v>
      </c>
      <c r="N47" s="567">
        <v>0</v>
      </c>
      <c r="O47" s="567">
        <v>0</v>
      </c>
      <c r="P47" s="623">
        <v>7261</v>
      </c>
    </row>
    <row r="48" spans="2:16" x14ac:dyDescent="0.25">
      <c r="B48" s="464" t="s">
        <v>44</v>
      </c>
      <c r="C48" s="476">
        <v>2238</v>
      </c>
      <c r="D48" s="477">
        <v>1374</v>
      </c>
      <c r="E48" s="477">
        <v>535</v>
      </c>
      <c r="F48" s="477">
        <v>1</v>
      </c>
      <c r="G48" s="477">
        <v>0</v>
      </c>
      <c r="H48" s="477">
        <v>0</v>
      </c>
      <c r="I48" s="477">
        <v>33</v>
      </c>
      <c r="J48" s="568">
        <v>3</v>
      </c>
      <c r="K48" s="568">
        <v>2434</v>
      </c>
      <c r="L48" s="568">
        <v>104</v>
      </c>
      <c r="M48" s="568">
        <v>0</v>
      </c>
      <c r="N48" s="568">
        <v>0</v>
      </c>
      <c r="O48" s="568">
        <v>0</v>
      </c>
      <c r="P48" s="624">
        <v>6722</v>
      </c>
    </row>
    <row r="49" spans="2:16" x14ac:dyDescent="0.25">
      <c r="B49" s="136" t="s">
        <v>45</v>
      </c>
      <c r="C49" s="160">
        <v>18197</v>
      </c>
      <c r="D49" s="161">
        <v>15292</v>
      </c>
      <c r="E49" s="161">
        <v>1743</v>
      </c>
      <c r="F49" s="161">
        <v>0</v>
      </c>
      <c r="G49" s="161">
        <v>0</v>
      </c>
      <c r="H49" s="161">
        <v>0</v>
      </c>
      <c r="I49" s="161">
        <v>32</v>
      </c>
      <c r="J49" s="567">
        <v>104</v>
      </c>
      <c r="K49" s="567">
        <v>12082</v>
      </c>
      <c r="L49" s="567">
        <v>51</v>
      </c>
      <c r="M49" s="567">
        <v>0</v>
      </c>
      <c r="N49" s="567">
        <v>0</v>
      </c>
      <c r="O49" s="567">
        <v>0</v>
      </c>
      <c r="P49" s="623">
        <v>47501</v>
      </c>
    </row>
    <row r="50" spans="2:16" x14ac:dyDescent="0.25">
      <c r="B50" s="464" t="s">
        <v>46</v>
      </c>
      <c r="C50" s="476">
        <v>18782</v>
      </c>
      <c r="D50" s="477">
        <v>13441</v>
      </c>
      <c r="E50" s="477">
        <v>4287</v>
      </c>
      <c r="F50" s="477">
        <v>98</v>
      </c>
      <c r="G50" s="477">
        <v>108</v>
      </c>
      <c r="H50" s="477">
        <v>1</v>
      </c>
      <c r="I50" s="477">
        <v>174</v>
      </c>
      <c r="J50" s="568">
        <v>81</v>
      </c>
      <c r="K50" s="568">
        <v>26870</v>
      </c>
      <c r="L50" s="568">
        <v>321</v>
      </c>
      <c r="M50" s="568">
        <v>0</v>
      </c>
      <c r="N50" s="568">
        <v>0</v>
      </c>
      <c r="O50" s="568">
        <v>1</v>
      </c>
      <c r="P50" s="624">
        <v>64164</v>
      </c>
    </row>
    <row r="51" spans="2:16" x14ac:dyDescent="0.25">
      <c r="B51" s="136" t="s">
        <v>47</v>
      </c>
      <c r="C51" s="160">
        <v>14866</v>
      </c>
      <c r="D51" s="161">
        <v>5878</v>
      </c>
      <c r="E51" s="161">
        <v>2365</v>
      </c>
      <c r="F51" s="161">
        <v>21</v>
      </c>
      <c r="G51" s="161">
        <v>0</v>
      </c>
      <c r="H51" s="161">
        <v>71</v>
      </c>
      <c r="I51" s="161">
        <v>30</v>
      </c>
      <c r="J51" s="567">
        <v>78</v>
      </c>
      <c r="K51" s="567">
        <v>14001</v>
      </c>
      <c r="L51" s="567">
        <v>1256</v>
      </c>
      <c r="M51" s="567">
        <v>0</v>
      </c>
      <c r="N51" s="567">
        <v>0</v>
      </c>
      <c r="O51" s="567">
        <v>1</v>
      </c>
      <c r="P51" s="623">
        <v>38567</v>
      </c>
    </row>
    <row r="52" spans="2:16" x14ac:dyDescent="0.25">
      <c r="B52" s="464" t="s">
        <v>48</v>
      </c>
      <c r="C52" s="476">
        <v>3144</v>
      </c>
      <c r="D52" s="477">
        <v>2466</v>
      </c>
      <c r="E52" s="477">
        <v>918</v>
      </c>
      <c r="F52" s="477">
        <v>10</v>
      </c>
      <c r="G52" s="477">
        <v>1</v>
      </c>
      <c r="H52" s="477">
        <v>0</v>
      </c>
      <c r="I52" s="477">
        <v>9</v>
      </c>
      <c r="J52" s="568">
        <v>99</v>
      </c>
      <c r="K52" s="568">
        <v>5349</v>
      </c>
      <c r="L52" s="568">
        <v>922</v>
      </c>
      <c r="M52" s="568">
        <v>0</v>
      </c>
      <c r="N52" s="568">
        <v>0</v>
      </c>
      <c r="O52" s="568">
        <v>12</v>
      </c>
      <c r="P52" s="624">
        <v>12930</v>
      </c>
    </row>
    <row r="53" spans="2:16" x14ac:dyDescent="0.25">
      <c r="B53" s="92" t="s">
        <v>52</v>
      </c>
      <c r="C53" s="546">
        <v>59517</v>
      </c>
      <c r="D53" s="547">
        <v>39383</v>
      </c>
      <c r="E53" s="547">
        <v>10258</v>
      </c>
      <c r="F53" s="547">
        <v>130</v>
      </c>
      <c r="G53" s="547">
        <v>110</v>
      </c>
      <c r="H53" s="547">
        <v>72</v>
      </c>
      <c r="I53" s="547">
        <v>291</v>
      </c>
      <c r="J53" s="548">
        <v>375</v>
      </c>
      <c r="K53" s="548">
        <v>64329</v>
      </c>
      <c r="L53" s="548">
        <v>2666</v>
      </c>
      <c r="M53" s="548">
        <v>0</v>
      </c>
      <c r="N53" s="548">
        <v>0</v>
      </c>
      <c r="O53" s="548">
        <v>14</v>
      </c>
      <c r="P53" s="550">
        <v>177145</v>
      </c>
    </row>
    <row r="54" spans="2:16" x14ac:dyDescent="0.25">
      <c r="B54" s="154" t="s">
        <v>49</v>
      </c>
      <c r="C54" s="163">
        <v>166101</v>
      </c>
      <c r="D54" s="164">
        <v>12775</v>
      </c>
      <c r="E54" s="164">
        <v>943</v>
      </c>
      <c r="F54" s="164">
        <v>0</v>
      </c>
      <c r="G54" s="164">
        <v>7</v>
      </c>
      <c r="H54" s="164">
        <v>0</v>
      </c>
      <c r="I54" s="164">
        <v>0</v>
      </c>
      <c r="J54" s="551">
        <v>465</v>
      </c>
      <c r="K54" s="551">
        <v>47120</v>
      </c>
      <c r="L54" s="551">
        <v>35</v>
      </c>
      <c r="M54" s="551">
        <v>0</v>
      </c>
      <c r="N54" s="551">
        <v>0</v>
      </c>
      <c r="O54" s="551">
        <v>30</v>
      </c>
      <c r="P54" s="552">
        <v>227476</v>
      </c>
    </row>
    <row r="55" spans="2:16" x14ac:dyDescent="0.25">
      <c r="B55" s="92" t="s">
        <v>53</v>
      </c>
      <c r="C55" s="546">
        <v>166101</v>
      </c>
      <c r="D55" s="547">
        <v>12775</v>
      </c>
      <c r="E55" s="547">
        <v>943</v>
      </c>
      <c r="F55" s="547">
        <v>0</v>
      </c>
      <c r="G55" s="547">
        <v>7</v>
      </c>
      <c r="H55" s="547">
        <v>0</v>
      </c>
      <c r="I55" s="547">
        <v>0</v>
      </c>
      <c r="J55" s="548">
        <v>465</v>
      </c>
      <c r="K55" s="548">
        <v>47120</v>
      </c>
      <c r="L55" s="548">
        <v>35</v>
      </c>
      <c r="M55" s="548">
        <v>0</v>
      </c>
      <c r="N55" s="548">
        <v>0</v>
      </c>
      <c r="O55" s="548">
        <v>30</v>
      </c>
      <c r="P55" s="550">
        <v>227476</v>
      </c>
    </row>
    <row r="56" spans="2:16" x14ac:dyDescent="0.25">
      <c r="B56" s="93"/>
      <c r="C56" s="553"/>
      <c r="D56" s="554"/>
      <c r="E56" s="554"/>
      <c r="F56" s="554"/>
      <c r="G56" s="554"/>
      <c r="H56" s="554"/>
      <c r="I56" s="554"/>
      <c r="J56" s="555"/>
      <c r="K56" s="555"/>
      <c r="L56" s="555"/>
      <c r="M56" s="555"/>
      <c r="N56" s="555"/>
      <c r="O56" s="555"/>
      <c r="P56" s="625"/>
    </row>
    <row r="57" spans="2:16" ht="13.3" thickBot="1" x14ac:dyDescent="0.3">
      <c r="B57" s="94" t="s">
        <v>50</v>
      </c>
      <c r="C57" s="169">
        <v>344323</v>
      </c>
      <c r="D57" s="170">
        <v>82098</v>
      </c>
      <c r="E57" s="170">
        <v>23582</v>
      </c>
      <c r="F57" s="170">
        <v>189</v>
      </c>
      <c r="G57" s="170">
        <v>1122</v>
      </c>
      <c r="H57" s="170">
        <v>74</v>
      </c>
      <c r="I57" s="170">
        <v>595</v>
      </c>
      <c r="J57" s="558">
        <v>1068</v>
      </c>
      <c r="K57" s="558">
        <v>204904</v>
      </c>
      <c r="L57" s="558">
        <v>3476</v>
      </c>
      <c r="M57" s="558">
        <v>1</v>
      </c>
      <c r="N57" s="558">
        <v>7</v>
      </c>
      <c r="O57" s="558">
        <v>189</v>
      </c>
      <c r="P57" s="559">
        <v>661628</v>
      </c>
    </row>
    <row r="58" spans="2:16" ht="41.15" customHeight="1" x14ac:dyDescent="0.25">
      <c r="B58" s="713" t="s">
        <v>332</v>
      </c>
      <c r="C58" s="713"/>
      <c r="D58" s="713"/>
      <c r="E58" s="713"/>
      <c r="F58" s="713"/>
      <c r="G58" s="713"/>
      <c r="H58" s="713"/>
      <c r="I58" s="713"/>
      <c r="J58" s="713"/>
      <c r="K58" s="713"/>
      <c r="L58" s="713"/>
      <c r="M58" s="713"/>
      <c r="N58" s="713"/>
      <c r="O58" s="713"/>
    </row>
  </sheetData>
  <mergeCells count="1">
    <mergeCell ref="B58:O58"/>
  </mergeCells>
  <phoneticPr fontId="4" type="noConversion"/>
  <pageMargins left="0.38" right="0.3" top="1" bottom="1" header="0.5" footer="0.5"/>
  <pageSetup scale="87"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B2:G19"/>
  <sheetViews>
    <sheetView showGridLines="0" zoomScaleNormal="100" workbookViewId="0"/>
  </sheetViews>
  <sheetFormatPr defaultRowHeight="12.75" x14ac:dyDescent="0.25"/>
  <cols>
    <col min="1" max="1" width="9.09765625" customWidth="1"/>
    <col min="2" max="2" width="21.59765625" customWidth="1"/>
    <col min="3" max="7" width="16.09765625" customWidth="1"/>
    <col min="14" max="14" width="14.59765625" customWidth="1"/>
    <col min="15" max="19" width="12.59765625" customWidth="1"/>
    <col min="23" max="23" width="1.8984375" customWidth="1"/>
    <col min="25" max="25" width="13" bestFit="1" customWidth="1"/>
  </cols>
  <sheetData>
    <row r="2" spans="2:7" ht="13.05" customHeight="1" x14ac:dyDescent="0.25">
      <c r="B2" s="2" t="s">
        <v>271</v>
      </c>
    </row>
    <row r="3" spans="2:7" ht="18.3" thickBot="1" x14ac:dyDescent="0.4">
      <c r="B3" s="5" t="s">
        <v>335</v>
      </c>
      <c r="C3" s="138"/>
      <c r="D3" s="138"/>
      <c r="E3" s="138"/>
      <c r="F3" s="138"/>
      <c r="G3" s="138"/>
    </row>
    <row r="4" spans="2:7" ht="13.3" thickBot="1" x14ac:dyDescent="0.3">
      <c r="B4" s="54" t="s">
        <v>111</v>
      </c>
      <c r="C4" s="73" t="s">
        <v>361</v>
      </c>
      <c r="D4" s="38" t="s">
        <v>362</v>
      </c>
      <c r="E4" s="38" t="s">
        <v>363</v>
      </c>
      <c r="F4" s="38" t="s">
        <v>364</v>
      </c>
      <c r="G4" s="39" t="s">
        <v>365</v>
      </c>
    </row>
    <row r="5" spans="2:7" x14ac:dyDescent="0.25">
      <c r="B5" s="418" t="s">
        <v>81</v>
      </c>
      <c r="C5" s="336">
        <v>364653</v>
      </c>
      <c r="D5" s="378">
        <v>348566</v>
      </c>
      <c r="E5" s="378">
        <v>339635</v>
      </c>
      <c r="F5" s="378">
        <v>332972</v>
      </c>
      <c r="G5" s="380">
        <v>344323</v>
      </c>
    </row>
    <row r="6" spans="2:7" x14ac:dyDescent="0.25">
      <c r="B6" s="33" t="s">
        <v>78</v>
      </c>
      <c r="C6" s="63">
        <v>84589</v>
      </c>
      <c r="D6" s="59">
        <v>83603</v>
      </c>
      <c r="E6" s="59">
        <v>80826</v>
      </c>
      <c r="F6" s="59">
        <v>81556</v>
      </c>
      <c r="G6" s="64">
        <v>82098</v>
      </c>
    </row>
    <row r="7" spans="2:7" x14ac:dyDescent="0.25">
      <c r="B7" s="420" t="s">
        <v>156</v>
      </c>
      <c r="C7" s="382">
        <v>15834</v>
      </c>
      <c r="D7" s="383">
        <v>15892</v>
      </c>
      <c r="E7" s="383">
        <v>19955</v>
      </c>
      <c r="F7" s="383">
        <v>22780</v>
      </c>
      <c r="G7" s="385">
        <v>23582</v>
      </c>
    </row>
    <row r="8" spans="2:7" x14ac:dyDescent="0.25">
      <c r="B8" s="33" t="s">
        <v>157</v>
      </c>
      <c r="C8" s="63">
        <v>290</v>
      </c>
      <c r="D8" s="59">
        <v>220</v>
      </c>
      <c r="E8" s="59">
        <v>150</v>
      </c>
      <c r="F8" s="59">
        <v>253</v>
      </c>
      <c r="G8" s="64">
        <v>189</v>
      </c>
    </row>
    <row r="9" spans="2:7" x14ac:dyDescent="0.25">
      <c r="B9" s="420" t="s">
        <v>175</v>
      </c>
      <c r="C9" s="382">
        <v>2187</v>
      </c>
      <c r="D9" s="383">
        <v>1145</v>
      </c>
      <c r="E9" s="383">
        <v>1290</v>
      </c>
      <c r="F9" s="383">
        <v>1098</v>
      </c>
      <c r="G9" s="385">
        <v>1122</v>
      </c>
    </row>
    <row r="10" spans="2:7" x14ac:dyDescent="0.25">
      <c r="B10" s="33" t="s">
        <v>174</v>
      </c>
      <c r="C10" s="63">
        <v>202</v>
      </c>
      <c r="D10" s="59">
        <v>21</v>
      </c>
      <c r="E10" s="59">
        <v>70</v>
      </c>
      <c r="F10" s="59">
        <v>6</v>
      </c>
      <c r="G10" s="64">
        <v>74</v>
      </c>
    </row>
    <row r="11" spans="2:7" x14ac:dyDescent="0.25">
      <c r="B11" s="420" t="s">
        <v>176</v>
      </c>
      <c r="C11" s="382">
        <v>167</v>
      </c>
      <c r="D11" s="383">
        <v>509</v>
      </c>
      <c r="E11" s="383">
        <v>622</v>
      </c>
      <c r="F11" s="383">
        <v>760</v>
      </c>
      <c r="G11" s="385">
        <v>595</v>
      </c>
    </row>
    <row r="12" spans="2:7" x14ac:dyDescent="0.25">
      <c r="B12" s="33" t="s">
        <v>77</v>
      </c>
      <c r="C12" s="63">
        <v>1710</v>
      </c>
      <c r="D12" s="59">
        <v>1519</v>
      </c>
      <c r="E12" s="59">
        <v>1329</v>
      </c>
      <c r="F12" s="59">
        <v>1224</v>
      </c>
      <c r="G12" s="64">
        <v>1068</v>
      </c>
    </row>
    <row r="13" spans="2:7" x14ac:dyDescent="0.25">
      <c r="B13" s="420" t="s">
        <v>100</v>
      </c>
      <c r="C13" s="382">
        <v>176271</v>
      </c>
      <c r="D13" s="383">
        <v>180188</v>
      </c>
      <c r="E13" s="383">
        <v>185740</v>
      </c>
      <c r="F13" s="383">
        <v>195580</v>
      </c>
      <c r="G13" s="385">
        <v>204904</v>
      </c>
    </row>
    <row r="14" spans="2:7" x14ac:dyDescent="0.25">
      <c r="B14" s="33" t="s">
        <v>79</v>
      </c>
      <c r="C14" s="63">
        <v>3979</v>
      </c>
      <c r="D14" s="59">
        <v>3848</v>
      </c>
      <c r="E14" s="59">
        <v>4023</v>
      </c>
      <c r="F14" s="59">
        <v>3896</v>
      </c>
      <c r="G14" s="64">
        <v>3476</v>
      </c>
    </row>
    <row r="15" spans="2:7" x14ac:dyDescent="0.25">
      <c r="B15" s="420" t="s">
        <v>154</v>
      </c>
      <c r="C15" s="382">
        <v>4</v>
      </c>
      <c r="D15" s="383">
        <v>5</v>
      </c>
      <c r="E15" s="383">
        <v>5</v>
      </c>
      <c r="F15" s="383">
        <v>1</v>
      </c>
      <c r="G15" s="385">
        <v>1</v>
      </c>
    </row>
    <row r="16" spans="2:7" x14ac:dyDescent="0.25">
      <c r="B16" s="33" t="s">
        <v>82</v>
      </c>
      <c r="C16" s="63">
        <v>0</v>
      </c>
      <c r="D16" s="59">
        <v>2</v>
      </c>
      <c r="E16" s="59">
        <v>4</v>
      </c>
      <c r="F16" s="59">
        <v>7</v>
      </c>
      <c r="G16" s="64">
        <v>7</v>
      </c>
    </row>
    <row r="17" spans="2:7" x14ac:dyDescent="0.25">
      <c r="B17" s="420" t="s">
        <v>83</v>
      </c>
      <c r="C17" s="382">
        <v>175</v>
      </c>
      <c r="D17" s="383">
        <v>230</v>
      </c>
      <c r="E17" s="383">
        <v>202</v>
      </c>
      <c r="F17" s="383">
        <v>171</v>
      </c>
      <c r="G17" s="385">
        <v>189</v>
      </c>
    </row>
    <row r="18" spans="2:7" ht="13.3" thickBot="1" x14ac:dyDescent="0.3">
      <c r="B18" s="101" t="s">
        <v>12</v>
      </c>
      <c r="C18" s="117">
        <v>650061</v>
      </c>
      <c r="D18" s="118">
        <v>635748</v>
      </c>
      <c r="E18" s="118">
        <v>633851</v>
      </c>
      <c r="F18" s="118">
        <v>640304</v>
      </c>
      <c r="G18" s="128">
        <v>661628</v>
      </c>
    </row>
    <row r="19" spans="2:7" ht="66.05" customHeight="1" x14ac:dyDescent="0.25">
      <c r="B19" s="713" t="s">
        <v>332</v>
      </c>
      <c r="C19" s="713"/>
      <c r="D19" s="713"/>
      <c r="E19" s="713"/>
      <c r="F19" s="713"/>
      <c r="G19" s="713"/>
    </row>
  </sheetData>
  <mergeCells count="1">
    <mergeCell ref="B19:G19"/>
  </mergeCells>
  <phoneticPr fontId="4" type="noConversion"/>
  <pageMargins left="0.75" right="0.75" top="1" bottom="1" header="0.5" footer="0.5"/>
  <pageSetup scale="46"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2:R58"/>
  <sheetViews>
    <sheetView showGridLines="0" zoomScaleNormal="80" workbookViewId="0"/>
  </sheetViews>
  <sheetFormatPr defaultRowHeight="12.75" x14ac:dyDescent="0.25"/>
  <cols>
    <col min="2" max="2" width="41.59765625" customWidth="1"/>
    <col min="3" max="3" width="9" bestFit="1" customWidth="1"/>
    <col min="4" max="4" width="8.3984375" customWidth="1"/>
    <col min="5" max="5" width="9" bestFit="1" customWidth="1"/>
    <col min="6" max="6" width="6.8984375" bestFit="1" customWidth="1"/>
    <col min="7" max="8" width="9.09765625" bestFit="1" customWidth="1"/>
    <col min="9" max="9" width="9" bestFit="1" customWidth="1"/>
    <col min="10" max="10" width="12.59765625" customWidth="1"/>
    <col min="11" max="11" width="9.3984375" style="6" customWidth="1"/>
    <col min="12" max="13" width="9.3984375" customWidth="1"/>
    <col min="14" max="14" width="10" customWidth="1"/>
    <col min="15" max="15" width="10.3984375" customWidth="1"/>
    <col min="16" max="16" width="9.3984375" customWidth="1"/>
  </cols>
  <sheetData>
    <row r="2" spans="1:18" x14ac:dyDescent="0.25">
      <c r="A2" s="2"/>
      <c r="B2" s="2" t="s">
        <v>271</v>
      </c>
      <c r="Q2" s="6"/>
    </row>
    <row r="3" spans="1:18" ht="18.3" thickBot="1" x14ac:dyDescent="0.4">
      <c r="A3" s="1"/>
      <c r="B3" s="5" t="s">
        <v>152</v>
      </c>
      <c r="Q3" s="6"/>
    </row>
    <row r="4" spans="1:18" ht="54" customHeight="1" thickBot="1" x14ac:dyDescent="0.3">
      <c r="B4" s="343" t="s">
        <v>0</v>
      </c>
      <c r="C4" s="353" t="s">
        <v>81</v>
      </c>
      <c r="D4" s="354" t="s">
        <v>78</v>
      </c>
      <c r="E4" s="354" t="s">
        <v>156</v>
      </c>
      <c r="F4" s="354" t="s">
        <v>157</v>
      </c>
      <c r="G4" s="354" t="s">
        <v>334</v>
      </c>
      <c r="H4" s="354" t="s">
        <v>333</v>
      </c>
      <c r="I4" s="354" t="s">
        <v>176</v>
      </c>
      <c r="J4" s="354" t="s">
        <v>387</v>
      </c>
      <c r="K4" s="354" t="s">
        <v>100</v>
      </c>
      <c r="L4" s="355" t="s">
        <v>79</v>
      </c>
      <c r="M4" s="355" t="s">
        <v>388</v>
      </c>
      <c r="N4" s="355" t="s">
        <v>154</v>
      </c>
      <c r="O4" s="355" t="s">
        <v>389</v>
      </c>
      <c r="P4" s="343" t="s">
        <v>4</v>
      </c>
      <c r="R4" s="6"/>
    </row>
    <row r="5" spans="1:18" x14ac:dyDescent="0.25">
      <c r="B5" s="444" t="s">
        <v>15</v>
      </c>
      <c r="C5" s="560">
        <v>1</v>
      </c>
      <c r="D5" s="561">
        <v>1</v>
      </c>
      <c r="E5" s="561">
        <v>0</v>
      </c>
      <c r="F5" s="561">
        <v>0</v>
      </c>
      <c r="G5" s="561">
        <v>0</v>
      </c>
      <c r="H5" s="561">
        <v>0</v>
      </c>
      <c r="I5" s="561">
        <v>0</v>
      </c>
      <c r="J5" s="562">
        <v>0</v>
      </c>
      <c r="K5" s="562">
        <v>0</v>
      </c>
      <c r="L5" s="562">
        <v>0</v>
      </c>
      <c r="M5" s="562">
        <v>0</v>
      </c>
      <c r="N5" s="562">
        <v>0</v>
      </c>
      <c r="O5" s="562">
        <v>0</v>
      </c>
      <c r="P5" s="622">
        <v>2</v>
      </c>
    </row>
    <row r="6" spans="1:18" x14ac:dyDescent="0.25">
      <c r="B6" s="136" t="s">
        <v>16</v>
      </c>
      <c r="C6" s="160">
        <v>13</v>
      </c>
      <c r="D6" s="161">
        <v>0</v>
      </c>
      <c r="E6" s="161">
        <v>0</v>
      </c>
      <c r="F6" s="161">
        <v>0</v>
      </c>
      <c r="G6" s="161">
        <v>0</v>
      </c>
      <c r="H6" s="161">
        <v>0</v>
      </c>
      <c r="I6" s="161">
        <v>0</v>
      </c>
      <c r="J6" s="567">
        <v>0</v>
      </c>
      <c r="K6" s="567">
        <v>0</v>
      </c>
      <c r="L6" s="567">
        <v>0</v>
      </c>
      <c r="M6" s="567">
        <v>0</v>
      </c>
      <c r="N6" s="567">
        <v>0</v>
      </c>
      <c r="O6" s="567">
        <v>0</v>
      </c>
      <c r="P6" s="623">
        <v>13</v>
      </c>
    </row>
    <row r="7" spans="1:18" x14ac:dyDescent="0.25">
      <c r="B7" s="464" t="s">
        <v>122</v>
      </c>
      <c r="C7" s="476">
        <v>5</v>
      </c>
      <c r="D7" s="477">
        <v>0</v>
      </c>
      <c r="E7" s="477">
        <v>0</v>
      </c>
      <c r="F7" s="477">
        <v>0</v>
      </c>
      <c r="G7" s="477">
        <v>0</v>
      </c>
      <c r="H7" s="477">
        <v>0</v>
      </c>
      <c r="I7" s="477">
        <v>0</v>
      </c>
      <c r="J7" s="568">
        <v>0</v>
      </c>
      <c r="K7" s="568">
        <v>11</v>
      </c>
      <c r="L7" s="568">
        <v>0</v>
      </c>
      <c r="M7" s="568">
        <v>0</v>
      </c>
      <c r="N7" s="568">
        <v>0</v>
      </c>
      <c r="O7" s="568">
        <v>0</v>
      </c>
      <c r="P7" s="624">
        <v>16</v>
      </c>
    </row>
    <row r="8" spans="1:18" x14ac:dyDescent="0.25">
      <c r="B8" s="136" t="s">
        <v>123</v>
      </c>
      <c r="C8" s="160">
        <v>0</v>
      </c>
      <c r="D8" s="161">
        <v>0</v>
      </c>
      <c r="E8" s="161">
        <v>0</v>
      </c>
      <c r="F8" s="161">
        <v>0</v>
      </c>
      <c r="G8" s="161">
        <v>0</v>
      </c>
      <c r="H8" s="161">
        <v>0</v>
      </c>
      <c r="I8" s="161">
        <v>0</v>
      </c>
      <c r="J8" s="567">
        <v>0</v>
      </c>
      <c r="K8" s="567">
        <v>0</v>
      </c>
      <c r="L8" s="567">
        <v>0</v>
      </c>
      <c r="M8" s="567">
        <v>0</v>
      </c>
      <c r="N8" s="567">
        <v>0</v>
      </c>
      <c r="O8" s="567">
        <v>0</v>
      </c>
      <c r="P8" s="623">
        <v>0</v>
      </c>
    </row>
    <row r="9" spans="1:18" x14ac:dyDescent="0.25">
      <c r="B9" s="464" t="s">
        <v>17</v>
      </c>
      <c r="C9" s="476">
        <v>2245</v>
      </c>
      <c r="D9" s="477">
        <v>231</v>
      </c>
      <c r="E9" s="477">
        <v>185</v>
      </c>
      <c r="F9" s="477">
        <v>0</v>
      </c>
      <c r="G9" s="477">
        <v>0</v>
      </c>
      <c r="H9" s="477">
        <v>0</v>
      </c>
      <c r="I9" s="477">
        <v>3</v>
      </c>
      <c r="J9" s="568">
        <v>2</v>
      </c>
      <c r="K9" s="568">
        <v>2926</v>
      </c>
      <c r="L9" s="568">
        <v>2</v>
      </c>
      <c r="M9" s="568">
        <v>0</v>
      </c>
      <c r="N9" s="568">
        <v>0</v>
      </c>
      <c r="O9" s="568">
        <v>0</v>
      </c>
      <c r="P9" s="624">
        <v>5594</v>
      </c>
    </row>
    <row r="10" spans="1:18" x14ac:dyDescent="0.25">
      <c r="B10" s="136" t="s">
        <v>18</v>
      </c>
      <c r="C10" s="160">
        <v>126</v>
      </c>
      <c r="D10" s="161">
        <v>14</v>
      </c>
      <c r="E10" s="161">
        <v>9</v>
      </c>
      <c r="F10" s="161">
        <v>0</v>
      </c>
      <c r="G10" s="161">
        <v>0</v>
      </c>
      <c r="H10" s="161">
        <v>0</v>
      </c>
      <c r="I10" s="161">
        <v>1</v>
      </c>
      <c r="J10" s="567">
        <v>0</v>
      </c>
      <c r="K10" s="567">
        <v>106</v>
      </c>
      <c r="L10" s="567">
        <v>0</v>
      </c>
      <c r="M10" s="567">
        <v>0</v>
      </c>
      <c r="N10" s="567">
        <v>0</v>
      </c>
      <c r="O10" s="567">
        <v>0</v>
      </c>
      <c r="P10" s="623">
        <v>256</v>
      </c>
    </row>
    <row r="11" spans="1:18" x14ac:dyDescent="0.25">
      <c r="B11" s="464" t="s">
        <v>151</v>
      </c>
      <c r="C11" s="476">
        <v>6</v>
      </c>
      <c r="D11" s="477">
        <v>0</v>
      </c>
      <c r="E11" s="477">
        <v>1</v>
      </c>
      <c r="F11" s="477">
        <v>0</v>
      </c>
      <c r="G11" s="477">
        <v>0</v>
      </c>
      <c r="H11" s="477">
        <v>0</v>
      </c>
      <c r="I11" s="477">
        <v>0</v>
      </c>
      <c r="J11" s="568">
        <v>0</v>
      </c>
      <c r="K11" s="568">
        <v>8</v>
      </c>
      <c r="L11" s="568">
        <v>0</v>
      </c>
      <c r="M11" s="568">
        <v>0</v>
      </c>
      <c r="N11" s="568">
        <v>0</v>
      </c>
      <c r="O11" s="568">
        <v>0</v>
      </c>
      <c r="P11" s="624">
        <v>15</v>
      </c>
    </row>
    <row r="12" spans="1:18" x14ac:dyDescent="0.25">
      <c r="B12" s="136" t="s">
        <v>19</v>
      </c>
      <c r="C12" s="160">
        <v>556</v>
      </c>
      <c r="D12" s="161">
        <v>337</v>
      </c>
      <c r="E12" s="161">
        <v>17</v>
      </c>
      <c r="F12" s="161">
        <v>0</v>
      </c>
      <c r="G12" s="161">
        <v>0</v>
      </c>
      <c r="H12" s="161">
        <v>0</v>
      </c>
      <c r="I12" s="161">
        <v>5</v>
      </c>
      <c r="J12" s="567">
        <v>0</v>
      </c>
      <c r="K12" s="567">
        <v>1569</v>
      </c>
      <c r="L12" s="567">
        <v>2</v>
      </c>
      <c r="M12" s="567">
        <v>0</v>
      </c>
      <c r="N12" s="567">
        <v>0</v>
      </c>
      <c r="O12" s="567">
        <v>0</v>
      </c>
      <c r="P12" s="623">
        <v>2486</v>
      </c>
    </row>
    <row r="13" spans="1:18" x14ac:dyDescent="0.25">
      <c r="B13" s="464" t="s">
        <v>20</v>
      </c>
      <c r="C13" s="476">
        <v>389</v>
      </c>
      <c r="D13" s="477">
        <v>41</v>
      </c>
      <c r="E13" s="477">
        <v>36</v>
      </c>
      <c r="F13" s="477">
        <v>0</v>
      </c>
      <c r="G13" s="477">
        <v>0</v>
      </c>
      <c r="H13" s="477">
        <v>0</v>
      </c>
      <c r="I13" s="477">
        <v>14</v>
      </c>
      <c r="J13" s="568">
        <v>3</v>
      </c>
      <c r="K13" s="568">
        <v>637</v>
      </c>
      <c r="L13" s="568">
        <v>3</v>
      </c>
      <c r="M13" s="568">
        <v>0</v>
      </c>
      <c r="N13" s="568">
        <v>0</v>
      </c>
      <c r="O13" s="568">
        <v>0</v>
      </c>
      <c r="P13" s="624">
        <v>1123</v>
      </c>
    </row>
    <row r="14" spans="1:18" x14ac:dyDescent="0.25">
      <c r="B14" s="136" t="s">
        <v>124</v>
      </c>
      <c r="C14" s="160">
        <v>1424</v>
      </c>
      <c r="D14" s="161">
        <v>108</v>
      </c>
      <c r="E14" s="161">
        <v>123</v>
      </c>
      <c r="F14" s="161">
        <v>0</v>
      </c>
      <c r="G14" s="161">
        <v>1</v>
      </c>
      <c r="H14" s="161">
        <v>0</v>
      </c>
      <c r="I14" s="161">
        <v>0</v>
      </c>
      <c r="J14" s="567">
        <v>2</v>
      </c>
      <c r="K14" s="567">
        <v>2751</v>
      </c>
      <c r="L14" s="567">
        <v>0</v>
      </c>
      <c r="M14" s="567">
        <v>0</v>
      </c>
      <c r="N14" s="567">
        <v>0</v>
      </c>
      <c r="O14" s="567">
        <v>0</v>
      </c>
      <c r="P14" s="623">
        <v>4409</v>
      </c>
    </row>
    <row r="15" spans="1:18" x14ac:dyDescent="0.25">
      <c r="B15" s="464" t="s">
        <v>21</v>
      </c>
      <c r="C15" s="476">
        <v>26</v>
      </c>
      <c r="D15" s="477">
        <v>0</v>
      </c>
      <c r="E15" s="477">
        <v>5</v>
      </c>
      <c r="F15" s="477">
        <v>0</v>
      </c>
      <c r="G15" s="477">
        <v>0</v>
      </c>
      <c r="H15" s="477">
        <v>0</v>
      </c>
      <c r="I15" s="477">
        <v>0</v>
      </c>
      <c r="J15" s="568">
        <v>0</v>
      </c>
      <c r="K15" s="568">
        <v>39</v>
      </c>
      <c r="L15" s="568">
        <v>0</v>
      </c>
      <c r="M15" s="568">
        <v>0</v>
      </c>
      <c r="N15" s="568">
        <v>0</v>
      </c>
      <c r="O15" s="568">
        <v>0</v>
      </c>
      <c r="P15" s="624">
        <v>70</v>
      </c>
    </row>
    <row r="16" spans="1:18" x14ac:dyDescent="0.25">
      <c r="B16" s="136" t="s">
        <v>22</v>
      </c>
      <c r="C16" s="160">
        <v>1921</v>
      </c>
      <c r="D16" s="161">
        <v>56</v>
      </c>
      <c r="E16" s="161">
        <v>16</v>
      </c>
      <c r="F16" s="161">
        <v>0</v>
      </c>
      <c r="G16" s="161">
        <v>1</v>
      </c>
      <c r="H16" s="161">
        <v>0</v>
      </c>
      <c r="I16" s="161">
        <v>0</v>
      </c>
      <c r="J16" s="567">
        <v>0</v>
      </c>
      <c r="K16" s="567">
        <v>1747</v>
      </c>
      <c r="L16" s="567">
        <v>0</v>
      </c>
      <c r="M16" s="567">
        <v>0</v>
      </c>
      <c r="N16" s="567">
        <v>0</v>
      </c>
      <c r="O16" s="567">
        <v>0</v>
      </c>
      <c r="P16" s="623">
        <v>3741</v>
      </c>
    </row>
    <row r="17" spans="2:16" x14ac:dyDescent="0.25">
      <c r="B17" s="464" t="s">
        <v>23</v>
      </c>
      <c r="C17" s="476">
        <v>302</v>
      </c>
      <c r="D17" s="477">
        <v>70</v>
      </c>
      <c r="E17" s="477">
        <v>93</v>
      </c>
      <c r="F17" s="477">
        <v>0</v>
      </c>
      <c r="G17" s="477">
        <v>0</v>
      </c>
      <c r="H17" s="477">
        <v>0</v>
      </c>
      <c r="I17" s="477">
        <v>2</v>
      </c>
      <c r="J17" s="568">
        <v>1</v>
      </c>
      <c r="K17" s="568">
        <v>545</v>
      </c>
      <c r="L17" s="568">
        <v>0</v>
      </c>
      <c r="M17" s="568">
        <v>0</v>
      </c>
      <c r="N17" s="568">
        <v>0</v>
      </c>
      <c r="O17" s="568">
        <v>0</v>
      </c>
      <c r="P17" s="624">
        <v>1013</v>
      </c>
    </row>
    <row r="18" spans="2:16" x14ac:dyDescent="0.25">
      <c r="B18" s="136" t="s">
        <v>24</v>
      </c>
      <c r="C18" s="160">
        <v>926</v>
      </c>
      <c r="D18" s="161">
        <v>789</v>
      </c>
      <c r="E18" s="161">
        <v>21</v>
      </c>
      <c r="F18" s="161">
        <v>0</v>
      </c>
      <c r="G18" s="161">
        <v>0</v>
      </c>
      <c r="H18" s="161">
        <v>0</v>
      </c>
      <c r="I18" s="161">
        <v>0</v>
      </c>
      <c r="J18" s="567">
        <v>1</v>
      </c>
      <c r="K18" s="567">
        <v>192</v>
      </c>
      <c r="L18" s="567">
        <v>3</v>
      </c>
      <c r="M18" s="567">
        <v>0</v>
      </c>
      <c r="N18" s="567">
        <v>0</v>
      </c>
      <c r="O18" s="567">
        <v>0</v>
      </c>
      <c r="P18" s="623">
        <v>1932</v>
      </c>
    </row>
    <row r="19" spans="2:16" x14ac:dyDescent="0.25">
      <c r="B19" s="464" t="s">
        <v>25</v>
      </c>
      <c r="C19" s="476">
        <v>1397</v>
      </c>
      <c r="D19" s="477">
        <v>455</v>
      </c>
      <c r="E19" s="477">
        <v>84</v>
      </c>
      <c r="F19" s="477">
        <v>0</v>
      </c>
      <c r="G19" s="477">
        <v>2</v>
      </c>
      <c r="H19" s="477">
        <v>0</v>
      </c>
      <c r="I19" s="477">
        <v>1</v>
      </c>
      <c r="J19" s="568">
        <v>3</v>
      </c>
      <c r="K19" s="568">
        <v>1295</v>
      </c>
      <c r="L19" s="568">
        <v>22</v>
      </c>
      <c r="M19" s="568">
        <v>0</v>
      </c>
      <c r="N19" s="568">
        <v>0</v>
      </c>
      <c r="O19" s="568">
        <v>9</v>
      </c>
      <c r="P19" s="624">
        <v>3268</v>
      </c>
    </row>
    <row r="20" spans="2:16" x14ac:dyDescent="0.25">
      <c r="B20" s="136" t="s">
        <v>26</v>
      </c>
      <c r="C20" s="160">
        <v>256</v>
      </c>
      <c r="D20" s="161">
        <v>41</v>
      </c>
      <c r="E20" s="161">
        <v>75</v>
      </c>
      <c r="F20" s="161">
        <v>3</v>
      </c>
      <c r="G20" s="161">
        <v>72</v>
      </c>
      <c r="H20" s="161">
        <v>0</v>
      </c>
      <c r="I20" s="161">
        <v>4</v>
      </c>
      <c r="J20" s="567">
        <v>0</v>
      </c>
      <c r="K20" s="567">
        <v>429</v>
      </c>
      <c r="L20" s="567">
        <v>1</v>
      </c>
      <c r="M20" s="567">
        <v>0</v>
      </c>
      <c r="N20" s="567">
        <v>0</v>
      </c>
      <c r="O20" s="567">
        <v>0</v>
      </c>
      <c r="P20" s="623">
        <v>881</v>
      </c>
    </row>
    <row r="21" spans="2:16" x14ac:dyDescent="0.25">
      <c r="B21" s="464" t="s">
        <v>180</v>
      </c>
      <c r="C21" s="476">
        <v>273</v>
      </c>
      <c r="D21" s="477">
        <v>3</v>
      </c>
      <c r="E21" s="477">
        <v>10</v>
      </c>
      <c r="F21" s="477">
        <v>0</v>
      </c>
      <c r="G21" s="477">
        <v>0</v>
      </c>
      <c r="H21" s="477">
        <v>0</v>
      </c>
      <c r="I21" s="477">
        <v>0</v>
      </c>
      <c r="J21" s="568">
        <v>0</v>
      </c>
      <c r="K21" s="568">
        <v>296</v>
      </c>
      <c r="L21" s="568">
        <v>1</v>
      </c>
      <c r="M21" s="568">
        <v>0</v>
      </c>
      <c r="N21" s="568">
        <v>0</v>
      </c>
      <c r="O21" s="568">
        <v>0</v>
      </c>
      <c r="P21" s="624">
        <v>583</v>
      </c>
    </row>
    <row r="22" spans="2:16" x14ac:dyDescent="0.25">
      <c r="B22" s="136" t="s">
        <v>27</v>
      </c>
      <c r="C22" s="160">
        <v>753</v>
      </c>
      <c r="D22" s="161">
        <v>228</v>
      </c>
      <c r="E22" s="161">
        <v>461</v>
      </c>
      <c r="F22" s="161">
        <v>1</v>
      </c>
      <c r="G22" s="161">
        <v>0</v>
      </c>
      <c r="H22" s="161">
        <v>0</v>
      </c>
      <c r="I22" s="161">
        <v>1</v>
      </c>
      <c r="J22" s="567">
        <v>5</v>
      </c>
      <c r="K22" s="567">
        <v>1944</v>
      </c>
      <c r="L22" s="567">
        <v>13</v>
      </c>
      <c r="M22" s="567">
        <v>0</v>
      </c>
      <c r="N22" s="567">
        <v>0</v>
      </c>
      <c r="O22" s="567">
        <v>0</v>
      </c>
      <c r="P22" s="623">
        <v>3406</v>
      </c>
    </row>
    <row r="23" spans="2:16" x14ac:dyDescent="0.25">
      <c r="B23" s="464" t="s">
        <v>28</v>
      </c>
      <c r="C23" s="476">
        <v>52</v>
      </c>
      <c r="D23" s="477">
        <v>6</v>
      </c>
      <c r="E23" s="477">
        <v>25</v>
      </c>
      <c r="F23" s="477">
        <v>0</v>
      </c>
      <c r="G23" s="477">
        <v>0</v>
      </c>
      <c r="H23" s="477">
        <v>0</v>
      </c>
      <c r="I23" s="477">
        <v>0</v>
      </c>
      <c r="J23" s="568">
        <v>0</v>
      </c>
      <c r="K23" s="568">
        <v>54</v>
      </c>
      <c r="L23" s="568">
        <v>0</v>
      </c>
      <c r="M23" s="568">
        <v>0</v>
      </c>
      <c r="N23" s="568">
        <v>0</v>
      </c>
      <c r="O23" s="568">
        <v>0</v>
      </c>
      <c r="P23" s="624">
        <v>137</v>
      </c>
    </row>
    <row r="24" spans="2:16" x14ac:dyDescent="0.25">
      <c r="B24" s="136" t="s">
        <v>29</v>
      </c>
      <c r="C24" s="160">
        <v>4</v>
      </c>
      <c r="D24" s="161">
        <v>0</v>
      </c>
      <c r="E24" s="161">
        <v>1</v>
      </c>
      <c r="F24" s="161">
        <v>0</v>
      </c>
      <c r="G24" s="161">
        <v>0</v>
      </c>
      <c r="H24" s="161">
        <v>0</v>
      </c>
      <c r="I24" s="161">
        <v>0</v>
      </c>
      <c r="J24" s="567">
        <v>0</v>
      </c>
      <c r="K24" s="567">
        <v>11</v>
      </c>
      <c r="L24" s="567">
        <v>0</v>
      </c>
      <c r="M24" s="567">
        <v>0</v>
      </c>
      <c r="N24" s="567">
        <v>0</v>
      </c>
      <c r="O24" s="567">
        <v>0</v>
      </c>
      <c r="P24" s="623">
        <v>16</v>
      </c>
    </row>
    <row r="25" spans="2:16" x14ac:dyDescent="0.25">
      <c r="B25" s="464" t="s">
        <v>30</v>
      </c>
      <c r="C25" s="476">
        <v>3</v>
      </c>
      <c r="D25" s="477">
        <v>0</v>
      </c>
      <c r="E25" s="477">
        <v>0</v>
      </c>
      <c r="F25" s="477">
        <v>0</v>
      </c>
      <c r="G25" s="477">
        <v>0</v>
      </c>
      <c r="H25" s="477">
        <v>0</v>
      </c>
      <c r="I25" s="477">
        <v>0</v>
      </c>
      <c r="J25" s="568">
        <v>0</v>
      </c>
      <c r="K25" s="568">
        <v>0</v>
      </c>
      <c r="L25" s="568">
        <v>0</v>
      </c>
      <c r="M25" s="568">
        <v>0</v>
      </c>
      <c r="N25" s="568">
        <v>0</v>
      </c>
      <c r="O25" s="568">
        <v>0</v>
      </c>
      <c r="P25" s="624">
        <v>3</v>
      </c>
    </row>
    <row r="26" spans="2:16" x14ac:dyDescent="0.25">
      <c r="B26" s="136" t="s">
        <v>153</v>
      </c>
      <c r="C26" s="160">
        <v>1</v>
      </c>
      <c r="D26" s="161">
        <v>0</v>
      </c>
      <c r="E26" s="161">
        <v>0</v>
      </c>
      <c r="F26" s="161">
        <v>0</v>
      </c>
      <c r="G26" s="161">
        <v>0</v>
      </c>
      <c r="H26" s="161">
        <v>0</v>
      </c>
      <c r="I26" s="161">
        <v>0</v>
      </c>
      <c r="J26" s="567">
        <v>0</v>
      </c>
      <c r="K26" s="567">
        <v>0</v>
      </c>
      <c r="L26" s="567">
        <v>0</v>
      </c>
      <c r="M26" s="567">
        <v>0</v>
      </c>
      <c r="N26" s="567">
        <v>0</v>
      </c>
      <c r="O26" s="567">
        <v>0</v>
      </c>
      <c r="P26" s="623">
        <v>1</v>
      </c>
    </row>
    <row r="27" spans="2:16" x14ac:dyDescent="0.25">
      <c r="B27" s="464" t="s">
        <v>177</v>
      </c>
      <c r="C27" s="476">
        <v>1</v>
      </c>
      <c r="D27" s="477">
        <v>0</v>
      </c>
      <c r="E27" s="477">
        <v>0</v>
      </c>
      <c r="F27" s="477">
        <v>0</v>
      </c>
      <c r="G27" s="477">
        <v>0</v>
      </c>
      <c r="H27" s="477">
        <v>0</v>
      </c>
      <c r="I27" s="477">
        <v>0</v>
      </c>
      <c r="J27" s="568">
        <v>0</v>
      </c>
      <c r="K27" s="568">
        <v>1</v>
      </c>
      <c r="L27" s="568">
        <v>0</v>
      </c>
      <c r="M27" s="568">
        <v>0</v>
      </c>
      <c r="N27" s="568">
        <v>0</v>
      </c>
      <c r="O27" s="568">
        <v>0</v>
      </c>
      <c r="P27" s="624">
        <v>2</v>
      </c>
    </row>
    <row r="28" spans="2:16" x14ac:dyDescent="0.25">
      <c r="B28" s="136" t="s">
        <v>31</v>
      </c>
      <c r="C28" s="160">
        <v>42</v>
      </c>
      <c r="D28" s="161">
        <v>1</v>
      </c>
      <c r="E28" s="161">
        <v>24</v>
      </c>
      <c r="F28" s="161">
        <v>0</v>
      </c>
      <c r="G28" s="161">
        <v>0</v>
      </c>
      <c r="H28" s="161">
        <v>0</v>
      </c>
      <c r="I28" s="161">
        <v>1</v>
      </c>
      <c r="J28" s="567">
        <v>0</v>
      </c>
      <c r="K28" s="567">
        <v>58</v>
      </c>
      <c r="L28" s="567">
        <v>1</v>
      </c>
      <c r="M28" s="567">
        <v>0</v>
      </c>
      <c r="N28" s="567">
        <v>0</v>
      </c>
      <c r="O28" s="567">
        <v>0</v>
      </c>
      <c r="P28" s="623">
        <v>127</v>
      </c>
    </row>
    <row r="29" spans="2:16" x14ac:dyDescent="0.25">
      <c r="B29" s="464" t="s">
        <v>32</v>
      </c>
      <c r="C29" s="476">
        <v>0</v>
      </c>
      <c r="D29" s="477">
        <v>0</v>
      </c>
      <c r="E29" s="477">
        <v>0</v>
      </c>
      <c r="F29" s="477">
        <v>0</v>
      </c>
      <c r="G29" s="477">
        <v>0</v>
      </c>
      <c r="H29" s="477">
        <v>0</v>
      </c>
      <c r="I29" s="477">
        <v>0</v>
      </c>
      <c r="J29" s="568">
        <v>0</v>
      </c>
      <c r="K29" s="568">
        <v>0</v>
      </c>
      <c r="L29" s="568">
        <v>0</v>
      </c>
      <c r="M29" s="568">
        <v>0</v>
      </c>
      <c r="N29" s="568">
        <v>0</v>
      </c>
      <c r="O29" s="568">
        <v>0</v>
      </c>
      <c r="P29" s="624">
        <v>0</v>
      </c>
    </row>
    <row r="30" spans="2:16" x14ac:dyDescent="0.25">
      <c r="B30" s="136" t="s">
        <v>33</v>
      </c>
      <c r="C30" s="160">
        <v>0</v>
      </c>
      <c r="D30" s="161">
        <v>0</v>
      </c>
      <c r="E30" s="161">
        <v>0</v>
      </c>
      <c r="F30" s="161">
        <v>0</v>
      </c>
      <c r="G30" s="161">
        <v>0</v>
      </c>
      <c r="H30" s="161">
        <v>0</v>
      </c>
      <c r="I30" s="161">
        <v>0</v>
      </c>
      <c r="J30" s="567">
        <v>0</v>
      </c>
      <c r="K30" s="567">
        <v>1</v>
      </c>
      <c r="L30" s="567">
        <v>0</v>
      </c>
      <c r="M30" s="567">
        <v>0</v>
      </c>
      <c r="N30" s="567">
        <v>0</v>
      </c>
      <c r="O30" s="567">
        <v>0</v>
      </c>
      <c r="P30" s="623">
        <v>1</v>
      </c>
    </row>
    <row r="31" spans="2:16" x14ac:dyDescent="0.25">
      <c r="B31" s="464" t="s">
        <v>34</v>
      </c>
      <c r="C31" s="476">
        <v>88</v>
      </c>
      <c r="D31" s="477">
        <v>52</v>
      </c>
      <c r="E31" s="477">
        <v>14</v>
      </c>
      <c r="F31" s="477">
        <v>0</v>
      </c>
      <c r="G31" s="477">
        <v>0</v>
      </c>
      <c r="H31" s="477">
        <v>0</v>
      </c>
      <c r="I31" s="477">
        <v>5</v>
      </c>
      <c r="J31" s="568">
        <v>0</v>
      </c>
      <c r="K31" s="568">
        <v>306</v>
      </c>
      <c r="L31" s="568">
        <v>13</v>
      </c>
      <c r="M31" s="568">
        <v>0</v>
      </c>
      <c r="N31" s="568">
        <v>0</v>
      </c>
      <c r="O31" s="568">
        <v>0</v>
      </c>
      <c r="P31" s="624">
        <v>478</v>
      </c>
    </row>
    <row r="32" spans="2:16" x14ac:dyDescent="0.25">
      <c r="B32" s="136" t="s">
        <v>155</v>
      </c>
      <c r="C32" s="160">
        <v>4</v>
      </c>
      <c r="D32" s="161">
        <v>4</v>
      </c>
      <c r="E32" s="161">
        <v>0</v>
      </c>
      <c r="F32" s="161">
        <v>0</v>
      </c>
      <c r="G32" s="161">
        <v>0</v>
      </c>
      <c r="H32" s="161">
        <v>0</v>
      </c>
      <c r="I32" s="161">
        <v>0</v>
      </c>
      <c r="J32" s="567">
        <v>0</v>
      </c>
      <c r="K32" s="567">
        <v>5</v>
      </c>
      <c r="L32" s="567">
        <v>0</v>
      </c>
      <c r="M32" s="567">
        <v>0</v>
      </c>
      <c r="N32" s="567">
        <v>0</v>
      </c>
      <c r="O32" s="567">
        <v>0</v>
      </c>
      <c r="P32" s="623">
        <v>13</v>
      </c>
    </row>
    <row r="33" spans="2:16" x14ac:dyDescent="0.25">
      <c r="B33" s="464" t="s">
        <v>125</v>
      </c>
      <c r="C33" s="476">
        <v>0</v>
      </c>
      <c r="D33" s="477">
        <v>0</v>
      </c>
      <c r="E33" s="477">
        <v>0</v>
      </c>
      <c r="F33" s="477">
        <v>0</v>
      </c>
      <c r="G33" s="477">
        <v>0</v>
      </c>
      <c r="H33" s="477">
        <v>0</v>
      </c>
      <c r="I33" s="477">
        <v>0</v>
      </c>
      <c r="J33" s="568">
        <v>0</v>
      </c>
      <c r="K33" s="568">
        <v>0</v>
      </c>
      <c r="L33" s="568">
        <v>0</v>
      </c>
      <c r="M33" s="568">
        <v>0</v>
      </c>
      <c r="N33" s="568">
        <v>0</v>
      </c>
      <c r="O33" s="568">
        <v>0</v>
      </c>
      <c r="P33" s="624">
        <v>0</v>
      </c>
    </row>
    <row r="34" spans="2:16" x14ac:dyDescent="0.25">
      <c r="B34" s="136" t="s">
        <v>35</v>
      </c>
      <c r="C34" s="160">
        <v>1</v>
      </c>
      <c r="D34" s="161">
        <v>0</v>
      </c>
      <c r="E34" s="161">
        <v>0</v>
      </c>
      <c r="F34" s="161">
        <v>0</v>
      </c>
      <c r="G34" s="161">
        <v>0</v>
      </c>
      <c r="H34" s="161">
        <v>0</v>
      </c>
      <c r="I34" s="161">
        <v>0</v>
      </c>
      <c r="J34" s="567">
        <v>0</v>
      </c>
      <c r="K34" s="567">
        <v>8</v>
      </c>
      <c r="L34" s="567">
        <v>0</v>
      </c>
      <c r="M34" s="567">
        <v>0</v>
      </c>
      <c r="N34" s="567">
        <v>0</v>
      </c>
      <c r="O34" s="567">
        <v>0</v>
      </c>
      <c r="P34" s="623">
        <v>9</v>
      </c>
    </row>
    <row r="35" spans="2:16" x14ac:dyDescent="0.25">
      <c r="B35" s="464" t="s">
        <v>36</v>
      </c>
      <c r="C35" s="476">
        <v>16</v>
      </c>
      <c r="D35" s="477">
        <v>2</v>
      </c>
      <c r="E35" s="477">
        <v>3</v>
      </c>
      <c r="F35" s="477">
        <v>0</v>
      </c>
      <c r="G35" s="477">
        <v>0</v>
      </c>
      <c r="H35" s="477">
        <v>0</v>
      </c>
      <c r="I35" s="477">
        <v>0</v>
      </c>
      <c r="J35" s="568">
        <v>0</v>
      </c>
      <c r="K35" s="568">
        <v>1</v>
      </c>
      <c r="L35" s="568">
        <v>0</v>
      </c>
      <c r="M35" s="568">
        <v>0</v>
      </c>
      <c r="N35" s="568">
        <v>0</v>
      </c>
      <c r="O35" s="568">
        <v>0</v>
      </c>
      <c r="P35" s="624">
        <v>22</v>
      </c>
    </row>
    <row r="36" spans="2:16" x14ac:dyDescent="0.25">
      <c r="B36" s="136" t="s">
        <v>178</v>
      </c>
      <c r="C36" s="160">
        <v>0</v>
      </c>
      <c r="D36" s="161">
        <v>0</v>
      </c>
      <c r="E36" s="161">
        <v>0</v>
      </c>
      <c r="F36" s="161">
        <v>0</v>
      </c>
      <c r="G36" s="161">
        <v>0</v>
      </c>
      <c r="H36" s="161">
        <v>0</v>
      </c>
      <c r="I36" s="161">
        <v>0</v>
      </c>
      <c r="J36" s="567">
        <v>0</v>
      </c>
      <c r="K36" s="567">
        <v>0</v>
      </c>
      <c r="L36" s="567">
        <v>0</v>
      </c>
      <c r="M36" s="567">
        <v>0</v>
      </c>
      <c r="N36" s="567">
        <v>0</v>
      </c>
      <c r="O36" s="567">
        <v>0</v>
      </c>
      <c r="P36" s="623">
        <v>0</v>
      </c>
    </row>
    <row r="37" spans="2:16" x14ac:dyDescent="0.25">
      <c r="B37" s="464" t="s">
        <v>126</v>
      </c>
      <c r="C37" s="476">
        <v>3</v>
      </c>
      <c r="D37" s="477">
        <v>0</v>
      </c>
      <c r="E37" s="477">
        <v>0</v>
      </c>
      <c r="F37" s="477">
        <v>0</v>
      </c>
      <c r="G37" s="477">
        <v>0</v>
      </c>
      <c r="H37" s="477">
        <v>0</v>
      </c>
      <c r="I37" s="477">
        <v>0</v>
      </c>
      <c r="J37" s="568">
        <v>0</v>
      </c>
      <c r="K37" s="568">
        <v>3</v>
      </c>
      <c r="L37" s="568">
        <v>0</v>
      </c>
      <c r="M37" s="568">
        <v>0</v>
      </c>
      <c r="N37" s="568">
        <v>0</v>
      </c>
      <c r="O37" s="568">
        <v>0</v>
      </c>
      <c r="P37" s="624">
        <v>6</v>
      </c>
    </row>
    <row r="38" spans="2:16" x14ac:dyDescent="0.25">
      <c r="B38" s="136" t="s">
        <v>37</v>
      </c>
      <c r="C38" s="160">
        <v>395</v>
      </c>
      <c r="D38" s="161">
        <v>0</v>
      </c>
      <c r="E38" s="161">
        <v>84</v>
      </c>
      <c r="F38" s="161">
        <v>0</v>
      </c>
      <c r="G38" s="161">
        <v>0</v>
      </c>
      <c r="H38" s="161">
        <v>0</v>
      </c>
      <c r="I38" s="161">
        <v>0</v>
      </c>
      <c r="J38" s="567">
        <v>0</v>
      </c>
      <c r="K38" s="567">
        <v>118</v>
      </c>
      <c r="L38" s="567">
        <v>0</v>
      </c>
      <c r="M38" s="567">
        <v>0</v>
      </c>
      <c r="N38" s="567">
        <v>0</v>
      </c>
      <c r="O38" s="567">
        <v>0</v>
      </c>
      <c r="P38" s="623">
        <v>597</v>
      </c>
    </row>
    <row r="39" spans="2:16" x14ac:dyDescent="0.25">
      <c r="B39" s="464" t="s">
        <v>38</v>
      </c>
      <c r="C39" s="476">
        <v>32</v>
      </c>
      <c r="D39" s="477">
        <v>121</v>
      </c>
      <c r="E39" s="477">
        <v>1</v>
      </c>
      <c r="F39" s="477">
        <v>0</v>
      </c>
      <c r="G39" s="477">
        <v>0</v>
      </c>
      <c r="H39" s="477">
        <v>0</v>
      </c>
      <c r="I39" s="477">
        <v>0</v>
      </c>
      <c r="J39" s="568">
        <v>0</v>
      </c>
      <c r="K39" s="568">
        <v>0</v>
      </c>
      <c r="L39" s="568">
        <v>0</v>
      </c>
      <c r="M39" s="568">
        <v>0</v>
      </c>
      <c r="N39" s="568">
        <v>0</v>
      </c>
      <c r="O39" s="568">
        <v>0</v>
      </c>
      <c r="P39" s="624">
        <v>154</v>
      </c>
    </row>
    <row r="40" spans="2:16" x14ac:dyDescent="0.25">
      <c r="B40" s="136" t="s">
        <v>181</v>
      </c>
      <c r="C40" s="160">
        <v>0</v>
      </c>
      <c r="D40" s="161">
        <v>0</v>
      </c>
      <c r="E40" s="161">
        <v>0</v>
      </c>
      <c r="F40" s="161">
        <v>0</v>
      </c>
      <c r="G40" s="161">
        <v>0</v>
      </c>
      <c r="H40" s="161">
        <v>0</v>
      </c>
      <c r="I40" s="161">
        <v>0</v>
      </c>
      <c r="J40" s="567">
        <v>0</v>
      </c>
      <c r="K40" s="567">
        <v>0</v>
      </c>
      <c r="L40" s="567">
        <v>0</v>
      </c>
      <c r="M40" s="567">
        <v>0</v>
      </c>
      <c r="N40" s="567">
        <v>0</v>
      </c>
      <c r="O40" s="567">
        <v>0</v>
      </c>
      <c r="P40" s="623">
        <v>0</v>
      </c>
    </row>
    <row r="41" spans="2:16" x14ac:dyDescent="0.25">
      <c r="B41" s="464" t="s">
        <v>39</v>
      </c>
      <c r="C41" s="476">
        <v>9</v>
      </c>
      <c r="D41" s="477">
        <v>0</v>
      </c>
      <c r="E41" s="477">
        <v>1</v>
      </c>
      <c r="F41" s="477">
        <v>0</v>
      </c>
      <c r="G41" s="477">
        <v>0</v>
      </c>
      <c r="H41" s="477">
        <v>0</v>
      </c>
      <c r="I41" s="477">
        <v>0</v>
      </c>
      <c r="J41" s="568">
        <v>0</v>
      </c>
      <c r="K41" s="568">
        <v>24</v>
      </c>
      <c r="L41" s="568">
        <v>0</v>
      </c>
      <c r="M41" s="568">
        <v>0</v>
      </c>
      <c r="N41" s="568">
        <v>0</v>
      </c>
      <c r="O41" s="568">
        <v>0</v>
      </c>
      <c r="P41" s="624">
        <v>34</v>
      </c>
    </row>
    <row r="42" spans="2:16" x14ac:dyDescent="0.25">
      <c r="B42" s="136" t="s">
        <v>40</v>
      </c>
      <c r="C42" s="160">
        <v>8</v>
      </c>
      <c r="D42" s="161">
        <v>5</v>
      </c>
      <c r="E42" s="161">
        <v>0</v>
      </c>
      <c r="F42" s="161">
        <v>0</v>
      </c>
      <c r="G42" s="161">
        <v>0</v>
      </c>
      <c r="H42" s="161">
        <v>0</v>
      </c>
      <c r="I42" s="161">
        <v>0</v>
      </c>
      <c r="J42" s="567">
        <v>0</v>
      </c>
      <c r="K42" s="567">
        <v>5</v>
      </c>
      <c r="L42" s="567">
        <v>7</v>
      </c>
      <c r="M42" s="567">
        <v>0</v>
      </c>
      <c r="N42" s="567">
        <v>0</v>
      </c>
      <c r="O42" s="567">
        <v>0</v>
      </c>
      <c r="P42" s="623">
        <v>25</v>
      </c>
    </row>
    <row r="43" spans="2:16" x14ac:dyDescent="0.25">
      <c r="B43" s="464" t="s">
        <v>41</v>
      </c>
      <c r="C43" s="476">
        <v>33</v>
      </c>
      <c r="D43" s="477">
        <v>3</v>
      </c>
      <c r="E43" s="477">
        <v>0</v>
      </c>
      <c r="F43" s="477">
        <v>0</v>
      </c>
      <c r="G43" s="477">
        <v>0</v>
      </c>
      <c r="H43" s="477">
        <v>0</v>
      </c>
      <c r="I43" s="477">
        <v>2</v>
      </c>
      <c r="J43" s="568">
        <v>0</v>
      </c>
      <c r="K43" s="568">
        <v>65</v>
      </c>
      <c r="L43" s="568">
        <v>0</v>
      </c>
      <c r="M43" s="568">
        <v>0</v>
      </c>
      <c r="N43" s="568">
        <v>0</v>
      </c>
      <c r="O43" s="568">
        <v>0</v>
      </c>
      <c r="P43" s="624">
        <v>103</v>
      </c>
    </row>
    <row r="44" spans="2:16" x14ac:dyDescent="0.25">
      <c r="B44" s="136" t="s">
        <v>42</v>
      </c>
      <c r="C44" s="160">
        <v>130</v>
      </c>
      <c r="D44" s="161">
        <v>35</v>
      </c>
      <c r="E44" s="161">
        <v>10</v>
      </c>
      <c r="F44" s="161">
        <v>0</v>
      </c>
      <c r="G44" s="161">
        <v>0</v>
      </c>
      <c r="H44" s="161">
        <v>0</v>
      </c>
      <c r="I44" s="161">
        <v>0</v>
      </c>
      <c r="J44" s="567">
        <v>0</v>
      </c>
      <c r="K44" s="567">
        <v>207</v>
      </c>
      <c r="L44" s="567">
        <v>0</v>
      </c>
      <c r="M44" s="567">
        <v>0</v>
      </c>
      <c r="N44" s="567">
        <v>0</v>
      </c>
      <c r="O44" s="567">
        <v>0</v>
      </c>
      <c r="P44" s="623">
        <v>382</v>
      </c>
    </row>
    <row r="45" spans="2:16" x14ac:dyDescent="0.25">
      <c r="B45" s="464" t="s">
        <v>182</v>
      </c>
      <c r="C45" s="476">
        <v>0</v>
      </c>
      <c r="D45" s="477">
        <v>0</v>
      </c>
      <c r="E45" s="477">
        <v>0</v>
      </c>
      <c r="F45" s="477">
        <v>0</v>
      </c>
      <c r="G45" s="477">
        <v>0</v>
      </c>
      <c r="H45" s="477">
        <v>0</v>
      </c>
      <c r="I45" s="477">
        <v>0</v>
      </c>
      <c r="J45" s="568">
        <v>0</v>
      </c>
      <c r="K45" s="568">
        <v>0</v>
      </c>
      <c r="L45" s="568">
        <v>0</v>
      </c>
      <c r="M45" s="568">
        <v>0</v>
      </c>
      <c r="N45" s="568">
        <v>0</v>
      </c>
      <c r="O45" s="568">
        <v>0</v>
      </c>
      <c r="P45" s="624">
        <v>0</v>
      </c>
    </row>
    <row r="46" spans="2:16" x14ac:dyDescent="0.25">
      <c r="B46" s="92" t="s">
        <v>51</v>
      </c>
      <c r="C46" s="546">
        <v>11441</v>
      </c>
      <c r="D46" s="547">
        <v>2603</v>
      </c>
      <c r="E46" s="547">
        <v>1299</v>
      </c>
      <c r="F46" s="547">
        <v>4</v>
      </c>
      <c r="G46" s="547">
        <v>76</v>
      </c>
      <c r="H46" s="547">
        <v>0</v>
      </c>
      <c r="I46" s="547">
        <v>39</v>
      </c>
      <c r="J46" s="548">
        <v>17</v>
      </c>
      <c r="K46" s="548">
        <v>15362</v>
      </c>
      <c r="L46" s="548">
        <v>68</v>
      </c>
      <c r="M46" s="548">
        <v>0</v>
      </c>
      <c r="N46" s="548">
        <v>0</v>
      </c>
      <c r="O46" s="548">
        <v>9</v>
      </c>
      <c r="P46" s="550">
        <v>30918</v>
      </c>
    </row>
    <row r="47" spans="2:16" x14ac:dyDescent="0.25">
      <c r="B47" s="136" t="s">
        <v>43</v>
      </c>
      <c r="C47" s="160">
        <v>297</v>
      </c>
      <c r="D47" s="161">
        <v>88</v>
      </c>
      <c r="E47" s="161">
        <v>59</v>
      </c>
      <c r="F47" s="161">
        <v>0</v>
      </c>
      <c r="G47" s="161">
        <v>0</v>
      </c>
      <c r="H47" s="161">
        <v>0</v>
      </c>
      <c r="I47" s="161">
        <v>5</v>
      </c>
      <c r="J47" s="567">
        <v>8</v>
      </c>
      <c r="K47" s="567">
        <v>568</v>
      </c>
      <c r="L47" s="567">
        <v>2</v>
      </c>
      <c r="M47" s="567">
        <v>0</v>
      </c>
      <c r="N47" s="567">
        <v>0</v>
      </c>
      <c r="O47" s="567">
        <v>0</v>
      </c>
      <c r="P47" s="623">
        <v>1027</v>
      </c>
    </row>
    <row r="48" spans="2:16" x14ac:dyDescent="0.25">
      <c r="B48" s="464" t="s">
        <v>44</v>
      </c>
      <c r="C48" s="476">
        <v>303</v>
      </c>
      <c r="D48" s="477">
        <v>101</v>
      </c>
      <c r="E48" s="477">
        <v>81</v>
      </c>
      <c r="F48" s="477">
        <v>0</v>
      </c>
      <c r="G48" s="477">
        <v>5</v>
      </c>
      <c r="H48" s="477">
        <v>0</v>
      </c>
      <c r="I48" s="477">
        <v>9</v>
      </c>
      <c r="J48" s="568">
        <v>0</v>
      </c>
      <c r="K48" s="568">
        <v>356</v>
      </c>
      <c r="L48" s="568">
        <v>0</v>
      </c>
      <c r="M48" s="568">
        <v>0</v>
      </c>
      <c r="N48" s="568">
        <v>0</v>
      </c>
      <c r="O48" s="568">
        <v>0</v>
      </c>
      <c r="P48" s="624">
        <v>855</v>
      </c>
    </row>
    <row r="49" spans="2:16" x14ac:dyDescent="0.25">
      <c r="B49" s="136" t="s">
        <v>45</v>
      </c>
      <c r="C49" s="160">
        <v>1025</v>
      </c>
      <c r="D49" s="161">
        <v>260</v>
      </c>
      <c r="E49" s="161">
        <v>123</v>
      </c>
      <c r="F49" s="161">
        <v>0</v>
      </c>
      <c r="G49" s="161">
        <v>0</v>
      </c>
      <c r="H49" s="161">
        <v>0</v>
      </c>
      <c r="I49" s="161">
        <v>2</v>
      </c>
      <c r="J49" s="567">
        <v>1</v>
      </c>
      <c r="K49" s="567">
        <v>1596</v>
      </c>
      <c r="L49" s="567">
        <v>0</v>
      </c>
      <c r="M49" s="567">
        <v>0</v>
      </c>
      <c r="N49" s="567">
        <v>0</v>
      </c>
      <c r="O49" s="567">
        <v>0</v>
      </c>
      <c r="P49" s="623">
        <v>3007</v>
      </c>
    </row>
    <row r="50" spans="2:16" x14ac:dyDescent="0.25">
      <c r="B50" s="464" t="s">
        <v>46</v>
      </c>
      <c r="C50" s="476">
        <v>2610</v>
      </c>
      <c r="D50" s="477">
        <v>1302</v>
      </c>
      <c r="E50" s="477">
        <v>593</v>
      </c>
      <c r="F50" s="477">
        <v>1</v>
      </c>
      <c r="G50" s="477">
        <v>0</v>
      </c>
      <c r="H50" s="477">
        <v>0</v>
      </c>
      <c r="I50" s="477">
        <v>25</v>
      </c>
      <c r="J50" s="568">
        <v>11</v>
      </c>
      <c r="K50" s="568">
        <v>4184</v>
      </c>
      <c r="L50" s="568">
        <v>13</v>
      </c>
      <c r="M50" s="568">
        <v>0</v>
      </c>
      <c r="N50" s="568">
        <v>0</v>
      </c>
      <c r="O50" s="568">
        <v>0</v>
      </c>
      <c r="P50" s="624">
        <v>8739</v>
      </c>
    </row>
    <row r="51" spans="2:16" x14ac:dyDescent="0.25">
      <c r="B51" s="136" t="s">
        <v>47</v>
      </c>
      <c r="C51" s="160">
        <v>1733</v>
      </c>
      <c r="D51" s="161">
        <v>669</v>
      </c>
      <c r="E51" s="161">
        <v>777</v>
      </c>
      <c r="F51" s="161">
        <v>6</v>
      </c>
      <c r="G51" s="161">
        <v>0</v>
      </c>
      <c r="H51" s="161">
        <v>0</v>
      </c>
      <c r="I51" s="161">
        <v>6</v>
      </c>
      <c r="J51" s="567">
        <v>5</v>
      </c>
      <c r="K51" s="567">
        <v>1914</v>
      </c>
      <c r="L51" s="567">
        <v>59</v>
      </c>
      <c r="M51" s="567">
        <v>0</v>
      </c>
      <c r="N51" s="567">
        <v>0</v>
      </c>
      <c r="O51" s="567">
        <v>0</v>
      </c>
      <c r="P51" s="623">
        <v>5169</v>
      </c>
    </row>
    <row r="52" spans="2:16" x14ac:dyDescent="0.25">
      <c r="B52" s="464" t="s">
        <v>48</v>
      </c>
      <c r="C52" s="476">
        <v>379</v>
      </c>
      <c r="D52" s="477">
        <v>82</v>
      </c>
      <c r="E52" s="477">
        <v>213</v>
      </c>
      <c r="F52" s="477">
        <v>0</v>
      </c>
      <c r="G52" s="477">
        <v>0</v>
      </c>
      <c r="H52" s="477">
        <v>0</v>
      </c>
      <c r="I52" s="477">
        <v>0</v>
      </c>
      <c r="J52" s="568">
        <v>25</v>
      </c>
      <c r="K52" s="568">
        <v>982</v>
      </c>
      <c r="L52" s="568">
        <v>38</v>
      </c>
      <c r="M52" s="568">
        <v>0</v>
      </c>
      <c r="N52" s="568">
        <v>0</v>
      </c>
      <c r="O52" s="568">
        <v>0</v>
      </c>
      <c r="P52" s="624">
        <v>1719</v>
      </c>
    </row>
    <row r="53" spans="2:16" x14ac:dyDescent="0.25">
      <c r="B53" s="92" t="s">
        <v>52</v>
      </c>
      <c r="C53" s="546">
        <v>6347</v>
      </c>
      <c r="D53" s="547">
        <v>2502</v>
      </c>
      <c r="E53" s="547">
        <v>1846</v>
      </c>
      <c r="F53" s="547">
        <v>7</v>
      </c>
      <c r="G53" s="547">
        <v>5</v>
      </c>
      <c r="H53" s="547">
        <v>0</v>
      </c>
      <c r="I53" s="547">
        <v>47</v>
      </c>
      <c r="J53" s="548">
        <v>50</v>
      </c>
      <c r="K53" s="548">
        <v>9600</v>
      </c>
      <c r="L53" s="548">
        <v>112</v>
      </c>
      <c r="M53" s="548">
        <v>0</v>
      </c>
      <c r="N53" s="548">
        <v>0</v>
      </c>
      <c r="O53" s="548">
        <v>0</v>
      </c>
      <c r="P53" s="550">
        <v>20516</v>
      </c>
    </row>
    <row r="54" spans="2:16" x14ac:dyDescent="0.25">
      <c r="B54" s="154" t="s">
        <v>49</v>
      </c>
      <c r="C54" s="163">
        <v>12561</v>
      </c>
      <c r="D54" s="164">
        <v>1031</v>
      </c>
      <c r="E54" s="164">
        <v>2</v>
      </c>
      <c r="F54" s="164">
        <v>0</v>
      </c>
      <c r="G54" s="164">
        <v>0</v>
      </c>
      <c r="H54" s="164">
        <v>0</v>
      </c>
      <c r="I54" s="164">
        <v>0</v>
      </c>
      <c r="J54" s="551">
        <v>0</v>
      </c>
      <c r="K54" s="551">
        <v>2281</v>
      </c>
      <c r="L54" s="551">
        <v>0</v>
      </c>
      <c r="M54" s="551">
        <v>0</v>
      </c>
      <c r="N54" s="551">
        <v>0</v>
      </c>
      <c r="O54" s="551">
        <v>0</v>
      </c>
      <c r="P54" s="623">
        <v>15875</v>
      </c>
    </row>
    <row r="55" spans="2:16" x14ac:dyDescent="0.25">
      <c r="B55" s="92" t="s">
        <v>53</v>
      </c>
      <c r="C55" s="546">
        <v>12561</v>
      </c>
      <c r="D55" s="547">
        <v>1031</v>
      </c>
      <c r="E55" s="547">
        <v>2</v>
      </c>
      <c r="F55" s="547">
        <v>0</v>
      </c>
      <c r="G55" s="547">
        <v>0</v>
      </c>
      <c r="H55" s="547">
        <v>0</v>
      </c>
      <c r="I55" s="547">
        <v>0</v>
      </c>
      <c r="J55" s="548">
        <v>0</v>
      </c>
      <c r="K55" s="548">
        <v>2281</v>
      </c>
      <c r="L55" s="548">
        <v>0</v>
      </c>
      <c r="M55" s="548">
        <v>0</v>
      </c>
      <c r="N55" s="548">
        <v>0</v>
      </c>
      <c r="O55" s="548">
        <v>0</v>
      </c>
      <c r="P55" s="550">
        <v>15875</v>
      </c>
    </row>
    <row r="56" spans="2:16" x14ac:dyDescent="0.25">
      <c r="B56" s="93"/>
      <c r="C56" s="553"/>
      <c r="D56" s="554"/>
      <c r="E56" s="554"/>
      <c r="F56" s="554"/>
      <c r="G56" s="554"/>
      <c r="H56" s="554"/>
      <c r="I56" s="554"/>
      <c r="J56" s="555"/>
      <c r="K56" s="555"/>
      <c r="L56" s="555"/>
      <c r="M56" s="555"/>
      <c r="N56" s="555"/>
      <c r="O56" s="555"/>
      <c r="P56" s="625"/>
    </row>
    <row r="57" spans="2:16" ht="13.3" thickBot="1" x14ac:dyDescent="0.3">
      <c r="B57" s="94" t="s">
        <v>50</v>
      </c>
      <c r="C57" s="169">
        <v>30349</v>
      </c>
      <c r="D57" s="170">
        <v>6136</v>
      </c>
      <c r="E57" s="170">
        <v>3147</v>
      </c>
      <c r="F57" s="170">
        <v>11</v>
      </c>
      <c r="G57" s="170">
        <v>81</v>
      </c>
      <c r="H57" s="170">
        <v>0</v>
      </c>
      <c r="I57" s="170">
        <v>86</v>
      </c>
      <c r="J57" s="558">
        <v>67</v>
      </c>
      <c r="K57" s="558">
        <v>27243</v>
      </c>
      <c r="L57" s="558">
        <v>180</v>
      </c>
      <c r="M57" s="558">
        <v>0</v>
      </c>
      <c r="N57" s="558">
        <v>0</v>
      </c>
      <c r="O57" s="558">
        <v>9</v>
      </c>
      <c r="P57" s="559">
        <v>67309</v>
      </c>
    </row>
    <row r="58" spans="2:16" ht="47.5" customHeight="1" x14ac:dyDescent="0.25">
      <c r="B58" s="713" t="s">
        <v>332</v>
      </c>
      <c r="C58" s="713"/>
      <c r="D58" s="713"/>
      <c r="E58" s="713"/>
      <c r="F58" s="713"/>
      <c r="G58" s="713"/>
      <c r="H58" s="713"/>
      <c r="I58" s="713"/>
      <c r="J58" s="713"/>
      <c r="K58" s="713"/>
      <c r="L58" s="713"/>
      <c r="M58" s="713"/>
      <c r="N58" s="713"/>
      <c r="O58" s="713"/>
    </row>
  </sheetData>
  <mergeCells count="1">
    <mergeCell ref="B58:O58"/>
  </mergeCells>
  <phoneticPr fontId="4" type="noConversion"/>
  <pageMargins left="0.38" right="0.3" top="1" bottom="1" header="0.5" footer="0.5"/>
  <pageSetup scale="92"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B2:G44"/>
  <sheetViews>
    <sheetView showGridLines="0" zoomScaleNormal="100" workbookViewId="0"/>
  </sheetViews>
  <sheetFormatPr defaultRowHeight="12.75" x14ac:dyDescent="0.25"/>
  <cols>
    <col min="1" max="1" width="9.09765625" customWidth="1"/>
    <col min="2" max="2" width="21.3984375" customWidth="1"/>
    <col min="3" max="7" width="15.3984375" customWidth="1"/>
    <col min="15" max="15" width="15.8984375" bestFit="1" customWidth="1"/>
    <col min="16" max="20" width="9.3984375" bestFit="1" customWidth="1"/>
    <col min="26" max="26" width="13" bestFit="1" customWidth="1"/>
  </cols>
  <sheetData>
    <row r="2" spans="2:7" ht="13.05" customHeight="1" x14ac:dyDescent="0.25">
      <c r="B2" s="2" t="s">
        <v>271</v>
      </c>
    </row>
    <row r="3" spans="2:7" ht="18.3" thickBot="1" x14ac:dyDescent="0.4">
      <c r="B3" s="5" t="s">
        <v>336</v>
      </c>
      <c r="C3" s="138"/>
      <c r="D3" s="138"/>
      <c r="E3" s="138"/>
      <c r="F3" s="138"/>
      <c r="G3" s="138"/>
    </row>
    <row r="4" spans="2:7" ht="13.3" thickBot="1" x14ac:dyDescent="0.3">
      <c r="B4" s="54" t="s">
        <v>111</v>
      </c>
      <c r="C4" s="73" t="s">
        <v>361</v>
      </c>
      <c r="D4" s="38" t="s">
        <v>362</v>
      </c>
      <c r="E4" s="38" t="s">
        <v>363</v>
      </c>
      <c r="F4" s="38" t="s">
        <v>364</v>
      </c>
      <c r="G4" s="39" t="s">
        <v>365</v>
      </c>
    </row>
    <row r="5" spans="2:7" x14ac:dyDescent="0.25">
      <c r="B5" s="418" t="s">
        <v>81</v>
      </c>
      <c r="C5" s="336">
        <v>15660</v>
      </c>
      <c r="D5" s="378">
        <v>15994</v>
      </c>
      <c r="E5" s="378">
        <v>18412</v>
      </c>
      <c r="F5" s="378">
        <v>17080</v>
      </c>
      <c r="G5" s="380">
        <v>30349</v>
      </c>
    </row>
    <row r="6" spans="2:7" x14ac:dyDescent="0.25">
      <c r="B6" s="33" t="s">
        <v>78</v>
      </c>
      <c r="C6" s="63">
        <v>4383</v>
      </c>
      <c r="D6" s="59">
        <v>4625</v>
      </c>
      <c r="E6" s="59">
        <v>5974</v>
      </c>
      <c r="F6" s="59">
        <v>6215</v>
      </c>
      <c r="G6" s="64">
        <v>6136</v>
      </c>
    </row>
    <row r="7" spans="2:7" x14ac:dyDescent="0.25">
      <c r="B7" s="420" t="s">
        <v>156</v>
      </c>
      <c r="C7" s="382">
        <v>1254</v>
      </c>
      <c r="D7" s="383">
        <v>1364</v>
      </c>
      <c r="E7" s="383">
        <v>4124</v>
      </c>
      <c r="F7" s="383">
        <v>2500</v>
      </c>
      <c r="G7" s="385">
        <v>3147</v>
      </c>
    </row>
    <row r="8" spans="2:7" x14ac:dyDescent="0.25">
      <c r="B8" s="33" t="s">
        <v>157</v>
      </c>
      <c r="C8" s="63">
        <v>36</v>
      </c>
      <c r="D8" s="59">
        <v>51</v>
      </c>
      <c r="E8" s="59">
        <v>8</v>
      </c>
      <c r="F8" s="59">
        <v>7</v>
      </c>
      <c r="G8" s="64">
        <v>11</v>
      </c>
    </row>
    <row r="9" spans="2:7" x14ac:dyDescent="0.25">
      <c r="B9" s="420" t="s">
        <v>175</v>
      </c>
      <c r="C9" s="382">
        <v>745</v>
      </c>
      <c r="D9" s="383">
        <v>369</v>
      </c>
      <c r="E9" s="383">
        <v>562</v>
      </c>
      <c r="F9" s="383">
        <v>224</v>
      </c>
      <c r="G9" s="385">
        <v>81</v>
      </c>
    </row>
    <row r="10" spans="2:7" x14ac:dyDescent="0.25">
      <c r="B10" s="33" t="s">
        <v>174</v>
      </c>
      <c r="C10" s="63">
        <v>10</v>
      </c>
      <c r="D10" s="59">
        <v>0</v>
      </c>
      <c r="E10" s="59">
        <v>1</v>
      </c>
      <c r="F10" s="59">
        <v>0</v>
      </c>
      <c r="G10" s="64">
        <v>0</v>
      </c>
    </row>
    <row r="11" spans="2:7" x14ac:dyDescent="0.25">
      <c r="B11" s="420" t="s">
        <v>176</v>
      </c>
      <c r="C11" s="382">
        <v>144</v>
      </c>
      <c r="D11" s="383">
        <v>258</v>
      </c>
      <c r="E11" s="383">
        <v>283</v>
      </c>
      <c r="F11" s="383">
        <v>263</v>
      </c>
      <c r="G11" s="385">
        <v>86</v>
      </c>
    </row>
    <row r="12" spans="2:7" x14ac:dyDescent="0.25">
      <c r="B12" s="33" t="s">
        <v>77</v>
      </c>
      <c r="C12" s="63">
        <v>106</v>
      </c>
      <c r="D12" s="59">
        <v>123</v>
      </c>
      <c r="E12" s="59">
        <v>87</v>
      </c>
      <c r="F12" s="59">
        <v>241</v>
      </c>
      <c r="G12" s="64">
        <v>67</v>
      </c>
    </row>
    <row r="13" spans="2:7" x14ac:dyDescent="0.25">
      <c r="B13" s="420" t="s">
        <v>100</v>
      </c>
      <c r="C13" s="382">
        <v>24214</v>
      </c>
      <c r="D13" s="383">
        <v>21644</v>
      </c>
      <c r="E13" s="383">
        <v>26267</v>
      </c>
      <c r="F13" s="383">
        <v>24651</v>
      </c>
      <c r="G13" s="385">
        <v>27243</v>
      </c>
    </row>
    <row r="14" spans="2:7" x14ac:dyDescent="0.25">
      <c r="B14" s="33" t="s">
        <v>79</v>
      </c>
      <c r="C14" s="63">
        <v>258</v>
      </c>
      <c r="D14" s="59">
        <v>284</v>
      </c>
      <c r="E14" s="59">
        <v>349</v>
      </c>
      <c r="F14" s="59">
        <v>231</v>
      </c>
      <c r="G14" s="64">
        <v>180</v>
      </c>
    </row>
    <row r="15" spans="2:7" x14ac:dyDescent="0.25">
      <c r="B15" s="420" t="s">
        <v>154</v>
      </c>
      <c r="C15" s="382">
        <v>0</v>
      </c>
      <c r="D15" s="383">
        <v>2</v>
      </c>
      <c r="E15" s="383">
        <v>5</v>
      </c>
      <c r="F15" s="383">
        <v>0</v>
      </c>
      <c r="G15" s="385">
        <v>0</v>
      </c>
    </row>
    <row r="16" spans="2:7" x14ac:dyDescent="0.25">
      <c r="B16" s="33" t="s">
        <v>83</v>
      </c>
      <c r="C16" s="63">
        <v>15</v>
      </c>
      <c r="D16" s="59">
        <v>23</v>
      </c>
      <c r="E16" s="59">
        <v>7</v>
      </c>
      <c r="F16" s="59">
        <v>6</v>
      </c>
      <c r="G16" s="64">
        <v>9</v>
      </c>
    </row>
    <row r="17" spans="2:7" ht="13.3" thickBot="1" x14ac:dyDescent="0.3">
      <c r="B17" s="101" t="s">
        <v>12</v>
      </c>
      <c r="C17" s="117">
        <v>46825</v>
      </c>
      <c r="D17" s="118">
        <v>44737</v>
      </c>
      <c r="E17" s="118">
        <v>56079</v>
      </c>
      <c r="F17" s="118">
        <v>51418</v>
      </c>
      <c r="G17" s="128">
        <v>67309</v>
      </c>
    </row>
    <row r="18" spans="2:7" ht="69.650000000000006" customHeight="1" x14ac:dyDescent="0.25">
      <c r="B18" s="713" t="s">
        <v>332</v>
      </c>
      <c r="C18" s="713"/>
      <c r="D18" s="713"/>
      <c r="E18" s="713"/>
      <c r="F18" s="713"/>
      <c r="G18" s="713"/>
    </row>
    <row r="44" ht="5.95" customHeight="1" x14ac:dyDescent="0.25"/>
  </sheetData>
  <mergeCells count="1">
    <mergeCell ref="B18:G18"/>
  </mergeCells>
  <phoneticPr fontId="4" type="noConversion"/>
  <pageMargins left="0.75" right="0.75" top="1" bottom="1" header="0.5" footer="0.5"/>
  <pageSetup scale="46"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2:R142"/>
  <sheetViews>
    <sheetView showGridLines="0" zoomScaleNormal="80" workbookViewId="0"/>
  </sheetViews>
  <sheetFormatPr defaultRowHeight="12.75" x14ac:dyDescent="0.25"/>
  <cols>
    <col min="2" max="2" width="41.59765625" customWidth="1"/>
    <col min="3" max="4" width="8.8984375" customWidth="1"/>
    <col min="5" max="6" width="9.3984375" customWidth="1"/>
    <col min="7" max="8" width="9.09765625" bestFit="1" customWidth="1"/>
    <col min="9" max="9" width="9" bestFit="1" customWidth="1"/>
    <col min="10" max="10" width="11.8984375" customWidth="1"/>
    <col min="11" max="11" width="7.59765625" style="6" customWidth="1"/>
    <col min="12" max="12" width="7.59765625" bestFit="1" customWidth="1"/>
    <col min="13" max="13" width="9.3984375" bestFit="1" customWidth="1"/>
    <col min="14" max="14" width="9.59765625" bestFit="1" customWidth="1"/>
    <col min="15" max="15" width="10.59765625" customWidth="1"/>
    <col min="16" max="16" width="10" customWidth="1"/>
  </cols>
  <sheetData>
    <row r="2" spans="1:18" x14ac:dyDescent="0.25">
      <c r="A2" s="2"/>
      <c r="B2" s="2" t="s">
        <v>271</v>
      </c>
      <c r="Q2" s="6"/>
    </row>
    <row r="3" spans="1:18" ht="18.3" thickBot="1" x14ac:dyDescent="0.4">
      <c r="A3" s="1"/>
      <c r="B3" s="5" t="s">
        <v>179</v>
      </c>
      <c r="Q3" s="6"/>
    </row>
    <row r="4" spans="1:18" ht="40.6" customHeight="1" thickBot="1" x14ac:dyDescent="0.3">
      <c r="B4" s="343" t="s">
        <v>0</v>
      </c>
      <c r="C4" s="353" t="s">
        <v>81</v>
      </c>
      <c r="D4" s="354" t="s">
        <v>78</v>
      </c>
      <c r="E4" s="354" t="s">
        <v>156</v>
      </c>
      <c r="F4" s="354" t="s">
        <v>157</v>
      </c>
      <c r="G4" s="354" t="s">
        <v>334</v>
      </c>
      <c r="H4" s="354" t="s">
        <v>333</v>
      </c>
      <c r="I4" s="354" t="s">
        <v>176</v>
      </c>
      <c r="J4" s="354" t="s">
        <v>387</v>
      </c>
      <c r="K4" s="354" t="s">
        <v>100</v>
      </c>
      <c r="L4" s="355" t="s">
        <v>79</v>
      </c>
      <c r="M4" s="355" t="s">
        <v>388</v>
      </c>
      <c r="N4" s="355" t="s">
        <v>154</v>
      </c>
      <c r="O4" s="355" t="s">
        <v>389</v>
      </c>
      <c r="P4" s="343" t="s">
        <v>4</v>
      </c>
      <c r="R4" s="6"/>
    </row>
    <row r="5" spans="1:18" x14ac:dyDescent="0.25">
      <c r="B5" s="444" t="s">
        <v>15</v>
      </c>
      <c r="C5" s="560">
        <v>0</v>
      </c>
      <c r="D5" s="561">
        <v>1</v>
      </c>
      <c r="E5" s="561">
        <v>0</v>
      </c>
      <c r="F5" s="561">
        <v>0</v>
      </c>
      <c r="G5" s="561">
        <v>0</v>
      </c>
      <c r="H5" s="561">
        <v>0</v>
      </c>
      <c r="I5" s="561">
        <v>0</v>
      </c>
      <c r="J5" s="562">
        <v>0</v>
      </c>
      <c r="K5" s="562">
        <v>0</v>
      </c>
      <c r="L5" s="562">
        <v>0</v>
      </c>
      <c r="M5" s="562">
        <v>0</v>
      </c>
      <c r="N5" s="562">
        <v>0</v>
      </c>
      <c r="O5" s="562">
        <v>0</v>
      </c>
      <c r="P5" s="622">
        <v>1</v>
      </c>
    </row>
    <row r="6" spans="1:18" x14ac:dyDescent="0.25">
      <c r="B6" s="136" t="s">
        <v>16</v>
      </c>
      <c r="C6" s="160">
        <v>9</v>
      </c>
      <c r="D6" s="161">
        <v>5</v>
      </c>
      <c r="E6" s="161">
        <v>0</v>
      </c>
      <c r="F6" s="161">
        <v>0</v>
      </c>
      <c r="G6" s="161">
        <v>0</v>
      </c>
      <c r="H6" s="161">
        <v>0</v>
      </c>
      <c r="I6" s="161">
        <v>0</v>
      </c>
      <c r="J6" s="567">
        <v>0</v>
      </c>
      <c r="K6" s="567">
        <v>0</v>
      </c>
      <c r="L6" s="567">
        <v>0</v>
      </c>
      <c r="M6" s="567">
        <v>0</v>
      </c>
      <c r="N6" s="567">
        <v>0</v>
      </c>
      <c r="O6" s="567">
        <v>0</v>
      </c>
      <c r="P6" s="623">
        <v>14</v>
      </c>
    </row>
    <row r="7" spans="1:18" x14ac:dyDescent="0.25">
      <c r="B7" s="464" t="s">
        <v>122</v>
      </c>
      <c r="C7" s="476">
        <v>6</v>
      </c>
      <c r="D7" s="477">
        <v>0</v>
      </c>
      <c r="E7" s="477">
        <v>0</v>
      </c>
      <c r="F7" s="477">
        <v>0</v>
      </c>
      <c r="G7" s="477">
        <v>0</v>
      </c>
      <c r="H7" s="477">
        <v>0</v>
      </c>
      <c r="I7" s="477">
        <v>0</v>
      </c>
      <c r="J7" s="568">
        <v>0</v>
      </c>
      <c r="K7" s="568">
        <v>9</v>
      </c>
      <c r="L7" s="568">
        <v>0</v>
      </c>
      <c r="M7" s="568">
        <v>0</v>
      </c>
      <c r="N7" s="568">
        <v>0</v>
      </c>
      <c r="O7" s="568">
        <v>0</v>
      </c>
      <c r="P7" s="624">
        <v>15</v>
      </c>
    </row>
    <row r="8" spans="1:18" x14ac:dyDescent="0.25">
      <c r="B8" s="136" t="s">
        <v>123</v>
      </c>
      <c r="C8" s="160">
        <v>0</v>
      </c>
      <c r="D8" s="161">
        <v>0</v>
      </c>
      <c r="E8" s="161">
        <v>1</v>
      </c>
      <c r="F8" s="161">
        <v>0</v>
      </c>
      <c r="G8" s="161">
        <v>0</v>
      </c>
      <c r="H8" s="161">
        <v>0</v>
      </c>
      <c r="I8" s="161">
        <v>0</v>
      </c>
      <c r="J8" s="567">
        <v>0</v>
      </c>
      <c r="K8" s="567">
        <v>0</v>
      </c>
      <c r="L8" s="567">
        <v>0</v>
      </c>
      <c r="M8" s="567">
        <v>0</v>
      </c>
      <c r="N8" s="567">
        <v>0</v>
      </c>
      <c r="O8" s="567">
        <v>0</v>
      </c>
      <c r="P8" s="623">
        <v>1</v>
      </c>
    </row>
    <row r="9" spans="1:18" x14ac:dyDescent="0.25">
      <c r="B9" s="464" t="s">
        <v>17</v>
      </c>
      <c r="C9" s="476">
        <v>3449</v>
      </c>
      <c r="D9" s="477">
        <v>417</v>
      </c>
      <c r="E9" s="477">
        <v>259</v>
      </c>
      <c r="F9" s="477">
        <v>0</v>
      </c>
      <c r="G9" s="477">
        <v>0</v>
      </c>
      <c r="H9" s="477">
        <v>0</v>
      </c>
      <c r="I9" s="477">
        <v>0</v>
      </c>
      <c r="J9" s="568">
        <v>2</v>
      </c>
      <c r="K9" s="568">
        <v>2166</v>
      </c>
      <c r="L9" s="568">
        <v>4</v>
      </c>
      <c r="M9" s="568">
        <v>0</v>
      </c>
      <c r="N9" s="568">
        <v>0</v>
      </c>
      <c r="O9" s="568">
        <v>2</v>
      </c>
      <c r="P9" s="624">
        <v>6299</v>
      </c>
    </row>
    <row r="10" spans="1:18" x14ac:dyDescent="0.25">
      <c r="B10" s="136" t="s">
        <v>18</v>
      </c>
      <c r="C10" s="160">
        <v>126</v>
      </c>
      <c r="D10" s="161">
        <v>4</v>
      </c>
      <c r="E10" s="161">
        <v>8</v>
      </c>
      <c r="F10" s="161">
        <v>0</v>
      </c>
      <c r="G10" s="161">
        <v>0</v>
      </c>
      <c r="H10" s="161">
        <v>0</v>
      </c>
      <c r="I10" s="161">
        <v>0</v>
      </c>
      <c r="J10" s="567">
        <v>0</v>
      </c>
      <c r="K10" s="567">
        <v>164</v>
      </c>
      <c r="L10" s="567">
        <v>0</v>
      </c>
      <c r="M10" s="567">
        <v>0</v>
      </c>
      <c r="N10" s="567">
        <v>0</v>
      </c>
      <c r="O10" s="567">
        <v>0</v>
      </c>
      <c r="P10" s="623">
        <v>302</v>
      </c>
    </row>
    <row r="11" spans="1:18" x14ac:dyDescent="0.25">
      <c r="B11" s="464" t="s">
        <v>151</v>
      </c>
      <c r="C11" s="476">
        <v>5</v>
      </c>
      <c r="D11" s="477">
        <v>0</v>
      </c>
      <c r="E11" s="477">
        <v>2</v>
      </c>
      <c r="F11" s="477">
        <v>0</v>
      </c>
      <c r="G11" s="477">
        <v>0</v>
      </c>
      <c r="H11" s="477">
        <v>0</v>
      </c>
      <c r="I11" s="477">
        <v>0</v>
      </c>
      <c r="J11" s="568">
        <v>0</v>
      </c>
      <c r="K11" s="568">
        <v>11</v>
      </c>
      <c r="L11" s="568">
        <v>0</v>
      </c>
      <c r="M11" s="568">
        <v>0</v>
      </c>
      <c r="N11" s="568">
        <v>0</v>
      </c>
      <c r="O11" s="568">
        <v>0</v>
      </c>
      <c r="P11" s="624">
        <v>18</v>
      </c>
    </row>
    <row r="12" spans="1:18" x14ac:dyDescent="0.25">
      <c r="B12" s="136" t="s">
        <v>19</v>
      </c>
      <c r="C12" s="160">
        <v>994</v>
      </c>
      <c r="D12" s="161">
        <v>420</v>
      </c>
      <c r="E12" s="161">
        <v>64</v>
      </c>
      <c r="F12" s="161">
        <v>4</v>
      </c>
      <c r="G12" s="161">
        <v>0</v>
      </c>
      <c r="H12" s="161">
        <v>0</v>
      </c>
      <c r="I12" s="161">
        <v>0</v>
      </c>
      <c r="J12" s="567">
        <v>46</v>
      </c>
      <c r="K12" s="567">
        <v>1218</v>
      </c>
      <c r="L12" s="567">
        <v>0</v>
      </c>
      <c r="M12" s="567">
        <v>0</v>
      </c>
      <c r="N12" s="567">
        <v>0</v>
      </c>
      <c r="O12" s="567">
        <v>0</v>
      </c>
      <c r="P12" s="623">
        <v>2746</v>
      </c>
    </row>
    <row r="13" spans="1:18" x14ac:dyDescent="0.25">
      <c r="B13" s="464" t="s">
        <v>20</v>
      </c>
      <c r="C13" s="476">
        <v>280</v>
      </c>
      <c r="D13" s="477">
        <v>57</v>
      </c>
      <c r="E13" s="477">
        <v>66</v>
      </c>
      <c r="F13" s="477">
        <v>0</v>
      </c>
      <c r="G13" s="477">
        <v>14</v>
      </c>
      <c r="H13" s="477">
        <v>0</v>
      </c>
      <c r="I13" s="477">
        <v>0</v>
      </c>
      <c r="J13" s="568">
        <v>1</v>
      </c>
      <c r="K13" s="568">
        <v>559</v>
      </c>
      <c r="L13" s="568">
        <v>0</v>
      </c>
      <c r="M13" s="568">
        <v>0</v>
      </c>
      <c r="N13" s="568">
        <v>0</v>
      </c>
      <c r="O13" s="568">
        <v>0</v>
      </c>
      <c r="P13" s="624">
        <v>977</v>
      </c>
    </row>
    <row r="14" spans="1:18" x14ac:dyDescent="0.25">
      <c r="B14" s="136" t="s">
        <v>124</v>
      </c>
      <c r="C14" s="160">
        <v>3864</v>
      </c>
      <c r="D14" s="161">
        <v>488</v>
      </c>
      <c r="E14" s="161">
        <v>101</v>
      </c>
      <c r="F14" s="161">
        <v>0</v>
      </c>
      <c r="G14" s="161">
        <v>0</v>
      </c>
      <c r="H14" s="161">
        <v>0</v>
      </c>
      <c r="I14" s="161">
        <v>2</v>
      </c>
      <c r="J14" s="567">
        <v>1</v>
      </c>
      <c r="K14" s="567">
        <v>1140</v>
      </c>
      <c r="L14" s="567">
        <v>1</v>
      </c>
      <c r="M14" s="567">
        <v>0</v>
      </c>
      <c r="N14" s="567">
        <v>0</v>
      </c>
      <c r="O14" s="567">
        <v>0</v>
      </c>
      <c r="P14" s="623">
        <v>5597</v>
      </c>
    </row>
    <row r="15" spans="1:18" x14ac:dyDescent="0.25">
      <c r="B15" s="464" t="s">
        <v>21</v>
      </c>
      <c r="C15" s="476">
        <v>21</v>
      </c>
      <c r="D15" s="477">
        <v>0</v>
      </c>
      <c r="E15" s="477">
        <v>12</v>
      </c>
      <c r="F15" s="477">
        <v>0</v>
      </c>
      <c r="G15" s="477">
        <v>0</v>
      </c>
      <c r="H15" s="477">
        <v>0</v>
      </c>
      <c r="I15" s="477">
        <v>0</v>
      </c>
      <c r="J15" s="568">
        <v>0</v>
      </c>
      <c r="K15" s="568">
        <v>67</v>
      </c>
      <c r="L15" s="568">
        <v>0</v>
      </c>
      <c r="M15" s="568">
        <v>0</v>
      </c>
      <c r="N15" s="568">
        <v>0</v>
      </c>
      <c r="O15" s="568">
        <v>0</v>
      </c>
      <c r="P15" s="624">
        <v>100</v>
      </c>
    </row>
    <row r="16" spans="1:18" x14ac:dyDescent="0.25">
      <c r="B16" s="136" t="s">
        <v>22</v>
      </c>
      <c r="C16" s="160">
        <v>3305</v>
      </c>
      <c r="D16" s="161">
        <v>110</v>
      </c>
      <c r="E16" s="161">
        <v>138</v>
      </c>
      <c r="F16" s="161">
        <v>0</v>
      </c>
      <c r="G16" s="161">
        <v>0</v>
      </c>
      <c r="H16" s="161">
        <v>0</v>
      </c>
      <c r="I16" s="161">
        <v>0</v>
      </c>
      <c r="J16" s="567">
        <v>4</v>
      </c>
      <c r="K16" s="567">
        <v>812</v>
      </c>
      <c r="L16" s="567">
        <v>1</v>
      </c>
      <c r="M16" s="567">
        <v>0</v>
      </c>
      <c r="N16" s="567">
        <v>0</v>
      </c>
      <c r="O16" s="567">
        <v>0</v>
      </c>
      <c r="P16" s="623">
        <v>4370</v>
      </c>
    </row>
    <row r="17" spans="2:16" x14ac:dyDescent="0.25">
      <c r="B17" s="464" t="s">
        <v>23</v>
      </c>
      <c r="C17" s="476">
        <v>219</v>
      </c>
      <c r="D17" s="477">
        <v>58</v>
      </c>
      <c r="E17" s="477">
        <v>58</v>
      </c>
      <c r="F17" s="477">
        <v>0</v>
      </c>
      <c r="G17" s="477">
        <v>0</v>
      </c>
      <c r="H17" s="477">
        <v>0</v>
      </c>
      <c r="I17" s="477">
        <v>2</v>
      </c>
      <c r="J17" s="568">
        <v>0</v>
      </c>
      <c r="K17" s="568">
        <v>601</v>
      </c>
      <c r="L17" s="568">
        <v>90</v>
      </c>
      <c r="M17" s="568">
        <v>0</v>
      </c>
      <c r="N17" s="568">
        <v>0</v>
      </c>
      <c r="O17" s="568">
        <v>0</v>
      </c>
      <c r="P17" s="624">
        <v>1028</v>
      </c>
    </row>
    <row r="18" spans="2:16" x14ac:dyDescent="0.25">
      <c r="B18" s="136" t="s">
        <v>24</v>
      </c>
      <c r="C18" s="160">
        <v>1018</v>
      </c>
      <c r="D18" s="161">
        <v>489</v>
      </c>
      <c r="E18" s="161">
        <v>4</v>
      </c>
      <c r="F18" s="161">
        <v>0</v>
      </c>
      <c r="G18" s="161">
        <v>0</v>
      </c>
      <c r="H18" s="161">
        <v>0</v>
      </c>
      <c r="I18" s="161">
        <v>0</v>
      </c>
      <c r="J18" s="567">
        <v>0</v>
      </c>
      <c r="K18" s="567">
        <v>120</v>
      </c>
      <c r="L18" s="567">
        <v>5</v>
      </c>
      <c r="M18" s="567">
        <v>0</v>
      </c>
      <c r="N18" s="567">
        <v>0</v>
      </c>
      <c r="O18" s="567">
        <v>0</v>
      </c>
      <c r="P18" s="623">
        <v>1636</v>
      </c>
    </row>
    <row r="19" spans="2:16" x14ac:dyDescent="0.25">
      <c r="B19" s="464" t="s">
        <v>25</v>
      </c>
      <c r="C19" s="476">
        <v>1804</v>
      </c>
      <c r="D19" s="477">
        <v>419</v>
      </c>
      <c r="E19" s="477">
        <v>101</v>
      </c>
      <c r="F19" s="477">
        <v>3</v>
      </c>
      <c r="G19" s="477">
        <v>3</v>
      </c>
      <c r="H19" s="477">
        <v>0</v>
      </c>
      <c r="I19" s="477">
        <v>0</v>
      </c>
      <c r="J19" s="568">
        <v>4</v>
      </c>
      <c r="K19" s="568">
        <v>992</v>
      </c>
      <c r="L19" s="568">
        <v>15</v>
      </c>
      <c r="M19" s="568">
        <v>0</v>
      </c>
      <c r="N19" s="568">
        <v>0</v>
      </c>
      <c r="O19" s="568">
        <v>4</v>
      </c>
      <c r="P19" s="624">
        <v>3345</v>
      </c>
    </row>
    <row r="20" spans="2:16" x14ac:dyDescent="0.25">
      <c r="B20" s="136" t="s">
        <v>26</v>
      </c>
      <c r="C20" s="160">
        <v>345</v>
      </c>
      <c r="D20" s="161">
        <v>22</v>
      </c>
      <c r="E20" s="161">
        <v>71</v>
      </c>
      <c r="F20" s="161">
        <v>0</v>
      </c>
      <c r="G20" s="161">
        <v>0</v>
      </c>
      <c r="H20" s="161">
        <v>0</v>
      </c>
      <c r="I20" s="161">
        <v>2</v>
      </c>
      <c r="J20" s="567">
        <v>1</v>
      </c>
      <c r="K20" s="567">
        <v>548</v>
      </c>
      <c r="L20" s="567">
        <v>0</v>
      </c>
      <c r="M20" s="567">
        <v>0</v>
      </c>
      <c r="N20" s="567">
        <v>0</v>
      </c>
      <c r="O20" s="567">
        <v>0</v>
      </c>
      <c r="P20" s="623">
        <v>989</v>
      </c>
    </row>
    <row r="21" spans="2:16" x14ac:dyDescent="0.25">
      <c r="B21" s="464" t="s">
        <v>180</v>
      </c>
      <c r="C21" s="476">
        <v>404</v>
      </c>
      <c r="D21" s="477">
        <v>3</v>
      </c>
      <c r="E21" s="477">
        <v>10</v>
      </c>
      <c r="F21" s="477">
        <v>0</v>
      </c>
      <c r="G21" s="477">
        <v>0</v>
      </c>
      <c r="H21" s="477">
        <v>0</v>
      </c>
      <c r="I21" s="477">
        <v>0</v>
      </c>
      <c r="J21" s="568">
        <v>0</v>
      </c>
      <c r="K21" s="568">
        <v>201</v>
      </c>
      <c r="L21" s="568">
        <v>0</v>
      </c>
      <c r="M21" s="568">
        <v>0</v>
      </c>
      <c r="N21" s="568">
        <v>0</v>
      </c>
      <c r="O21" s="568">
        <v>0</v>
      </c>
      <c r="P21" s="624">
        <v>618</v>
      </c>
    </row>
    <row r="22" spans="2:16" x14ac:dyDescent="0.25">
      <c r="B22" s="136" t="s">
        <v>27</v>
      </c>
      <c r="C22" s="160">
        <v>932</v>
      </c>
      <c r="D22" s="161">
        <v>183</v>
      </c>
      <c r="E22" s="161">
        <v>355</v>
      </c>
      <c r="F22" s="161">
        <v>0</v>
      </c>
      <c r="G22" s="161">
        <v>0</v>
      </c>
      <c r="H22" s="161">
        <v>0</v>
      </c>
      <c r="I22" s="161">
        <v>8</v>
      </c>
      <c r="J22" s="567">
        <v>0</v>
      </c>
      <c r="K22" s="567">
        <v>2039</v>
      </c>
      <c r="L22" s="567">
        <v>21</v>
      </c>
      <c r="M22" s="567">
        <v>0</v>
      </c>
      <c r="N22" s="567">
        <v>0</v>
      </c>
      <c r="O22" s="567">
        <v>0</v>
      </c>
      <c r="P22" s="623">
        <v>3538</v>
      </c>
    </row>
    <row r="23" spans="2:16" x14ac:dyDescent="0.25">
      <c r="B23" s="464" t="s">
        <v>28</v>
      </c>
      <c r="C23" s="476">
        <v>37</v>
      </c>
      <c r="D23" s="477">
        <v>5</v>
      </c>
      <c r="E23" s="477">
        <v>32</v>
      </c>
      <c r="F23" s="477">
        <v>0</v>
      </c>
      <c r="G23" s="477">
        <v>5</v>
      </c>
      <c r="H23" s="477">
        <v>0</v>
      </c>
      <c r="I23" s="477">
        <v>0</v>
      </c>
      <c r="J23" s="568">
        <v>0</v>
      </c>
      <c r="K23" s="568">
        <v>73</v>
      </c>
      <c r="L23" s="568">
        <v>0</v>
      </c>
      <c r="M23" s="568">
        <v>0</v>
      </c>
      <c r="N23" s="568">
        <v>0</v>
      </c>
      <c r="O23" s="568">
        <v>0</v>
      </c>
      <c r="P23" s="624">
        <v>152</v>
      </c>
    </row>
    <row r="24" spans="2:16" x14ac:dyDescent="0.25">
      <c r="B24" s="136" t="s">
        <v>29</v>
      </c>
      <c r="C24" s="160">
        <v>9</v>
      </c>
      <c r="D24" s="161">
        <v>0</v>
      </c>
      <c r="E24" s="161">
        <v>0</v>
      </c>
      <c r="F24" s="161">
        <v>0</v>
      </c>
      <c r="G24" s="161">
        <v>0</v>
      </c>
      <c r="H24" s="161">
        <v>0</v>
      </c>
      <c r="I24" s="161">
        <v>0</v>
      </c>
      <c r="J24" s="567">
        <v>0</v>
      </c>
      <c r="K24" s="567">
        <v>7</v>
      </c>
      <c r="L24" s="567">
        <v>0</v>
      </c>
      <c r="M24" s="567">
        <v>0</v>
      </c>
      <c r="N24" s="567">
        <v>0</v>
      </c>
      <c r="O24" s="567">
        <v>0</v>
      </c>
      <c r="P24" s="623">
        <v>16</v>
      </c>
    </row>
    <row r="25" spans="2:16" x14ac:dyDescent="0.25">
      <c r="B25" s="464" t="s">
        <v>30</v>
      </c>
      <c r="C25" s="476">
        <v>4</v>
      </c>
      <c r="D25" s="477">
        <v>0</v>
      </c>
      <c r="E25" s="477">
        <v>0</v>
      </c>
      <c r="F25" s="477">
        <v>0</v>
      </c>
      <c r="G25" s="477">
        <v>0</v>
      </c>
      <c r="H25" s="477">
        <v>0</v>
      </c>
      <c r="I25" s="477">
        <v>0</v>
      </c>
      <c r="J25" s="568">
        <v>0</v>
      </c>
      <c r="K25" s="568">
        <v>3</v>
      </c>
      <c r="L25" s="568">
        <v>0</v>
      </c>
      <c r="M25" s="568">
        <v>0</v>
      </c>
      <c r="N25" s="568">
        <v>0</v>
      </c>
      <c r="O25" s="568">
        <v>0</v>
      </c>
      <c r="P25" s="624">
        <v>7</v>
      </c>
    </row>
    <row r="26" spans="2:16" x14ac:dyDescent="0.25">
      <c r="B26" s="136" t="s">
        <v>153</v>
      </c>
      <c r="C26" s="160">
        <v>1</v>
      </c>
      <c r="D26" s="161">
        <v>0</v>
      </c>
      <c r="E26" s="161">
        <v>0</v>
      </c>
      <c r="F26" s="161">
        <v>0</v>
      </c>
      <c r="G26" s="161">
        <v>0</v>
      </c>
      <c r="H26" s="161">
        <v>0</v>
      </c>
      <c r="I26" s="161">
        <v>0</v>
      </c>
      <c r="J26" s="567">
        <v>0</v>
      </c>
      <c r="K26" s="567">
        <v>0</v>
      </c>
      <c r="L26" s="567">
        <v>0</v>
      </c>
      <c r="M26" s="567">
        <v>0</v>
      </c>
      <c r="N26" s="567">
        <v>0</v>
      </c>
      <c r="O26" s="567">
        <v>0</v>
      </c>
      <c r="P26" s="623">
        <v>1</v>
      </c>
    </row>
    <row r="27" spans="2:16" x14ac:dyDescent="0.25">
      <c r="B27" s="464" t="s">
        <v>177</v>
      </c>
      <c r="C27" s="476">
        <v>2</v>
      </c>
      <c r="D27" s="477">
        <v>0</v>
      </c>
      <c r="E27" s="477">
        <v>0</v>
      </c>
      <c r="F27" s="477">
        <v>0</v>
      </c>
      <c r="G27" s="477">
        <v>0</v>
      </c>
      <c r="H27" s="477">
        <v>0</v>
      </c>
      <c r="I27" s="477">
        <v>0</v>
      </c>
      <c r="J27" s="568">
        <v>0</v>
      </c>
      <c r="K27" s="568">
        <v>0</v>
      </c>
      <c r="L27" s="568">
        <v>0</v>
      </c>
      <c r="M27" s="568">
        <v>0</v>
      </c>
      <c r="N27" s="568">
        <v>0</v>
      </c>
      <c r="O27" s="568">
        <v>0</v>
      </c>
      <c r="P27" s="624">
        <v>2</v>
      </c>
    </row>
    <row r="28" spans="2:16" x14ac:dyDescent="0.25">
      <c r="B28" s="136" t="s">
        <v>31</v>
      </c>
      <c r="C28" s="160">
        <v>28</v>
      </c>
      <c r="D28" s="161">
        <v>2</v>
      </c>
      <c r="E28" s="161">
        <v>50</v>
      </c>
      <c r="F28" s="161">
        <v>0</v>
      </c>
      <c r="G28" s="161">
        <v>0</v>
      </c>
      <c r="H28" s="161">
        <v>0</v>
      </c>
      <c r="I28" s="161">
        <v>0</v>
      </c>
      <c r="J28" s="567">
        <v>0</v>
      </c>
      <c r="K28" s="567">
        <v>92</v>
      </c>
      <c r="L28" s="567">
        <v>0</v>
      </c>
      <c r="M28" s="567">
        <v>0</v>
      </c>
      <c r="N28" s="567">
        <v>0</v>
      </c>
      <c r="O28" s="567">
        <v>0</v>
      </c>
      <c r="P28" s="623">
        <v>172</v>
      </c>
    </row>
    <row r="29" spans="2:16" x14ac:dyDescent="0.25">
      <c r="B29" s="464" t="s">
        <v>32</v>
      </c>
      <c r="C29" s="476">
        <v>0</v>
      </c>
      <c r="D29" s="477">
        <v>0</v>
      </c>
      <c r="E29" s="477">
        <v>0</v>
      </c>
      <c r="F29" s="477">
        <v>0</v>
      </c>
      <c r="G29" s="477">
        <v>0</v>
      </c>
      <c r="H29" s="477">
        <v>0</v>
      </c>
      <c r="I29" s="477">
        <v>0</v>
      </c>
      <c r="J29" s="568">
        <v>0</v>
      </c>
      <c r="K29" s="568">
        <v>0</v>
      </c>
      <c r="L29" s="568">
        <v>0</v>
      </c>
      <c r="M29" s="568">
        <v>0</v>
      </c>
      <c r="N29" s="568">
        <v>0</v>
      </c>
      <c r="O29" s="568">
        <v>0</v>
      </c>
      <c r="P29" s="624">
        <v>0</v>
      </c>
    </row>
    <row r="30" spans="2:16" x14ac:dyDescent="0.25">
      <c r="B30" s="136" t="s">
        <v>33</v>
      </c>
      <c r="C30" s="160">
        <v>0</v>
      </c>
      <c r="D30" s="161">
        <v>0</v>
      </c>
      <c r="E30" s="161">
        <v>0</v>
      </c>
      <c r="F30" s="161">
        <v>0</v>
      </c>
      <c r="G30" s="161">
        <v>0</v>
      </c>
      <c r="H30" s="161">
        <v>0</v>
      </c>
      <c r="I30" s="161">
        <v>0</v>
      </c>
      <c r="J30" s="567">
        <v>0</v>
      </c>
      <c r="K30" s="567">
        <v>1</v>
      </c>
      <c r="L30" s="567">
        <v>0</v>
      </c>
      <c r="M30" s="567">
        <v>0</v>
      </c>
      <c r="N30" s="567">
        <v>0</v>
      </c>
      <c r="O30" s="567">
        <v>0</v>
      </c>
      <c r="P30" s="623">
        <v>1</v>
      </c>
    </row>
    <row r="31" spans="2:16" x14ac:dyDescent="0.25">
      <c r="B31" s="464" t="s">
        <v>34</v>
      </c>
      <c r="C31" s="476">
        <v>127</v>
      </c>
      <c r="D31" s="477">
        <v>43</v>
      </c>
      <c r="E31" s="477">
        <v>18</v>
      </c>
      <c r="F31" s="477">
        <v>0</v>
      </c>
      <c r="G31" s="477">
        <v>1</v>
      </c>
      <c r="H31" s="477">
        <v>0</v>
      </c>
      <c r="I31" s="477">
        <v>2</v>
      </c>
      <c r="J31" s="568">
        <v>4</v>
      </c>
      <c r="K31" s="568">
        <v>376</v>
      </c>
      <c r="L31" s="568">
        <v>14</v>
      </c>
      <c r="M31" s="568">
        <v>0</v>
      </c>
      <c r="N31" s="568">
        <v>0</v>
      </c>
      <c r="O31" s="568">
        <v>0</v>
      </c>
      <c r="P31" s="624">
        <v>585</v>
      </c>
    </row>
    <row r="32" spans="2:16" x14ac:dyDescent="0.25">
      <c r="B32" s="136" t="s">
        <v>155</v>
      </c>
      <c r="C32" s="160">
        <v>3</v>
      </c>
      <c r="D32" s="161">
        <v>4</v>
      </c>
      <c r="E32" s="161">
        <v>0</v>
      </c>
      <c r="F32" s="161">
        <v>0</v>
      </c>
      <c r="G32" s="161">
        <v>0</v>
      </c>
      <c r="H32" s="161">
        <v>0</v>
      </c>
      <c r="I32" s="161">
        <v>0</v>
      </c>
      <c r="J32" s="567">
        <v>0</v>
      </c>
      <c r="K32" s="567">
        <v>12</v>
      </c>
      <c r="L32" s="567">
        <v>0</v>
      </c>
      <c r="M32" s="567">
        <v>0</v>
      </c>
      <c r="N32" s="567">
        <v>0</v>
      </c>
      <c r="O32" s="567">
        <v>0</v>
      </c>
      <c r="P32" s="623">
        <v>19</v>
      </c>
    </row>
    <row r="33" spans="2:16" x14ac:dyDescent="0.25">
      <c r="B33" s="464" t="s">
        <v>125</v>
      </c>
      <c r="C33" s="476">
        <v>0</v>
      </c>
      <c r="D33" s="477">
        <v>0</v>
      </c>
      <c r="E33" s="477">
        <v>0</v>
      </c>
      <c r="F33" s="477">
        <v>0</v>
      </c>
      <c r="G33" s="477">
        <v>0</v>
      </c>
      <c r="H33" s="477">
        <v>0</v>
      </c>
      <c r="I33" s="477">
        <v>0</v>
      </c>
      <c r="J33" s="568">
        <v>0</v>
      </c>
      <c r="K33" s="568">
        <v>0</v>
      </c>
      <c r="L33" s="568">
        <v>0</v>
      </c>
      <c r="M33" s="568">
        <v>0</v>
      </c>
      <c r="N33" s="568">
        <v>0</v>
      </c>
      <c r="O33" s="568">
        <v>0</v>
      </c>
      <c r="P33" s="624">
        <v>0</v>
      </c>
    </row>
    <row r="34" spans="2:16" x14ac:dyDescent="0.25">
      <c r="B34" s="136" t="s">
        <v>35</v>
      </c>
      <c r="C34" s="160">
        <v>4</v>
      </c>
      <c r="D34" s="161">
        <v>0</v>
      </c>
      <c r="E34" s="161">
        <v>4</v>
      </c>
      <c r="F34" s="161">
        <v>0</v>
      </c>
      <c r="G34" s="161">
        <v>0</v>
      </c>
      <c r="H34" s="161">
        <v>0</v>
      </c>
      <c r="I34" s="161">
        <v>0</v>
      </c>
      <c r="J34" s="567">
        <v>0</v>
      </c>
      <c r="K34" s="567">
        <v>2</v>
      </c>
      <c r="L34" s="567">
        <v>0</v>
      </c>
      <c r="M34" s="567">
        <v>0</v>
      </c>
      <c r="N34" s="567">
        <v>0</v>
      </c>
      <c r="O34" s="567">
        <v>0</v>
      </c>
      <c r="P34" s="623">
        <v>10</v>
      </c>
    </row>
    <row r="35" spans="2:16" x14ac:dyDescent="0.25">
      <c r="B35" s="464" t="s">
        <v>36</v>
      </c>
      <c r="C35" s="476">
        <v>17</v>
      </c>
      <c r="D35" s="477">
        <v>3</v>
      </c>
      <c r="E35" s="477">
        <v>4</v>
      </c>
      <c r="F35" s="477">
        <v>0</v>
      </c>
      <c r="G35" s="477">
        <v>0</v>
      </c>
      <c r="H35" s="477">
        <v>0</v>
      </c>
      <c r="I35" s="477">
        <v>0</v>
      </c>
      <c r="J35" s="568">
        <v>0</v>
      </c>
      <c r="K35" s="568">
        <v>3</v>
      </c>
      <c r="L35" s="568">
        <v>0</v>
      </c>
      <c r="M35" s="568">
        <v>0</v>
      </c>
      <c r="N35" s="568">
        <v>0</v>
      </c>
      <c r="O35" s="568">
        <v>0</v>
      </c>
      <c r="P35" s="624">
        <v>27</v>
      </c>
    </row>
    <row r="36" spans="2:16" x14ac:dyDescent="0.25">
      <c r="B36" s="136" t="s">
        <v>178</v>
      </c>
      <c r="C36" s="160">
        <v>0</v>
      </c>
      <c r="D36" s="161">
        <v>0</v>
      </c>
      <c r="E36" s="161">
        <v>0</v>
      </c>
      <c r="F36" s="161">
        <v>0</v>
      </c>
      <c r="G36" s="161">
        <v>0</v>
      </c>
      <c r="H36" s="161">
        <v>0</v>
      </c>
      <c r="I36" s="161">
        <v>0</v>
      </c>
      <c r="J36" s="567">
        <v>0</v>
      </c>
      <c r="K36" s="567">
        <v>0</v>
      </c>
      <c r="L36" s="567">
        <v>0</v>
      </c>
      <c r="M36" s="567">
        <v>0</v>
      </c>
      <c r="N36" s="567">
        <v>0</v>
      </c>
      <c r="O36" s="567">
        <v>0</v>
      </c>
      <c r="P36" s="623">
        <v>0</v>
      </c>
    </row>
    <row r="37" spans="2:16" x14ac:dyDescent="0.25">
      <c r="B37" s="464" t="s">
        <v>126</v>
      </c>
      <c r="C37" s="476">
        <v>3</v>
      </c>
      <c r="D37" s="477">
        <v>0</v>
      </c>
      <c r="E37" s="477">
        <v>0</v>
      </c>
      <c r="F37" s="477">
        <v>0</v>
      </c>
      <c r="G37" s="477">
        <v>0</v>
      </c>
      <c r="H37" s="477">
        <v>0</v>
      </c>
      <c r="I37" s="477">
        <v>0</v>
      </c>
      <c r="J37" s="568">
        <v>0</v>
      </c>
      <c r="K37" s="568">
        <v>3</v>
      </c>
      <c r="L37" s="568">
        <v>0</v>
      </c>
      <c r="M37" s="568">
        <v>0</v>
      </c>
      <c r="N37" s="568">
        <v>0</v>
      </c>
      <c r="O37" s="568">
        <v>0</v>
      </c>
      <c r="P37" s="624">
        <v>6</v>
      </c>
    </row>
    <row r="38" spans="2:16" x14ac:dyDescent="0.25">
      <c r="B38" s="136" t="s">
        <v>37</v>
      </c>
      <c r="C38" s="160">
        <v>144</v>
      </c>
      <c r="D38" s="161">
        <v>0</v>
      </c>
      <c r="E38" s="161">
        <v>39</v>
      </c>
      <c r="F38" s="161">
        <v>0</v>
      </c>
      <c r="G38" s="161">
        <v>0</v>
      </c>
      <c r="H38" s="161">
        <v>0</v>
      </c>
      <c r="I38" s="161">
        <v>0</v>
      </c>
      <c r="J38" s="567">
        <v>0</v>
      </c>
      <c r="K38" s="567">
        <v>128</v>
      </c>
      <c r="L38" s="567">
        <v>0</v>
      </c>
      <c r="M38" s="567">
        <v>0</v>
      </c>
      <c r="N38" s="567">
        <v>0</v>
      </c>
      <c r="O38" s="567">
        <v>0</v>
      </c>
      <c r="P38" s="623">
        <v>311</v>
      </c>
    </row>
    <row r="39" spans="2:16" x14ac:dyDescent="0.25">
      <c r="B39" s="464" t="s">
        <v>38</v>
      </c>
      <c r="C39" s="476">
        <v>32</v>
      </c>
      <c r="D39" s="477">
        <v>80</v>
      </c>
      <c r="E39" s="477">
        <v>2</v>
      </c>
      <c r="F39" s="477">
        <v>0</v>
      </c>
      <c r="G39" s="477">
        <v>0</v>
      </c>
      <c r="H39" s="477">
        <v>0</v>
      </c>
      <c r="I39" s="477">
        <v>0</v>
      </c>
      <c r="J39" s="568">
        <v>0</v>
      </c>
      <c r="K39" s="568">
        <v>0</v>
      </c>
      <c r="L39" s="568">
        <v>0</v>
      </c>
      <c r="M39" s="568">
        <v>0</v>
      </c>
      <c r="N39" s="568">
        <v>0</v>
      </c>
      <c r="O39" s="568">
        <v>1</v>
      </c>
      <c r="P39" s="624">
        <v>115</v>
      </c>
    </row>
    <row r="40" spans="2:16" x14ac:dyDescent="0.25">
      <c r="B40" s="136" t="s">
        <v>181</v>
      </c>
      <c r="C40" s="160">
        <v>0</v>
      </c>
      <c r="D40" s="161">
        <v>0</v>
      </c>
      <c r="E40" s="161">
        <v>0</v>
      </c>
      <c r="F40" s="161">
        <v>0</v>
      </c>
      <c r="G40" s="161">
        <v>0</v>
      </c>
      <c r="H40" s="161">
        <v>0</v>
      </c>
      <c r="I40" s="161">
        <v>0</v>
      </c>
      <c r="J40" s="567">
        <v>0</v>
      </c>
      <c r="K40" s="567">
        <v>0</v>
      </c>
      <c r="L40" s="567">
        <v>0</v>
      </c>
      <c r="M40" s="567">
        <v>0</v>
      </c>
      <c r="N40" s="567">
        <v>0</v>
      </c>
      <c r="O40" s="567">
        <v>0</v>
      </c>
      <c r="P40" s="623">
        <v>0</v>
      </c>
    </row>
    <row r="41" spans="2:16" x14ac:dyDescent="0.25">
      <c r="B41" s="464" t="s">
        <v>39</v>
      </c>
      <c r="C41" s="476">
        <v>13</v>
      </c>
      <c r="D41" s="477">
        <v>0</v>
      </c>
      <c r="E41" s="477">
        <v>1</v>
      </c>
      <c r="F41" s="477">
        <v>0</v>
      </c>
      <c r="G41" s="477">
        <v>0</v>
      </c>
      <c r="H41" s="477">
        <v>0</v>
      </c>
      <c r="I41" s="477">
        <v>0</v>
      </c>
      <c r="J41" s="568">
        <v>0</v>
      </c>
      <c r="K41" s="568">
        <v>30</v>
      </c>
      <c r="L41" s="568">
        <v>0</v>
      </c>
      <c r="M41" s="568">
        <v>0</v>
      </c>
      <c r="N41" s="568">
        <v>0</v>
      </c>
      <c r="O41" s="568">
        <v>0</v>
      </c>
      <c r="P41" s="624">
        <v>44</v>
      </c>
    </row>
    <row r="42" spans="2:16" x14ac:dyDescent="0.25">
      <c r="B42" s="136" t="s">
        <v>40</v>
      </c>
      <c r="C42" s="160">
        <v>28</v>
      </c>
      <c r="D42" s="161">
        <v>17</v>
      </c>
      <c r="E42" s="161">
        <v>0</v>
      </c>
      <c r="F42" s="161">
        <v>2</v>
      </c>
      <c r="G42" s="161">
        <v>0</v>
      </c>
      <c r="H42" s="161">
        <v>0</v>
      </c>
      <c r="I42" s="161">
        <v>0</v>
      </c>
      <c r="J42" s="567">
        <v>4</v>
      </c>
      <c r="K42" s="567">
        <v>8</v>
      </c>
      <c r="L42" s="567">
        <v>2</v>
      </c>
      <c r="M42" s="567">
        <v>0</v>
      </c>
      <c r="N42" s="567">
        <v>0</v>
      </c>
      <c r="O42" s="567">
        <v>0</v>
      </c>
      <c r="P42" s="623">
        <v>61</v>
      </c>
    </row>
    <row r="43" spans="2:16" x14ac:dyDescent="0.25">
      <c r="B43" s="464" t="s">
        <v>41</v>
      </c>
      <c r="C43" s="476">
        <v>19</v>
      </c>
      <c r="D43" s="477">
        <v>2</v>
      </c>
      <c r="E43" s="477">
        <v>3</v>
      </c>
      <c r="F43" s="477">
        <v>0</v>
      </c>
      <c r="G43" s="477">
        <v>0</v>
      </c>
      <c r="H43" s="477">
        <v>0</v>
      </c>
      <c r="I43" s="477">
        <v>0</v>
      </c>
      <c r="J43" s="568">
        <v>0</v>
      </c>
      <c r="K43" s="568">
        <v>88</v>
      </c>
      <c r="L43" s="568">
        <v>0</v>
      </c>
      <c r="M43" s="568">
        <v>0</v>
      </c>
      <c r="N43" s="568">
        <v>0</v>
      </c>
      <c r="O43" s="568">
        <v>0</v>
      </c>
      <c r="P43" s="624">
        <v>112</v>
      </c>
    </row>
    <row r="44" spans="2:16" x14ac:dyDescent="0.25">
      <c r="B44" s="136" t="s">
        <v>42</v>
      </c>
      <c r="C44" s="160">
        <v>310</v>
      </c>
      <c r="D44" s="161">
        <v>16</v>
      </c>
      <c r="E44" s="161">
        <v>7</v>
      </c>
      <c r="F44" s="161">
        <v>0</v>
      </c>
      <c r="G44" s="161">
        <v>0</v>
      </c>
      <c r="H44" s="161">
        <v>0</v>
      </c>
      <c r="I44" s="161">
        <v>3</v>
      </c>
      <c r="J44" s="567">
        <v>0</v>
      </c>
      <c r="K44" s="567">
        <v>93</v>
      </c>
      <c r="L44" s="567">
        <v>0</v>
      </c>
      <c r="M44" s="567">
        <v>0</v>
      </c>
      <c r="N44" s="567">
        <v>0</v>
      </c>
      <c r="O44" s="567">
        <v>0</v>
      </c>
      <c r="P44" s="623">
        <v>429</v>
      </c>
    </row>
    <row r="45" spans="2:16" x14ac:dyDescent="0.25">
      <c r="B45" s="464" t="s">
        <v>182</v>
      </c>
      <c r="C45" s="476">
        <v>0</v>
      </c>
      <c r="D45" s="477">
        <v>0</v>
      </c>
      <c r="E45" s="477">
        <v>0</v>
      </c>
      <c r="F45" s="477">
        <v>0</v>
      </c>
      <c r="G45" s="477">
        <v>0</v>
      </c>
      <c r="H45" s="477">
        <v>0</v>
      </c>
      <c r="I45" s="477">
        <v>0</v>
      </c>
      <c r="J45" s="568">
        <v>0</v>
      </c>
      <c r="K45" s="568">
        <v>0</v>
      </c>
      <c r="L45" s="568">
        <v>0</v>
      </c>
      <c r="M45" s="568">
        <v>0</v>
      </c>
      <c r="N45" s="568">
        <v>0</v>
      </c>
      <c r="O45" s="568">
        <v>0</v>
      </c>
      <c r="P45" s="624">
        <v>0</v>
      </c>
    </row>
    <row r="46" spans="2:16" x14ac:dyDescent="0.25">
      <c r="B46" s="92" t="s">
        <v>51</v>
      </c>
      <c r="C46" s="546">
        <v>17562</v>
      </c>
      <c r="D46" s="547">
        <v>2848</v>
      </c>
      <c r="E46" s="547">
        <v>1410</v>
      </c>
      <c r="F46" s="547">
        <v>9</v>
      </c>
      <c r="G46" s="547">
        <v>23</v>
      </c>
      <c r="H46" s="547">
        <v>0</v>
      </c>
      <c r="I46" s="547">
        <v>19</v>
      </c>
      <c r="J46" s="548">
        <v>67</v>
      </c>
      <c r="K46" s="548">
        <v>11566</v>
      </c>
      <c r="L46" s="548">
        <v>153</v>
      </c>
      <c r="M46" s="548">
        <v>0</v>
      </c>
      <c r="N46" s="548">
        <v>0</v>
      </c>
      <c r="O46" s="548">
        <v>7</v>
      </c>
      <c r="P46" s="550">
        <v>33664</v>
      </c>
    </row>
    <row r="47" spans="2:16" x14ac:dyDescent="0.25">
      <c r="B47" s="136" t="s">
        <v>43</v>
      </c>
      <c r="C47" s="160">
        <v>543</v>
      </c>
      <c r="D47" s="161">
        <v>56</v>
      </c>
      <c r="E47" s="161">
        <v>68</v>
      </c>
      <c r="F47" s="161">
        <v>0</v>
      </c>
      <c r="G47" s="161">
        <v>0</v>
      </c>
      <c r="H47" s="161">
        <v>0</v>
      </c>
      <c r="I47" s="161">
        <v>0</v>
      </c>
      <c r="J47" s="567">
        <v>2</v>
      </c>
      <c r="K47" s="567">
        <v>634</v>
      </c>
      <c r="L47" s="567">
        <v>0</v>
      </c>
      <c r="M47" s="567">
        <v>0</v>
      </c>
      <c r="N47" s="567">
        <v>0</v>
      </c>
      <c r="O47" s="567">
        <v>0</v>
      </c>
      <c r="P47" s="623">
        <v>1303</v>
      </c>
    </row>
    <row r="48" spans="2:16" x14ac:dyDescent="0.25">
      <c r="B48" s="464" t="s">
        <v>44</v>
      </c>
      <c r="C48" s="476">
        <v>261</v>
      </c>
      <c r="D48" s="477">
        <v>71</v>
      </c>
      <c r="E48" s="477">
        <v>48</v>
      </c>
      <c r="F48" s="477">
        <v>0</v>
      </c>
      <c r="G48" s="477">
        <v>0</v>
      </c>
      <c r="H48" s="477">
        <v>2</v>
      </c>
      <c r="I48" s="477">
        <v>0</v>
      </c>
      <c r="J48" s="568">
        <v>0</v>
      </c>
      <c r="K48" s="568">
        <v>470</v>
      </c>
      <c r="L48" s="568">
        <v>7</v>
      </c>
      <c r="M48" s="568">
        <v>0</v>
      </c>
      <c r="N48" s="568">
        <v>0</v>
      </c>
      <c r="O48" s="568">
        <v>0</v>
      </c>
      <c r="P48" s="624">
        <v>859</v>
      </c>
    </row>
    <row r="49" spans="2:16" x14ac:dyDescent="0.25">
      <c r="B49" s="136" t="s">
        <v>45</v>
      </c>
      <c r="C49" s="160">
        <v>1178</v>
      </c>
      <c r="D49" s="161">
        <v>264</v>
      </c>
      <c r="E49" s="161">
        <v>173</v>
      </c>
      <c r="F49" s="161">
        <v>0</v>
      </c>
      <c r="G49" s="161">
        <v>0</v>
      </c>
      <c r="H49" s="161">
        <v>0</v>
      </c>
      <c r="I49" s="161">
        <v>0</v>
      </c>
      <c r="J49" s="567">
        <v>0</v>
      </c>
      <c r="K49" s="567">
        <v>1721</v>
      </c>
      <c r="L49" s="567">
        <v>15</v>
      </c>
      <c r="M49" s="567">
        <v>0</v>
      </c>
      <c r="N49" s="567">
        <v>0</v>
      </c>
      <c r="O49" s="567">
        <v>0</v>
      </c>
      <c r="P49" s="623">
        <v>3351</v>
      </c>
    </row>
    <row r="50" spans="2:16" x14ac:dyDescent="0.25">
      <c r="B50" s="464" t="s">
        <v>46</v>
      </c>
      <c r="C50" s="476">
        <v>3519</v>
      </c>
      <c r="D50" s="477">
        <v>1727</v>
      </c>
      <c r="E50" s="477">
        <v>881</v>
      </c>
      <c r="F50" s="477">
        <v>1</v>
      </c>
      <c r="G50" s="477">
        <v>8</v>
      </c>
      <c r="H50" s="477">
        <v>0</v>
      </c>
      <c r="I50" s="477">
        <v>24</v>
      </c>
      <c r="J50" s="568">
        <v>2</v>
      </c>
      <c r="K50" s="568">
        <v>4797</v>
      </c>
      <c r="L50" s="568">
        <v>104</v>
      </c>
      <c r="M50" s="568">
        <v>0</v>
      </c>
      <c r="N50" s="568">
        <v>0</v>
      </c>
      <c r="O50" s="568">
        <v>0</v>
      </c>
      <c r="P50" s="624">
        <v>11063</v>
      </c>
    </row>
    <row r="51" spans="2:16" x14ac:dyDescent="0.25">
      <c r="B51" s="136" t="s">
        <v>47</v>
      </c>
      <c r="C51" s="160">
        <v>2853</v>
      </c>
      <c r="D51" s="161">
        <v>872</v>
      </c>
      <c r="E51" s="161">
        <v>149</v>
      </c>
      <c r="F51" s="161">
        <v>1</v>
      </c>
      <c r="G51" s="161">
        <v>0</v>
      </c>
      <c r="H51" s="161">
        <v>0</v>
      </c>
      <c r="I51" s="161">
        <v>0</v>
      </c>
      <c r="J51" s="567">
        <v>93</v>
      </c>
      <c r="K51" s="567">
        <v>2162</v>
      </c>
      <c r="L51" s="567">
        <v>197</v>
      </c>
      <c r="M51" s="567">
        <v>0</v>
      </c>
      <c r="N51" s="567">
        <v>0</v>
      </c>
      <c r="O51" s="567">
        <v>0</v>
      </c>
      <c r="P51" s="623">
        <v>6327</v>
      </c>
    </row>
    <row r="52" spans="2:16" x14ac:dyDescent="0.25">
      <c r="B52" s="464" t="s">
        <v>48</v>
      </c>
      <c r="C52" s="476">
        <v>773</v>
      </c>
      <c r="D52" s="477">
        <v>165</v>
      </c>
      <c r="E52" s="477">
        <v>142</v>
      </c>
      <c r="F52" s="477">
        <v>0</v>
      </c>
      <c r="G52" s="477">
        <v>0</v>
      </c>
      <c r="H52" s="477">
        <v>0</v>
      </c>
      <c r="I52" s="477">
        <v>7</v>
      </c>
      <c r="J52" s="568">
        <v>8</v>
      </c>
      <c r="K52" s="568">
        <v>1149</v>
      </c>
      <c r="L52" s="568">
        <v>51</v>
      </c>
      <c r="M52" s="568">
        <v>0</v>
      </c>
      <c r="N52" s="568">
        <v>0</v>
      </c>
      <c r="O52" s="568">
        <v>0</v>
      </c>
      <c r="P52" s="624">
        <v>2295</v>
      </c>
    </row>
    <row r="53" spans="2:16" x14ac:dyDescent="0.25">
      <c r="B53" s="92" t="s">
        <v>52</v>
      </c>
      <c r="C53" s="546">
        <v>9127</v>
      </c>
      <c r="D53" s="547">
        <v>3155</v>
      </c>
      <c r="E53" s="547">
        <v>1461</v>
      </c>
      <c r="F53" s="547">
        <v>2</v>
      </c>
      <c r="G53" s="547">
        <v>8</v>
      </c>
      <c r="H53" s="547">
        <v>2</v>
      </c>
      <c r="I53" s="547">
        <v>31</v>
      </c>
      <c r="J53" s="548">
        <v>105</v>
      </c>
      <c r="K53" s="548">
        <v>10933</v>
      </c>
      <c r="L53" s="548">
        <v>374</v>
      </c>
      <c r="M53" s="548">
        <v>0</v>
      </c>
      <c r="N53" s="548">
        <v>0</v>
      </c>
      <c r="O53" s="548">
        <v>0</v>
      </c>
      <c r="P53" s="550">
        <v>25198</v>
      </c>
    </row>
    <row r="54" spans="2:16" x14ac:dyDescent="0.25">
      <c r="B54" s="154" t="s">
        <v>49</v>
      </c>
      <c r="C54" s="163">
        <v>471</v>
      </c>
      <c r="D54" s="164">
        <v>508</v>
      </c>
      <c r="E54" s="164">
        <v>2</v>
      </c>
      <c r="F54" s="164">
        <v>0</v>
      </c>
      <c r="G54" s="164">
        <v>0</v>
      </c>
      <c r="H54" s="164">
        <v>0</v>
      </c>
      <c r="I54" s="164">
        <v>0</v>
      </c>
      <c r="J54" s="551">
        <v>8</v>
      </c>
      <c r="K54" s="551">
        <v>102</v>
      </c>
      <c r="L54" s="551">
        <v>1</v>
      </c>
      <c r="M54" s="551">
        <v>0</v>
      </c>
      <c r="N54" s="551">
        <v>0</v>
      </c>
      <c r="O54" s="551">
        <v>0</v>
      </c>
      <c r="P54" s="623">
        <v>1092</v>
      </c>
    </row>
    <row r="55" spans="2:16" x14ac:dyDescent="0.25">
      <c r="B55" s="92" t="s">
        <v>53</v>
      </c>
      <c r="C55" s="546">
        <v>471</v>
      </c>
      <c r="D55" s="547">
        <v>508</v>
      </c>
      <c r="E55" s="547">
        <v>2</v>
      </c>
      <c r="F55" s="547">
        <v>0</v>
      </c>
      <c r="G55" s="547">
        <v>0</v>
      </c>
      <c r="H55" s="547">
        <v>0</v>
      </c>
      <c r="I55" s="547">
        <v>0</v>
      </c>
      <c r="J55" s="548">
        <v>8</v>
      </c>
      <c r="K55" s="548">
        <v>102</v>
      </c>
      <c r="L55" s="548">
        <v>1</v>
      </c>
      <c r="M55" s="548">
        <v>0</v>
      </c>
      <c r="N55" s="548">
        <v>0</v>
      </c>
      <c r="O55" s="548">
        <v>0</v>
      </c>
      <c r="P55" s="550">
        <v>1092</v>
      </c>
    </row>
    <row r="56" spans="2:16" x14ac:dyDescent="0.25">
      <c r="B56" s="93"/>
      <c r="C56" s="553"/>
      <c r="D56" s="554"/>
      <c r="E56" s="554"/>
      <c r="F56" s="554"/>
      <c r="G56" s="554"/>
      <c r="H56" s="554"/>
      <c r="I56" s="554"/>
      <c r="J56" s="555"/>
      <c r="K56" s="555"/>
      <c r="L56" s="555"/>
      <c r="M56" s="555"/>
      <c r="N56" s="555"/>
      <c r="O56" s="555"/>
      <c r="P56" s="625"/>
    </row>
    <row r="57" spans="2:16" ht="13.3" thickBot="1" x14ac:dyDescent="0.3">
      <c r="B57" s="94" t="s">
        <v>50</v>
      </c>
      <c r="C57" s="169">
        <v>27160</v>
      </c>
      <c r="D57" s="170">
        <v>6511</v>
      </c>
      <c r="E57" s="170">
        <v>2873</v>
      </c>
      <c r="F57" s="170">
        <v>11</v>
      </c>
      <c r="G57" s="170">
        <v>31</v>
      </c>
      <c r="H57" s="170">
        <v>2</v>
      </c>
      <c r="I57" s="170">
        <v>50</v>
      </c>
      <c r="J57" s="558">
        <v>180</v>
      </c>
      <c r="K57" s="558">
        <v>22601</v>
      </c>
      <c r="L57" s="558">
        <v>528</v>
      </c>
      <c r="M57" s="558">
        <v>0</v>
      </c>
      <c r="N57" s="558">
        <v>0</v>
      </c>
      <c r="O57" s="558">
        <v>7</v>
      </c>
      <c r="P57" s="559">
        <v>59954</v>
      </c>
    </row>
    <row r="58" spans="2:16" ht="46" customHeight="1" x14ac:dyDescent="0.25">
      <c r="B58" s="713" t="s">
        <v>332</v>
      </c>
      <c r="C58" s="713"/>
      <c r="D58" s="713"/>
      <c r="E58" s="713"/>
      <c r="F58" s="713"/>
      <c r="G58" s="713"/>
      <c r="H58" s="713"/>
      <c r="I58" s="713"/>
      <c r="J58" s="713"/>
      <c r="K58" s="713"/>
      <c r="L58" s="713"/>
      <c r="M58" s="713"/>
      <c r="N58" s="713"/>
      <c r="O58" s="713"/>
    </row>
    <row r="61" spans="2:16" x14ac:dyDescent="0.25">
      <c r="K61"/>
    </row>
    <row r="62" spans="2:16" x14ac:dyDescent="0.25">
      <c r="K62"/>
    </row>
    <row r="63" spans="2:16" x14ac:dyDescent="0.25">
      <c r="K63"/>
    </row>
    <row r="64" spans="2:16" x14ac:dyDescent="0.25">
      <c r="K64"/>
    </row>
    <row r="65" spans="11:11" x14ac:dyDescent="0.25">
      <c r="K65"/>
    </row>
    <row r="66" spans="11:11" x14ac:dyDescent="0.25">
      <c r="K66"/>
    </row>
    <row r="67" spans="11:11" x14ac:dyDescent="0.25">
      <c r="K67"/>
    </row>
    <row r="68" spans="11:11" x14ac:dyDescent="0.25">
      <c r="K68"/>
    </row>
    <row r="69" spans="11:11" x14ac:dyDescent="0.25">
      <c r="K69"/>
    </row>
    <row r="70" spans="11:11" x14ac:dyDescent="0.25">
      <c r="K70"/>
    </row>
    <row r="71" spans="11:11" x14ac:dyDescent="0.25">
      <c r="K71"/>
    </row>
    <row r="72" spans="11:11" x14ac:dyDescent="0.25">
      <c r="K72"/>
    </row>
    <row r="73" spans="11:11" x14ac:dyDescent="0.25">
      <c r="K73"/>
    </row>
    <row r="74" spans="11:11" x14ac:dyDescent="0.25">
      <c r="K74"/>
    </row>
    <row r="75" spans="11:11" x14ac:dyDescent="0.25">
      <c r="K75"/>
    </row>
    <row r="76" spans="11:11" x14ac:dyDescent="0.25">
      <c r="K76"/>
    </row>
    <row r="77" spans="11:11" x14ac:dyDescent="0.25">
      <c r="K77"/>
    </row>
    <row r="78" spans="11:11" x14ac:dyDescent="0.25">
      <c r="K78"/>
    </row>
    <row r="79" spans="11:11" x14ac:dyDescent="0.25">
      <c r="K79"/>
    </row>
    <row r="80" spans="11:11" x14ac:dyDescent="0.25">
      <c r="K80"/>
    </row>
    <row r="81" spans="11:11" x14ac:dyDescent="0.25">
      <c r="K81"/>
    </row>
    <row r="82" spans="11:11" x14ac:dyDescent="0.25">
      <c r="K82"/>
    </row>
    <row r="83" spans="11:11" x14ac:dyDescent="0.25">
      <c r="K83"/>
    </row>
    <row r="84" spans="11:11" x14ac:dyDescent="0.25">
      <c r="K84"/>
    </row>
    <row r="85" spans="11:11" x14ac:dyDescent="0.25">
      <c r="K85"/>
    </row>
    <row r="86" spans="11:11" x14ac:dyDescent="0.25">
      <c r="K86"/>
    </row>
    <row r="87" spans="11:11" x14ac:dyDescent="0.25">
      <c r="K87"/>
    </row>
    <row r="88" spans="11:11" x14ac:dyDescent="0.25">
      <c r="K88"/>
    </row>
    <row r="89" spans="11:11" x14ac:dyDescent="0.25">
      <c r="K89"/>
    </row>
    <row r="90" spans="11:11" x14ac:dyDescent="0.25">
      <c r="K90"/>
    </row>
    <row r="91" spans="11:11" x14ac:dyDescent="0.25">
      <c r="K91"/>
    </row>
    <row r="92" spans="11:11" x14ac:dyDescent="0.25">
      <c r="K92"/>
    </row>
    <row r="93" spans="11:11" x14ac:dyDescent="0.25">
      <c r="K93"/>
    </row>
    <row r="94" spans="11:11" x14ac:dyDescent="0.25">
      <c r="K94"/>
    </row>
    <row r="95" spans="11:11" x14ac:dyDescent="0.25">
      <c r="K95"/>
    </row>
    <row r="96" spans="11:11" x14ac:dyDescent="0.25">
      <c r="K96"/>
    </row>
    <row r="97" spans="11:11" x14ac:dyDescent="0.25">
      <c r="K97"/>
    </row>
    <row r="98" spans="11:11" x14ac:dyDescent="0.25">
      <c r="K98"/>
    </row>
    <row r="99" spans="11:11" x14ac:dyDescent="0.25">
      <c r="K99"/>
    </row>
    <row r="100" spans="11:11" x14ac:dyDescent="0.25">
      <c r="K100"/>
    </row>
    <row r="101" spans="11:11" x14ac:dyDescent="0.25">
      <c r="K101"/>
    </row>
    <row r="102" spans="11:11" x14ac:dyDescent="0.25">
      <c r="K102"/>
    </row>
    <row r="103" spans="11:11" x14ac:dyDescent="0.25">
      <c r="K103"/>
    </row>
    <row r="104" spans="11:11" x14ac:dyDescent="0.25">
      <c r="K104"/>
    </row>
    <row r="105" spans="11:11" x14ac:dyDescent="0.25">
      <c r="K105"/>
    </row>
    <row r="106" spans="11:11" x14ac:dyDescent="0.25">
      <c r="K106"/>
    </row>
    <row r="107" spans="11:11" x14ac:dyDescent="0.25">
      <c r="K107"/>
    </row>
    <row r="108" spans="11:11" x14ac:dyDescent="0.25">
      <c r="K108"/>
    </row>
    <row r="109" spans="11:11" x14ac:dyDescent="0.25">
      <c r="K109"/>
    </row>
    <row r="110" spans="11:11" x14ac:dyDescent="0.25">
      <c r="K110"/>
    </row>
    <row r="111" spans="11:11" x14ac:dyDescent="0.25">
      <c r="K111"/>
    </row>
    <row r="112" spans="11:11" x14ac:dyDescent="0.25">
      <c r="K112"/>
    </row>
    <row r="113" spans="11:11" x14ac:dyDescent="0.25">
      <c r="K113"/>
    </row>
    <row r="114" spans="11:11" x14ac:dyDescent="0.25">
      <c r="K114"/>
    </row>
    <row r="115" spans="11:11" x14ac:dyDescent="0.25">
      <c r="K115"/>
    </row>
    <row r="116" spans="11:11" x14ac:dyDescent="0.25">
      <c r="K116"/>
    </row>
    <row r="117" spans="11:11" x14ac:dyDescent="0.25">
      <c r="K117"/>
    </row>
    <row r="118" spans="11:11" x14ac:dyDescent="0.25">
      <c r="K118"/>
    </row>
    <row r="119" spans="11:11" x14ac:dyDescent="0.25">
      <c r="K119"/>
    </row>
    <row r="120" spans="11:11" x14ac:dyDescent="0.25">
      <c r="K120"/>
    </row>
    <row r="121" spans="11:11" x14ac:dyDescent="0.25">
      <c r="K121"/>
    </row>
    <row r="122" spans="11:11" x14ac:dyDescent="0.25">
      <c r="K122"/>
    </row>
    <row r="123" spans="11:11" x14ac:dyDescent="0.25">
      <c r="K123"/>
    </row>
    <row r="124" spans="11:11" x14ac:dyDescent="0.25">
      <c r="K124"/>
    </row>
    <row r="125" spans="11:11" x14ac:dyDescent="0.25">
      <c r="K125"/>
    </row>
    <row r="126" spans="11:11" x14ac:dyDescent="0.25">
      <c r="K126"/>
    </row>
    <row r="127" spans="11:11" x14ac:dyDescent="0.25">
      <c r="K127"/>
    </row>
    <row r="128" spans="11:11" x14ac:dyDescent="0.25">
      <c r="K128"/>
    </row>
    <row r="129" spans="11:11" x14ac:dyDescent="0.25">
      <c r="K129"/>
    </row>
    <row r="130" spans="11:11" x14ac:dyDescent="0.25">
      <c r="K130"/>
    </row>
    <row r="131" spans="11:11" x14ac:dyDescent="0.25">
      <c r="K131"/>
    </row>
    <row r="132" spans="11:11" x14ac:dyDescent="0.25">
      <c r="K132"/>
    </row>
    <row r="133" spans="11:11" x14ac:dyDescent="0.25">
      <c r="K133"/>
    </row>
    <row r="134" spans="11:11" x14ac:dyDescent="0.25">
      <c r="K134"/>
    </row>
    <row r="135" spans="11:11" x14ac:dyDescent="0.25">
      <c r="K135"/>
    </row>
    <row r="136" spans="11:11" x14ac:dyDescent="0.25">
      <c r="K136"/>
    </row>
    <row r="137" spans="11:11" x14ac:dyDescent="0.25">
      <c r="K137"/>
    </row>
    <row r="138" spans="11:11" x14ac:dyDescent="0.25">
      <c r="K138"/>
    </row>
    <row r="139" spans="11:11" x14ac:dyDescent="0.25">
      <c r="K139"/>
    </row>
    <row r="140" spans="11:11" x14ac:dyDescent="0.25">
      <c r="K140"/>
    </row>
    <row r="141" spans="11:11" x14ac:dyDescent="0.25">
      <c r="K141"/>
    </row>
    <row r="142" spans="11:11" x14ac:dyDescent="0.25">
      <c r="K142"/>
    </row>
  </sheetData>
  <mergeCells count="1">
    <mergeCell ref="B58:O58"/>
  </mergeCells>
  <pageMargins left="0.38" right="0.3" top="1" bottom="1" header="0.5" footer="0.5"/>
  <pageSetup scale="92"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B2:G44"/>
  <sheetViews>
    <sheetView showGridLines="0" zoomScaleNormal="100" workbookViewId="0"/>
  </sheetViews>
  <sheetFormatPr defaultRowHeight="12.75" x14ac:dyDescent="0.25"/>
  <cols>
    <col min="1" max="1" width="9.09765625" customWidth="1"/>
    <col min="2" max="2" width="22.09765625" customWidth="1"/>
    <col min="3" max="7" width="15.3984375" customWidth="1"/>
    <col min="15" max="15" width="15.8984375" bestFit="1" customWidth="1"/>
    <col min="16" max="20" width="9.3984375" bestFit="1" customWidth="1"/>
    <col min="26" max="26" width="13" bestFit="1" customWidth="1"/>
  </cols>
  <sheetData>
    <row r="2" spans="2:7" ht="13.05" customHeight="1" x14ac:dyDescent="0.25">
      <c r="B2" s="2" t="s">
        <v>271</v>
      </c>
    </row>
    <row r="3" spans="2:7" ht="18.3" thickBot="1" x14ac:dyDescent="0.4">
      <c r="B3" s="205" t="s">
        <v>337</v>
      </c>
      <c r="D3" s="138"/>
      <c r="E3" s="138"/>
      <c r="F3" s="138"/>
      <c r="G3" s="138"/>
    </row>
    <row r="4" spans="2:7" ht="13.3" thickBot="1" x14ac:dyDescent="0.3">
      <c r="B4" s="54" t="s">
        <v>111</v>
      </c>
      <c r="C4" s="73" t="s">
        <v>361</v>
      </c>
      <c r="D4" s="38" t="s">
        <v>362</v>
      </c>
      <c r="E4" s="38" t="s">
        <v>363</v>
      </c>
      <c r="F4" s="38" t="s">
        <v>364</v>
      </c>
      <c r="G4" s="39" t="s">
        <v>365</v>
      </c>
    </row>
    <row r="5" spans="2:7" x14ac:dyDescent="0.25">
      <c r="B5" s="418" t="s">
        <v>81</v>
      </c>
      <c r="C5" s="590">
        <v>27182</v>
      </c>
      <c r="D5" s="591">
        <v>33458</v>
      </c>
      <c r="E5" s="591">
        <v>27440</v>
      </c>
      <c r="F5" s="591">
        <v>27596</v>
      </c>
      <c r="G5" s="592">
        <v>27160</v>
      </c>
    </row>
    <row r="6" spans="2:7" x14ac:dyDescent="0.25">
      <c r="B6" s="33" t="s">
        <v>78</v>
      </c>
      <c r="C6" s="593">
        <v>5540</v>
      </c>
      <c r="D6" s="594">
        <v>6632</v>
      </c>
      <c r="E6" s="594">
        <v>6113</v>
      </c>
      <c r="F6" s="594">
        <v>6584</v>
      </c>
      <c r="G6" s="595">
        <v>6511</v>
      </c>
    </row>
    <row r="7" spans="2:7" x14ac:dyDescent="0.25">
      <c r="B7" s="420" t="s">
        <v>156</v>
      </c>
      <c r="C7" s="596">
        <v>507</v>
      </c>
      <c r="D7" s="597">
        <v>639</v>
      </c>
      <c r="E7" s="597">
        <v>1073</v>
      </c>
      <c r="F7" s="597">
        <v>1753</v>
      </c>
      <c r="G7" s="598">
        <v>2873</v>
      </c>
    </row>
    <row r="8" spans="2:7" x14ac:dyDescent="0.25">
      <c r="B8" s="33" t="s">
        <v>157</v>
      </c>
      <c r="C8" s="593">
        <v>7</v>
      </c>
      <c r="D8" s="594">
        <v>18</v>
      </c>
      <c r="E8" s="594">
        <v>2</v>
      </c>
      <c r="F8" s="594">
        <v>5</v>
      </c>
      <c r="G8" s="595">
        <v>11</v>
      </c>
    </row>
    <row r="9" spans="2:7" x14ac:dyDescent="0.25">
      <c r="B9" s="420" t="s">
        <v>175</v>
      </c>
      <c r="C9" s="596">
        <v>208</v>
      </c>
      <c r="D9" s="597">
        <v>43</v>
      </c>
      <c r="E9" s="597">
        <v>25</v>
      </c>
      <c r="F9" s="597">
        <v>43</v>
      </c>
      <c r="G9" s="598">
        <v>31</v>
      </c>
    </row>
    <row r="10" spans="2:7" x14ac:dyDescent="0.25">
      <c r="B10" s="33" t="s">
        <v>174</v>
      </c>
      <c r="C10" s="629">
        <v>1</v>
      </c>
      <c r="D10" s="630">
        <v>0</v>
      </c>
      <c r="E10" s="594">
        <v>1</v>
      </c>
      <c r="F10" s="594">
        <v>11</v>
      </c>
      <c r="G10" s="595">
        <v>2</v>
      </c>
    </row>
    <row r="11" spans="2:7" x14ac:dyDescent="0.25">
      <c r="B11" s="420" t="s">
        <v>176</v>
      </c>
      <c r="C11" s="596">
        <v>53</v>
      </c>
      <c r="D11" s="597">
        <v>1</v>
      </c>
      <c r="E11" s="597">
        <v>9</v>
      </c>
      <c r="F11" s="597">
        <v>17</v>
      </c>
      <c r="G11" s="598">
        <v>50</v>
      </c>
    </row>
    <row r="12" spans="2:7" x14ac:dyDescent="0.25">
      <c r="B12" s="33" t="s">
        <v>77</v>
      </c>
      <c r="C12" s="593">
        <v>336</v>
      </c>
      <c r="D12" s="594">
        <v>362</v>
      </c>
      <c r="E12" s="594">
        <v>208</v>
      </c>
      <c r="F12" s="594">
        <v>203</v>
      </c>
      <c r="G12" s="595">
        <v>180</v>
      </c>
    </row>
    <row r="13" spans="2:7" x14ac:dyDescent="0.25">
      <c r="B13" s="420" t="s">
        <v>100</v>
      </c>
      <c r="C13" s="596">
        <v>13728</v>
      </c>
      <c r="D13" s="597">
        <v>18345</v>
      </c>
      <c r="E13" s="597">
        <v>20535</v>
      </c>
      <c r="F13" s="597">
        <v>15231</v>
      </c>
      <c r="G13" s="598">
        <v>22601</v>
      </c>
    </row>
    <row r="14" spans="2:7" x14ac:dyDescent="0.25">
      <c r="B14" s="33" t="s">
        <v>79</v>
      </c>
      <c r="C14" s="593">
        <v>159</v>
      </c>
      <c r="D14" s="594">
        <v>330</v>
      </c>
      <c r="E14" s="594">
        <v>493</v>
      </c>
      <c r="F14" s="594">
        <v>351</v>
      </c>
      <c r="G14" s="595">
        <v>528</v>
      </c>
    </row>
    <row r="15" spans="2:7" x14ac:dyDescent="0.25">
      <c r="B15" s="420" t="s">
        <v>154</v>
      </c>
      <c r="C15" s="596">
        <v>3</v>
      </c>
      <c r="D15" s="597">
        <v>0</v>
      </c>
      <c r="E15" s="597">
        <v>0</v>
      </c>
      <c r="F15" s="597">
        <v>0</v>
      </c>
      <c r="G15" s="598">
        <v>0</v>
      </c>
    </row>
    <row r="16" spans="2:7" x14ac:dyDescent="0.25">
      <c r="B16" s="33" t="s">
        <v>83</v>
      </c>
      <c r="C16" s="593">
        <v>6</v>
      </c>
      <c r="D16" s="594">
        <v>11</v>
      </c>
      <c r="E16" s="594">
        <v>5</v>
      </c>
      <c r="F16" s="594">
        <v>6</v>
      </c>
      <c r="G16" s="595">
        <v>7</v>
      </c>
    </row>
    <row r="17" spans="2:7" ht="13.3" thickBot="1" x14ac:dyDescent="0.3">
      <c r="B17" s="101" t="s">
        <v>12</v>
      </c>
      <c r="C17" s="626">
        <v>47730</v>
      </c>
      <c r="D17" s="627">
        <v>59839</v>
      </c>
      <c r="E17" s="627">
        <v>55904</v>
      </c>
      <c r="F17" s="627">
        <v>51800</v>
      </c>
      <c r="G17" s="628">
        <v>59954</v>
      </c>
    </row>
    <row r="18" spans="2:7" ht="66.05" customHeight="1" x14ac:dyDescent="0.25">
      <c r="B18" s="713" t="s">
        <v>332</v>
      </c>
      <c r="C18" s="713"/>
      <c r="D18" s="713"/>
      <c r="E18" s="713"/>
      <c r="F18" s="713"/>
      <c r="G18" s="713"/>
    </row>
    <row r="20" spans="2:7" x14ac:dyDescent="0.25">
      <c r="B20" s="203"/>
    </row>
    <row r="23" spans="2:7" x14ac:dyDescent="0.25">
      <c r="C23" s="65"/>
      <c r="D23" s="65"/>
      <c r="E23" s="65"/>
    </row>
    <row r="44" ht="5.95" customHeight="1" x14ac:dyDescent="0.25"/>
  </sheetData>
  <mergeCells count="1">
    <mergeCell ref="B18:G18"/>
  </mergeCells>
  <pageMargins left="0.75" right="0.75" top="1" bottom="1" header="0.5" footer="0.5"/>
  <pageSetup scale="46"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T58"/>
  <sheetViews>
    <sheetView showGridLines="0" zoomScaleNormal="100" workbookViewId="0"/>
  </sheetViews>
  <sheetFormatPr defaultRowHeight="12.75" customHeight="1" x14ac:dyDescent="0.25"/>
  <cols>
    <col min="2" max="2" width="42" customWidth="1"/>
    <col min="3" max="4" width="7.59765625" bestFit="1" customWidth="1"/>
    <col min="5" max="5" width="11.8984375" customWidth="1"/>
    <col min="6" max="6" width="10.8984375" customWidth="1"/>
    <col min="7" max="7" width="7.59765625" bestFit="1" customWidth="1"/>
    <col min="8" max="8" width="6.59765625" bestFit="1" customWidth="1"/>
    <col min="9" max="9" width="12.3984375" customWidth="1"/>
    <col min="10" max="10" width="9.3984375" customWidth="1"/>
    <col min="11" max="11" width="8" customWidth="1"/>
    <col min="12" max="12" width="7.8984375" customWidth="1"/>
    <col min="13" max="13" width="13" customWidth="1"/>
    <col min="14" max="14" width="9.3984375" customWidth="1"/>
    <col min="15" max="15" width="8.3984375" customWidth="1"/>
    <col min="16" max="16" width="8.8984375" customWidth="1"/>
    <col min="17" max="17" width="12" customWidth="1"/>
    <col min="18" max="18" width="9" customWidth="1"/>
  </cols>
  <sheetData>
    <row r="2" spans="2:18" x14ac:dyDescent="0.25">
      <c r="B2" s="2" t="s">
        <v>58</v>
      </c>
    </row>
    <row r="3" spans="2:18" ht="18.3" thickBot="1" x14ac:dyDescent="0.4">
      <c r="B3" s="5" t="s">
        <v>56</v>
      </c>
    </row>
    <row r="4" spans="2:18" x14ac:dyDescent="0.25">
      <c r="B4" s="668" t="s">
        <v>0</v>
      </c>
      <c r="C4" s="670" t="s">
        <v>1</v>
      </c>
      <c r="D4" s="671"/>
      <c r="E4" s="671"/>
      <c r="F4" s="672"/>
      <c r="G4" s="670" t="s">
        <v>2</v>
      </c>
      <c r="H4" s="671"/>
      <c r="I4" s="671"/>
      <c r="J4" s="672"/>
      <c r="K4" s="666" t="s">
        <v>3</v>
      </c>
      <c r="L4" s="667"/>
      <c r="M4" s="667"/>
      <c r="N4" s="667"/>
      <c r="O4" s="670" t="s">
        <v>93</v>
      </c>
      <c r="P4" s="671"/>
      <c r="Q4" s="671"/>
      <c r="R4" s="672"/>
    </row>
    <row r="5" spans="2:18" ht="39.75" customHeight="1" thickBot="1" x14ac:dyDescent="0.3">
      <c r="B5" s="669"/>
      <c r="C5" s="256" t="s">
        <v>55</v>
      </c>
      <c r="D5" s="257" t="s">
        <v>54</v>
      </c>
      <c r="E5" s="257" t="s">
        <v>356</v>
      </c>
      <c r="F5" s="258" t="s">
        <v>5</v>
      </c>
      <c r="G5" s="256" t="s">
        <v>55</v>
      </c>
      <c r="H5" s="257" t="s">
        <v>54</v>
      </c>
      <c r="I5" s="257" t="s">
        <v>356</v>
      </c>
      <c r="J5" s="258" t="s">
        <v>6</v>
      </c>
      <c r="K5" s="256" t="s">
        <v>55</v>
      </c>
      <c r="L5" s="257" t="s">
        <v>54</v>
      </c>
      <c r="M5" s="257" t="s">
        <v>356</v>
      </c>
      <c r="N5" s="259" t="s">
        <v>8</v>
      </c>
      <c r="O5" s="256" t="s">
        <v>55</v>
      </c>
      <c r="P5" s="257" t="s">
        <v>54</v>
      </c>
      <c r="Q5" s="257" t="s">
        <v>356</v>
      </c>
      <c r="R5" s="258" t="s">
        <v>12</v>
      </c>
    </row>
    <row r="6" spans="2:18" ht="12.75" customHeight="1" x14ac:dyDescent="0.25">
      <c r="B6" s="375" t="s">
        <v>15</v>
      </c>
      <c r="C6" s="563">
        <v>25</v>
      </c>
      <c r="D6" s="564">
        <v>2</v>
      </c>
      <c r="E6" s="564">
        <v>0</v>
      </c>
      <c r="F6" s="566">
        <v>27</v>
      </c>
      <c r="G6" s="563">
        <v>15</v>
      </c>
      <c r="H6" s="564">
        <v>0</v>
      </c>
      <c r="I6" s="564">
        <v>0</v>
      </c>
      <c r="J6" s="565">
        <v>15</v>
      </c>
      <c r="K6" s="563">
        <v>0</v>
      </c>
      <c r="L6" s="564">
        <v>0</v>
      </c>
      <c r="M6" s="564">
        <v>0</v>
      </c>
      <c r="N6" s="565">
        <v>0</v>
      </c>
      <c r="O6" s="563">
        <v>40</v>
      </c>
      <c r="P6" s="564">
        <v>2</v>
      </c>
      <c r="Q6" s="564">
        <v>0</v>
      </c>
      <c r="R6" s="566">
        <v>42</v>
      </c>
    </row>
    <row r="7" spans="2:18" ht="12.75" customHeight="1" x14ac:dyDescent="0.25">
      <c r="B7" s="91" t="s">
        <v>16</v>
      </c>
      <c r="C7" s="160">
        <v>62</v>
      </c>
      <c r="D7" s="161">
        <v>12</v>
      </c>
      <c r="E7" s="161">
        <v>0</v>
      </c>
      <c r="F7" s="162">
        <v>74</v>
      </c>
      <c r="G7" s="160">
        <v>75</v>
      </c>
      <c r="H7" s="161">
        <v>2</v>
      </c>
      <c r="I7" s="161">
        <v>0</v>
      </c>
      <c r="J7" s="567">
        <v>77</v>
      </c>
      <c r="K7" s="160">
        <v>9</v>
      </c>
      <c r="L7" s="161">
        <v>0</v>
      </c>
      <c r="M7" s="161">
        <v>0</v>
      </c>
      <c r="N7" s="567">
        <v>9</v>
      </c>
      <c r="O7" s="160">
        <v>146</v>
      </c>
      <c r="P7" s="161">
        <v>14</v>
      </c>
      <c r="Q7" s="161">
        <v>0</v>
      </c>
      <c r="R7" s="162">
        <v>160</v>
      </c>
    </row>
    <row r="8" spans="2:18" ht="12.75" customHeight="1" x14ac:dyDescent="0.25">
      <c r="B8" s="376" t="s">
        <v>122</v>
      </c>
      <c r="C8" s="476">
        <v>0</v>
      </c>
      <c r="D8" s="477">
        <v>94</v>
      </c>
      <c r="E8" s="477">
        <v>0</v>
      </c>
      <c r="F8" s="478">
        <v>94</v>
      </c>
      <c r="G8" s="476">
        <v>2</v>
      </c>
      <c r="H8" s="477">
        <v>0</v>
      </c>
      <c r="I8" s="477">
        <v>0</v>
      </c>
      <c r="J8" s="568">
        <v>2</v>
      </c>
      <c r="K8" s="476">
        <v>0</v>
      </c>
      <c r="L8" s="477">
        <v>0</v>
      </c>
      <c r="M8" s="477">
        <v>0</v>
      </c>
      <c r="N8" s="568">
        <v>0</v>
      </c>
      <c r="O8" s="476">
        <v>2</v>
      </c>
      <c r="P8" s="477">
        <v>94</v>
      </c>
      <c r="Q8" s="477">
        <v>0</v>
      </c>
      <c r="R8" s="478">
        <v>96</v>
      </c>
    </row>
    <row r="9" spans="2:18" ht="12.75" customHeight="1" x14ac:dyDescent="0.25">
      <c r="B9" s="91" t="s">
        <v>123</v>
      </c>
      <c r="C9" s="160">
        <v>0</v>
      </c>
      <c r="D9" s="161">
        <v>74</v>
      </c>
      <c r="E9" s="161">
        <v>0</v>
      </c>
      <c r="F9" s="162">
        <v>74</v>
      </c>
      <c r="G9" s="160">
        <v>0</v>
      </c>
      <c r="H9" s="161">
        <v>1</v>
      </c>
      <c r="I9" s="161">
        <v>0</v>
      </c>
      <c r="J9" s="567">
        <v>1</v>
      </c>
      <c r="K9" s="160">
        <v>0</v>
      </c>
      <c r="L9" s="161">
        <v>0</v>
      </c>
      <c r="M9" s="161">
        <v>0</v>
      </c>
      <c r="N9" s="567">
        <v>0</v>
      </c>
      <c r="O9" s="160">
        <v>0</v>
      </c>
      <c r="P9" s="161">
        <v>75</v>
      </c>
      <c r="Q9" s="161">
        <v>0</v>
      </c>
      <c r="R9" s="162">
        <v>75</v>
      </c>
    </row>
    <row r="10" spans="2:18" ht="12.75" customHeight="1" x14ac:dyDescent="0.25">
      <c r="B10" s="376" t="s">
        <v>17</v>
      </c>
      <c r="C10" s="476">
        <v>9132</v>
      </c>
      <c r="D10" s="477">
        <v>5695</v>
      </c>
      <c r="E10" s="477">
        <v>14</v>
      </c>
      <c r="F10" s="478">
        <v>14841</v>
      </c>
      <c r="G10" s="476">
        <v>27313</v>
      </c>
      <c r="H10" s="477">
        <v>2384</v>
      </c>
      <c r="I10" s="477">
        <v>21</v>
      </c>
      <c r="J10" s="568">
        <v>29718</v>
      </c>
      <c r="K10" s="476">
        <v>96</v>
      </c>
      <c r="L10" s="477">
        <v>7</v>
      </c>
      <c r="M10" s="477">
        <v>0</v>
      </c>
      <c r="N10" s="568">
        <v>103</v>
      </c>
      <c r="O10" s="476">
        <v>36541</v>
      </c>
      <c r="P10" s="477">
        <v>8086</v>
      </c>
      <c r="Q10" s="477">
        <v>35</v>
      </c>
      <c r="R10" s="478">
        <v>44662</v>
      </c>
    </row>
    <row r="11" spans="2:18" ht="12.75" customHeight="1" x14ac:dyDescent="0.25">
      <c r="B11" s="91" t="s">
        <v>18</v>
      </c>
      <c r="C11" s="160">
        <v>323</v>
      </c>
      <c r="D11" s="161">
        <v>816</v>
      </c>
      <c r="E11" s="161">
        <v>3</v>
      </c>
      <c r="F11" s="162">
        <v>1142</v>
      </c>
      <c r="G11" s="160">
        <v>297</v>
      </c>
      <c r="H11" s="161">
        <v>595</v>
      </c>
      <c r="I11" s="161">
        <v>0</v>
      </c>
      <c r="J11" s="567">
        <v>892</v>
      </c>
      <c r="K11" s="160">
        <v>2</v>
      </c>
      <c r="L11" s="161">
        <v>7</v>
      </c>
      <c r="M11" s="161">
        <v>0</v>
      </c>
      <c r="N11" s="567">
        <v>9</v>
      </c>
      <c r="O11" s="160">
        <v>622</v>
      </c>
      <c r="P11" s="161">
        <v>1418</v>
      </c>
      <c r="Q11" s="161">
        <v>3</v>
      </c>
      <c r="R11" s="162">
        <v>2043</v>
      </c>
    </row>
    <row r="12" spans="2:18" ht="12.75" customHeight="1" x14ac:dyDescent="0.25">
      <c r="B12" s="376" t="s">
        <v>151</v>
      </c>
      <c r="C12" s="476">
        <v>0</v>
      </c>
      <c r="D12" s="477">
        <v>88</v>
      </c>
      <c r="E12" s="477">
        <v>2</v>
      </c>
      <c r="F12" s="478">
        <v>90</v>
      </c>
      <c r="G12" s="476">
        <v>0</v>
      </c>
      <c r="H12" s="477">
        <v>0</v>
      </c>
      <c r="I12" s="477">
        <v>0</v>
      </c>
      <c r="J12" s="568">
        <v>0</v>
      </c>
      <c r="K12" s="476">
        <v>0</v>
      </c>
      <c r="L12" s="477">
        <v>1</v>
      </c>
      <c r="M12" s="477">
        <v>0</v>
      </c>
      <c r="N12" s="568">
        <v>1</v>
      </c>
      <c r="O12" s="476">
        <v>0</v>
      </c>
      <c r="P12" s="477">
        <v>89</v>
      </c>
      <c r="Q12" s="477">
        <v>2</v>
      </c>
      <c r="R12" s="478">
        <v>91</v>
      </c>
    </row>
    <row r="13" spans="2:18" ht="12.75" customHeight="1" x14ac:dyDescent="0.25">
      <c r="B13" s="91" t="s">
        <v>19</v>
      </c>
      <c r="C13" s="160">
        <v>313</v>
      </c>
      <c r="D13" s="161">
        <v>4299</v>
      </c>
      <c r="E13" s="161">
        <v>129</v>
      </c>
      <c r="F13" s="162">
        <v>4741</v>
      </c>
      <c r="G13" s="160">
        <v>2166</v>
      </c>
      <c r="H13" s="161">
        <v>7063</v>
      </c>
      <c r="I13" s="161">
        <v>183</v>
      </c>
      <c r="J13" s="567">
        <v>9412</v>
      </c>
      <c r="K13" s="160">
        <v>77</v>
      </c>
      <c r="L13" s="161">
        <v>160</v>
      </c>
      <c r="M13" s="161">
        <v>1</v>
      </c>
      <c r="N13" s="567">
        <v>238</v>
      </c>
      <c r="O13" s="160">
        <v>2556</v>
      </c>
      <c r="P13" s="161">
        <v>11522</v>
      </c>
      <c r="Q13" s="161">
        <v>313</v>
      </c>
      <c r="R13" s="162">
        <v>14391</v>
      </c>
    </row>
    <row r="14" spans="2:18" ht="12.75" customHeight="1" x14ac:dyDescent="0.25">
      <c r="B14" s="376" t="s">
        <v>20</v>
      </c>
      <c r="C14" s="476">
        <v>506</v>
      </c>
      <c r="D14" s="477">
        <v>3447</v>
      </c>
      <c r="E14" s="477">
        <v>0</v>
      </c>
      <c r="F14" s="478">
        <v>3953</v>
      </c>
      <c r="G14" s="476">
        <v>316</v>
      </c>
      <c r="H14" s="477">
        <v>698</v>
      </c>
      <c r="I14" s="477">
        <v>0</v>
      </c>
      <c r="J14" s="568">
        <v>1014</v>
      </c>
      <c r="K14" s="476">
        <v>16</v>
      </c>
      <c r="L14" s="477">
        <v>64</v>
      </c>
      <c r="M14" s="477">
        <v>0</v>
      </c>
      <c r="N14" s="568">
        <v>80</v>
      </c>
      <c r="O14" s="476">
        <v>838</v>
      </c>
      <c r="P14" s="477">
        <v>4209</v>
      </c>
      <c r="Q14" s="477">
        <v>0</v>
      </c>
      <c r="R14" s="478">
        <v>5047</v>
      </c>
    </row>
    <row r="15" spans="2:18" ht="12.75" customHeight="1" x14ac:dyDescent="0.25">
      <c r="B15" s="91" t="s">
        <v>124</v>
      </c>
      <c r="C15" s="160">
        <v>29971</v>
      </c>
      <c r="D15" s="161">
        <v>6698</v>
      </c>
      <c r="E15" s="161">
        <v>16</v>
      </c>
      <c r="F15" s="162">
        <v>36685</v>
      </c>
      <c r="G15" s="160">
        <v>13393</v>
      </c>
      <c r="H15" s="161">
        <v>1879</v>
      </c>
      <c r="I15" s="161">
        <v>0</v>
      </c>
      <c r="J15" s="567">
        <v>15272</v>
      </c>
      <c r="K15" s="160">
        <v>417</v>
      </c>
      <c r="L15" s="161">
        <v>23</v>
      </c>
      <c r="M15" s="161">
        <v>0</v>
      </c>
      <c r="N15" s="567">
        <v>440</v>
      </c>
      <c r="O15" s="160">
        <v>43781</v>
      </c>
      <c r="P15" s="161">
        <v>8600</v>
      </c>
      <c r="Q15" s="161">
        <v>16</v>
      </c>
      <c r="R15" s="162">
        <v>52397</v>
      </c>
    </row>
    <row r="16" spans="2:18" ht="12.75" customHeight="1" x14ac:dyDescent="0.25">
      <c r="B16" s="376" t="s">
        <v>21</v>
      </c>
      <c r="C16" s="476">
        <v>0</v>
      </c>
      <c r="D16" s="477">
        <v>330</v>
      </c>
      <c r="E16" s="477">
        <v>4</v>
      </c>
      <c r="F16" s="478">
        <v>334</v>
      </c>
      <c r="G16" s="476">
        <v>0</v>
      </c>
      <c r="H16" s="477">
        <v>1</v>
      </c>
      <c r="I16" s="477">
        <v>0</v>
      </c>
      <c r="J16" s="568">
        <v>1</v>
      </c>
      <c r="K16" s="476">
        <v>0</v>
      </c>
      <c r="L16" s="477">
        <v>0</v>
      </c>
      <c r="M16" s="477">
        <v>0</v>
      </c>
      <c r="N16" s="568">
        <v>0</v>
      </c>
      <c r="O16" s="476">
        <v>0</v>
      </c>
      <c r="P16" s="477">
        <v>331</v>
      </c>
      <c r="Q16" s="477">
        <v>4</v>
      </c>
      <c r="R16" s="478">
        <v>335</v>
      </c>
    </row>
    <row r="17" spans="2:18" ht="12.75" customHeight="1" x14ac:dyDescent="0.25">
      <c r="B17" s="91" t="s">
        <v>22</v>
      </c>
      <c r="C17" s="160">
        <v>34242</v>
      </c>
      <c r="D17" s="161">
        <v>2262</v>
      </c>
      <c r="E17" s="161">
        <v>0</v>
      </c>
      <c r="F17" s="162">
        <v>36504</v>
      </c>
      <c r="G17" s="160">
        <v>7170</v>
      </c>
      <c r="H17" s="161">
        <v>94</v>
      </c>
      <c r="I17" s="161">
        <v>0</v>
      </c>
      <c r="J17" s="567">
        <v>7264</v>
      </c>
      <c r="K17" s="160">
        <v>186</v>
      </c>
      <c r="L17" s="161">
        <v>15</v>
      </c>
      <c r="M17" s="161">
        <v>0</v>
      </c>
      <c r="N17" s="567">
        <v>201</v>
      </c>
      <c r="O17" s="160">
        <v>41598</v>
      </c>
      <c r="P17" s="161">
        <v>2371</v>
      </c>
      <c r="Q17" s="161">
        <v>0</v>
      </c>
      <c r="R17" s="162">
        <v>43969</v>
      </c>
    </row>
    <row r="18" spans="2:18" ht="12.75" customHeight="1" x14ac:dyDescent="0.25">
      <c r="B18" s="376" t="s">
        <v>23</v>
      </c>
      <c r="C18" s="476">
        <v>15</v>
      </c>
      <c r="D18" s="477">
        <v>3082</v>
      </c>
      <c r="E18" s="477">
        <v>0</v>
      </c>
      <c r="F18" s="478">
        <v>3097</v>
      </c>
      <c r="G18" s="476">
        <v>13</v>
      </c>
      <c r="H18" s="477">
        <v>467</v>
      </c>
      <c r="I18" s="477">
        <v>0</v>
      </c>
      <c r="J18" s="568">
        <v>480</v>
      </c>
      <c r="K18" s="476">
        <v>0</v>
      </c>
      <c r="L18" s="477">
        <v>293</v>
      </c>
      <c r="M18" s="477">
        <v>0</v>
      </c>
      <c r="N18" s="568">
        <v>293</v>
      </c>
      <c r="O18" s="476">
        <v>28</v>
      </c>
      <c r="P18" s="477">
        <v>3842</v>
      </c>
      <c r="Q18" s="477">
        <v>0</v>
      </c>
      <c r="R18" s="478">
        <v>3870</v>
      </c>
    </row>
    <row r="19" spans="2:18" ht="12.75" customHeight="1" x14ac:dyDescent="0.25">
      <c r="B19" s="91" t="s">
        <v>24</v>
      </c>
      <c r="C19" s="160">
        <v>9263</v>
      </c>
      <c r="D19" s="161">
        <v>1013</v>
      </c>
      <c r="E19" s="161">
        <v>119</v>
      </c>
      <c r="F19" s="162">
        <v>10395</v>
      </c>
      <c r="G19" s="160">
        <v>3569</v>
      </c>
      <c r="H19" s="161">
        <v>183</v>
      </c>
      <c r="I19" s="161">
        <v>0</v>
      </c>
      <c r="J19" s="567">
        <v>3752</v>
      </c>
      <c r="K19" s="160">
        <v>158</v>
      </c>
      <c r="L19" s="161">
        <v>15</v>
      </c>
      <c r="M19" s="161">
        <v>0</v>
      </c>
      <c r="N19" s="567">
        <v>173</v>
      </c>
      <c r="O19" s="160">
        <v>12990</v>
      </c>
      <c r="P19" s="161">
        <v>1211</v>
      </c>
      <c r="Q19" s="161">
        <v>119</v>
      </c>
      <c r="R19" s="162">
        <v>14320</v>
      </c>
    </row>
    <row r="20" spans="2:18" ht="12.75" customHeight="1" x14ac:dyDescent="0.25">
      <c r="B20" s="376" t="s">
        <v>25</v>
      </c>
      <c r="C20" s="476">
        <v>7337</v>
      </c>
      <c r="D20" s="477">
        <v>4188</v>
      </c>
      <c r="E20" s="477">
        <v>8</v>
      </c>
      <c r="F20" s="478">
        <v>11533</v>
      </c>
      <c r="G20" s="476">
        <v>16680</v>
      </c>
      <c r="H20" s="477">
        <v>5500</v>
      </c>
      <c r="I20" s="477">
        <v>13</v>
      </c>
      <c r="J20" s="568">
        <v>22193</v>
      </c>
      <c r="K20" s="476">
        <v>308</v>
      </c>
      <c r="L20" s="477">
        <v>295</v>
      </c>
      <c r="M20" s="477">
        <v>0</v>
      </c>
      <c r="N20" s="568">
        <v>603</v>
      </c>
      <c r="O20" s="476">
        <v>24325</v>
      </c>
      <c r="P20" s="477">
        <v>9983</v>
      </c>
      <c r="Q20" s="477">
        <v>21</v>
      </c>
      <c r="R20" s="478">
        <v>34329</v>
      </c>
    </row>
    <row r="21" spans="2:18" ht="12.75" customHeight="1" x14ac:dyDescent="0.25">
      <c r="B21" s="91" t="s">
        <v>26</v>
      </c>
      <c r="C21" s="160">
        <v>138</v>
      </c>
      <c r="D21" s="161">
        <v>3979</v>
      </c>
      <c r="E21" s="161">
        <v>1</v>
      </c>
      <c r="F21" s="162">
        <v>4118</v>
      </c>
      <c r="G21" s="160">
        <v>211</v>
      </c>
      <c r="H21" s="161">
        <v>1712</v>
      </c>
      <c r="I21" s="161">
        <v>0</v>
      </c>
      <c r="J21" s="567">
        <v>1923</v>
      </c>
      <c r="K21" s="160">
        <v>0</v>
      </c>
      <c r="L21" s="161">
        <v>4</v>
      </c>
      <c r="M21" s="161">
        <v>0</v>
      </c>
      <c r="N21" s="567">
        <v>4</v>
      </c>
      <c r="O21" s="160">
        <v>349</v>
      </c>
      <c r="P21" s="161">
        <v>5695</v>
      </c>
      <c r="Q21" s="161">
        <v>1</v>
      </c>
      <c r="R21" s="162">
        <v>6045</v>
      </c>
    </row>
    <row r="22" spans="2:18" ht="12.75" customHeight="1" x14ac:dyDescent="0.25">
      <c r="B22" s="376" t="s">
        <v>180</v>
      </c>
      <c r="C22" s="476">
        <v>19</v>
      </c>
      <c r="D22" s="477">
        <v>2984</v>
      </c>
      <c r="E22" s="477">
        <v>0</v>
      </c>
      <c r="F22" s="478">
        <v>3003</v>
      </c>
      <c r="G22" s="476">
        <v>50</v>
      </c>
      <c r="H22" s="477">
        <v>119</v>
      </c>
      <c r="I22" s="477">
        <v>0</v>
      </c>
      <c r="J22" s="568">
        <v>169</v>
      </c>
      <c r="K22" s="476">
        <v>0</v>
      </c>
      <c r="L22" s="477">
        <v>0</v>
      </c>
      <c r="M22" s="477">
        <v>0</v>
      </c>
      <c r="N22" s="568">
        <v>0</v>
      </c>
      <c r="O22" s="476">
        <v>69</v>
      </c>
      <c r="P22" s="477">
        <v>3103</v>
      </c>
      <c r="Q22" s="477">
        <v>0</v>
      </c>
      <c r="R22" s="478">
        <v>3172</v>
      </c>
    </row>
    <row r="23" spans="2:18" ht="12.75" customHeight="1" x14ac:dyDescent="0.25">
      <c r="B23" s="91" t="s">
        <v>27</v>
      </c>
      <c r="C23" s="160">
        <v>2735</v>
      </c>
      <c r="D23" s="161">
        <v>12662</v>
      </c>
      <c r="E23" s="161">
        <v>20</v>
      </c>
      <c r="F23" s="162">
        <v>15417</v>
      </c>
      <c r="G23" s="160">
        <v>1120</v>
      </c>
      <c r="H23" s="161">
        <v>2151</v>
      </c>
      <c r="I23" s="161">
        <v>19</v>
      </c>
      <c r="J23" s="567">
        <v>3290</v>
      </c>
      <c r="K23" s="160">
        <v>744</v>
      </c>
      <c r="L23" s="161">
        <v>476</v>
      </c>
      <c r="M23" s="161">
        <v>8</v>
      </c>
      <c r="N23" s="567">
        <v>1228</v>
      </c>
      <c r="O23" s="160">
        <v>4599</v>
      </c>
      <c r="P23" s="161">
        <v>15289</v>
      </c>
      <c r="Q23" s="161">
        <v>47</v>
      </c>
      <c r="R23" s="162">
        <v>19935</v>
      </c>
    </row>
    <row r="24" spans="2:18" ht="12.75" customHeight="1" x14ac:dyDescent="0.25">
      <c r="B24" s="376" t="s">
        <v>28</v>
      </c>
      <c r="C24" s="476">
        <v>19</v>
      </c>
      <c r="D24" s="477">
        <v>720</v>
      </c>
      <c r="E24" s="477">
        <v>1</v>
      </c>
      <c r="F24" s="478">
        <v>740</v>
      </c>
      <c r="G24" s="476">
        <v>107</v>
      </c>
      <c r="H24" s="477">
        <v>120</v>
      </c>
      <c r="I24" s="477">
        <v>1</v>
      </c>
      <c r="J24" s="568">
        <v>228</v>
      </c>
      <c r="K24" s="476">
        <v>4</v>
      </c>
      <c r="L24" s="477">
        <v>0</v>
      </c>
      <c r="M24" s="477">
        <v>3</v>
      </c>
      <c r="N24" s="568">
        <v>7</v>
      </c>
      <c r="O24" s="476">
        <v>130</v>
      </c>
      <c r="P24" s="477">
        <v>840</v>
      </c>
      <c r="Q24" s="477">
        <v>5</v>
      </c>
      <c r="R24" s="478">
        <v>975</v>
      </c>
    </row>
    <row r="25" spans="2:18" ht="12.75" customHeight="1" x14ac:dyDescent="0.25">
      <c r="B25" s="91" t="s">
        <v>29</v>
      </c>
      <c r="C25" s="160">
        <v>0</v>
      </c>
      <c r="D25" s="161">
        <v>80</v>
      </c>
      <c r="E25" s="161">
        <v>1</v>
      </c>
      <c r="F25" s="162">
        <v>81</v>
      </c>
      <c r="G25" s="160">
        <v>0</v>
      </c>
      <c r="H25" s="161">
        <v>1</v>
      </c>
      <c r="I25" s="161">
        <v>0</v>
      </c>
      <c r="J25" s="567">
        <v>1</v>
      </c>
      <c r="K25" s="160">
        <v>0</v>
      </c>
      <c r="L25" s="161">
        <v>0</v>
      </c>
      <c r="M25" s="161">
        <v>0</v>
      </c>
      <c r="N25" s="567">
        <v>0</v>
      </c>
      <c r="O25" s="160">
        <v>0</v>
      </c>
      <c r="P25" s="161">
        <v>81</v>
      </c>
      <c r="Q25" s="161">
        <v>1</v>
      </c>
      <c r="R25" s="162">
        <v>82</v>
      </c>
    </row>
    <row r="26" spans="2:18" ht="12.75" customHeight="1" x14ac:dyDescent="0.25">
      <c r="B26" s="376" t="s">
        <v>30</v>
      </c>
      <c r="C26" s="476">
        <v>78</v>
      </c>
      <c r="D26" s="477">
        <v>3</v>
      </c>
      <c r="E26" s="477">
        <v>7</v>
      </c>
      <c r="F26" s="478">
        <v>88</v>
      </c>
      <c r="G26" s="476">
        <v>1</v>
      </c>
      <c r="H26" s="477">
        <v>1</v>
      </c>
      <c r="I26" s="477">
        <v>0</v>
      </c>
      <c r="J26" s="568">
        <v>2</v>
      </c>
      <c r="K26" s="476">
        <v>0</v>
      </c>
      <c r="L26" s="477">
        <v>0</v>
      </c>
      <c r="M26" s="477">
        <v>0</v>
      </c>
      <c r="N26" s="568">
        <v>0</v>
      </c>
      <c r="O26" s="476">
        <v>79</v>
      </c>
      <c r="P26" s="477">
        <v>4</v>
      </c>
      <c r="Q26" s="477">
        <v>7</v>
      </c>
      <c r="R26" s="478">
        <v>90</v>
      </c>
    </row>
    <row r="27" spans="2:18" ht="12.75" customHeight="1" x14ac:dyDescent="0.25">
      <c r="B27" s="91" t="s">
        <v>153</v>
      </c>
      <c r="C27" s="160">
        <v>0</v>
      </c>
      <c r="D27" s="161">
        <v>6</v>
      </c>
      <c r="E27" s="161">
        <v>2</v>
      </c>
      <c r="F27" s="162">
        <v>8</v>
      </c>
      <c r="G27" s="160">
        <v>0</v>
      </c>
      <c r="H27" s="161">
        <v>0</v>
      </c>
      <c r="I27" s="161">
        <v>0</v>
      </c>
      <c r="J27" s="567">
        <v>0</v>
      </c>
      <c r="K27" s="160">
        <v>0</v>
      </c>
      <c r="L27" s="161">
        <v>0</v>
      </c>
      <c r="M27" s="161">
        <v>0</v>
      </c>
      <c r="N27" s="567">
        <v>0</v>
      </c>
      <c r="O27" s="160">
        <v>0</v>
      </c>
      <c r="P27" s="161">
        <v>6</v>
      </c>
      <c r="Q27" s="161">
        <v>2</v>
      </c>
      <c r="R27" s="162">
        <v>8</v>
      </c>
    </row>
    <row r="28" spans="2:18" ht="12.75" customHeight="1" x14ac:dyDescent="0.25">
      <c r="B28" s="376" t="s">
        <v>177</v>
      </c>
      <c r="C28" s="476">
        <v>0</v>
      </c>
      <c r="D28" s="477">
        <v>9</v>
      </c>
      <c r="E28" s="477">
        <v>0</v>
      </c>
      <c r="F28" s="478">
        <v>9</v>
      </c>
      <c r="G28" s="476">
        <v>0</v>
      </c>
      <c r="H28" s="477">
        <v>0</v>
      </c>
      <c r="I28" s="477">
        <v>0</v>
      </c>
      <c r="J28" s="568">
        <v>0</v>
      </c>
      <c r="K28" s="476">
        <v>0</v>
      </c>
      <c r="L28" s="477">
        <v>0</v>
      </c>
      <c r="M28" s="477">
        <v>0</v>
      </c>
      <c r="N28" s="568">
        <v>0</v>
      </c>
      <c r="O28" s="476">
        <v>0</v>
      </c>
      <c r="P28" s="477">
        <v>9</v>
      </c>
      <c r="Q28" s="477">
        <v>0</v>
      </c>
      <c r="R28" s="478">
        <v>9</v>
      </c>
    </row>
    <row r="29" spans="2:18" ht="12.75" customHeight="1" x14ac:dyDescent="0.25">
      <c r="B29" s="91" t="s">
        <v>31</v>
      </c>
      <c r="C29" s="160">
        <v>0</v>
      </c>
      <c r="D29" s="161">
        <v>892</v>
      </c>
      <c r="E29" s="161">
        <v>0</v>
      </c>
      <c r="F29" s="162">
        <v>892</v>
      </c>
      <c r="G29" s="160">
        <v>0</v>
      </c>
      <c r="H29" s="161">
        <v>69</v>
      </c>
      <c r="I29" s="161">
        <v>0</v>
      </c>
      <c r="J29" s="567">
        <v>69</v>
      </c>
      <c r="K29" s="160">
        <v>0</v>
      </c>
      <c r="L29" s="161">
        <v>1</v>
      </c>
      <c r="M29" s="161">
        <v>0</v>
      </c>
      <c r="N29" s="567">
        <v>1</v>
      </c>
      <c r="O29" s="160">
        <v>0</v>
      </c>
      <c r="P29" s="161">
        <v>962</v>
      </c>
      <c r="Q29" s="161">
        <v>0</v>
      </c>
      <c r="R29" s="162">
        <v>962</v>
      </c>
    </row>
    <row r="30" spans="2:18" ht="12.75" customHeight="1" x14ac:dyDescent="0.25">
      <c r="B30" s="376" t="s">
        <v>32</v>
      </c>
      <c r="C30" s="476">
        <v>8</v>
      </c>
      <c r="D30" s="477">
        <v>1</v>
      </c>
      <c r="E30" s="477">
        <v>3</v>
      </c>
      <c r="F30" s="478">
        <v>12</v>
      </c>
      <c r="G30" s="476">
        <v>30</v>
      </c>
      <c r="H30" s="477">
        <v>0</v>
      </c>
      <c r="I30" s="477">
        <v>0</v>
      </c>
      <c r="J30" s="568">
        <v>30</v>
      </c>
      <c r="K30" s="476">
        <v>0</v>
      </c>
      <c r="L30" s="477">
        <v>0</v>
      </c>
      <c r="M30" s="477">
        <v>0</v>
      </c>
      <c r="N30" s="568">
        <v>0</v>
      </c>
      <c r="O30" s="476">
        <v>38</v>
      </c>
      <c r="P30" s="477">
        <v>1</v>
      </c>
      <c r="Q30" s="477">
        <v>3</v>
      </c>
      <c r="R30" s="478">
        <v>42</v>
      </c>
    </row>
    <row r="31" spans="2:18" ht="12.75" customHeight="1" x14ac:dyDescent="0.25">
      <c r="B31" s="91" t="s">
        <v>33</v>
      </c>
      <c r="C31" s="160">
        <v>0</v>
      </c>
      <c r="D31" s="161">
        <v>9</v>
      </c>
      <c r="E31" s="161">
        <v>0</v>
      </c>
      <c r="F31" s="162">
        <v>9</v>
      </c>
      <c r="G31" s="160">
        <v>0</v>
      </c>
      <c r="H31" s="161">
        <v>5</v>
      </c>
      <c r="I31" s="161">
        <v>0</v>
      </c>
      <c r="J31" s="567">
        <v>5</v>
      </c>
      <c r="K31" s="160">
        <v>0</v>
      </c>
      <c r="L31" s="161">
        <v>1</v>
      </c>
      <c r="M31" s="161">
        <v>0</v>
      </c>
      <c r="N31" s="567">
        <v>1</v>
      </c>
      <c r="O31" s="160">
        <v>0</v>
      </c>
      <c r="P31" s="161">
        <v>15</v>
      </c>
      <c r="Q31" s="161">
        <v>0</v>
      </c>
      <c r="R31" s="162">
        <v>15</v>
      </c>
    </row>
    <row r="32" spans="2:18" ht="12.75" customHeight="1" x14ac:dyDescent="0.25">
      <c r="B32" s="376" t="s">
        <v>34</v>
      </c>
      <c r="C32" s="476">
        <v>459</v>
      </c>
      <c r="D32" s="477">
        <v>909</v>
      </c>
      <c r="E32" s="477">
        <v>0</v>
      </c>
      <c r="F32" s="478">
        <v>1368</v>
      </c>
      <c r="G32" s="476">
        <v>480</v>
      </c>
      <c r="H32" s="477">
        <v>1039</v>
      </c>
      <c r="I32" s="477">
        <v>0</v>
      </c>
      <c r="J32" s="568">
        <v>1519</v>
      </c>
      <c r="K32" s="476">
        <v>23</v>
      </c>
      <c r="L32" s="477">
        <v>29</v>
      </c>
      <c r="M32" s="477">
        <v>4</v>
      </c>
      <c r="N32" s="568">
        <v>56</v>
      </c>
      <c r="O32" s="476">
        <v>962</v>
      </c>
      <c r="P32" s="477">
        <v>1977</v>
      </c>
      <c r="Q32" s="477">
        <v>4</v>
      </c>
      <c r="R32" s="478">
        <v>2943</v>
      </c>
    </row>
    <row r="33" spans="2:18" ht="12.75" customHeight="1" x14ac:dyDescent="0.25">
      <c r="B33" s="91" t="s">
        <v>155</v>
      </c>
      <c r="C33" s="160">
        <v>0</v>
      </c>
      <c r="D33" s="161">
        <v>35</v>
      </c>
      <c r="E33" s="161">
        <v>0</v>
      </c>
      <c r="F33" s="162">
        <v>35</v>
      </c>
      <c r="G33" s="160">
        <v>0</v>
      </c>
      <c r="H33" s="161">
        <v>22</v>
      </c>
      <c r="I33" s="161">
        <v>0</v>
      </c>
      <c r="J33" s="567">
        <v>22</v>
      </c>
      <c r="K33" s="160">
        <v>0</v>
      </c>
      <c r="L33" s="161">
        <v>0</v>
      </c>
      <c r="M33" s="161">
        <v>0</v>
      </c>
      <c r="N33" s="567">
        <v>0</v>
      </c>
      <c r="O33" s="160">
        <v>0</v>
      </c>
      <c r="P33" s="161">
        <v>57</v>
      </c>
      <c r="Q33" s="161">
        <v>0</v>
      </c>
      <c r="R33" s="162">
        <v>57</v>
      </c>
    </row>
    <row r="34" spans="2:18" ht="12.75" customHeight="1" x14ac:dyDescent="0.25">
      <c r="B34" s="376" t="s">
        <v>125</v>
      </c>
      <c r="C34" s="476">
        <v>0</v>
      </c>
      <c r="D34" s="477">
        <v>6</v>
      </c>
      <c r="E34" s="477">
        <v>0</v>
      </c>
      <c r="F34" s="478">
        <v>6</v>
      </c>
      <c r="G34" s="476">
        <v>2</v>
      </c>
      <c r="H34" s="477">
        <v>3</v>
      </c>
      <c r="I34" s="477">
        <v>0</v>
      </c>
      <c r="J34" s="568">
        <v>5</v>
      </c>
      <c r="K34" s="476">
        <v>0</v>
      </c>
      <c r="L34" s="477">
        <v>0</v>
      </c>
      <c r="M34" s="477">
        <v>0</v>
      </c>
      <c r="N34" s="568">
        <v>0</v>
      </c>
      <c r="O34" s="476">
        <v>2</v>
      </c>
      <c r="P34" s="477">
        <v>9</v>
      </c>
      <c r="Q34" s="477">
        <v>0</v>
      </c>
      <c r="R34" s="478">
        <v>11</v>
      </c>
    </row>
    <row r="35" spans="2:18" ht="12.75" customHeight="1" x14ac:dyDescent="0.25">
      <c r="B35" s="91" t="s">
        <v>35</v>
      </c>
      <c r="C35" s="160">
        <v>0</v>
      </c>
      <c r="D35" s="161">
        <v>34</v>
      </c>
      <c r="E35" s="161">
        <v>0</v>
      </c>
      <c r="F35" s="162">
        <v>34</v>
      </c>
      <c r="G35" s="160">
        <v>0</v>
      </c>
      <c r="H35" s="161">
        <v>1</v>
      </c>
      <c r="I35" s="161">
        <v>0</v>
      </c>
      <c r="J35" s="567">
        <v>1</v>
      </c>
      <c r="K35" s="160">
        <v>0</v>
      </c>
      <c r="L35" s="161">
        <v>0</v>
      </c>
      <c r="M35" s="161">
        <v>0</v>
      </c>
      <c r="N35" s="567">
        <v>0</v>
      </c>
      <c r="O35" s="160">
        <v>0</v>
      </c>
      <c r="P35" s="161">
        <v>35</v>
      </c>
      <c r="Q35" s="161">
        <v>0</v>
      </c>
      <c r="R35" s="162">
        <v>35</v>
      </c>
    </row>
    <row r="36" spans="2:18" ht="12.75" customHeight="1" x14ac:dyDescent="0.25">
      <c r="B36" s="376" t="s">
        <v>36</v>
      </c>
      <c r="C36" s="476">
        <v>114</v>
      </c>
      <c r="D36" s="477">
        <v>53</v>
      </c>
      <c r="E36" s="477">
        <v>2</v>
      </c>
      <c r="F36" s="478">
        <v>169</v>
      </c>
      <c r="G36" s="476">
        <v>328</v>
      </c>
      <c r="H36" s="477">
        <v>34</v>
      </c>
      <c r="I36" s="477">
        <v>0</v>
      </c>
      <c r="J36" s="568">
        <v>362</v>
      </c>
      <c r="K36" s="476">
        <v>17</v>
      </c>
      <c r="L36" s="477">
        <v>0</v>
      </c>
      <c r="M36" s="477">
        <v>0</v>
      </c>
      <c r="N36" s="568">
        <v>17</v>
      </c>
      <c r="O36" s="476">
        <v>459</v>
      </c>
      <c r="P36" s="477">
        <v>87</v>
      </c>
      <c r="Q36" s="477">
        <v>2</v>
      </c>
      <c r="R36" s="478">
        <v>548</v>
      </c>
    </row>
    <row r="37" spans="2:18" ht="12.75" customHeight="1" x14ac:dyDescent="0.25">
      <c r="B37" s="91" t="s">
        <v>178</v>
      </c>
      <c r="C37" s="160">
        <v>0</v>
      </c>
      <c r="D37" s="161">
        <v>3</v>
      </c>
      <c r="E37" s="161">
        <v>0</v>
      </c>
      <c r="F37" s="162">
        <v>3</v>
      </c>
      <c r="G37" s="160">
        <v>0</v>
      </c>
      <c r="H37" s="161">
        <v>0</v>
      </c>
      <c r="I37" s="161">
        <v>0</v>
      </c>
      <c r="J37" s="567">
        <v>0</v>
      </c>
      <c r="K37" s="160">
        <v>0</v>
      </c>
      <c r="L37" s="161">
        <v>0</v>
      </c>
      <c r="M37" s="161">
        <v>0</v>
      </c>
      <c r="N37" s="567">
        <v>0</v>
      </c>
      <c r="O37" s="160">
        <v>0</v>
      </c>
      <c r="P37" s="161">
        <v>3</v>
      </c>
      <c r="Q37" s="161">
        <v>0</v>
      </c>
      <c r="R37" s="162">
        <v>3</v>
      </c>
    </row>
    <row r="38" spans="2:18" ht="12.75" customHeight="1" x14ac:dyDescent="0.25">
      <c r="B38" s="376" t="s">
        <v>126</v>
      </c>
      <c r="C38" s="476">
        <v>0</v>
      </c>
      <c r="D38" s="477">
        <v>24</v>
      </c>
      <c r="E38" s="477">
        <v>0</v>
      </c>
      <c r="F38" s="478">
        <v>24</v>
      </c>
      <c r="G38" s="476">
        <v>0</v>
      </c>
      <c r="H38" s="477">
        <v>3</v>
      </c>
      <c r="I38" s="477">
        <v>0</v>
      </c>
      <c r="J38" s="568">
        <v>3</v>
      </c>
      <c r="K38" s="476">
        <v>0</v>
      </c>
      <c r="L38" s="477">
        <v>0</v>
      </c>
      <c r="M38" s="477">
        <v>0</v>
      </c>
      <c r="N38" s="568">
        <v>0</v>
      </c>
      <c r="O38" s="476">
        <v>0</v>
      </c>
      <c r="P38" s="477">
        <v>27</v>
      </c>
      <c r="Q38" s="477">
        <v>0</v>
      </c>
      <c r="R38" s="478">
        <v>27</v>
      </c>
    </row>
    <row r="39" spans="2:18" ht="12.75" customHeight="1" x14ac:dyDescent="0.25">
      <c r="B39" s="91" t="s">
        <v>37</v>
      </c>
      <c r="C39" s="160">
        <v>1</v>
      </c>
      <c r="D39" s="161">
        <v>1850</v>
      </c>
      <c r="E39" s="161">
        <v>1</v>
      </c>
      <c r="F39" s="162">
        <v>1852</v>
      </c>
      <c r="G39" s="160">
        <v>0</v>
      </c>
      <c r="H39" s="161">
        <v>6</v>
      </c>
      <c r="I39" s="161">
        <v>0</v>
      </c>
      <c r="J39" s="567">
        <v>6</v>
      </c>
      <c r="K39" s="160">
        <v>0</v>
      </c>
      <c r="L39" s="161">
        <v>0</v>
      </c>
      <c r="M39" s="161">
        <v>0</v>
      </c>
      <c r="N39" s="567">
        <v>0</v>
      </c>
      <c r="O39" s="160">
        <v>1</v>
      </c>
      <c r="P39" s="161">
        <v>1856</v>
      </c>
      <c r="Q39" s="161">
        <v>1</v>
      </c>
      <c r="R39" s="162">
        <v>1858</v>
      </c>
    </row>
    <row r="40" spans="2:18" ht="12.75" customHeight="1" x14ac:dyDescent="0.25">
      <c r="B40" s="376" t="s">
        <v>38</v>
      </c>
      <c r="C40" s="476">
        <v>586</v>
      </c>
      <c r="D40" s="477">
        <v>11</v>
      </c>
      <c r="E40" s="477">
        <v>5</v>
      </c>
      <c r="F40" s="478">
        <v>602</v>
      </c>
      <c r="G40" s="476">
        <v>68</v>
      </c>
      <c r="H40" s="477">
        <v>0</v>
      </c>
      <c r="I40" s="477">
        <v>0</v>
      </c>
      <c r="J40" s="568">
        <v>68</v>
      </c>
      <c r="K40" s="476">
        <v>15</v>
      </c>
      <c r="L40" s="477">
        <v>0</v>
      </c>
      <c r="M40" s="477">
        <v>0</v>
      </c>
      <c r="N40" s="568">
        <v>15</v>
      </c>
      <c r="O40" s="476">
        <v>669</v>
      </c>
      <c r="P40" s="477">
        <v>11</v>
      </c>
      <c r="Q40" s="477">
        <v>5</v>
      </c>
      <c r="R40" s="478">
        <v>685</v>
      </c>
    </row>
    <row r="41" spans="2:18" ht="12.75" customHeight="1" x14ac:dyDescent="0.25">
      <c r="B41" s="91" t="s">
        <v>181</v>
      </c>
      <c r="C41" s="160">
        <v>0</v>
      </c>
      <c r="D41" s="161">
        <v>3</v>
      </c>
      <c r="E41" s="161">
        <v>0</v>
      </c>
      <c r="F41" s="162">
        <v>3</v>
      </c>
      <c r="G41" s="160">
        <v>0</v>
      </c>
      <c r="H41" s="161">
        <v>0</v>
      </c>
      <c r="I41" s="161">
        <v>0</v>
      </c>
      <c r="J41" s="567">
        <v>0</v>
      </c>
      <c r="K41" s="160">
        <v>0</v>
      </c>
      <c r="L41" s="161">
        <v>0</v>
      </c>
      <c r="M41" s="161">
        <v>0</v>
      </c>
      <c r="N41" s="567">
        <v>0</v>
      </c>
      <c r="O41" s="160">
        <v>0</v>
      </c>
      <c r="P41" s="161">
        <v>3</v>
      </c>
      <c r="Q41" s="161">
        <v>0</v>
      </c>
      <c r="R41" s="162">
        <v>3</v>
      </c>
    </row>
    <row r="42" spans="2:18" ht="12.75" customHeight="1" x14ac:dyDescent="0.25">
      <c r="B42" s="376" t="s">
        <v>39</v>
      </c>
      <c r="C42" s="476">
        <v>0</v>
      </c>
      <c r="D42" s="477">
        <v>156</v>
      </c>
      <c r="E42" s="477">
        <v>0</v>
      </c>
      <c r="F42" s="478">
        <v>156</v>
      </c>
      <c r="G42" s="476">
        <v>0</v>
      </c>
      <c r="H42" s="477">
        <v>3</v>
      </c>
      <c r="I42" s="477">
        <v>0</v>
      </c>
      <c r="J42" s="568">
        <v>3</v>
      </c>
      <c r="K42" s="476">
        <v>0</v>
      </c>
      <c r="L42" s="477">
        <v>0</v>
      </c>
      <c r="M42" s="477">
        <v>0</v>
      </c>
      <c r="N42" s="568">
        <v>0</v>
      </c>
      <c r="O42" s="476">
        <v>0</v>
      </c>
      <c r="P42" s="477">
        <v>159</v>
      </c>
      <c r="Q42" s="477">
        <v>0</v>
      </c>
      <c r="R42" s="478">
        <v>159</v>
      </c>
    </row>
    <row r="43" spans="2:18" ht="12.75" customHeight="1" x14ac:dyDescent="0.25">
      <c r="B43" s="91" t="s">
        <v>40</v>
      </c>
      <c r="C43" s="160">
        <v>210</v>
      </c>
      <c r="D43" s="161">
        <v>10</v>
      </c>
      <c r="E43" s="161">
        <v>0</v>
      </c>
      <c r="F43" s="162">
        <v>220</v>
      </c>
      <c r="G43" s="160">
        <v>256</v>
      </c>
      <c r="H43" s="161">
        <v>5</v>
      </c>
      <c r="I43" s="161">
        <v>0</v>
      </c>
      <c r="J43" s="567">
        <v>261</v>
      </c>
      <c r="K43" s="160">
        <v>9</v>
      </c>
      <c r="L43" s="161">
        <v>3</v>
      </c>
      <c r="M43" s="161">
        <v>0</v>
      </c>
      <c r="N43" s="567">
        <v>12</v>
      </c>
      <c r="O43" s="160">
        <v>475</v>
      </c>
      <c r="P43" s="161">
        <v>18</v>
      </c>
      <c r="Q43" s="161">
        <v>0</v>
      </c>
      <c r="R43" s="162">
        <v>493</v>
      </c>
    </row>
    <row r="44" spans="2:18" ht="12.75" customHeight="1" x14ac:dyDescent="0.25">
      <c r="B44" s="376" t="s">
        <v>41</v>
      </c>
      <c r="C44" s="476">
        <v>2</v>
      </c>
      <c r="D44" s="477">
        <v>407</v>
      </c>
      <c r="E44" s="477">
        <v>2</v>
      </c>
      <c r="F44" s="478">
        <v>411</v>
      </c>
      <c r="G44" s="476">
        <v>2</v>
      </c>
      <c r="H44" s="477">
        <v>32</v>
      </c>
      <c r="I44" s="477">
        <v>0</v>
      </c>
      <c r="J44" s="568">
        <v>34</v>
      </c>
      <c r="K44" s="476">
        <v>0</v>
      </c>
      <c r="L44" s="477">
        <v>6</v>
      </c>
      <c r="M44" s="477">
        <v>0</v>
      </c>
      <c r="N44" s="568">
        <v>6</v>
      </c>
      <c r="O44" s="476">
        <v>4</v>
      </c>
      <c r="P44" s="477">
        <v>445</v>
      </c>
      <c r="Q44" s="477">
        <v>2</v>
      </c>
      <c r="R44" s="478">
        <v>451</v>
      </c>
    </row>
    <row r="45" spans="2:18" ht="12.75" customHeight="1" x14ac:dyDescent="0.25">
      <c r="B45" s="91" t="s">
        <v>42</v>
      </c>
      <c r="C45" s="160">
        <v>949</v>
      </c>
      <c r="D45" s="161">
        <v>0</v>
      </c>
      <c r="E45" s="161">
        <v>0</v>
      </c>
      <c r="F45" s="162">
        <v>949</v>
      </c>
      <c r="G45" s="160">
        <v>1620</v>
      </c>
      <c r="H45" s="161">
        <v>0</v>
      </c>
      <c r="I45" s="161">
        <v>0</v>
      </c>
      <c r="J45" s="567">
        <v>1620</v>
      </c>
      <c r="K45" s="160">
        <v>1</v>
      </c>
      <c r="L45" s="161">
        <v>0</v>
      </c>
      <c r="M45" s="161">
        <v>0</v>
      </c>
      <c r="N45" s="567">
        <v>1</v>
      </c>
      <c r="O45" s="160">
        <v>2570</v>
      </c>
      <c r="P45" s="161">
        <v>0</v>
      </c>
      <c r="Q45" s="161">
        <v>0</v>
      </c>
      <c r="R45" s="162">
        <v>2570</v>
      </c>
    </row>
    <row r="46" spans="2:18" ht="12.75" customHeight="1" x14ac:dyDescent="0.25">
      <c r="B46" s="376" t="s">
        <v>182</v>
      </c>
      <c r="C46" s="476">
        <v>0</v>
      </c>
      <c r="D46" s="477">
        <v>2</v>
      </c>
      <c r="E46" s="477">
        <v>0</v>
      </c>
      <c r="F46" s="478">
        <v>2</v>
      </c>
      <c r="G46" s="476">
        <v>0</v>
      </c>
      <c r="H46" s="477">
        <v>0</v>
      </c>
      <c r="I46" s="477">
        <v>0</v>
      </c>
      <c r="J46" s="568">
        <v>0</v>
      </c>
      <c r="K46" s="476">
        <v>0</v>
      </c>
      <c r="L46" s="477">
        <v>0</v>
      </c>
      <c r="M46" s="477">
        <v>0</v>
      </c>
      <c r="N46" s="568">
        <v>0</v>
      </c>
      <c r="O46" s="476">
        <v>0</v>
      </c>
      <c r="P46" s="477">
        <v>2</v>
      </c>
      <c r="Q46" s="477">
        <v>0</v>
      </c>
      <c r="R46" s="478">
        <v>2</v>
      </c>
    </row>
    <row r="47" spans="2:18" ht="12.75" customHeight="1" x14ac:dyDescent="0.25">
      <c r="B47" s="92" t="s">
        <v>51</v>
      </c>
      <c r="C47" s="546">
        <v>96507</v>
      </c>
      <c r="D47" s="547">
        <v>56948</v>
      </c>
      <c r="E47" s="547">
        <v>340</v>
      </c>
      <c r="F47" s="549">
        <v>153795</v>
      </c>
      <c r="G47" s="546">
        <v>75284</v>
      </c>
      <c r="H47" s="547">
        <v>24193</v>
      </c>
      <c r="I47" s="547">
        <v>237</v>
      </c>
      <c r="J47" s="548">
        <v>99714</v>
      </c>
      <c r="K47" s="546">
        <v>2082</v>
      </c>
      <c r="L47" s="547">
        <v>1400</v>
      </c>
      <c r="M47" s="547">
        <v>16</v>
      </c>
      <c r="N47" s="548">
        <v>3498</v>
      </c>
      <c r="O47" s="546">
        <v>173873</v>
      </c>
      <c r="P47" s="547">
        <v>82541</v>
      </c>
      <c r="Q47" s="547">
        <v>593</v>
      </c>
      <c r="R47" s="549">
        <v>257007</v>
      </c>
    </row>
    <row r="48" spans="2:18" ht="12.75" customHeight="1" x14ac:dyDescent="0.25">
      <c r="B48" s="91" t="s">
        <v>43</v>
      </c>
      <c r="C48" s="160">
        <v>22</v>
      </c>
      <c r="D48" s="161">
        <v>2015</v>
      </c>
      <c r="E48" s="161">
        <v>0</v>
      </c>
      <c r="F48" s="162">
        <v>2037</v>
      </c>
      <c r="G48" s="160">
        <v>673</v>
      </c>
      <c r="H48" s="161">
        <v>4549</v>
      </c>
      <c r="I48" s="161">
        <v>0</v>
      </c>
      <c r="J48" s="567">
        <v>5222</v>
      </c>
      <c r="K48" s="160">
        <v>1</v>
      </c>
      <c r="L48" s="161">
        <v>1</v>
      </c>
      <c r="M48" s="161">
        <v>0</v>
      </c>
      <c r="N48" s="567">
        <v>2</v>
      </c>
      <c r="O48" s="160">
        <v>696</v>
      </c>
      <c r="P48" s="161">
        <v>6565</v>
      </c>
      <c r="Q48" s="161">
        <v>0</v>
      </c>
      <c r="R48" s="162">
        <v>7261</v>
      </c>
    </row>
    <row r="49" spans="2:20" ht="12.75" customHeight="1" x14ac:dyDescent="0.25">
      <c r="B49" s="376" t="s">
        <v>44</v>
      </c>
      <c r="C49" s="476">
        <v>888</v>
      </c>
      <c r="D49" s="477">
        <v>3466</v>
      </c>
      <c r="E49" s="477">
        <v>107</v>
      </c>
      <c r="F49" s="478">
        <v>4461</v>
      </c>
      <c r="G49" s="476">
        <v>908</v>
      </c>
      <c r="H49" s="477">
        <v>975</v>
      </c>
      <c r="I49" s="477">
        <v>4</v>
      </c>
      <c r="J49" s="568">
        <v>1887</v>
      </c>
      <c r="K49" s="476">
        <v>46</v>
      </c>
      <c r="L49" s="477">
        <v>141</v>
      </c>
      <c r="M49" s="477">
        <v>187</v>
      </c>
      <c r="N49" s="568">
        <v>374</v>
      </c>
      <c r="O49" s="476">
        <v>1842</v>
      </c>
      <c r="P49" s="477">
        <v>4582</v>
      </c>
      <c r="Q49" s="477">
        <v>298</v>
      </c>
      <c r="R49" s="478">
        <v>6722</v>
      </c>
    </row>
    <row r="50" spans="2:20" ht="12.75" customHeight="1" x14ac:dyDescent="0.25">
      <c r="B50" s="91" t="s">
        <v>45</v>
      </c>
      <c r="C50" s="160">
        <v>3118</v>
      </c>
      <c r="D50" s="161">
        <v>7503</v>
      </c>
      <c r="E50" s="161">
        <v>561</v>
      </c>
      <c r="F50" s="162">
        <v>11182</v>
      </c>
      <c r="G50" s="160">
        <v>24400</v>
      </c>
      <c r="H50" s="161">
        <v>8889</v>
      </c>
      <c r="I50" s="161">
        <v>1242</v>
      </c>
      <c r="J50" s="567">
        <v>34531</v>
      </c>
      <c r="K50" s="160">
        <v>1354</v>
      </c>
      <c r="L50" s="161">
        <v>390</v>
      </c>
      <c r="M50" s="161">
        <v>44</v>
      </c>
      <c r="N50" s="567">
        <v>1788</v>
      </c>
      <c r="O50" s="160">
        <v>28872</v>
      </c>
      <c r="P50" s="161">
        <v>16782</v>
      </c>
      <c r="Q50" s="161">
        <v>1847</v>
      </c>
      <c r="R50" s="162">
        <v>47501</v>
      </c>
    </row>
    <row r="51" spans="2:20" ht="12.75" customHeight="1" x14ac:dyDescent="0.25">
      <c r="B51" s="376" t="s">
        <v>46</v>
      </c>
      <c r="C51" s="476">
        <v>2956</v>
      </c>
      <c r="D51" s="477">
        <v>28812</v>
      </c>
      <c r="E51" s="477">
        <v>312</v>
      </c>
      <c r="F51" s="478">
        <v>32080</v>
      </c>
      <c r="G51" s="476">
        <v>6965</v>
      </c>
      <c r="H51" s="477">
        <v>22468</v>
      </c>
      <c r="I51" s="477">
        <v>153</v>
      </c>
      <c r="J51" s="568">
        <v>29586</v>
      </c>
      <c r="K51" s="476">
        <v>201</v>
      </c>
      <c r="L51" s="477">
        <v>2253</v>
      </c>
      <c r="M51" s="477">
        <v>44</v>
      </c>
      <c r="N51" s="568">
        <v>2498</v>
      </c>
      <c r="O51" s="476">
        <v>10122</v>
      </c>
      <c r="P51" s="477">
        <v>53533</v>
      </c>
      <c r="Q51" s="477">
        <v>509</v>
      </c>
      <c r="R51" s="478">
        <v>64164</v>
      </c>
    </row>
    <row r="52" spans="2:20" ht="12.75" customHeight="1" x14ac:dyDescent="0.25">
      <c r="B52" s="91" t="s">
        <v>47</v>
      </c>
      <c r="C52" s="160">
        <v>3685</v>
      </c>
      <c r="D52" s="161">
        <v>12647</v>
      </c>
      <c r="E52" s="161">
        <v>659</v>
      </c>
      <c r="F52" s="162">
        <v>16991</v>
      </c>
      <c r="G52" s="160">
        <v>13668</v>
      </c>
      <c r="H52" s="161">
        <v>7071</v>
      </c>
      <c r="I52" s="161">
        <v>71</v>
      </c>
      <c r="J52" s="567">
        <v>20810</v>
      </c>
      <c r="K52" s="160">
        <v>328</v>
      </c>
      <c r="L52" s="161">
        <v>395</v>
      </c>
      <c r="M52" s="161">
        <v>43</v>
      </c>
      <c r="N52" s="567">
        <v>766</v>
      </c>
      <c r="O52" s="160">
        <v>17681</v>
      </c>
      <c r="P52" s="161">
        <v>20113</v>
      </c>
      <c r="Q52" s="161">
        <v>773</v>
      </c>
      <c r="R52" s="162">
        <v>38567</v>
      </c>
    </row>
    <row r="53" spans="2:20" ht="12.75" customHeight="1" x14ac:dyDescent="0.25">
      <c r="B53" s="376" t="s">
        <v>48</v>
      </c>
      <c r="C53" s="476">
        <v>1634</v>
      </c>
      <c r="D53" s="477">
        <v>5355</v>
      </c>
      <c r="E53" s="477">
        <v>30</v>
      </c>
      <c r="F53" s="478">
        <v>7019</v>
      </c>
      <c r="G53" s="476">
        <v>2778</v>
      </c>
      <c r="H53" s="477">
        <v>2621</v>
      </c>
      <c r="I53" s="477">
        <v>16</v>
      </c>
      <c r="J53" s="568">
        <v>5415</v>
      </c>
      <c r="K53" s="476">
        <v>222</v>
      </c>
      <c r="L53" s="477">
        <v>274</v>
      </c>
      <c r="M53" s="477">
        <v>0</v>
      </c>
      <c r="N53" s="568">
        <v>496</v>
      </c>
      <c r="O53" s="476">
        <v>4634</v>
      </c>
      <c r="P53" s="477">
        <v>8250</v>
      </c>
      <c r="Q53" s="477">
        <v>46</v>
      </c>
      <c r="R53" s="478">
        <v>12930</v>
      </c>
    </row>
    <row r="54" spans="2:20" ht="12.75" customHeight="1" x14ac:dyDescent="0.25">
      <c r="B54" s="92" t="s">
        <v>52</v>
      </c>
      <c r="C54" s="546">
        <v>12303</v>
      </c>
      <c r="D54" s="547">
        <v>59798</v>
      </c>
      <c r="E54" s="547">
        <v>1669</v>
      </c>
      <c r="F54" s="549">
        <v>73770</v>
      </c>
      <c r="G54" s="546">
        <v>49392</v>
      </c>
      <c r="H54" s="547">
        <v>46573</v>
      </c>
      <c r="I54" s="547">
        <v>1486</v>
      </c>
      <c r="J54" s="548">
        <v>97451</v>
      </c>
      <c r="K54" s="546">
        <v>2152</v>
      </c>
      <c r="L54" s="547">
        <v>3454</v>
      </c>
      <c r="M54" s="547">
        <v>318</v>
      </c>
      <c r="N54" s="548">
        <v>5924</v>
      </c>
      <c r="O54" s="546">
        <v>63847</v>
      </c>
      <c r="P54" s="547">
        <v>109825</v>
      </c>
      <c r="Q54" s="547">
        <v>3473</v>
      </c>
      <c r="R54" s="549">
        <v>177145</v>
      </c>
    </row>
    <row r="55" spans="2:20" ht="12.75" customHeight="1" x14ac:dyDescent="0.25">
      <c r="B55" s="154" t="s">
        <v>49</v>
      </c>
      <c r="C55" s="163">
        <v>9004</v>
      </c>
      <c r="D55" s="164">
        <v>262</v>
      </c>
      <c r="E55" s="164">
        <v>0</v>
      </c>
      <c r="F55" s="165">
        <v>9266</v>
      </c>
      <c r="G55" s="163">
        <v>217035</v>
      </c>
      <c r="H55" s="164">
        <v>132</v>
      </c>
      <c r="I55" s="164">
        <v>1041</v>
      </c>
      <c r="J55" s="551">
        <v>218208</v>
      </c>
      <c r="K55" s="163">
        <v>1</v>
      </c>
      <c r="L55" s="164">
        <v>1</v>
      </c>
      <c r="M55" s="164">
        <v>0</v>
      </c>
      <c r="N55" s="551">
        <v>2</v>
      </c>
      <c r="O55" s="163">
        <v>226040</v>
      </c>
      <c r="P55" s="164">
        <v>395</v>
      </c>
      <c r="Q55" s="164">
        <v>1041</v>
      </c>
      <c r="R55" s="165">
        <v>227476</v>
      </c>
    </row>
    <row r="56" spans="2:20" ht="12.75" customHeight="1" x14ac:dyDescent="0.25">
      <c r="B56" s="92" t="s">
        <v>53</v>
      </c>
      <c r="C56" s="546">
        <v>9004</v>
      </c>
      <c r="D56" s="547">
        <v>262</v>
      </c>
      <c r="E56" s="547">
        <v>0</v>
      </c>
      <c r="F56" s="549">
        <v>9266</v>
      </c>
      <c r="G56" s="546">
        <v>217035</v>
      </c>
      <c r="H56" s="547">
        <v>132</v>
      </c>
      <c r="I56" s="547">
        <v>1041</v>
      </c>
      <c r="J56" s="548">
        <v>218208</v>
      </c>
      <c r="K56" s="546">
        <v>1</v>
      </c>
      <c r="L56" s="547">
        <v>1</v>
      </c>
      <c r="M56" s="547">
        <v>0</v>
      </c>
      <c r="N56" s="548">
        <v>2</v>
      </c>
      <c r="O56" s="546">
        <v>226040</v>
      </c>
      <c r="P56" s="547">
        <v>395</v>
      </c>
      <c r="Q56" s="547">
        <v>1041</v>
      </c>
      <c r="R56" s="549">
        <v>227476</v>
      </c>
    </row>
    <row r="57" spans="2:20" ht="12.75" customHeight="1" x14ac:dyDescent="0.25">
      <c r="B57" s="136"/>
      <c r="C57" s="585"/>
      <c r="D57" s="586"/>
      <c r="E57" s="586"/>
      <c r="F57" s="587"/>
      <c r="G57" s="585"/>
      <c r="H57" s="586"/>
      <c r="I57" s="586"/>
      <c r="J57" s="588"/>
      <c r="K57" s="553"/>
      <c r="L57" s="554"/>
      <c r="M57" s="554"/>
      <c r="N57" s="555"/>
      <c r="O57" s="553"/>
      <c r="P57" s="554"/>
      <c r="Q57" s="554"/>
      <c r="R57" s="556"/>
    </row>
    <row r="58" spans="2:20" ht="12.75" customHeight="1" thickBot="1" x14ac:dyDescent="0.3">
      <c r="B58" s="94" t="s">
        <v>50</v>
      </c>
      <c r="C58" s="169">
        <v>117814</v>
      </c>
      <c r="D58" s="170">
        <v>117008</v>
      </c>
      <c r="E58" s="170">
        <v>2009</v>
      </c>
      <c r="F58" s="171">
        <v>236831</v>
      </c>
      <c r="G58" s="169">
        <v>341711</v>
      </c>
      <c r="H58" s="170">
        <v>70898</v>
      </c>
      <c r="I58" s="170">
        <v>2764</v>
      </c>
      <c r="J58" s="558">
        <v>415373</v>
      </c>
      <c r="K58" s="169">
        <v>4235</v>
      </c>
      <c r="L58" s="170">
        <v>4855</v>
      </c>
      <c r="M58" s="170">
        <v>334</v>
      </c>
      <c r="N58" s="558">
        <v>9424</v>
      </c>
      <c r="O58" s="169">
        <v>463760</v>
      </c>
      <c r="P58" s="170">
        <v>192761</v>
      </c>
      <c r="Q58" s="170">
        <v>5107</v>
      </c>
      <c r="R58" s="171">
        <v>661628</v>
      </c>
      <c r="T58" s="172" t="str">
        <f>IF(R58='2-1'!$O$58,"","WARNING!")</f>
        <v/>
      </c>
    </row>
  </sheetData>
  <mergeCells count="5">
    <mergeCell ref="K4:N4"/>
    <mergeCell ref="B4:B5"/>
    <mergeCell ref="C4:F4"/>
    <mergeCell ref="G4:J4"/>
    <mergeCell ref="O4:R4"/>
  </mergeCells>
  <phoneticPr fontId="4" type="noConversion"/>
  <conditionalFormatting sqref="T58">
    <cfRule type="cellIs" dxfId="3" priority="1" stopIfTrue="1" operator="equal">
      <formula>"WARNING!"</formula>
    </cfRule>
  </conditionalFormatting>
  <pageMargins left="0.75" right="0.75" top="1" bottom="1" header="0.5" footer="0.5"/>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R43"/>
  <sheetViews>
    <sheetView showGridLines="0" zoomScaleNormal="100" workbookViewId="0"/>
  </sheetViews>
  <sheetFormatPr defaultRowHeight="12.75" x14ac:dyDescent="0.25"/>
  <cols>
    <col min="1" max="1" width="9.09765625" customWidth="1"/>
    <col min="2" max="2" width="13.59765625" customWidth="1"/>
    <col min="3" max="4" width="11.3984375" bestFit="1" customWidth="1"/>
    <col min="5" max="5" width="10.3984375" bestFit="1" customWidth="1"/>
    <col min="6" max="7" width="11.3984375" bestFit="1" customWidth="1"/>
    <col min="8" max="8" width="10.3984375" bestFit="1" customWidth="1"/>
    <col min="9" max="9" width="9.3984375" bestFit="1" customWidth="1"/>
    <col min="10" max="10" width="11.3984375" bestFit="1" customWidth="1"/>
    <col min="11" max="13" width="9.3984375" bestFit="1" customWidth="1"/>
    <col min="14" max="14" width="8.09765625" customWidth="1"/>
    <col min="15" max="16" width="8.59765625" bestFit="1" customWidth="1"/>
    <col min="17" max="17" width="8.09765625" customWidth="1"/>
    <col min="18" max="18" width="9.09765625" customWidth="1"/>
  </cols>
  <sheetData>
    <row r="2" spans="2:14" ht="13.05" customHeight="1" x14ac:dyDescent="0.25">
      <c r="B2" s="2" t="s">
        <v>58</v>
      </c>
    </row>
    <row r="3" spans="2:14" ht="18.3" thickBot="1" x14ac:dyDescent="0.4">
      <c r="B3" s="5" t="s">
        <v>297</v>
      </c>
      <c r="D3" s="138"/>
      <c r="E3" s="138"/>
      <c r="F3" s="138"/>
      <c r="G3" s="138"/>
      <c r="H3" s="138"/>
      <c r="I3" s="138"/>
      <c r="J3" s="138"/>
      <c r="K3" s="138"/>
      <c r="L3" s="138"/>
      <c r="M3" s="138"/>
      <c r="N3" s="138"/>
    </row>
    <row r="4" spans="2:14" x14ac:dyDescent="0.25">
      <c r="B4" s="36"/>
      <c r="C4" s="673" t="s">
        <v>10</v>
      </c>
      <c r="D4" s="674"/>
      <c r="E4" s="674"/>
      <c r="F4" s="675"/>
      <c r="G4" s="673" t="s">
        <v>11</v>
      </c>
      <c r="H4" s="674"/>
      <c r="I4" s="674"/>
      <c r="J4" s="675"/>
    </row>
    <row r="5" spans="2:14" ht="13.3" thickBot="1" x14ac:dyDescent="0.3">
      <c r="B5" s="75" t="s">
        <v>94</v>
      </c>
      <c r="C5" s="40" t="s">
        <v>55</v>
      </c>
      <c r="D5" s="41" t="s">
        <v>54</v>
      </c>
      <c r="E5" s="43" t="s">
        <v>84</v>
      </c>
      <c r="F5" s="394" t="s">
        <v>4</v>
      </c>
      <c r="G5" s="395" t="s">
        <v>55</v>
      </c>
      <c r="H5" s="396" t="s">
        <v>54</v>
      </c>
      <c r="I5" s="397" t="s">
        <v>84</v>
      </c>
      <c r="J5" s="394" t="s">
        <v>4</v>
      </c>
    </row>
    <row r="6" spans="2:14" x14ac:dyDescent="0.25">
      <c r="B6" s="377" t="s">
        <v>361</v>
      </c>
      <c r="C6" s="336">
        <v>126917</v>
      </c>
      <c r="D6" s="378">
        <v>115451</v>
      </c>
      <c r="E6" s="379">
        <v>3432</v>
      </c>
      <c r="F6" s="380">
        <v>245800</v>
      </c>
      <c r="G6" s="336">
        <v>322048</v>
      </c>
      <c r="H6" s="378">
        <v>70263</v>
      </c>
      <c r="I6" s="379">
        <v>2280</v>
      </c>
      <c r="J6" s="380">
        <v>394591</v>
      </c>
    </row>
    <row r="7" spans="2:14" x14ac:dyDescent="0.25">
      <c r="B7" s="27" t="s">
        <v>362</v>
      </c>
      <c r="C7" s="28">
        <v>122927</v>
      </c>
      <c r="D7" s="24">
        <v>110438</v>
      </c>
      <c r="E7" s="42">
        <v>2259</v>
      </c>
      <c r="F7" s="402">
        <v>235624</v>
      </c>
      <c r="G7" s="28">
        <v>319723</v>
      </c>
      <c r="H7" s="24">
        <v>68784</v>
      </c>
      <c r="I7" s="42">
        <v>2068</v>
      </c>
      <c r="J7" s="402">
        <v>390575</v>
      </c>
    </row>
    <row r="8" spans="2:14" x14ac:dyDescent="0.25">
      <c r="B8" s="381" t="s">
        <v>363</v>
      </c>
      <c r="C8" s="382">
        <v>119483</v>
      </c>
      <c r="D8" s="383">
        <v>113012</v>
      </c>
      <c r="E8" s="384">
        <v>1814</v>
      </c>
      <c r="F8" s="385">
        <v>234309</v>
      </c>
      <c r="G8" s="382">
        <v>320179</v>
      </c>
      <c r="H8" s="383">
        <v>68429</v>
      </c>
      <c r="I8" s="384">
        <v>1503</v>
      </c>
      <c r="J8" s="385">
        <v>390111</v>
      </c>
    </row>
    <row r="9" spans="2:14" x14ac:dyDescent="0.25">
      <c r="B9" s="27" t="s">
        <v>364</v>
      </c>
      <c r="C9" s="28">
        <v>118033</v>
      </c>
      <c r="D9" s="24">
        <v>115509</v>
      </c>
      <c r="E9" s="24">
        <v>1777</v>
      </c>
      <c r="F9" s="402">
        <v>235319</v>
      </c>
      <c r="G9" s="28">
        <v>324322</v>
      </c>
      <c r="H9" s="24">
        <v>68931</v>
      </c>
      <c r="I9" s="24">
        <v>2210</v>
      </c>
      <c r="J9" s="402">
        <v>395463</v>
      </c>
    </row>
    <row r="10" spans="2:14" ht="13.3" thickBot="1" x14ac:dyDescent="0.3">
      <c r="B10" s="386" t="s">
        <v>365</v>
      </c>
      <c r="C10" s="387">
        <v>117814</v>
      </c>
      <c r="D10" s="388">
        <v>117008</v>
      </c>
      <c r="E10" s="389">
        <v>2009</v>
      </c>
      <c r="F10" s="390">
        <v>236831</v>
      </c>
      <c r="G10" s="387">
        <v>341711</v>
      </c>
      <c r="H10" s="388">
        <v>70898</v>
      </c>
      <c r="I10" s="389">
        <v>2764</v>
      </c>
      <c r="J10" s="390">
        <v>415373</v>
      </c>
    </row>
    <row r="11" spans="2:14" ht="13.3" thickBot="1" x14ac:dyDescent="0.3"/>
    <row r="12" spans="2:14" x14ac:dyDescent="0.25">
      <c r="B12" s="36"/>
      <c r="C12" s="673" t="s">
        <v>9</v>
      </c>
      <c r="D12" s="674"/>
      <c r="E12" s="674"/>
      <c r="F12" s="675"/>
      <c r="G12" s="676" t="s">
        <v>4</v>
      </c>
      <c r="H12" s="677"/>
      <c r="I12" s="677"/>
      <c r="J12" s="678"/>
    </row>
    <row r="13" spans="2:14" ht="13.3" thickBot="1" x14ac:dyDescent="0.3">
      <c r="B13" s="75" t="s">
        <v>94</v>
      </c>
      <c r="C13" s="40" t="s">
        <v>55</v>
      </c>
      <c r="D13" s="41" t="s">
        <v>54</v>
      </c>
      <c r="E13" s="43" t="s">
        <v>84</v>
      </c>
      <c r="F13" s="394" t="s">
        <v>4</v>
      </c>
      <c r="G13" s="398" t="s">
        <v>55</v>
      </c>
      <c r="H13" s="399" t="s">
        <v>54</v>
      </c>
      <c r="I13" s="400" t="s">
        <v>84</v>
      </c>
      <c r="J13" s="401" t="s">
        <v>4</v>
      </c>
    </row>
    <row r="14" spans="2:14" x14ac:dyDescent="0.25">
      <c r="B14" s="377" t="s">
        <v>361</v>
      </c>
      <c r="C14" s="336">
        <v>4396</v>
      </c>
      <c r="D14" s="378">
        <v>4975</v>
      </c>
      <c r="E14" s="379">
        <v>299</v>
      </c>
      <c r="F14" s="380">
        <v>9670</v>
      </c>
      <c r="G14" s="336">
        <v>453361</v>
      </c>
      <c r="H14" s="378">
        <v>190689</v>
      </c>
      <c r="I14" s="378">
        <v>6011</v>
      </c>
      <c r="J14" s="380">
        <v>650061</v>
      </c>
    </row>
    <row r="15" spans="2:14" x14ac:dyDescent="0.25">
      <c r="B15" s="27" t="s">
        <v>362</v>
      </c>
      <c r="C15" s="28">
        <v>4650</v>
      </c>
      <c r="D15" s="24">
        <v>4767</v>
      </c>
      <c r="E15" s="42">
        <v>132</v>
      </c>
      <c r="F15" s="402">
        <v>9549</v>
      </c>
      <c r="G15" s="338">
        <v>447300</v>
      </c>
      <c r="H15" s="403">
        <v>183989</v>
      </c>
      <c r="I15" s="403">
        <v>4459</v>
      </c>
      <c r="J15" s="402">
        <v>635748</v>
      </c>
    </row>
    <row r="16" spans="2:14" x14ac:dyDescent="0.25">
      <c r="B16" s="381" t="s">
        <v>363</v>
      </c>
      <c r="C16" s="382">
        <v>4349</v>
      </c>
      <c r="D16" s="383">
        <v>4773</v>
      </c>
      <c r="E16" s="384">
        <v>309</v>
      </c>
      <c r="F16" s="385">
        <v>9431</v>
      </c>
      <c r="G16" s="382">
        <v>444011</v>
      </c>
      <c r="H16" s="383">
        <v>186214</v>
      </c>
      <c r="I16" s="383">
        <v>3626</v>
      </c>
      <c r="J16" s="385">
        <v>633851</v>
      </c>
    </row>
    <row r="17" spans="2:10" x14ac:dyDescent="0.25">
      <c r="B17" s="27" t="s">
        <v>364</v>
      </c>
      <c r="C17" s="28">
        <v>4341</v>
      </c>
      <c r="D17" s="24">
        <v>4851</v>
      </c>
      <c r="E17" s="24">
        <v>330</v>
      </c>
      <c r="F17" s="402">
        <v>9522</v>
      </c>
      <c r="G17" s="338">
        <v>446696</v>
      </c>
      <c r="H17" s="403">
        <v>189291</v>
      </c>
      <c r="I17" s="403">
        <v>4317</v>
      </c>
      <c r="J17" s="402">
        <v>640304</v>
      </c>
    </row>
    <row r="18" spans="2:10" ht="13.3" thickBot="1" x14ac:dyDescent="0.3">
      <c r="B18" s="386" t="s">
        <v>365</v>
      </c>
      <c r="C18" s="387">
        <v>4235</v>
      </c>
      <c r="D18" s="388">
        <v>4855</v>
      </c>
      <c r="E18" s="389">
        <v>334</v>
      </c>
      <c r="F18" s="390">
        <v>9424</v>
      </c>
      <c r="G18" s="391">
        <v>463760</v>
      </c>
      <c r="H18" s="392">
        <v>192761</v>
      </c>
      <c r="I18" s="392">
        <v>5107</v>
      </c>
      <c r="J18" s="393">
        <v>661628</v>
      </c>
    </row>
    <row r="42" spans="16:18" x14ac:dyDescent="0.25">
      <c r="P42" s="65"/>
      <c r="R42" s="172"/>
    </row>
    <row r="43" spans="16:18" x14ac:dyDescent="0.25">
      <c r="Q43" s="65"/>
    </row>
  </sheetData>
  <mergeCells count="4">
    <mergeCell ref="C4:F4"/>
    <mergeCell ref="G4:J4"/>
    <mergeCell ref="C12:F12"/>
    <mergeCell ref="G12:J12"/>
  </mergeCells>
  <phoneticPr fontId="4" type="noConversion"/>
  <conditionalFormatting sqref="R42">
    <cfRule type="cellIs" dxfId="2" priority="1" stopIfTrue="1" operator="equal">
      <formula>"WARNING!"</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P58"/>
  <sheetViews>
    <sheetView showGridLines="0" workbookViewId="0"/>
  </sheetViews>
  <sheetFormatPr defaultRowHeight="12.75" x14ac:dyDescent="0.25"/>
  <cols>
    <col min="2" max="2" width="41.59765625" customWidth="1"/>
    <col min="3" max="3" width="9" customWidth="1"/>
    <col min="4" max="4" width="7.59765625" customWidth="1"/>
    <col min="5" max="5" width="8.3984375" customWidth="1"/>
    <col min="6" max="6" width="9" customWidth="1"/>
    <col min="7" max="7" width="7.59765625" customWidth="1"/>
    <col min="8" max="8" width="8.3984375" customWidth="1"/>
    <col min="9" max="9" width="9" customWidth="1"/>
    <col min="10" max="10" width="7.59765625" customWidth="1"/>
    <col min="11" max="11" width="8.3984375" customWidth="1"/>
    <col min="12" max="12" width="9" customWidth="1"/>
    <col min="13" max="13" width="7.59765625" customWidth="1"/>
    <col min="14" max="14" width="8.3984375" customWidth="1"/>
    <col min="16" max="16" width="14.59765625" customWidth="1"/>
  </cols>
  <sheetData>
    <row r="1" spans="2:14" ht="12.75" customHeight="1" x14ac:dyDescent="0.25"/>
    <row r="2" spans="2:14" x14ac:dyDescent="0.25">
      <c r="B2" s="2" t="s">
        <v>58</v>
      </c>
    </row>
    <row r="3" spans="2:14" ht="18.3" thickBot="1" x14ac:dyDescent="0.4">
      <c r="B3" s="5" t="s">
        <v>101</v>
      </c>
    </row>
    <row r="4" spans="2:14" x14ac:dyDescent="0.25">
      <c r="B4" s="682" t="s">
        <v>0</v>
      </c>
      <c r="C4" s="679" t="s">
        <v>1</v>
      </c>
      <c r="D4" s="680"/>
      <c r="E4" s="681"/>
      <c r="F4" s="679" t="s">
        <v>2</v>
      </c>
      <c r="G4" s="680"/>
      <c r="H4" s="681"/>
      <c r="I4" s="679" t="s">
        <v>3</v>
      </c>
      <c r="J4" s="680"/>
      <c r="K4" s="681"/>
      <c r="L4" s="679" t="s">
        <v>93</v>
      </c>
      <c r="M4" s="680"/>
      <c r="N4" s="681"/>
    </row>
    <row r="5" spans="2:14" ht="12.75" customHeight="1" thickBot="1" x14ac:dyDescent="0.3">
      <c r="B5" s="683"/>
      <c r="C5" s="81" t="s">
        <v>72</v>
      </c>
      <c r="D5" s="82" t="s">
        <v>73</v>
      </c>
      <c r="E5" s="83" t="s">
        <v>74</v>
      </c>
      <c r="F5" s="81" t="s">
        <v>72</v>
      </c>
      <c r="G5" s="82" t="s">
        <v>73</v>
      </c>
      <c r="H5" s="83" t="s">
        <v>74</v>
      </c>
      <c r="I5" s="81" t="s">
        <v>72</v>
      </c>
      <c r="J5" s="82" t="s">
        <v>73</v>
      </c>
      <c r="K5" s="83" t="s">
        <v>74</v>
      </c>
      <c r="L5" s="81" t="s">
        <v>72</v>
      </c>
      <c r="M5" s="82" t="s">
        <v>73</v>
      </c>
      <c r="N5" s="83" t="s">
        <v>4</v>
      </c>
    </row>
    <row r="6" spans="2:14" ht="12.75" customHeight="1" x14ac:dyDescent="0.25">
      <c r="B6" s="375" t="s">
        <v>15</v>
      </c>
      <c r="C6" s="563">
        <v>2</v>
      </c>
      <c r="D6" s="564">
        <v>25</v>
      </c>
      <c r="E6" s="566">
        <v>27</v>
      </c>
      <c r="F6" s="563">
        <v>0</v>
      </c>
      <c r="G6" s="564">
        <v>15</v>
      </c>
      <c r="H6" s="566">
        <v>15</v>
      </c>
      <c r="I6" s="563">
        <v>0</v>
      </c>
      <c r="J6" s="563">
        <v>0</v>
      </c>
      <c r="K6" s="566">
        <v>0</v>
      </c>
      <c r="L6" s="563">
        <v>2</v>
      </c>
      <c r="M6" s="564">
        <v>40</v>
      </c>
      <c r="N6" s="566">
        <v>42</v>
      </c>
    </row>
    <row r="7" spans="2:14" ht="12.75" customHeight="1" x14ac:dyDescent="0.25">
      <c r="B7" s="91" t="s">
        <v>16</v>
      </c>
      <c r="C7" s="160">
        <v>19</v>
      </c>
      <c r="D7" s="161">
        <v>55</v>
      </c>
      <c r="E7" s="162">
        <v>74</v>
      </c>
      <c r="F7" s="160">
        <v>16</v>
      </c>
      <c r="G7" s="161">
        <v>61</v>
      </c>
      <c r="H7" s="162">
        <v>77</v>
      </c>
      <c r="I7" s="160">
        <v>0</v>
      </c>
      <c r="J7" s="161">
        <v>9</v>
      </c>
      <c r="K7" s="162">
        <v>9</v>
      </c>
      <c r="L7" s="160">
        <v>35</v>
      </c>
      <c r="M7" s="161">
        <v>125</v>
      </c>
      <c r="N7" s="162">
        <v>160</v>
      </c>
    </row>
    <row r="8" spans="2:14" ht="12.75" customHeight="1" x14ac:dyDescent="0.25">
      <c r="B8" s="376" t="s">
        <v>122</v>
      </c>
      <c r="C8" s="476">
        <v>94</v>
      </c>
      <c r="D8" s="477">
        <v>0</v>
      </c>
      <c r="E8" s="478">
        <v>94</v>
      </c>
      <c r="F8" s="476">
        <v>2</v>
      </c>
      <c r="G8" s="477">
        <v>0</v>
      </c>
      <c r="H8" s="478">
        <v>2</v>
      </c>
      <c r="I8" s="476">
        <v>0</v>
      </c>
      <c r="J8" s="477">
        <v>0</v>
      </c>
      <c r="K8" s="478">
        <v>0</v>
      </c>
      <c r="L8" s="476">
        <v>96</v>
      </c>
      <c r="M8" s="477">
        <v>0</v>
      </c>
      <c r="N8" s="478">
        <v>96</v>
      </c>
    </row>
    <row r="9" spans="2:14" ht="12.75" customHeight="1" x14ac:dyDescent="0.25">
      <c r="B9" s="91" t="s">
        <v>123</v>
      </c>
      <c r="C9" s="160">
        <v>74</v>
      </c>
      <c r="D9" s="161">
        <v>0</v>
      </c>
      <c r="E9" s="162">
        <v>74</v>
      </c>
      <c r="F9" s="160">
        <v>1</v>
      </c>
      <c r="G9" s="161">
        <v>0</v>
      </c>
      <c r="H9" s="162">
        <v>1</v>
      </c>
      <c r="I9" s="160">
        <v>0</v>
      </c>
      <c r="J9" s="161">
        <v>0</v>
      </c>
      <c r="K9" s="162">
        <v>0</v>
      </c>
      <c r="L9" s="160">
        <v>75</v>
      </c>
      <c r="M9" s="161">
        <v>0</v>
      </c>
      <c r="N9" s="162">
        <v>75</v>
      </c>
    </row>
    <row r="10" spans="2:14" ht="12.75" customHeight="1" x14ac:dyDescent="0.25">
      <c r="B10" s="376" t="s">
        <v>17</v>
      </c>
      <c r="C10" s="476">
        <v>14734</v>
      </c>
      <c r="D10" s="477">
        <v>107</v>
      </c>
      <c r="E10" s="478">
        <v>14841</v>
      </c>
      <c r="F10" s="476">
        <v>29641</v>
      </c>
      <c r="G10" s="477">
        <v>77</v>
      </c>
      <c r="H10" s="478">
        <v>29718</v>
      </c>
      <c r="I10" s="476">
        <v>103</v>
      </c>
      <c r="J10" s="477">
        <v>0</v>
      </c>
      <c r="K10" s="478">
        <v>103</v>
      </c>
      <c r="L10" s="476">
        <v>44478</v>
      </c>
      <c r="M10" s="477">
        <v>184</v>
      </c>
      <c r="N10" s="478">
        <v>44662</v>
      </c>
    </row>
    <row r="11" spans="2:14" ht="12.75" customHeight="1" x14ac:dyDescent="0.25">
      <c r="B11" s="91" t="s">
        <v>18</v>
      </c>
      <c r="C11" s="160">
        <v>1003</v>
      </c>
      <c r="D11" s="161">
        <v>139</v>
      </c>
      <c r="E11" s="162">
        <v>1142</v>
      </c>
      <c r="F11" s="160">
        <v>888</v>
      </c>
      <c r="G11" s="161">
        <v>4</v>
      </c>
      <c r="H11" s="162">
        <v>892</v>
      </c>
      <c r="I11" s="160">
        <v>9</v>
      </c>
      <c r="J11" s="161">
        <v>0</v>
      </c>
      <c r="K11" s="162">
        <v>9</v>
      </c>
      <c r="L11" s="160">
        <v>1900</v>
      </c>
      <c r="M11" s="161">
        <v>143</v>
      </c>
      <c r="N11" s="162">
        <v>2043</v>
      </c>
    </row>
    <row r="12" spans="2:14" ht="12.75" customHeight="1" x14ac:dyDescent="0.25">
      <c r="B12" s="376" t="s">
        <v>151</v>
      </c>
      <c r="C12" s="476">
        <v>90</v>
      </c>
      <c r="D12" s="477">
        <v>0</v>
      </c>
      <c r="E12" s="478">
        <v>90</v>
      </c>
      <c r="F12" s="476">
        <v>0</v>
      </c>
      <c r="G12" s="477">
        <v>0</v>
      </c>
      <c r="H12" s="478">
        <v>0</v>
      </c>
      <c r="I12" s="476">
        <v>1</v>
      </c>
      <c r="J12" s="477">
        <v>0</v>
      </c>
      <c r="K12" s="478">
        <v>1</v>
      </c>
      <c r="L12" s="476">
        <v>91</v>
      </c>
      <c r="M12" s="477">
        <v>0</v>
      </c>
      <c r="N12" s="478">
        <v>91</v>
      </c>
    </row>
    <row r="13" spans="2:14" ht="12.75" customHeight="1" x14ac:dyDescent="0.25">
      <c r="B13" s="91" t="s">
        <v>19</v>
      </c>
      <c r="C13" s="160">
        <v>4741</v>
      </c>
      <c r="D13" s="161">
        <v>0</v>
      </c>
      <c r="E13" s="162">
        <v>4741</v>
      </c>
      <c r="F13" s="160">
        <v>9412</v>
      </c>
      <c r="G13" s="161">
        <v>0</v>
      </c>
      <c r="H13" s="162">
        <v>9412</v>
      </c>
      <c r="I13" s="160">
        <v>238</v>
      </c>
      <c r="J13" s="161">
        <v>0</v>
      </c>
      <c r="K13" s="162">
        <v>238</v>
      </c>
      <c r="L13" s="160">
        <v>14391</v>
      </c>
      <c r="M13" s="161">
        <v>0</v>
      </c>
      <c r="N13" s="162">
        <v>14391</v>
      </c>
    </row>
    <row r="14" spans="2:14" ht="12.75" customHeight="1" x14ac:dyDescent="0.25">
      <c r="B14" s="376" t="s">
        <v>20</v>
      </c>
      <c r="C14" s="476">
        <v>3742</v>
      </c>
      <c r="D14" s="477">
        <v>211</v>
      </c>
      <c r="E14" s="478">
        <v>3953</v>
      </c>
      <c r="F14" s="476">
        <v>988</v>
      </c>
      <c r="G14" s="477">
        <v>26</v>
      </c>
      <c r="H14" s="478">
        <v>1014</v>
      </c>
      <c r="I14" s="476">
        <v>71</v>
      </c>
      <c r="J14" s="477">
        <v>9</v>
      </c>
      <c r="K14" s="478">
        <v>80</v>
      </c>
      <c r="L14" s="476">
        <v>4801</v>
      </c>
      <c r="M14" s="477">
        <v>246</v>
      </c>
      <c r="N14" s="478">
        <v>5047</v>
      </c>
    </row>
    <row r="15" spans="2:14" ht="12.75" customHeight="1" x14ac:dyDescent="0.25">
      <c r="B15" s="91" t="s">
        <v>124</v>
      </c>
      <c r="C15" s="160">
        <v>36143</v>
      </c>
      <c r="D15" s="161">
        <v>542</v>
      </c>
      <c r="E15" s="162">
        <v>36685</v>
      </c>
      <c r="F15" s="160">
        <v>15128</v>
      </c>
      <c r="G15" s="161">
        <v>144</v>
      </c>
      <c r="H15" s="162">
        <v>15272</v>
      </c>
      <c r="I15" s="160">
        <v>439</v>
      </c>
      <c r="J15" s="161">
        <v>1</v>
      </c>
      <c r="K15" s="162">
        <v>440</v>
      </c>
      <c r="L15" s="160">
        <v>51710</v>
      </c>
      <c r="M15" s="161">
        <v>687</v>
      </c>
      <c r="N15" s="162">
        <v>52397</v>
      </c>
    </row>
    <row r="16" spans="2:14" ht="12.75" customHeight="1" x14ac:dyDescent="0.25">
      <c r="B16" s="376" t="s">
        <v>21</v>
      </c>
      <c r="C16" s="476">
        <v>334</v>
      </c>
      <c r="D16" s="477">
        <v>0</v>
      </c>
      <c r="E16" s="478">
        <v>334</v>
      </c>
      <c r="F16" s="476">
        <v>1</v>
      </c>
      <c r="G16" s="477">
        <v>0</v>
      </c>
      <c r="H16" s="478">
        <v>1</v>
      </c>
      <c r="I16" s="476">
        <v>0</v>
      </c>
      <c r="J16" s="477">
        <v>0</v>
      </c>
      <c r="K16" s="478">
        <v>0</v>
      </c>
      <c r="L16" s="476">
        <v>335</v>
      </c>
      <c r="M16" s="477">
        <v>0</v>
      </c>
      <c r="N16" s="478">
        <v>335</v>
      </c>
    </row>
    <row r="17" spans="2:14" ht="12.75" customHeight="1" x14ac:dyDescent="0.25">
      <c r="B17" s="91" t="s">
        <v>22</v>
      </c>
      <c r="C17" s="160">
        <v>35620</v>
      </c>
      <c r="D17" s="161">
        <v>884</v>
      </c>
      <c r="E17" s="162">
        <v>36504</v>
      </c>
      <c r="F17" s="160">
        <v>7156</v>
      </c>
      <c r="G17" s="161">
        <v>108</v>
      </c>
      <c r="H17" s="162">
        <v>7264</v>
      </c>
      <c r="I17" s="160">
        <v>201</v>
      </c>
      <c r="J17" s="161">
        <v>0</v>
      </c>
      <c r="K17" s="162">
        <v>201</v>
      </c>
      <c r="L17" s="160">
        <v>42977</v>
      </c>
      <c r="M17" s="161">
        <v>992</v>
      </c>
      <c r="N17" s="162">
        <v>43969</v>
      </c>
    </row>
    <row r="18" spans="2:14" ht="12.75" customHeight="1" x14ac:dyDescent="0.25">
      <c r="B18" s="376" t="s">
        <v>23</v>
      </c>
      <c r="C18" s="476">
        <v>3097</v>
      </c>
      <c r="D18" s="477">
        <v>0</v>
      </c>
      <c r="E18" s="478">
        <v>3097</v>
      </c>
      <c r="F18" s="476">
        <v>480</v>
      </c>
      <c r="G18" s="477">
        <v>0</v>
      </c>
      <c r="H18" s="478">
        <v>480</v>
      </c>
      <c r="I18" s="476">
        <v>293</v>
      </c>
      <c r="J18" s="477">
        <v>0</v>
      </c>
      <c r="K18" s="478">
        <v>293</v>
      </c>
      <c r="L18" s="476">
        <v>3870</v>
      </c>
      <c r="M18" s="477">
        <v>0</v>
      </c>
      <c r="N18" s="478">
        <v>3870</v>
      </c>
    </row>
    <row r="19" spans="2:14" ht="12.75" customHeight="1" x14ac:dyDescent="0.25">
      <c r="B19" s="91" t="s">
        <v>24</v>
      </c>
      <c r="C19" s="160">
        <v>1434</v>
      </c>
      <c r="D19" s="161">
        <v>8961</v>
      </c>
      <c r="E19" s="162">
        <v>10395</v>
      </c>
      <c r="F19" s="160">
        <v>296</v>
      </c>
      <c r="G19" s="161">
        <v>3456</v>
      </c>
      <c r="H19" s="162">
        <v>3752</v>
      </c>
      <c r="I19" s="160">
        <v>17</v>
      </c>
      <c r="J19" s="161">
        <v>156</v>
      </c>
      <c r="K19" s="162">
        <v>173</v>
      </c>
      <c r="L19" s="160">
        <v>1747</v>
      </c>
      <c r="M19" s="161">
        <v>12573</v>
      </c>
      <c r="N19" s="162">
        <v>14320</v>
      </c>
    </row>
    <row r="20" spans="2:14" ht="12.75" customHeight="1" x14ac:dyDescent="0.25">
      <c r="B20" s="376" t="s">
        <v>25</v>
      </c>
      <c r="C20" s="476">
        <v>11533</v>
      </c>
      <c r="D20" s="477">
        <v>0</v>
      </c>
      <c r="E20" s="478">
        <v>11533</v>
      </c>
      <c r="F20" s="476">
        <v>22193</v>
      </c>
      <c r="G20" s="477">
        <v>0</v>
      </c>
      <c r="H20" s="478">
        <v>22193</v>
      </c>
      <c r="I20" s="476">
        <v>603</v>
      </c>
      <c r="J20" s="477">
        <v>0</v>
      </c>
      <c r="K20" s="478">
        <v>603</v>
      </c>
      <c r="L20" s="476">
        <v>34329</v>
      </c>
      <c r="M20" s="477">
        <v>0</v>
      </c>
      <c r="N20" s="478">
        <v>34329</v>
      </c>
    </row>
    <row r="21" spans="2:14" ht="12.75" customHeight="1" x14ac:dyDescent="0.25">
      <c r="B21" s="91" t="s">
        <v>26</v>
      </c>
      <c r="C21" s="160">
        <v>4118</v>
      </c>
      <c r="D21" s="161">
        <v>0</v>
      </c>
      <c r="E21" s="162">
        <v>4118</v>
      </c>
      <c r="F21" s="160">
        <v>1923</v>
      </c>
      <c r="G21" s="161">
        <v>0</v>
      </c>
      <c r="H21" s="162">
        <v>1923</v>
      </c>
      <c r="I21" s="160">
        <v>4</v>
      </c>
      <c r="J21" s="161">
        <v>0</v>
      </c>
      <c r="K21" s="162">
        <v>4</v>
      </c>
      <c r="L21" s="160">
        <v>6045</v>
      </c>
      <c r="M21" s="161">
        <v>0</v>
      </c>
      <c r="N21" s="162">
        <v>6045</v>
      </c>
    </row>
    <row r="22" spans="2:14" ht="12.75" customHeight="1" x14ac:dyDescent="0.25">
      <c r="B22" s="376" t="s">
        <v>180</v>
      </c>
      <c r="C22" s="476">
        <v>2999</v>
      </c>
      <c r="D22" s="477">
        <v>4</v>
      </c>
      <c r="E22" s="478">
        <v>3003</v>
      </c>
      <c r="F22" s="476">
        <v>169</v>
      </c>
      <c r="G22" s="477">
        <v>0</v>
      </c>
      <c r="H22" s="478">
        <v>169</v>
      </c>
      <c r="I22" s="476">
        <v>0</v>
      </c>
      <c r="J22" s="477">
        <v>0</v>
      </c>
      <c r="K22" s="478">
        <v>0</v>
      </c>
      <c r="L22" s="476">
        <v>3168</v>
      </c>
      <c r="M22" s="477">
        <v>4</v>
      </c>
      <c r="N22" s="478">
        <v>3172</v>
      </c>
    </row>
    <row r="23" spans="2:14" ht="12.75" customHeight="1" x14ac:dyDescent="0.25">
      <c r="B23" s="91" t="s">
        <v>27</v>
      </c>
      <c r="C23" s="160">
        <v>15408</v>
      </c>
      <c r="D23" s="161">
        <v>9</v>
      </c>
      <c r="E23" s="162">
        <v>15417</v>
      </c>
      <c r="F23" s="160">
        <v>3289</v>
      </c>
      <c r="G23" s="161">
        <v>1</v>
      </c>
      <c r="H23" s="162">
        <v>3290</v>
      </c>
      <c r="I23" s="160">
        <v>1228</v>
      </c>
      <c r="J23" s="161">
        <v>0</v>
      </c>
      <c r="K23" s="162">
        <v>1228</v>
      </c>
      <c r="L23" s="160">
        <v>19925</v>
      </c>
      <c r="M23" s="161">
        <v>10</v>
      </c>
      <c r="N23" s="162">
        <v>19935</v>
      </c>
    </row>
    <row r="24" spans="2:14" ht="12.75" customHeight="1" x14ac:dyDescent="0.25">
      <c r="B24" s="376" t="s">
        <v>28</v>
      </c>
      <c r="C24" s="476">
        <v>737</v>
      </c>
      <c r="D24" s="477">
        <v>3</v>
      </c>
      <c r="E24" s="478">
        <v>740</v>
      </c>
      <c r="F24" s="476">
        <v>228</v>
      </c>
      <c r="G24" s="477">
        <v>0</v>
      </c>
      <c r="H24" s="478">
        <v>228</v>
      </c>
      <c r="I24" s="476">
        <v>7</v>
      </c>
      <c r="J24" s="477">
        <v>0</v>
      </c>
      <c r="K24" s="478">
        <v>7</v>
      </c>
      <c r="L24" s="476">
        <v>972</v>
      </c>
      <c r="M24" s="477">
        <v>3</v>
      </c>
      <c r="N24" s="478">
        <v>975</v>
      </c>
    </row>
    <row r="25" spans="2:14" ht="12.75" customHeight="1" x14ac:dyDescent="0.25">
      <c r="B25" s="91" t="s">
        <v>29</v>
      </c>
      <c r="C25" s="160">
        <v>81</v>
      </c>
      <c r="D25" s="161">
        <v>0</v>
      </c>
      <c r="E25" s="162">
        <v>81</v>
      </c>
      <c r="F25" s="160">
        <v>1</v>
      </c>
      <c r="G25" s="161">
        <v>0</v>
      </c>
      <c r="H25" s="162">
        <v>1</v>
      </c>
      <c r="I25" s="160">
        <v>0</v>
      </c>
      <c r="J25" s="161">
        <v>0</v>
      </c>
      <c r="K25" s="162">
        <v>0</v>
      </c>
      <c r="L25" s="160">
        <v>82</v>
      </c>
      <c r="M25" s="161">
        <v>0</v>
      </c>
      <c r="N25" s="162">
        <v>82</v>
      </c>
    </row>
    <row r="26" spans="2:14" ht="12.75" customHeight="1" x14ac:dyDescent="0.25">
      <c r="B26" s="376" t="s">
        <v>30</v>
      </c>
      <c r="C26" s="476">
        <v>88</v>
      </c>
      <c r="D26" s="477">
        <v>0</v>
      </c>
      <c r="E26" s="478">
        <v>88</v>
      </c>
      <c r="F26" s="476">
        <v>2</v>
      </c>
      <c r="G26" s="477">
        <v>0</v>
      </c>
      <c r="H26" s="478">
        <v>2</v>
      </c>
      <c r="I26" s="476">
        <v>0</v>
      </c>
      <c r="J26" s="477">
        <v>0</v>
      </c>
      <c r="K26" s="478">
        <v>0</v>
      </c>
      <c r="L26" s="476">
        <v>90</v>
      </c>
      <c r="M26" s="477">
        <v>0</v>
      </c>
      <c r="N26" s="478">
        <v>90</v>
      </c>
    </row>
    <row r="27" spans="2:14" ht="12.75" customHeight="1" x14ac:dyDescent="0.25">
      <c r="B27" s="91" t="s">
        <v>153</v>
      </c>
      <c r="C27" s="160">
        <v>8</v>
      </c>
      <c r="D27" s="161">
        <v>0</v>
      </c>
      <c r="E27" s="162">
        <v>8</v>
      </c>
      <c r="F27" s="160">
        <v>0</v>
      </c>
      <c r="G27" s="161">
        <v>0</v>
      </c>
      <c r="H27" s="162">
        <v>0</v>
      </c>
      <c r="I27" s="160">
        <v>0</v>
      </c>
      <c r="J27" s="161">
        <v>0</v>
      </c>
      <c r="K27" s="162">
        <v>0</v>
      </c>
      <c r="L27" s="160">
        <v>8</v>
      </c>
      <c r="M27" s="161">
        <v>0</v>
      </c>
      <c r="N27" s="162">
        <v>8</v>
      </c>
    </row>
    <row r="28" spans="2:14" ht="12.75" customHeight="1" x14ac:dyDescent="0.25">
      <c r="B28" s="376" t="s">
        <v>177</v>
      </c>
      <c r="C28" s="476">
        <v>9</v>
      </c>
      <c r="D28" s="477">
        <v>0</v>
      </c>
      <c r="E28" s="478">
        <v>9</v>
      </c>
      <c r="F28" s="476">
        <v>0</v>
      </c>
      <c r="G28" s="477">
        <v>0</v>
      </c>
      <c r="H28" s="478">
        <v>0</v>
      </c>
      <c r="I28" s="476">
        <v>0</v>
      </c>
      <c r="J28" s="477">
        <v>0</v>
      </c>
      <c r="K28" s="478">
        <v>0</v>
      </c>
      <c r="L28" s="476">
        <v>9</v>
      </c>
      <c r="M28" s="477">
        <v>0</v>
      </c>
      <c r="N28" s="478">
        <v>9</v>
      </c>
    </row>
    <row r="29" spans="2:14" ht="12.75" customHeight="1" x14ac:dyDescent="0.25">
      <c r="B29" s="91" t="s">
        <v>31</v>
      </c>
      <c r="C29" s="160">
        <v>880</v>
      </c>
      <c r="D29" s="161">
        <v>12</v>
      </c>
      <c r="E29" s="162">
        <v>892</v>
      </c>
      <c r="F29" s="160">
        <v>69</v>
      </c>
      <c r="G29" s="161">
        <v>0</v>
      </c>
      <c r="H29" s="162">
        <v>69</v>
      </c>
      <c r="I29" s="160">
        <v>1</v>
      </c>
      <c r="J29" s="161">
        <v>0</v>
      </c>
      <c r="K29" s="162">
        <v>1</v>
      </c>
      <c r="L29" s="160">
        <v>950</v>
      </c>
      <c r="M29" s="161">
        <v>12</v>
      </c>
      <c r="N29" s="162">
        <v>962</v>
      </c>
    </row>
    <row r="30" spans="2:14" ht="12.75" customHeight="1" x14ac:dyDescent="0.25">
      <c r="B30" s="376" t="s">
        <v>32</v>
      </c>
      <c r="C30" s="476">
        <v>12</v>
      </c>
      <c r="D30" s="477">
        <v>0</v>
      </c>
      <c r="E30" s="478">
        <v>12</v>
      </c>
      <c r="F30" s="476">
        <v>30</v>
      </c>
      <c r="G30" s="477">
        <v>0</v>
      </c>
      <c r="H30" s="478">
        <v>30</v>
      </c>
      <c r="I30" s="476">
        <v>0</v>
      </c>
      <c r="J30" s="477">
        <v>0</v>
      </c>
      <c r="K30" s="478">
        <v>0</v>
      </c>
      <c r="L30" s="476">
        <v>42</v>
      </c>
      <c r="M30" s="477">
        <v>0</v>
      </c>
      <c r="N30" s="478">
        <v>42</v>
      </c>
    </row>
    <row r="31" spans="2:14" ht="12.75" customHeight="1" x14ac:dyDescent="0.25">
      <c r="B31" s="91" t="s">
        <v>33</v>
      </c>
      <c r="C31" s="160">
        <v>9</v>
      </c>
      <c r="D31" s="161">
        <v>0</v>
      </c>
      <c r="E31" s="162">
        <v>9</v>
      </c>
      <c r="F31" s="160">
        <v>5</v>
      </c>
      <c r="G31" s="161">
        <v>0</v>
      </c>
      <c r="H31" s="162">
        <v>5</v>
      </c>
      <c r="I31" s="160">
        <v>1</v>
      </c>
      <c r="J31" s="161">
        <v>0</v>
      </c>
      <c r="K31" s="162">
        <v>1</v>
      </c>
      <c r="L31" s="160">
        <v>15</v>
      </c>
      <c r="M31" s="161">
        <v>0</v>
      </c>
      <c r="N31" s="162">
        <v>15</v>
      </c>
    </row>
    <row r="32" spans="2:14" ht="12.75" customHeight="1" x14ac:dyDescent="0.25">
      <c r="B32" s="376" t="s">
        <v>34</v>
      </c>
      <c r="C32" s="476">
        <v>1349</v>
      </c>
      <c r="D32" s="477">
        <v>19</v>
      </c>
      <c r="E32" s="478">
        <v>1368</v>
      </c>
      <c r="F32" s="476">
        <v>1518</v>
      </c>
      <c r="G32" s="477">
        <v>1</v>
      </c>
      <c r="H32" s="478">
        <v>1519</v>
      </c>
      <c r="I32" s="476">
        <v>56</v>
      </c>
      <c r="J32" s="477">
        <v>0</v>
      </c>
      <c r="K32" s="478">
        <v>56</v>
      </c>
      <c r="L32" s="476">
        <v>2923</v>
      </c>
      <c r="M32" s="477">
        <v>20</v>
      </c>
      <c r="N32" s="478">
        <v>2943</v>
      </c>
    </row>
    <row r="33" spans="2:14" ht="12.75" customHeight="1" x14ac:dyDescent="0.25">
      <c r="B33" s="91" t="s">
        <v>155</v>
      </c>
      <c r="C33" s="160">
        <v>35</v>
      </c>
      <c r="D33" s="161">
        <v>0</v>
      </c>
      <c r="E33" s="162">
        <v>35</v>
      </c>
      <c r="F33" s="160">
        <v>22</v>
      </c>
      <c r="G33" s="161">
        <v>0</v>
      </c>
      <c r="H33" s="162">
        <v>22</v>
      </c>
      <c r="I33" s="160">
        <v>0</v>
      </c>
      <c r="J33" s="161">
        <v>0</v>
      </c>
      <c r="K33" s="162">
        <v>0</v>
      </c>
      <c r="L33" s="160">
        <v>57</v>
      </c>
      <c r="M33" s="161">
        <v>0</v>
      </c>
      <c r="N33" s="162">
        <v>57</v>
      </c>
    </row>
    <row r="34" spans="2:14" ht="12.75" customHeight="1" x14ac:dyDescent="0.25">
      <c r="B34" s="376" t="s">
        <v>125</v>
      </c>
      <c r="C34" s="476">
        <v>6</v>
      </c>
      <c r="D34" s="477">
        <v>0</v>
      </c>
      <c r="E34" s="478">
        <v>6</v>
      </c>
      <c r="F34" s="476">
        <v>5</v>
      </c>
      <c r="G34" s="477">
        <v>0</v>
      </c>
      <c r="H34" s="478">
        <v>5</v>
      </c>
      <c r="I34" s="476">
        <v>0</v>
      </c>
      <c r="J34" s="477">
        <v>0</v>
      </c>
      <c r="K34" s="478">
        <v>0</v>
      </c>
      <c r="L34" s="476">
        <v>11</v>
      </c>
      <c r="M34" s="477">
        <v>0</v>
      </c>
      <c r="N34" s="478">
        <v>11</v>
      </c>
    </row>
    <row r="35" spans="2:14" ht="12.75" customHeight="1" x14ac:dyDescent="0.25">
      <c r="B35" s="91" t="s">
        <v>35</v>
      </c>
      <c r="C35" s="160">
        <v>34</v>
      </c>
      <c r="D35" s="161">
        <v>0</v>
      </c>
      <c r="E35" s="162">
        <v>34</v>
      </c>
      <c r="F35" s="160">
        <v>1</v>
      </c>
      <c r="G35" s="161">
        <v>0</v>
      </c>
      <c r="H35" s="162">
        <v>1</v>
      </c>
      <c r="I35" s="160">
        <v>0</v>
      </c>
      <c r="J35" s="161">
        <v>0</v>
      </c>
      <c r="K35" s="162">
        <v>0</v>
      </c>
      <c r="L35" s="160">
        <v>35</v>
      </c>
      <c r="M35" s="161">
        <v>0</v>
      </c>
      <c r="N35" s="162">
        <v>35</v>
      </c>
    </row>
    <row r="36" spans="2:14" ht="12.75" customHeight="1" x14ac:dyDescent="0.25">
      <c r="B36" s="376" t="s">
        <v>36</v>
      </c>
      <c r="C36" s="476">
        <v>124</v>
      </c>
      <c r="D36" s="477">
        <v>45</v>
      </c>
      <c r="E36" s="478">
        <v>169</v>
      </c>
      <c r="F36" s="476">
        <v>235</v>
      </c>
      <c r="G36" s="477">
        <v>127</v>
      </c>
      <c r="H36" s="478">
        <v>362</v>
      </c>
      <c r="I36" s="476">
        <v>11</v>
      </c>
      <c r="J36" s="477">
        <v>6</v>
      </c>
      <c r="K36" s="478">
        <v>17</v>
      </c>
      <c r="L36" s="476">
        <v>370</v>
      </c>
      <c r="M36" s="477">
        <v>178</v>
      </c>
      <c r="N36" s="478">
        <v>548</v>
      </c>
    </row>
    <row r="37" spans="2:14" ht="12.75" customHeight="1" x14ac:dyDescent="0.25">
      <c r="B37" s="91" t="s">
        <v>178</v>
      </c>
      <c r="C37" s="160">
        <v>3</v>
      </c>
      <c r="D37" s="161">
        <v>0</v>
      </c>
      <c r="E37" s="162">
        <v>3</v>
      </c>
      <c r="F37" s="160">
        <v>0</v>
      </c>
      <c r="G37" s="161">
        <v>0</v>
      </c>
      <c r="H37" s="162">
        <v>0</v>
      </c>
      <c r="I37" s="160">
        <v>0</v>
      </c>
      <c r="J37" s="161">
        <v>0</v>
      </c>
      <c r="K37" s="162">
        <v>0</v>
      </c>
      <c r="L37" s="160">
        <v>3</v>
      </c>
      <c r="M37" s="161">
        <v>0</v>
      </c>
      <c r="N37" s="162">
        <v>3</v>
      </c>
    </row>
    <row r="38" spans="2:14" ht="12.75" customHeight="1" x14ac:dyDescent="0.25">
      <c r="B38" s="376" t="s">
        <v>126</v>
      </c>
      <c r="C38" s="476">
        <v>24</v>
      </c>
      <c r="D38" s="477">
        <v>0</v>
      </c>
      <c r="E38" s="478">
        <v>24</v>
      </c>
      <c r="F38" s="476">
        <v>3</v>
      </c>
      <c r="G38" s="477">
        <v>0</v>
      </c>
      <c r="H38" s="478">
        <v>3</v>
      </c>
      <c r="I38" s="476">
        <v>0</v>
      </c>
      <c r="J38" s="477">
        <v>0</v>
      </c>
      <c r="K38" s="478">
        <v>0</v>
      </c>
      <c r="L38" s="476">
        <v>27</v>
      </c>
      <c r="M38" s="477">
        <v>0</v>
      </c>
      <c r="N38" s="478">
        <v>27</v>
      </c>
    </row>
    <row r="39" spans="2:14" ht="12.75" customHeight="1" x14ac:dyDescent="0.25">
      <c r="B39" s="91" t="s">
        <v>37</v>
      </c>
      <c r="C39" s="160">
        <v>1852</v>
      </c>
      <c r="D39" s="161">
        <v>0</v>
      </c>
      <c r="E39" s="162">
        <v>1852</v>
      </c>
      <c r="F39" s="160">
        <v>6</v>
      </c>
      <c r="G39" s="161">
        <v>0</v>
      </c>
      <c r="H39" s="162">
        <v>6</v>
      </c>
      <c r="I39" s="160">
        <v>0</v>
      </c>
      <c r="J39" s="161">
        <v>0</v>
      </c>
      <c r="K39" s="162">
        <v>0</v>
      </c>
      <c r="L39" s="160">
        <v>1858</v>
      </c>
      <c r="M39" s="161">
        <v>0</v>
      </c>
      <c r="N39" s="162">
        <v>1858</v>
      </c>
    </row>
    <row r="40" spans="2:14" ht="12.75" customHeight="1" x14ac:dyDescent="0.25">
      <c r="B40" s="376" t="s">
        <v>38</v>
      </c>
      <c r="C40" s="476">
        <v>16</v>
      </c>
      <c r="D40" s="477">
        <v>586</v>
      </c>
      <c r="E40" s="478">
        <v>602</v>
      </c>
      <c r="F40" s="476">
        <v>0</v>
      </c>
      <c r="G40" s="477">
        <v>68</v>
      </c>
      <c r="H40" s="478">
        <v>68</v>
      </c>
      <c r="I40" s="476">
        <v>0</v>
      </c>
      <c r="J40" s="477">
        <v>15</v>
      </c>
      <c r="K40" s="478">
        <v>15</v>
      </c>
      <c r="L40" s="476">
        <v>16</v>
      </c>
      <c r="M40" s="477">
        <v>669</v>
      </c>
      <c r="N40" s="478">
        <v>685</v>
      </c>
    </row>
    <row r="41" spans="2:14" ht="12.75" customHeight="1" x14ac:dyDescent="0.25">
      <c r="B41" s="91" t="s">
        <v>181</v>
      </c>
      <c r="C41" s="160">
        <v>3</v>
      </c>
      <c r="D41" s="161">
        <v>0</v>
      </c>
      <c r="E41" s="162">
        <v>3</v>
      </c>
      <c r="F41" s="160">
        <v>0</v>
      </c>
      <c r="G41" s="161">
        <v>0</v>
      </c>
      <c r="H41" s="162">
        <v>0</v>
      </c>
      <c r="I41" s="160">
        <v>0</v>
      </c>
      <c r="J41" s="161">
        <v>0</v>
      </c>
      <c r="K41" s="162">
        <v>0</v>
      </c>
      <c r="L41" s="160">
        <v>3</v>
      </c>
      <c r="M41" s="161">
        <v>0</v>
      </c>
      <c r="N41" s="162">
        <v>3</v>
      </c>
    </row>
    <row r="42" spans="2:14" ht="12.75" customHeight="1" x14ac:dyDescent="0.25">
      <c r="B42" s="376" t="s">
        <v>39</v>
      </c>
      <c r="C42" s="476">
        <v>156</v>
      </c>
      <c r="D42" s="477">
        <v>0</v>
      </c>
      <c r="E42" s="478">
        <v>156</v>
      </c>
      <c r="F42" s="476">
        <v>3</v>
      </c>
      <c r="G42" s="477">
        <v>0</v>
      </c>
      <c r="H42" s="478">
        <v>3</v>
      </c>
      <c r="I42" s="476">
        <v>0</v>
      </c>
      <c r="J42" s="477">
        <v>0</v>
      </c>
      <c r="K42" s="478">
        <v>0</v>
      </c>
      <c r="L42" s="476">
        <v>159</v>
      </c>
      <c r="M42" s="477">
        <v>0</v>
      </c>
      <c r="N42" s="478">
        <v>159</v>
      </c>
    </row>
    <row r="43" spans="2:14" ht="12.75" customHeight="1" x14ac:dyDescent="0.25">
      <c r="B43" s="91" t="s">
        <v>40</v>
      </c>
      <c r="C43" s="160">
        <v>207</v>
      </c>
      <c r="D43" s="161">
        <v>13</v>
      </c>
      <c r="E43" s="162">
        <v>220</v>
      </c>
      <c r="F43" s="160">
        <v>209</v>
      </c>
      <c r="G43" s="161">
        <v>52</v>
      </c>
      <c r="H43" s="162">
        <v>261</v>
      </c>
      <c r="I43" s="160">
        <v>12</v>
      </c>
      <c r="J43" s="161">
        <v>0</v>
      </c>
      <c r="K43" s="162">
        <v>12</v>
      </c>
      <c r="L43" s="160">
        <v>428</v>
      </c>
      <c r="M43" s="161">
        <v>65</v>
      </c>
      <c r="N43" s="162">
        <v>493</v>
      </c>
    </row>
    <row r="44" spans="2:14" ht="12.75" customHeight="1" x14ac:dyDescent="0.25">
      <c r="B44" s="376" t="s">
        <v>41</v>
      </c>
      <c r="C44" s="476">
        <v>411</v>
      </c>
      <c r="D44" s="477">
        <v>0</v>
      </c>
      <c r="E44" s="478">
        <v>411</v>
      </c>
      <c r="F44" s="476">
        <v>34</v>
      </c>
      <c r="G44" s="477">
        <v>0</v>
      </c>
      <c r="H44" s="478">
        <v>34</v>
      </c>
      <c r="I44" s="476">
        <v>6</v>
      </c>
      <c r="J44" s="477">
        <v>0</v>
      </c>
      <c r="K44" s="478">
        <v>6</v>
      </c>
      <c r="L44" s="476">
        <v>451</v>
      </c>
      <c r="M44" s="477">
        <v>0</v>
      </c>
      <c r="N44" s="478">
        <v>451</v>
      </c>
    </row>
    <row r="45" spans="2:14" ht="12.75" customHeight="1" x14ac:dyDescent="0.25">
      <c r="B45" s="91" t="s">
        <v>42</v>
      </c>
      <c r="C45" s="160">
        <v>949</v>
      </c>
      <c r="D45" s="161">
        <v>0</v>
      </c>
      <c r="E45" s="162">
        <v>949</v>
      </c>
      <c r="F45" s="160">
        <v>1620</v>
      </c>
      <c r="G45" s="161">
        <v>0</v>
      </c>
      <c r="H45" s="162">
        <v>1620</v>
      </c>
      <c r="I45" s="160">
        <v>1</v>
      </c>
      <c r="J45" s="161">
        <v>0</v>
      </c>
      <c r="K45" s="162">
        <v>1</v>
      </c>
      <c r="L45" s="160">
        <v>2570</v>
      </c>
      <c r="M45" s="161">
        <v>0</v>
      </c>
      <c r="N45" s="162">
        <v>2570</v>
      </c>
    </row>
    <row r="46" spans="2:14" ht="12.75" customHeight="1" x14ac:dyDescent="0.25">
      <c r="B46" s="376" t="s">
        <v>182</v>
      </c>
      <c r="C46" s="476">
        <v>2</v>
      </c>
      <c r="D46" s="477">
        <v>0</v>
      </c>
      <c r="E46" s="478">
        <v>2</v>
      </c>
      <c r="F46" s="476">
        <v>0</v>
      </c>
      <c r="G46" s="477">
        <v>0</v>
      </c>
      <c r="H46" s="478">
        <v>0</v>
      </c>
      <c r="I46" s="476">
        <v>0</v>
      </c>
      <c r="J46" s="477">
        <v>0</v>
      </c>
      <c r="K46" s="478">
        <v>0</v>
      </c>
      <c r="L46" s="476">
        <v>2</v>
      </c>
      <c r="M46" s="477">
        <v>0</v>
      </c>
      <c r="N46" s="478">
        <v>2</v>
      </c>
    </row>
    <row r="47" spans="2:14" ht="12.75" customHeight="1" x14ac:dyDescent="0.25">
      <c r="B47" s="92" t="s">
        <v>51</v>
      </c>
      <c r="C47" s="546">
        <v>142180</v>
      </c>
      <c r="D47" s="547">
        <v>11615</v>
      </c>
      <c r="E47" s="547">
        <v>153795</v>
      </c>
      <c r="F47" s="549">
        <v>95574</v>
      </c>
      <c r="G47" s="546">
        <v>4140</v>
      </c>
      <c r="H47" s="547">
        <v>99714</v>
      </c>
      <c r="I47" s="547">
        <v>3302</v>
      </c>
      <c r="J47" s="548">
        <v>196</v>
      </c>
      <c r="K47" s="546">
        <v>3498</v>
      </c>
      <c r="L47" s="547">
        <v>241056</v>
      </c>
      <c r="M47" s="547">
        <v>15951</v>
      </c>
      <c r="N47" s="549">
        <v>257007</v>
      </c>
    </row>
    <row r="48" spans="2:14" ht="12.75" customHeight="1" x14ac:dyDescent="0.25">
      <c r="B48" s="91" t="s">
        <v>43</v>
      </c>
      <c r="C48" s="160">
        <v>2037</v>
      </c>
      <c r="D48" s="161">
        <v>0</v>
      </c>
      <c r="E48" s="162">
        <v>2037</v>
      </c>
      <c r="F48" s="160">
        <v>5222</v>
      </c>
      <c r="G48" s="161">
        <v>0</v>
      </c>
      <c r="H48" s="162">
        <v>5222</v>
      </c>
      <c r="I48" s="160">
        <v>2</v>
      </c>
      <c r="J48" s="161">
        <v>0</v>
      </c>
      <c r="K48" s="162">
        <v>2</v>
      </c>
      <c r="L48" s="160">
        <v>7261</v>
      </c>
      <c r="M48" s="161">
        <v>0</v>
      </c>
      <c r="N48" s="162">
        <v>7261</v>
      </c>
    </row>
    <row r="49" spans="2:16" ht="12.75" customHeight="1" x14ac:dyDescent="0.25">
      <c r="B49" s="376" t="s">
        <v>44</v>
      </c>
      <c r="C49" s="476">
        <v>3973</v>
      </c>
      <c r="D49" s="477">
        <v>488</v>
      </c>
      <c r="E49" s="478">
        <v>4461</v>
      </c>
      <c r="F49" s="476">
        <v>1606</v>
      </c>
      <c r="G49" s="477">
        <v>281</v>
      </c>
      <c r="H49" s="478">
        <v>1887</v>
      </c>
      <c r="I49" s="476">
        <v>178</v>
      </c>
      <c r="J49" s="477">
        <v>196</v>
      </c>
      <c r="K49" s="478">
        <v>374</v>
      </c>
      <c r="L49" s="476">
        <v>5757</v>
      </c>
      <c r="M49" s="477">
        <v>965</v>
      </c>
      <c r="N49" s="478">
        <v>6722</v>
      </c>
    </row>
    <row r="50" spans="2:16" ht="12.75" customHeight="1" x14ac:dyDescent="0.25">
      <c r="B50" s="91" t="s">
        <v>45</v>
      </c>
      <c r="C50" s="160">
        <v>9403</v>
      </c>
      <c r="D50" s="161">
        <v>1779</v>
      </c>
      <c r="E50" s="162">
        <v>11182</v>
      </c>
      <c r="F50" s="160">
        <v>27606</v>
      </c>
      <c r="G50" s="161">
        <v>6925</v>
      </c>
      <c r="H50" s="162">
        <v>34531</v>
      </c>
      <c r="I50" s="160">
        <v>1321</v>
      </c>
      <c r="J50" s="161">
        <v>467</v>
      </c>
      <c r="K50" s="162">
        <v>1788</v>
      </c>
      <c r="L50" s="160">
        <v>38330</v>
      </c>
      <c r="M50" s="161">
        <v>9171</v>
      </c>
      <c r="N50" s="162">
        <v>47501</v>
      </c>
    </row>
    <row r="51" spans="2:16" ht="12.75" customHeight="1" x14ac:dyDescent="0.25">
      <c r="B51" s="376" t="s">
        <v>46</v>
      </c>
      <c r="C51" s="476">
        <v>28636</v>
      </c>
      <c r="D51" s="477">
        <v>3444</v>
      </c>
      <c r="E51" s="478">
        <v>32080</v>
      </c>
      <c r="F51" s="476">
        <v>27011</v>
      </c>
      <c r="G51" s="477">
        <v>2575</v>
      </c>
      <c r="H51" s="478">
        <v>29586</v>
      </c>
      <c r="I51" s="476">
        <v>2253</v>
      </c>
      <c r="J51" s="477">
        <v>245</v>
      </c>
      <c r="K51" s="478">
        <v>2498</v>
      </c>
      <c r="L51" s="476">
        <v>57900</v>
      </c>
      <c r="M51" s="477">
        <v>6264</v>
      </c>
      <c r="N51" s="478">
        <v>64164</v>
      </c>
    </row>
    <row r="52" spans="2:16" ht="12.75" customHeight="1" x14ac:dyDescent="0.25">
      <c r="B52" s="91" t="s">
        <v>47</v>
      </c>
      <c r="C52" s="160">
        <v>14557</v>
      </c>
      <c r="D52" s="161">
        <v>2434</v>
      </c>
      <c r="E52" s="162">
        <v>16991</v>
      </c>
      <c r="F52" s="160">
        <v>17815</v>
      </c>
      <c r="G52" s="161">
        <v>2995</v>
      </c>
      <c r="H52" s="162">
        <v>20810</v>
      </c>
      <c r="I52" s="160">
        <v>608</v>
      </c>
      <c r="J52" s="161">
        <v>158</v>
      </c>
      <c r="K52" s="162">
        <v>766</v>
      </c>
      <c r="L52" s="160">
        <v>32980</v>
      </c>
      <c r="M52" s="161">
        <v>5587</v>
      </c>
      <c r="N52" s="162">
        <v>38567</v>
      </c>
    </row>
    <row r="53" spans="2:16" ht="12.75" customHeight="1" x14ac:dyDescent="0.25">
      <c r="B53" s="376" t="s">
        <v>48</v>
      </c>
      <c r="C53" s="476">
        <v>6519</v>
      </c>
      <c r="D53" s="477">
        <v>500</v>
      </c>
      <c r="E53" s="478">
        <v>7019</v>
      </c>
      <c r="F53" s="476">
        <v>4300</v>
      </c>
      <c r="G53" s="477">
        <v>1115</v>
      </c>
      <c r="H53" s="478">
        <v>5415</v>
      </c>
      <c r="I53" s="476">
        <v>351</v>
      </c>
      <c r="J53" s="477">
        <v>145</v>
      </c>
      <c r="K53" s="478">
        <v>496</v>
      </c>
      <c r="L53" s="476">
        <v>11170</v>
      </c>
      <c r="M53" s="477">
        <v>1760</v>
      </c>
      <c r="N53" s="478">
        <v>12930</v>
      </c>
    </row>
    <row r="54" spans="2:16" ht="12.75" customHeight="1" x14ac:dyDescent="0.25">
      <c r="B54" s="92" t="s">
        <v>52</v>
      </c>
      <c r="C54" s="546">
        <v>65125</v>
      </c>
      <c r="D54" s="547">
        <v>8645</v>
      </c>
      <c r="E54" s="547">
        <v>73770</v>
      </c>
      <c r="F54" s="549">
        <v>83560</v>
      </c>
      <c r="G54" s="546">
        <v>13891</v>
      </c>
      <c r="H54" s="547">
        <v>97451</v>
      </c>
      <c r="I54" s="547">
        <v>4713</v>
      </c>
      <c r="J54" s="548">
        <v>1211</v>
      </c>
      <c r="K54" s="546">
        <v>5924</v>
      </c>
      <c r="L54" s="547">
        <v>153398</v>
      </c>
      <c r="M54" s="547">
        <v>23747</v>
      </c>
      <c r="N54" s="549">
        <v>177145</v>
      </c>
    </row>
    <row r="55" spans="2:16" ht="12.75" customHeight="1" x14ac:dyDescent="0.25">
      <c r="B55" s="154" t="s">
        <v>49</v>
      </c>
      <c r="C55" s="163">
        <v>9266</v>
      </c>
      <c r="D55" s="164">
        <v>0</v>
      </c>
      <c r="E55" s="164">
        <v>9266</v>
      </c>
      <c r="F55" s="165">
        <v>218208</v>
      </c>
      <c r="G55" s="163">
        <v>0</v>
      </c>
      <c r="H55" s="164">
        <v>218208</v>
      </c>
      <c r="I55" s="164">
        <v>2</v>
      </c>
      <c r="J55" s="551">
        <v>0</v>
      </c>
      <c r="K55" s="163">
        <v>2</v>
      </c>
      <c r="L55" s="164">
        <v>227476</v>
      </c>
      <c r="M55" s="164">
        <v>0</v>
      </c>
      <c r="N55" s="165">
        <v>227476</v>
      </c>
    </row>
    <row r="56" spans="2:16" ht="12.75" customHeight="1" x14ac:dyDescent="0.25">
      <c r="B56" s="92" t="s">
        <v>53</v>
      </c>
      <c r="C56" s="546">
        <v>9266</v>
      </c>
      <c r="D56" s="547">
        <v>0</v>
      </c>
      <c r="E56" s="547">
        <v>9266</v>
      </c>
      <c r="F56" s="549">
        <v>218208</v>
      </c>
      <c r="G56" s="546">
        <v>0</v>
      </c>
      <c r="H56" s="547">
        <v>218208</v>
      </c>
      <c r="I56" s="547">
        <v>2</v>
      </c>
      <c r="J56" s="548">
        <v>0</v>
      </c>
      <c r="K56" s="546">
        <v>2</v>
      </c>
      <c r="L56" s="547">
        <v>227476</v>
      </c>
      <c r="M56" s="547">
        <v>0</v>
      </c>
      <c r="N56" s="549">
        <v>227476</v>
      </c>
    </row>
    <row r="57" spans="2:16" ht="12.75" customHeight="1" x14ac:dyDescent="0.25">
      <c r="B57" s="93"/>
      <c r="C57" s="585"/>
      <c r="D57" s="586"/>
      <c r="E57" s="586"/>
      <c r="F57" s="587"/>
      <c r="G57" s="585"/>
      <c r="H57" s="586"/>
      <c r="I57" s="586"/>
      <c r="J57" s="588"/>
      <c r="K57" s="553"/>
      <c r="L57" s="554"/>
      <c r="M57" s="554"/>
      <c r="N57" s="556"/>
    </row>
    <row r="58" spans="2:16" ht="12.75" customHeight="1" thickBot="1" x14ac:dyDescent="0.3">
      <c r="B58" s="94" t="s">
        <v>50</v>
      </c>
      <c r="C58" s="169">
        <v>216571</v>
      </c>
      <c r="D58" s="170">
        <v>20260</v>
      </c>
      <c r="E58" s="170">
        <v>236831</v>
      </c>
      <c r="F58" s="171">
        <v>397342</v>
      </c>
      <c r="G58" s="169">
        <v>18031</v>
      </c>
      <c r="H58" s="170">
        <v>415373</v>
      </c>
      <c r="I58" s="170">
        <v>8017</v>
      </c>
      <c r="J58" s="558">
        <v>1407</v>
      </c>
      <c r="K58" s="169">
        <v>9424</v>
      </c>
      <c r="L58" s="170">
        <v>621930</v>
      </c>
      <c r="M58" s="170">
        <v>39698</v>
      </c>
      <c r="N58" s="171">
        <v>661628</v>
      </c>
      <c r="P58" s="172"/>
    </row>
  </sheetData>
  <mergeCells count="5">
    <mergeCell ref="L4:N4"/>
    <mergeCell ref="B4:B5"/>
    <mergeCell ref="C4:E4"/>
    <mergeCell ref="F4:H4"/>
    <mergeCell ref="I4:K4"/>
  </mergeCells>
  <phoneticPr fontId="4" type="noConversion"/>
  <conditionalFormatting sqref="P58">
    <cfRule type="cellIs" dxfId="1" priority="1" stopIfTrue="1" operator="equal">
      <formula>"WARNING!"</formula>
    </cfRule>
  </conditionalFormatting>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I47"/>
  <sheetViews>
    <sheetView showGridLines="0" zoomScaleNormal="100" workbookViewId="0"/>
  </sheetViews>
  <sheetFormatPr defaultRowHeight="12.75" x14ac:dyDescent="0.25"/>
  <cols>
    <col min="1" max="1" width="9.09765625" customWidth="1"/>
    <col min="2" max="2" width="26" customWidth="1"/>
    <col min="3" max="7" width="13.59765625" customWidth="1"/>
    <col min="9" max="9" width="13" customWidth="1"/>
    <col min="10" max="10" width="6" customWidth="1"/>
    <col min="11" max="12" width="10.3984375" bestFit="1" customWidth="1"/>
    <col min="15" max="15" width="13" customWidth="1"/>
  </cols>
  <sheetData>
    <row r="2" spans="2:7" ht="13.05" customHeight="1" x14ac:dyDescent="0.25">
      <c r="B2" s="2" t="s">
        <v>58</v>
      </c>
    </row>
    <row r="3" spans="2:7" ht="18.3" thickBot="1" x14ac:dyDescent="0.4">
      <c r="B3" s="5" t="s">
        <v>366</v>
      </c>
      <c r="C3" s="138"/>
      <c r="D3" s="138"/>
      <c r="E3" s="138"/>
      <c r="F3" s="138"/>
      <c r="G3" s="138"/>
    </row>
    <row r="4" spans="2:7" ht="13.3" thickBot="1" x14ac:dyDescent="0.3">
      <c r="B4" s="67" t="s">
        <v>110</v>
      </c>
      <c r="C4" s="73" t="s">
        <v>361</v>
      </c>
      <c r="D4" s="38" t="s">
        <v>362</v>
      </c>
      <c r="E4" s="38" t="s">
        <v>363</v>
      </c>
      <c r="F4" s="38" t="s">
        <v>364</v>
      </c>
      <c r="G4" s="39" t="s">
        <v>365</v>
      </c>
    </row>
    <row r="5" spans="2:7" x14ac:dyDescent="0.25">
      <c r="B5" s="367" t="s">
        <v>340</v>
      </c>
      <c r="C5" s="404">
        <v>222261</v>
      </c>
      <c r="D5" s="405">
        <v>214074</v>
      </c>
      <c r="E5" s="405">
        <v>214533</v>
      </c>
      <c r="F5" s="405">
        <v>215196</v>
      </c>
      <c r="G5" s="406">
        <v>216571</v>
      </c>
    </row>
    <row r="6" spans="2:7" x14ac:dyDescent="0.25">
      <c r="B6" s="71" t="s">
        <v>341</v>
      </c>
      <c r="C6" s="30">
        <v>370765</v>
      </c>
      <c r="D6" s="29">
        <v>367902</v>
      </c>
      <c r="E6" s="29">
        <v>372464</v>
      </c>
      <c r="F6" s="29">
        <v>377825</v>
      </c>
      <c r="G6" s="31">
        <v>397342</v>
      </c>
    </row>
    <row r="7" spans="2:7" x14ac:dyDescent="0.25">
      <c r="B7" s="407" t="s">
        <v>342</v>
      </c>
      <c r="C7" s="408">
        <v>8019</v>
      </c>
      <c r="D7" s="409">
        <v>7851</v>
      </c>
      <c r="E7" s="409">
        <v>7980</v>
      </c>
      <c r="F7" s="409">
        <v>8077</v>
      </c>
      <c r="G7" s="410">
        <v>8017</v>
      </c>
    </row>
    <row r="8" spans="2:7" x14ac:dyDescent="0.25">
      <c r="B8" s="85" t="s">
        <v>72</v>
      </c>
      <c r="C8" s="84">
        <v>601045</v>
      </c>
      <c r="D8" s="84">
        <v>589827</v>
      </c>
      <c r="E8" s="84">
        <v>594977</v>
      </c>
      <c r="F8" s="84">
        <v>601098</v>
      </c>
      <c r="G8" s="86">
        <v>621930</v>
      </c>
    </row>
    <row r="9" spans="2:7" x14ac:dyDescent="0.25">
      <c r="B9" s="70" t="s">
        <v>343</v>
      </c>
      <c r="C9" s="44">
        <v>23539</v>
      </c>
      <c r="D9" s="45">
        <v>21550</v>
      </c>
      <c r="E9" s="45">
        <v>19776</v>
      </c>
      <c r="F9" s="45">
        <v>20123</v>
      </c>
      <c r="G9" s="46">
        <v>20260</v>
      </c>
    </row>
    <row r="10" spans="2:7" x14ac:dyDescent="0.25">
      <c r="B10" s="371" t="s">
        <v>344</v>
      </c>
      <c r="C10" s="411">
        <v>23826</v>
      </c>
      <c r="D10" s="412">
        <v>22673</v>
      </c>
      <c r="E10" s="412">
        <v>17647</v>
      </c>
      <c r="F10" s="412">
        <v>17638</v>
      </c>
      <c r="G10" s="413">
        <v>18031</v>
      </c>
    </row>
    <row r="11" spans="2:7" x14ac:dyDescent="0.25">
      <c r="B11" s="72" t="s">
        <v>345</v>
      </c>
      <c r="C11" s="48">
        <v>1651</v>
      </c>
      <c r="D11" s="49">
        <v>1698</v>
      </c>
      <c r="E11" s="49">
        <v>1451</v>
      </c>
      <c r="F11" s="49">
        <v>1445</v>
      </c>
      <c r="G11" s="50">
        <v>1407</v>
      </c>
    </row>
    <row r="12" spans="2:7" x14ac:dyDescent="0.25">
      <c r="B12" s="85" t="s">
        <v>73</v>
      </c>
      <c r="C12" s="84">
        <v>49016</v>
      </c>
      <c r="D12" s="84">
        <v>45921</v>
      </c>
      <c r="E12" s="84">
        <v>38874</v>
      </c>
      <c r="F12" s="84">
        <v>39206</v>
      </c>
      <c r="G12" s="86">
        <v>39698</v>
      </c>
    </row>
    <row r="13" spans="2:7" ht="13.3" thickBot="1" x14ac:dyDescent="0.3">
      <c r="B13" s="76" t="s">
        <v>12</v>
      </c>
      <c r="C13" s="51">
        <v>650061</v>
      </c>
      <c r="D13" s="52">
        <v>635748</v>
      </c>
      <c r="E13" s="52">
        <v>633851</v>
      </c>
      <c r="F13" s="52">
        <v>640304</v>
      </c>
      <c r="G13" s="53">
        <v>661628</v>
      </c>
    </row>
    <row r="45" spans="2:9" x14ac:dyDescent="0.25">
      <c r="H45" s="15"/>
      <c r="I45" s="172" t="s">
        <v>339</v>
      </c>
    </row>
    <row r="46" spans="2:9" x14ac:dyDescent="0.25">
      <c r="B46" s="15"/>
      <c r="C46" s="22"/>
      <c r="D46" s="22"/>
      <c r="E46" s="22"/>
      <c r="F46" s="22"/>
      <c r="G46" s="22"/>
      <c r="H46" s="15"/>
    </row>
    <row r="47" spans="2:9" x14ac:dyDescent="0.25">
      <c r="B47" s="15"/>
      <c r="C47" s="15"/>
      <c r="D47" s="15"/>
      <c r="E47" s="15"/>
      <c r="F47" s="15"/>
      <c r="G47" s="15"/>
      <c r="H47" s="15"/>
    </row>
  </sheetData>
  <phoneticPr fontId="4" type="noConversion"/>
  <conditionalFormatting sqref="I45">
    <cfRule type="cellIs" dxfId="0" priority="1" stopIfTrue="1" operator="equal">
      <formula>"WARNING!"</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60</vt:i4>
      </vt:variant>
      <vt:variant>
        <vt:lpstr>Named Ranges</vt:lpstr>
      </vt:variant>
      <vt:variant>
        <vt:i4>17</vt:i4>
      </vt:variant>
    </vt:vector>
  </HeadingPairs>
  <TitlesOfParts>
    <vt:vector size="77" baseType="lpstr">
      <vt:lpstr>Cover Sheet</vt:lpstr>
      <vt:lpstr>Index</vt:lpstr>
      <vt:lpstr>1-1</vt:lpstr>
      <vt:lpstr>2-1</vt:lpstr>
      <vt:lpstr>2-1T</vt:lpstr>
      <vt:lpstr>2-2</vt:lpstr>
      <vt:lpstr>2-2T</vt:lpstr>
      <vt:lpstr>2-3</vt:lpstr>
      <vt:lpstr>2-3T</vt:lpstr>
      <vt:lpstr>2-4</vt:lpstr>
      <vt:lpstr>2-4T</vt:lpstr>
      <vt:lpstr>2-5</vt:lpstr>
      <vt:lpstr>2-5T</vt:lpstr>
      <vt:lpstr>2-6</vt:lpstr>
      <vt:lpstr>2-6T</vt:lpstr>
      <vt:lpstr>2-7</vt:lpstr>
      <vt:lpstr>2-7T</vt:lpstr>
      <vt:lpstr>2-8</vt:lpstr>
      <vt:lpstr>2-8T</vt:lpstr>
      <vt:lpstr>2-9</vt:lpstr>
      <vt:lpstr>2-10</vt:lpstr>
      <vt:lpstr>3-1</vt:lpstr>
      <vt:lpstr>3-1T</vt:lpstr>
      <vt:lpstr>3-2</vt:lpstr>
      <vt:lpstr>3-2T</vt:lpstr>
      <vt:lpstr>3-3</vt:lpstr>
      <vt:lpstr>3-3T</vt:lpstr>
      <vt:lpstr>3-4</vt:lpstr>
      <vt:lpstr>3-4T</vt:lpstr>
      <vt:lpstr>3-5</vt:lpstr>
      <vt:lpstr>3-5T</vt:lpstr>
      <vt:lpstr>3-6</vt:lpstr>
      <vt:lpstr>3-6T</vt:lpstr>
      <vt:lpstr>3-7</vt:lpstr>
      <vt:lpstr>3-7T</vt:lpstr>
      <vt:lpstr>3-8</vt:lpstr>
      <vt:lpstr>3-8T</vt:lpstr>
      <vt:lpstr>4-1</vt:lpstr>
      <vt:lpstr>4-1T</vt:lpstr>
      <vt:lpstr>4-2</vt:lpstr>
      <vt:lpstr>4-2T</vt:lpstr>
      <vt:lpstr>4-3</vt:lpstr>
      <vt:lpstr>4-3T</vt:lpstr>
      <vt:lpstr>4-4</vt:lpstr>
      <vt:lpstr>4-4T</vt:lpstr>
      <vt:lpstr>4-5</vt:lpstr>
      <vt:lpstr>4-5T</vt:lpstr>
      <vt:lpstr>4-6</vt:lpstr>
      <vt:lpstr>4-6T</vt:lpstr>
      <vt:lpstr>5-1</vt:lpstr>
      <vt:lpstr>5-1T</vt:lpstr>
      <vt:lpstr>5-2</vt:lpstr>
      <vt:lpstr>5-2T</vt:lpstr>
      <vt:lpstr>5-3</vt:lpstr>
      <vt:lpstr>5-3T</vt:lpstr>
      <vt:lpstr>5-4</vt:lpstr>
      <vt:lpstr>5-4T</vt:lpstr>
      <vt:lpstr>5-5</vt:lpstr>
      <vt:lpstr>5-5T</vt:lpstr>
      <vt:lpstr>Sheet1</vt:lpstr>
      <vt:lpstr>'3-1'!Fuel_Cost_w_o_GSA</vt:lpstr>
      <vt:lpstr>'2-1T'!Print_Area</vt:lpstr>
      <vt:lpstr>'3-2'!Print_Area</vt:lpstr>
      <vt:lpstr>'5-1T'!Print_Area</vt:lpstr>
      <vt:lpstr>'5-2'!Print_Area</vt:lpstr>
      <vt:lpstr>'5-2T'!Print_Area</vt:lpstr>
      <vt:lpstr>'5-3'!Print_Area</vt:lpstr>
      <vt:lpstr>'5-3T'!Print_Area</vt:lpstr>
      <vt:lpstr>'5-4'!Print_Area</vt:lpstr>
      <vt:lpstr>'5-4T'!Print_Area</vt:lpstr>
      <vt:lpstr>'5-5'!Print_Area</vt:lpstr>
      <vt:lpstr>'5-5T'!Print_Area</vt:lpstr>
      <vt:lpstr>'3-2'!Query_from_FFR</vt:lpstr>
      <vt:lpstr>'3-3'!Table_3_2</vt:lpstr>
      <vt:lpstr>'3-4'!Table_3_2</vt:lpstr>
      <vt:lpstr>'3-5'!Table_3_2</vt:lpstr>
      <vt:lpstr>'3-6'!Table_3_2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2018-07-26T12:41:38Z</dcterms:created>
  <dcterms:modified xsi:type="dcterms:W3CDTF">2018-10-26T15:30:46Z</dcterms:modified>
</cp:coreProperties>
</file>