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filterPrivacy="1"/>
  <bookViews>
    <workbookView xWindow="4460" yWindow="470" windowWidth="19420" windowHeight="11020"/>
  </bookViews>
  <sheets>
    <sheet name="Cover Sheet" sheetId="57" r:id="rId1"/>
    <sheet name="Index" sheetId="56" r:id="rId2"/>
    <sheet name="1-1" sheetId="54" r:id="rId3"/>
    <sheet name="2-1" sheetId="1" r:id="rId4"/>
    <sheet name="2-1T" sheetId="17" r:id="rId5"/>
    <sheet name="2-2" sheetId="2" r:id="rId6"/>
    <sheet name="2-2T" sheetId="18" r:id="rId7"/>
    <sheet name="2-3" sheetId="3" r:id="rId8"/>
    <sheet name="2-3T" sheetId="19" r:id="rId9"/>
    <sheet name="2-4" sheetId="6" r:id="rId10"/>
    <sheet name="2-4T" sheetId="20" r:id="rId11"/>
    <sheet name="2-5" sheetId="7" r:id="rId12"/>
    <sheet name="2-5T" sheetId="21" r:id="rId13"/>
    <sheet name="2-6" sheetId="9" r:id="rId14"/>
    <sheet name="2-6T" sheetId="22" r:id="rId15"/>
    <sheet name="2-7" sheetId="10" r:id="rId16"/>
    <sheet name="2-7T" sheetId="23" r:id="rId17"/>
    <sheet name="2-8" sheetId="11" r:id="rId18"/>
    <sheet name="2-8T" sheetId="24" r:id="rId19"/>
    <sheet name="2-9" sheetId="16" r:id="rId20"/>
    <sheet name="3-1" sheetId="26" r:id="rId21"/>
    <sheet name="3-1T" sheetId="27" r:id="rId22"/>
    <sheet name="3-2" sheetId="28" r:id="rId23"/>
    <sheet name="3-2T" sheetId="29" r:id="rId24"/>
    <sheet name="3-3" sheetId="58" r:id="rId25"/>
    <sheet name="3-3T" sheetId="59" r:id="rId26"/>
    <sheet name="3-4" sheetId="60" r:id="rId27"/>
    <sheet name="3-4T" sheetId="61" r:id="rId28"/>
    <sheet name="3-5" sheetId="62" r:id="rId29"/>
    <sheet name="3-5T" sheetId="63" r:id="rId30"/>
    <sheet name="3-6" sheetId="64" r:id="rId31"/>
    <sheet name="3-6T" sheetId="65" r:id="rId32"/>
    <sheet name="3-7" sheetId="66" r:id="rId33"/>
    <sheet name="3-7T" sheetId="67" r:id="rId34"/>
    <sheet name="3-8" sheetId="68" r:id="rId35"/>
    <sheet name="3-8T" sheetId="69" r:id="rId36"/>
    <sheet name="4-1" sheetId="30" r:id="rId37"/>
    <sheet name="4-1T" sheetId="31" r:id="rId38"/>
    <sheet name="4-2" sheetId="32" r:id="rId39"/>
    <sheet name="4-2T" sheetId="33" r:id="rId40"/>
    <sheet name="4-3" sheetId="34" r:id="rId41"/>
    <sheet name="4-3T" sheetId="35" r:id="rId42"/>
    <sheet name="4-4" sheetId="36" r:id="rId43"/>
    <sheet name="4-4T" sheetId="37" r:id="rId44"/>
    <sheet name="4-5" sheetId="38" r:id="rId45"/>
    <sheet name="4-5T" sheetId="39" r:id="rId46"/>
    <sheet name="4-6" sheetId="40" r:id="rId47"/>
    <sheet name="4-6T" sheetId="41" r:id="rId48"/>
    <sheet name="5-1" sheetId="43" r:id="rId49"/>
    <sheet name="5-1T" sheetId="44" r:id="rId50"/>
    <sheet name="5-2" sheetId="45" r:id="rId51"/>
    <sheet name="5-2T" sheetId="46" r:id="rId52"/>
    <sheet name="5-3" sheetId="47" r:id="rId53"/>
    <sheet name="5-3T" sheetId="49" r:id="rId54"/>
    <sheet name="5-4" sheetId="50" r:id="rId55"/>
    <sheet name="5-4T" sheetId="51" r:id="rId56"/>
    <sheet name="5-5" sheetId="52" r:id="rId57"/>
    <sheet name="5-5T" sheetId="53" r:id="rId58"/>
  </sheets>
  <calcPr calcId="145621"/>
</workbook>
</file>

<file path=xl/calcChain.xml><?xml version="1.0" encoding="utf-8"?>
<calcChain xmlns="http://schemas.openxmlformats.org/spreadsheetml/2006/main">
  <c r="G22" i="44" l="1"/>
  <c r="G23" i="44"/>
  <c r="G21" i="44"/>
  <c r="F22" i="44"/>
  <c r="F23" i="44"/>
  <c r="F21" i="44"/>
  <c r="E21" i="44"/>
  <c r="E22" i="44"/>
  <c r="E23" i="44"/>
  <c r="D21" i="44"/>
  <c r="D22" i="44"/>
  <c r="D23" i="44"/>
  <c r="C21" i="44"/>
  <c r="C23" i="44"/>
  <c r="C22" i="44"/>
</calcChain>
</file>

<file path=xl/sharedStrings.xml><?xml version="1.0" encoding="utf-8"?>
<sst xmlns="http://schemas.openxmlformats.org/spreadsheetml/2006/main" count="2824" uniqueCount="367">
  <si>
    <t>Section 2: Inventory</t>
  </si>
  <si>
    <t>Department or Agency</t>
  </si>
  <si>
    <t xml:space="preserve">PASSENGER </t>
  </si>
  <si>
    <t>TRUCKS</t>
  </si>
  <si>
    <t>OTHER</t>
  </si>
  <si>
    <t>TOTAL</t>
  </si>
  <si>
    <t>LSEVs*</t>
  </si>
  <si>
    <t>Sedans</t>
  </si>
  <si>
    <t>Passenger
Vans</t>
  </si>
  <si>
    <t>SUVs</t>
  </si>
  <si>
    <t>Passenger
Subtotal</t>
  </si>
  <si>
    <t>Light
Trucks</t>
  </si>
  <si>
    <t>Medium
Trucks</t>
  </si>
  <si>
    <t>Heavy
Trucks</t>
  </si>
  <si>
    <t>Truck
Subtotal</t>
  </si>
  <si>
    <t>Buses</t>
  </si>
  <si>
    <t>Other
Subtotal</t>
  </si>
  <si>
    <t>Owned</t>
  </si>
  <si>
    <t>Commercial Leased</t>
  </si>
  <si>
    <t>Passenger Subtotal</t>
  </si>
  <si>
    <t>Grand Total</t>
  </si>
  <si>
    <t>Domestic</t>
  </si>
  <si>
    <t>Foreign</t>
  </si>
  <si>
    <t>Subtotal</t>
  </si>
  <si>
    <t>Total</t>
  </si>
  <si>
    <t>LSEVs</t>
  </si>
  <si>
    <t>Sub- Compact*</t>
  </si>
  <si>
    <t>Midsize*</t>
  </si>
  <si>
    <t>Large*</t>
  </si>
  <si>
    <t>Limousines</t>
  </si>
  <si>
    <t>Light SUVs</t>
  </si>
  <si>
    <t>Medium SUVs</t>
  </si>
  <si>
    <t>Light Passenger Vans</t>
  </si>
  <si>
    <t>Medium Passenger Vans</t>
  </si>
  <si>
    <t>Table 2-5: Passenger Vehicles*</t>
  </si>
  <si>
    <t>Light Duty 4x2</t>
  </si>
  <si>
    <t>Light Duty 4x4</t>
  </si>
  <si>
    <t>Medium Duty</t>
  </si>
  <si>
    <t>Heavy Duty</t>
  </si>
  <si>
    <t>Ambulances</t>
  </si>
  <si>
    <t>Table 2-7: Passenger Vehicles (Law Enforcement)</t>
  </si>
  <si>
    <t>Compact</t>
  </si>
  <si>
    <t>Sub- Compact</t>
  </si>
  <si>
    <t>Midsize</t>
  </si>
  <si>
    <t>Large</t>
  </si>
  <si>
    <t>Table 2-6: Trucks* and Others</t>
  </si>
  <si>
    <t>Table 2-8: Trucks* and Others (Law Enforcement)</t>
  </si>
  <si>
    <t>AVERAGE</t>
  </si>
  <si>
    <t>Category</t>
  </si>
  <si>
    <t>FY 2013</t>
  </si>
  <si>
    <t>FY 2014</t>
  </si>
  <si>
    <t>FY 2015</t>
  </si>
  <si>
    <t>FY 2016</t>
  </si>
  <si>
    <t>Passenger Vehicles</t>
  </si>
  <si>
    <t>Trucks</t>
  </si>
  <si>
    <t>Year</t>
  </si>
  <si>
    <t>Other</t>
  </si>
  <si>
    <t>Vehicle Type</t>
  </si>
  <si>
    <t>Vehicle Category</t>
  </si>
  <si>
    <t>Table 2-5 Trend: Passenger Vehicles by Year</t>
  </si>
  <si>
    <t xml:space="preserve">Note: The FY 2014 figures shown differ slightly from those published in the FY 2014 data set. This was due to a correction reclassifying a small number of vehicles in one reporting agency. </t>
  </si>
  <si>
    <t>Table 2-6 Trend: Trucks* and Others by Year</t>
  </si>
  <si>
    <t>* Excludes passenger vans and sport utility vehicles, which are grouped with passenger vehicles on Table 2-5. For most legal and regulatory purposes passenger vans and SUVs are considered light trucks, but they are displayed here because they are commonly understood to be passenger vehicles.</t>
  </si>
  <si>
    <t>Table 2-7 Trend: Passenger Vehicles (Law Enforcement) by Year</t>
  </si>
  <si>
    <t>Table 2-8 Trend: Trucks* and Others (Law Enforcement) by Year</t>
  </si>
  <si>
    <t>*Excludes passenger vans and sport utility vehicles, which are grouped with passenger vehicles on Table 2-7 Trend.</t>
  </si>
  <si>
    <t>Department of Agriculture</t>
  </si>
  <si>
    <t>Department of Energy</t>
  </si>
  <si>
    <t>Department of Health and Human Services</t>
  </si>
  <si>
    <t>Department of Homeland Security</t>
  </si>
  <si>
    <t>Department of Housing and Urban Development</t>
  </si>
  <si>
    <t>Department of Justice</t>
  </si>
  <si>
    <t>Department of State</t>
  </si>
  <si>
    <t>Department of the Interior</t>
  </si>
  <si>
    <t>Department of Transportation</t>
  </si>
  <si>
    <t>Department of Veterans Affairs</t>
  </si>
  <si>
    <t>Environmental Protection Agency</t>
  </si>
  <si>
    <t>General Services Administration</t>
  </si>
  <si>
    <t>National Aeronautics and Space Administration</t>
  </si>
  <si>
    <t>Smithsonian Institution</t>
  </si>
  <si>
    <t>Social Security Administration</t>
  </si>
  <si>
    <t>Tennessee Valley Authority</t>
  </si>
  <si>
    <t>Total Civilian Agencies</t>
  </si>
  <si>
    <t>Defense Agencies</t>
  </si>
  <si>
    <t>Department of Air Force</t>
  </si>
  <si>
    <t>Department of Army</t>
  </si>
  <si>
    <t>Total Military Agencies</t>
  </si>
  <si>
    <t>U.S. Postal Service</t>
  </si>
  <si>
    <t>Total All Agencies</t>
  </si>
  <si>
    <t>Section 3: Cost</t>
  </si>
  <si>
    <t>*All costs are in U.S. Dollars.</t>
  </si>
  <si>
    <t>Table 3-2: Cost Breakdown*</t>
  </si>
  <si>
    <t>PASSENGER</t>
  </si>
  <si>
    <t>Depreciation</t>
  </si>
  <si>
    <t>Maintenance</t>
  </si>
  <si>
    <t>Indirect</t>
  </si>
  <si>
    <t>Commercial Lease Cost</t>
  </si>
  <si>
    <t>GSA Lease Cost</t>
  </si>
  <si>
    <t>Fuel Cost*</t>
  </si>
  <si>
    <t>Table 3-2 Trend: Cost Breakdown by Category by Year*</t>
  </si>
  <si>
    <t>Cost Type</t>
  </si>
  <si>
    <t>*GSA Lease Cost above includes fuel. The line for Fuel therefore is only for non-GSA Fleet vehicles.  Maintenance and overhead for GSA Fleet vehicles are also included in the lease cost.</t>
  </si>
  <si>
    <t>Section 4: Utilization</t>
  </si>
  <si>
    <t>Average</t>
  </si>
  <si>
    <t>* Foreign usage in kilometers has been converted to miles.</t>
  </si>
  <si>
    <t>Table 4-3: Miles, Domestic and Foreign</t>
  </si>
  <si>
    <t>Table 4-3 Trend: Miles, Domestic and Foreign by Year</t>
  </si>
  <si>
    <t>* The miles shown are those reported by GSA Fleet’s customers, and may not correspond to the total miles GSA Fleet reports</t>
  </si>
  <si>
    <t/>
  </si>
  <si>
    <t>American Battle Monuments Commission</t>
  </si>
  <si>
    <t>Broadcasting Board of Governors</t>
  </si>
  <si>
    <t>Consumer Product Safety Commission</t>
  </si>
  <si>
    <t>Court Services and Offender Supervision Agency</t>
  </si>
  <si>
    <t>Department of Commerce</t>
  </si>
  <si>
    <t>Department of Education</t>
  </si>
  <si>
    <t>Department of Labor</t>
  </si>
  <si>
    <t>Department of the Treasury</t>
  </si>
  <si>
    <t>Equal Employment Opportunity Commission</t>
  </si>
  <si>
    <t>Federal Communications Commission</t>
  </si>
  <si>
    <t>Federal Housing Finance Agency</t>
  </si>
  <si>
    <t>Federal Maritime Commission</t>
  </si>
  <si>
    <t>Government Printing Office</t>
  </si>
  <si>
    <t>Library of Congress</t>
  </si>
  <si>
    <t>National Archives &amp; Records Administration</t>
  </si>
  <si>
    <t>National Gallery of Art</t>
  </si>
  <si>
    <t>National Labor Relations Board</t>
  </si>
  <si>
    <t>National Science Foundation</t>
  </si>
  <si>
    <t>National Transportation Safety Board</t>
  </si>
  <si>
    <t>Nuclear Regulatory Commission</t>
  </si>
  <si>
    <t>Office of Personnel Management</t>
  </si>
  <si>
    <t>Peace Corps</t>
  </si>
  <si>
    <t>Pretrial Services Agency for the Dist of Columbia</t>
  </si>
  <si>
    <t>Small Business Administration</t>
  </si>
  <si>
    <t>US Agency for International Development</t>
  </si>
  <si>
    <t>US International Trade Commission</t>
  </si>
  <si>
    <t>Corps of Engineers, Civil Works</t>
  </si>
  <si>
    <t>Department of Navy</t>
  </si>
  <si>
    <t>United States Marine Corps</t>
  </si>
  <si>
    <t>Total U.S. Postal Service</t>
  </si>
  <si>
    <t>FY 2017</t>
  </si>
  <si>
    <t>Domestic Passenger Vehicles</t>
  </si>
  <si>
    <t>Domestic Trucks</t>
  </si>
  <si>
    <t>Domestic Other</t>
  </si>
  <si>
    <t>Foreign Passenger Vehicles</t>
  </si>
  <si>
    <t>Foreign Trucks</t>
  </si>
  <si>
    <t>Foreign Other</t>
  </si>
  <si>
    <t>Low-Speed Vehicle</t>
  </si>
  <si>
    <t>Subcompact</t>
  </si>
  <si>
    <t>Light Duty Passenger Vans</t>
  </si>
  <si>
    <t>Medium Duty Passenger Vans</t>
  </si>
  <si>
    <t>Light Duty SUVs</t>
  </si>
  <si>
    <t>Medium Duty SUVs</t>
  </si>
  <si>
    <t>Comm. Lease</t>
  </si>
  <si>
    <t>GSA Lease</t>
  </si>
  <si>
    <t>Fuel</t>
  </si>
  <si>
    <t>*The terms subcompact, compact, midsize, and large all refer to sedans/station wagons.</t>
  </si>
  <si>
    <t>* Excludes passenger vans and sport utility vehicles, which are grouped with passenger vehicles on Table 2-5.</t>
  </si>
  <si>
    <t>*Excludes passenger vans and sport utility vehicles, which are grouped with passenger vehicles on Table 2-7.</t>
  </si>
  <si>
    <t>* The miles shown are those reported by GSA Fleet’s customers, and may not correspond to the total miles GSA Fleet reports.  GSA Fleet is the sole source of reliable and accurate data about itself.</t>
  </si>
  <si>
    <t>Section 5: Fuel Consumption</t>
  </si>
  <si>
    <t>Gasoline</t>
  </si>
  <si>
    <t>Diesel</t>
  </si>
  <si>
    <t>Biodiesel (B20)</t>
  </si>
  <si>
    <t>Biodiesel (B100)</t>
  </si>
  <si>
    <t>Compressed Natural Gas</t>
  </si>
  <si>
    <t>Electric</t>
  </si>
  <si>
    <t>Ethanol/E-85</t>
  </si>
  <si>
    <t>Liquefied Natural Gas</t>
  </si>
  <si>
    <t>Liquefied Petroleum Gas</t>
  </si>
  <si>
    <t>Hydrogen</t>
  </si>
  <si>
    <t xml:space="preserve">* Fuel consumption for alternative fuels has been converted to gasoline gallon equivalents (GGE). </t>
  </si>
  <si>
    <t>Fuel Type</t>
  </si>
  <si>
    <t>CNG</t>
  </si>
  <si>
    <t>LNG</t>
  </si>
  <si>
    <t>LPG</t>
  </si>
  <si>
    <t xml:space="preserve">Note: To calculate petroleum and alternative fuel subtotals: petroleum equals the consumption reported for Gasoline and Diesel, plus 80 percent of B-20 consumption; alternative fuel is the total of all the other fuel types, plus 20 percent of reported B-20. </t>
  </si>
  <si>
    <t>Gasoline Hybrid</t>
  </si>
  <si>
    <t>Diesel Hybrid</t>
  </si>
  <si>
    <r>
      <t>Gasoline LGHG</t>
    </r>
    <r>
      <rPr>
        <b/>
        <sz val="8"/>
        <rFont val="Arial"/>
        <family val="2"/>
      </rPr>
      <t xml:space="preserve"> (see Note)</t>
    </r>
  </si>
  <si>
    <r>
      <t>Diesel LGHG</t>
    </r>
    <r>
      <rPr>
        <b/>
        <sz val="8"/>
        <rFont val="Arial"/>
        <family val="2"/>
      </rPr>
      <t xml:space="preserve"> (see Note)</t>
    </r>
  </si>
  <si>
    <t>Gasoline Plug-in Hybrid</t>
  </si>
  <si>
    <t>E-85</t>
  </si>
  <si>
    <t xml:space="preserve">Note: Pursuant to guidance from the Environmental Protection Agency pertaining to §141 of the Energy Independence and Security Act (EISA), beginning in 2011 petroleum fueled vehicles meeting EPA's definition of low greenhouse gas (LGHG) vehicles may be considered alternative fuel vehicles (AFVs) when acquired for use in locations where alternative fuel is not available. Therefore, although these vehicles consume petroleum, agencies may consider them alternative fuel vehicles in the limited circumstances described. </t>
  </si>
  <si>
    <t>Gasoline LGHG</t>
  </si>
  <si>
    <t>Diesel LGHG</t>
  </si>
  <si>
    <t>Table 5-4: Vehicle Acquisitions by Fuel Type</t>
  </si>
  <si>
    <t>Table 5-4 Trend: Vehicle Acquisitions by Fuel Type by Year</t>
  </si>
  <si>
    <t>Table 5-5: Vehicle Disposals by Fuel Type</t>
  </si>
  <si>
    <t>Table 5-5 Trend: Vehicle Disposals by Fuel Type by Year</t>
  </si>
  <si>
    <t>Petroleum</t>
  </si>
  <si>
    <t>Alternative Fuel</t>
  </si>
  <si>
    <t>Inventory</t>
  </si>
  <si>
    <t>Total Inventory</t>
  </si>
  <si>
    <t>Cost</t>
  </si>
  <si>
    <t>Total Cost</t>
  </si>
  <si>
    <t>Use</t>
  </si>
  <si>
    <t>Total Miles</t>
  </si>
  <si>
    <t>Section 1: Overall Fleet Profile</t>
  </si>
  <si>
    <t>Index of Tables</t>
  </si>
  <si>
    <t>Table 1-1</t>
  </si>
  <si>
    <t>Inventory, Cost, and Use Summary</t>
  </si>
  <si>
    <t>Table 2-1</t>
  </si>
  <si>
    <t>Worldwide Inventory</t>
  </si>
  <si>
    <t>Table 2-1T</t>
  </si>
  <si>
    <t>Worldwide Inventory by Year</t>
  </si>
  <si>
    <t>Table 2-2</t>
  </si>
  <si>
    <t>Vehicle Sources</t>
  </si>
  <si>
    <t>Table 2-2T</t>
  </si>
  <si>
    <t>Vehicle Sources by Year</t>
  </si>
  <si>
    <t>Table 2-3</t>
  </si>
  <si>
    <t>Domestic and Foreign Inventory</t>
  </si>
  <si>
    <t>Table 2-3T</t>
  </si>
  <si>
    <t>Domestic and Foreign Inventory by Year</t>
  </si>
  <si>
    <t>Table 2-4</t>
  </si>
  <si>
    <t>GSA Fleet Profile</t>
  </si>
  <si>
    <t>Table 2-4T</t>
  </si>
  <si>
    <t>GSA Fleet Profile by Year</t>
  </si>
  <si>
    <t>Table 2-5</t>
  </si>
  <si>
    <t>Table 2-5T</t>
  </si>
  <si>
    <t>Passenger Vehicles by Year</t>
  </si>
  <si>
    <t>Table 2-6</t>
  </si>
  <si>
    <t>Trucks and Other Vehicles</t>
  </si>
  <si>
    <t>Table 2-6T</t>
  </si>
  <si>
    <t>Trucks and Other Vehicles by Year</t>
  </si>
  <si>
    <t>Table 2-7</t>
  </si>
  <si>
    <t>Passenger Vehicles (Law Enforcement)</t>
  </si>
  <si>
    <t>Table 2-7T</t>
  </si>
  <si>
    <t>Passenger Vehicles (Law Enforcement) by Year</t>
  </si>
  <si>
    <t>Table 2-8</t>
  </si>
  <si>
    <t>Trucks and Other Vehicles (Law Enforcement)</t>
  </si>
  <si>
    <t xml:space="preserve">Table 2-8T </t>
  </si>
  <si>
    <t>Trucks and Other Vehicles (Law Enforcement) by Year</t>
  </si>
  <si>
    <t>Average Age of Federally Owned Vehicles</t>
  </si>
  <si>
    <t>Table 3-1</t>
  </si>
  <si>
    <t>Worldwide Cost</t>
  </si>
  <si>
    <t>Table 3-1T</t>
  </si>
  <si>
    <t>Worldwide Cost by Year</t>
  </si>
  <si>
    <t>Table 3-2</t>
  </si>
  <si>
    <t>Cost Breakdown by Category</t>
  </si>
  <si>
    <t>Table 3-2T</t>
  </si>
  <si>
    <t>Cost Breakdown by Category by Year</t>
  </si>
  <si>
    <t>Table 3-3</t>
  </si>
  <si>
    <t>Cost Per Mile – Overall</t>
  </si>
  <si>
    <t>Table 3-3T</t>
  </si>
  <si>
    <t>Cost Per Mile – Overall by Year</t>
  </si>
  <si>
    <t>Table 3-4</t>
  </si>
  <si>
    <t>Cost Per Mile – Agency Owned Vehicles</t>
  </si>
  <si>
    <t>Table 3-4T</t>
  </si>
  <si>
    <t>Cost Per Mile – Agency Owned Vehicles by Year</t>
  </si>
  <si>
    <t>Table 3-5</t>
  </si>
  <si>
    <t>Cost Per Mile – GSA Fleet</t>
  </si>
  <si>
    <t>Table 3-5T</t>
  </si>
  <si>
    <t>Cost Per Mile – GSA Fleet by Year</t>
  </si>
  <si>
    <t>Table 3-6</t>
  </si>
  <si>
    <t>Cost Per Mile – Commercially Leased Vehicles</t>
  </si>
  <si>
    <t>Table 3-6T</t>
  </si>
  <si>
    <t>Cost Per Mile – Commercially Leased Vehicles by Year</t>
  </si>
  <si>
    <t>Table 3-7</t>
  </si>
  <si>
    <t>Domestic and Foreign Cost</t>
  </si>
  <si>
    <t>Table 3-7T</t>
  </si>
  <si>
    <t>Domestic and Foreign Cost by Year</t>
  </si>
  <si>
    <t>Table 3-8</t>
  </si>
  <si>
    <t>Domestic and Foreign Cost Per Mile</t>
  </si>
  <si>
    <t>Table 3-8T</t>
  </si>
  <si>
    <t>Domestic and Foreign Cost Per Mile by Year</t>
  </si>
  <si>
    <t>Table 4-1</t>
  </si>
  <si>
    <t>Worldwide Miles</t>
  </si>
  <si>
    <t>Table 4-1T</t>
  </si>
  <si>
    <t>Worldwide Miles by Year</t>
  </si>
  <si>
    <t>Table 4-2</t>
  </si>
  <si>
    <t>Average Miles Per Vehicle</t>
  </si>
  <si>
    <t>Table 4-2T</t>
  </si>
  <si>
    <t>Average Miles Per Vehicle by Year</t>
  </si>
  <si>
    <t>Table 4-3</t>
  </si>
  <si>
    <t>Miles – Domestic and Foreign</t>
  </si>
  <si>
    <t>Table 4-3T</t>
  </si>
  <si>
    <t>Miles – Domestic and Foreign by Year</t>
  </si>
  <si>
    <t>Table 4-4</t>
  </si>
  <si>
    <t>Miles – Agency Owned Vehicles</t>
  </si>
  <si>
    <t>Table 4-4T</t>
  </si>
  <si>
    <t>Miles – Agency Owned Vehicles by Year</t>
  </si>
  <si>
    <t>Table 4-5</t>
  </si>
  <si>
    <t>Miles – GSA Fleet</t>
  </si>
  <si>
    <t>Table 4-5T</t>
  </si>
  <si>
    <t>Miles – GSA Fleet by Year</t>
  </si>
  <si>
    <t>Table 4-6</t>
  </si>
  <si>
    <t>Miles – Commercially Leased Vehicles</t>
  </si>
  <si>
    <t>Table 4-6T</t>
  </si>
  <si>
    <t>Miles – Commercially Leased Vehicles by Year</t>
  </si>
  <si>
    <t>Table 5-1</t>
  </si>
  <si>
    <t>Worldwide Fuel Consumption</t>
  </si>
  <si>
    <t>Table 5-1T</t>
  </si>
  <si>
    <t>Worldwide Fuel Consumption by Year</t>
  </si>
  <si>
    <t>Table 5-2</t>
  </si>
  <si>
    <t>Fuel Cost by Fuel Type</t>
  </si>
  <si>
    <t>Table 5-2T</t>
  </si>
  <si>
    <t>Fuel Cost by Fuel Type by Year</t>
  </si>
  <si>
    <t>Table 5-3</t>
  </si>
  <si>
    <t>Vehicle Inventory by Fuel Type</t>
  </si>
  <si>
    <t>Table 5-3T</t>
  </si>
  <si>
    <t>Vehicle Inventory by Fuel Type by Year</t>
  </si>
  <si>
    <t>Table 5-4</t>
  </si>
  <si>
    <t>Vehicle Acquisitions by Fuel Type</t>
  </si>
  <si>
    <t>Table 5-4T</t>
  </si>
  <si>
    <t>Vehicle Acquisitions by Fuel Type by Year</t>
  </si>
  <si>
    <t>Table 5-5</t>
  </si>
  <si>
    <t>Vehicle Disposals by Fuel Type</t>
  </si>
  <si>
    <t>Table 5-5T</t>
  </si>
  <si>
    <t>Vehicle Disposals by Fuel Type by Year</t>
  </si>
  <si>
    <t>*This data is provided in accordance with OMB Memorandum M-13-13: Open Data Policy–Managing Information as an Asset, dated 9 May, 2013</t>
  </si>
  <si>
    <t>FY 2017 Federal Fleet Open Data Set*</t>
  </si>
  <si>
    <t>FY 2017 Federal Fleet Open Data Set</t>
  </si>
  <si>
    <t>Overall</t>
  </si>
  <si>
    <t>*The reported cost of GSA Fleet vehicles was divided by the reported miles traveled by those vehicles to produce this table.  The costs shown here may not correspond to the cost per mile claimed by GSA Fleet for its overall fleet operations.  GSA Fleet is the sole source of reliable and accurate data about itself.</t>
  </si>
  <si>
    <t>Vehicles Based</t>
  </si>
  <si>
    <t>Table 1-1: Inventory, Cost and Use Summary</t>
  </si>
  <si>
    <t>Table 2-1: Worldwide Inventory</t>
  </si>
  <si>
    <t>Table 2-1 Trend: Worldwide Inventory by Year</t>
  </si>
  <si>
    <t>Table 2-2: Vehicle Sources</t>
  </si>
  <si>
    <t>Table 2-2 Trend: Vehicle Sources by Year</t>
  </si>
  <si>
    <r>
      <t>*These data for GSA Fleet are what was reported by the individual agencies. GSA Fleet is the sole source of reliable and accurate data about itself.</t>
    </r>
    <r>
      <rPr>
        <sz val="9"/>
        <rFont val="Times New Roman"/>
        <family val="1"/>
      </rPr>
      <t xml:space="preserve"> </t>
    </r>
  </si>
  <si>
    <t>* These are agency-owned vehicles only, not commercially leased or GSA Fleet vehicles.</t>
  </si>
  <si>
    <r>
      <t>*Fuel cost for non-GSA Fleet vehicles is shown under the overall total section.</t>
    </r>
    <r>
      <rPr>
        <sz val="9"/>
        <rFont val="Times New Roman"/>
        <family val="1"/>
      </rPr>
      <t xml:space="preserve"> </t>
    </r>
  </si>
  <si>
    <t>Fuel abbreviations:</t>
  </si>
  <si>
    <t xml:space="preserve">  CNG - Compressed natural gas</t>
  </si>
  <si>
    <t xml:space="preserve">  LNG - Liquefied natural gas</t>
  </si>
  <si>
    <t xml:space="preserve">  LPG - Liquefied petroleum gas</t>
  </si>
  <si>
    <t>Table 5-3 Trend: Vehicle Inventory by Fuel Type by Year</t>
  </si>
  <si>
    <t>Table 5-3: Vehicle Inventory by Fuel Type</t>
  </si>
  <si>
    <t>Table 5-2 Trend: Fuel Cost by Fuel Type by Year</t>
  </si>
  <si>
    <t>Table 2-3: Domestic and Foreign Inventory</t>
  </si>
  <si>
    <t>Table 2-3 Trend: Domestic and Foreign Inventory by Year</t>
  </si>
  <si>
    <t>Table 2-4: GSA Fleet Profile*</t>
  </si>
  <si>
    <t>Table 2-4 Trend: GSA Fleet Profile by Year*</t>
  </si>
  <si>
    <t>Table 3-1: Worldwide Cost (In U.S. Dollars)</t>
  </si>
  <si>
    <t>Table 3-1 Trend: Worldwide Cost by Year</t>
  </si>
  <si>
    <t>Table 3-3: Cost Per Mile - Overall</t>
  </si>
  <si>
    <t>Table 3-3 Trend: Cost Per Mile - Overall by Year</t>
  </si>
  <si>
    <t>Table 3-4: Cost Per Mile - Agency Owned Vehicles</t>
  </si>
  <si>
    <t>Table 3-4 Trend: Cost Per Mile - Agency Owned Vehicles by Year</t>
  </si>
  <si>
    <t>Table 3-5: Cost Per Mile - GSA Fleet*</t>
  </si>
  <si>
    <t>Table 3-5 Trend: Cost Per Mile - GSA Fleet by Year*</t>
  </si>
  <si>
    <t>Table 3-6: Cost Per Mile - Commercially Leased Vehicles</t>
  </si>
  <si>
    <t>Table 3-6 Trend: Cost Per Mile - Commercially Leased Vehicles by Year</t>
  </si>
  <si>
    <t>Table 3-7: Domestic and Foreign Cost</t>
  </si>
  <si>
    <t>Table 3-7 Trend: Domestic and Foreign Cost by Year</t>
  </si>
  <si>
    <t>Table 3-8: Domestic and Foreign Cost Per Mile</t>
  </si>
  <si>
    <t>Table 3-8 Trend: Domestic and Foreign Cost Per Mile by Year</t>
  </si>
  <si>
    <t>Table 4-1: Worldwide Miles*</t>
  </si>
  <si>
    <t>Table 4-1 Trend: Worldwide Miles by Year</t>
  </si>
  <si>
    <t>Table 4-2: Miles Per Vehicle</t>
  </si>
  <si>
    <t>Table 4-2 Trend: Miles Per Vehicle by Year</t>
  </si>
  <si>
    <t>Table 4-4: Miles - Agency Owned Vehicles</t>
  </si>
  <si>
    <t>Table 4-4 Trend: Miles - Agency Owned Vehicles by Year</t>
  </si>
  <si>
    <t>Table 4-5: Miles - GSA Leased Vehicles*</t>
  </si>
  <si>
    <t>Table 4-5 Trend: Miles - GSA Leased Vehicles by Year*</t>
  </si>
  <si>
    <t>Table 4-6: Miles - Commercially Leased Vehicles</t>
  </si>
  <si>
    <t>Table 4-6 Trend: Miles - Commercially Leased Vehicles by Year</t>
  </si>
  <si>
    <t>Table 5-1: Worldwide Fuel Consumption*</t>
  </si>
  <si>
    <t>Table 5-1 Trend: Worldwide Fuel Consumption by Year</t>
  </si>
  <si>
    <t>Table 5-2: Fuel Cost by Fuel Type</t>
  </si>
  <si>
    <t>Diesel Plug-in Hybrid</t>
  </si>
  <si>
    <t>Table 2-9</t>
  </si>
  <si>
    <t>Table 2-9: Average Age of Federally Owned Vehicles (years)*</t>
  </si>
  <si>
    <t>GSA Fleet</t>
  </si>
  <si>
    <t>Comm. Leased</t>
  </si>
  <si>
    <t xml:space="preserve">Compact*
</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</si>
</sst>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quot;$&quot;#,##0"/>
    <numFmt numFmtId="165" formatCode="#,#00"/>
    <numFmt numFmtId="166" formatCode="#,###"/>
    <numFmt numFmtId="167" formatCode="[$$-45C]#,##0"/>
    <numFmt numFmtId="168" formatCode="[$-409]mmmm\ d\,\ yyyy;@"/>
    <numFmt numFmtId="169" formatCode="&quot;$&quot;#,##0.0000"/>
    <numFmt numFmtId="170" formatCode="0.0"/>
  </numFmts>
  <fonts count="17" x14ac:knownFonts="1">
    <font>
      <sz val="10"/>
      <name val="Arial"/>
    </font>
    <font>
      <b/>
      <sz val="10"/>
      <name val="Arial"/>
      <family val="2"/>
    </font>
    <font>
      <sz val="10"/>
      <name val="Arial"/>
      <family val="2"/>
    </font>
    <font>
      <b/>
      <sz val="14"/>
      <name val="Arial"/>
      <family val="2"/>
    </font>
    <font>
      <sz val="8"/>
      <name val="Arial"/>
      <family val="2"/>
    </font>
    <font>
      <b/>
      <i/>
      <sz val="10"/>
      <name val="Arial"/>
      <family val="2"/>
    </font>
    <font>
      <b/>
      <sz val="8"/>
      <name val="Arial"/>
      <family val="2"/>
    </font>
    <font>
      <b/>
      <sz val="16"/>
      <name val="Arial"/>
      <family val="2"/>
    </font>
    <font>
      <b/>
      <sz val="12"/>
      <name val="Arial"/>
      <family val="2"/>
    </font>
    <font>
      <sz val="9"/>
      <name val="Arial"/>
      <family val="2"/>
    </font>
    <font>
      <sz val="9"/>
      <name val="Times New Roman"/>
      <family val="1"/>
    </font>
    <font>
      <sz val="10"/>
      <name val="Arial"/>
      <family val="2"/>
    </font>
    <font>
      <sz val="11"/>
      <color theme="1"/>
      <name val="Arial"/>
      <family val="2"/>
    </font>
    <font>
      <b/>
      <sz val="10"/>
      <color rgb="FFFF0000"/>
      <name val="Arial"/>
      <family val="2"/>
    </font>
    <font>
      <sz val="28"/>
      <color theme="1"/>
      <name val="Arial"/>
      <family val="2"/>
    </font>
    <font>
      <sz val="28"/>
      <color theme="0"/>
      <name val="Arial"/>
      <family val="2"/>
    </font>
    <font>
      <b/>
      <sz val="28"/>
      <color theme="1"/>
      <name val="Arial"/>
      <family val="2"/>
    </font>
  </fonts>
  <fills count="12">
    <fill>
      <patternFill patternType="none"/>
    </fill>
    <fill>
      <patternFill patternType="gray125"/>
    </fill>
    <fill>
      <patternFill patternType="solid">
        <fgColor indexed="9"/>
        <bgColor indexed="8"/>
      </patternFill>
    </fill>
    <fill>
      <patternFill patternType="solid">
        <fgColor indexed="9"/>
        <bgColor indexed="64"/>
      </patternFill>
    </fill>
    <fill>
      <patternFill patternType="solid">
        <fgColor indexed="41"/>
        <bgColor indexed="64"/>
      </patternFill>
    </fill>
    <fill>
      <patternFill patternType="solid">
        <fgColor indexed="22"/>
        <bgColor indexed="64"/>
      </patternFill>
    </fill>
    <fill>
      <patternFill patternType="solid">
        <fgColor indexed="22"/>
        <bgColor indexed="8"/>
      </patternFill>
    </fill>
    <fill>
      <patternFill patternType="solid">
        <fgColor theme="4" tint="-0.249977111117893"/>
        <bgColor indexed="64"/>
      </patternFill>
    </fill>
    <fill>
      <patternFill patternType="solid">
        <fgColor theme="0"/>
        <bgColor indexed="64"/>
      </patternFill>
    </fill>
    <fill>
      <patternFill patternType="solid">
        <fgColor rgb="FFC0C0C0"/>
        <bgColor indexed="64"/>
      </patternFill>
    </fill>
    <fill>
      <patternFill patternType="solid">
        <fgColor rgb="FFCCFFFF"/>
        <bgColor indexed="64"/>
      </patternFill>
    </fill>
    <fill>
      <patternFill patternType="solid">
        <fgColor rgb="FFFFFF00"/>
        <bgColor indexed="64"/>
      </patternFill>
    </fill>
  </fills>
  <borders count="77">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0"/>
      </left>
      <right style="medium">
        <color indexed="0"/>
      </right>
      <top/>
      <bottom style="thin">
        <color indexed="0"/>
      </bottom>
      <diagonal/>
    </border>
    <border>
      <left/>
      <right/>
      <top style="medium">
        <color indexed="0"/>
      </top>
      <bottom/>
      <diagonal/>
    </border>
    <border>
      <left style="thin">
        <color indexed="64"/>
      </left>
      <right style="medium">
        <color indexed="0"/>
      </right>
      <top style="thin">
        <color indexed="64"/>
      </top>
      <bottom style="thin">
        <color indexed="64"/>
      </bottom>
      <diagonal/>
    </border>
    <border>
      <left style="thin">
        <color indexed="0"/>
      </left>
      <right style="thin">
        <color indexed="0"/>
      </right>
      <top style="thin">
        <color indexed="0"/>
      </top>
      <bottom style="thin">
        <color indexed="0"/>
      </bottom>
      <diagonal/>
    </border>
    <border>
      <left/>
      <right style="medium">
        <color indexed="0"/>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0"/>
      </right>
      <top style="thin">
        <color indexed="0"/>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0"/>
      </left>
      <right style="thin">
        <color indexed="0"/>
      </right>
      <top/>
      <bottom style="thin">
        <color indexed="0"/>
      </bottom>
      <diagonal/>
    </border>
    <border>
      <left/>
      <right style="thin">
        <color indexed="0"/>
      </right>
      <top/>
      <bottom style="thin">
        <color indexed="0"/>
      </bottom>
      <diagonal/>
    </border>
    <border>
      <left style="thin">
        <color indexed="0"/>
      </left>
      <right style="medium">
        <color indexed="0"/>
      </right>
      <top/>
      <bottom style="thin">
        <color indexed="0"/>
      </bottom>
      <diagonal/>
    </border>
    <border>
      <left/>
      <right style="medium">
        <color indexed="0"/>
      </right>
      <top/>
      <bottom style="thin">
        <color indexed="0"/>
      </bottom>
      <diagonal/>
    </border>
    <border>
      <left style="thin">
        <color indexed="64"/>
      </left>
      <right style="thin">
        <color indexed="0"/>
      </right>
      <top style="thin">
        <color indexed="64"/>
      </top>
      <bottom style="thin">
        <color indexed="64"/>
      </bottom>
      <diagonal/>
    </border>
    <border>
      <left/>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0"/>
      </left>
      <right/>
      <top/>
      <bottom style="thin">
        <color indexed="0"/>
      </bottom>
      <diagonal/>
    </border>
    <border>
      <left style="medium">
        <color indexed="64"/>
      </left>
      <right style="thin">
        <color indexed="0"/>
      </right>
      <top/>
      <bottom style="thin">
        <color indexed="0"/>
      </bottom>
      <diagonal/>
    </border>
    <border>
      <left/>
      <right/>
      <top/>
      <bottom style="thin">
        <color indexed="0"/>
      </bottom>
      <diagonal/>
    </border>
    <border>
      <left style="medium">
        <color indexed="64"/>
      </left>
      <right/>
      <top/>
      <bottom/>
      <diagonal/>
    </border>
    <border>
      <left style="thin">
        <color indexed="64"/>
      </left>
      <right style="thin">
        <color indexed="0"/>
      </right>
      <top style="thin">
        <color indexed="0"/>
      </top>
      <bottom style="thin">
        <color indexed="64"/>
      </bottom>
      <diagonal/>
    </border>
    <border>
      <left style="thin">
        <color indexed="0"/>
      </left>
      <right style="medium">
        <color indexed="64"/>
      </right>
      <top/>
      <bottom style="thin">
        <color indexed="0"/>
      </bottom>
      <diagonal/>
    </border>
    <border>
      <left/>
      <right style="medium">
        <color indexed="64"/>
      </right>
      <top/>
      <bottom style="thin">
        <color indexed="0"/>
      </bottom>
      <diagonal/>
    </border>
    <border>
      <left style="thin">
        <color indexed="64"/>
      </left>
      <right style="medium">
        <color indexed="0"/>
      </right>
      <top/>
      <bottom style="thin">
        <color indexed="64"/>
      </bottom>
      <diagonal/>
    </border>
    <border>
      <left style="thin">
        <color indexed="64"/>
      </left>
      <right/>
      <top style="medium">
        <color indexed="64"/>
      </top>
      <bottom style="medium">
        <color indexed="64"/>
      </bottom>
      <diagonal/>
    </border>
    <border>
      <left/>
      <right style="thin">
        <color indexed="0"/>
      </right>
      <top style="thin">
        <color indexed="0"/>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medium">
        <color indexed="64"/>
      </right>
      <top/>
      <bottom style="thin">
        <color indexed="0"/>
      </bottom>
      <diagonal/>
    </border>
    <border>
      <left style="medium">
        <color indexed="64"/>
      </left>
      <right style="thin">
        <color indexed="0"/>
      </right>
      <top/>
      <bottom style="medium">
        <color indexed="64"/>
      </bottom>
      <diagonal/>
    </border>
    <border>
      <left/>
      <right style="thin">
        <color indexed="0"/>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0"/>
      </right>
      <top style="thin">
        <color indexed="64"/>
      </top>
      <bottom style="thin">
        <color indexed="64"/>
      </bottom>
      <diagonal/>
    </border>
    <border>
      <left style="medium">
        <color indexed="64"/>
      </left>
      <right style="medium">
        <color indexed="0"/>
      </right>
      <top style="thin">
        <color indexed="64"/>
      </top>
      <bottom style="medium">
        <color indexed="64"/>
      </bottom>
      <diagonal/>
    </border>
    <border>
      <left style="thin">
        <color indexed="0"/>
      </left>
      <right style="thin">
        <color indexed="0"/>
      </right>
      <top style="thin">
        <color indexed="0"/>
      </top>
      <bottom style="medium">
        <color indexed="64"/>
      </bottom>
      <diagonal/>
    </border>
    <border>
      <left style="medium">
        <color indexed="64"/>
      </left>
      <right style="medium">
        <color indexed="0"/>
      </right>
      <top/>
      <bottom style="thin">
        <color indexed="0"/>
      </bottom>
      <diagonal/>
    </border>
    <border>
      <left style="medium">
        <color indexed="64"/>
      </left>
      <right style="medium">
        <color indexed="0"/>
      </right>
      <top/>
      <bottom style="medium">
        <color indexed="64"/>
      </bottom>
      <diagonal/>
    </border>
    <border>
      <left/>
      <right style="medium">
        <color indexed="0"/>
      </right>
      <top/>
      <bottom style="medium">
        <color indexed="64"/>
      </bottom>
      <diagonal/>
    </border>
    <border>
      <left style="medium">
        <color indexed="64"/>
      </left>
      <right style="medium">
        <color indexed="0"/>
      </right>
      <top style="thin">
        <color indexed="0"/>
      </top>
      <bottom style="thin">
        <color indexed="64"/>
      </bottom>
      <diagonal/>
    </border>
    <border>
      <left style="thin">
        <color indexed="0"/>
      </left>
      <right style="medium">
        <color indexed="64"/>
      </right>
      <top style="thin">
        <color indexed="0"/>
      </top>
      <bottom style="medium">
        <color indexed="64"/>
      </bottom>
      <diagonal/>
    </border>
    <border>
      <left style="thin">
        <color indexed="0"/>
      </left>
      <right style="medium">
        <color indexed="64"/>
      </right>
      <top style="thin">
        <color indexed="0"/>
      </top>
      <bottom style="medium">
        <color indexed="8"/>
      </bottom>
      <diagonal/>
    </border>
    <border>
      <left style="thin">
        <color indexed="64"/>
      </left>
      <right style="medium">
        <color indexed="64"/>
      </right>
      <top style="thin">
        <color indexed="0"/>
      </top>
      <bottom style="thin">
        <color indexed="64"/>
      </bottom>
      <diagonal/>
    </border>
    <border>
      <left style="medium">
        <color indexed="64"/>
      </left>
      <right style="medium">
        <color indexed="0"/>
      </right>
      <top/>
      <bottom style="thin">
        <color indexed="64"/>
      </bottom>
      <diagonal/>
    </border>
    <border>
      <left/>
      <right style="thin">
        <color indexed="0"/>
      </right>
      <top/>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medium">
        <color indexed="64"/>
      </bottom>
      <diagonal/>
    </border>
  </borders>
  <cellStyleXfs count="3">
    <xf numFmtId="0" fontId="0" fillId="0" borderId="0"/>
    <xf numFmtId="0" fontId="12" fillId="0" borderId="0"/>
    <xf numFmtId="0" fontId="3" fillId="0" borderId="0" applyNumberFormat="0" applyFill="0" applyBorder="0" applyProtection="0"/>
  </cellStyleXfs>
  <cellXfs count="410">
    <xf numFmtId="0" fontId="0" fillId="0" borderId="0" xfId="0"/>
    <xf numFmtId="0" fontId="1" fillId="0" borderId="0" xfId="0" applyFont="1"/>
    <xf numFmtId="0" fontId="3" fillId="0" borderId="0" xfId="2" applyFont="1"/>
    <xf numFmtId="0" fontId="1" fillId="0" borderId="1"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4" xfId="0" applyFont="1" applyFill="1" applyBorder="1" applyAlignment="1">
      <alignment horizontal="center" vertical="center"/>
    </xf>
    <xf numFmtId="0" fontId="1" fillId="0" borderId="5" xfId="0" applyFont="1" applyFill="1" applyBorder="1" applyAlignment="1">
      <alignment horizontal="center"/>
    </xf>
    <xf numFmtId="0" fontId="1" fillId="0" borderId="1" xfId="0" applyFont="1" applyFill="1" applyBorder="1" applyAlignment="1">
      <alignment horizontal="center"/>
    </xf>
    <xf numFmtId="0" fontId="1" fillId="0" borderId="2" xfId="0" applyFont="1" applyFill="1" applyBorder="1" applyAlignment="1">
      <alignment horizontal="center"/>
    </xf>
    <xf numFmtId="0" fontId="1" fillId="0" borderId="3" xfId="0" applyFont="1" applyFill="1" applyBorder="1" applyAlignment="1">
      <alignment horizontal="center"/>
    </xf>
    <xf numFmtId="0" fontId="1" fillId="2" borderId="5" xfId="0" applyFont="1" applyFill="1" applyBorder="1" applyAlignment="1">
      <alignment horizontal="center"/>
    </xf>
    <xf numFmtId="0" fontId="1" fillId="0" borderId="1" xfId="0"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4" xfId="0" applyFont="1" applyBorder="1" applyAlignment="1">
      <alignment horizontal="center"/>
    </xf>
    <xf numFmtId="0" fontId="4" fillId="0" borderId="0" xfId="0" applyFont="1"/>
    <xf numFmtId="0" fontId="1" fillId="0" borderId="5" xfId="0" applyFont="1" applyBorder="1" applyAlignment="1">
      <alignment horizontal="center"/>
    </xf>
    <xf numFmtId="0" fontId="1" fillId="0" borderId="4" xfId="0" applyFont="1" applyFill="1" applyBorder="1" applyAlignment="1">
      <alignment horizontal="center" vertical="center" wrapText="1"/>
    </xf>
    <xf numFmtId="0" fontId="1" fillId="3" borderId="4" xfId="0" applyFont="1" applyFill="1" applyBorder="1" applyAlignment="1">
      <alignment horizontal="center"/>
    </xf>
    <xf numFmtId="0" fontId="0" fillId="4" borderId="8" xfId="0" applyFont="1" applyFill="1" applyBorder="1" applyAlignment="1">
      <alignment horizontal="left"/>
    </xf>
    <xf numFmtId="0" fontId="0" fillId="0" borderId="9" xfId="0" applyFont="1" applyBorder="1"/>
    <xf numFmtId="0" fontId="0" fillId="0" borderId="8" xfId="0" applyFont="1" applyBorder="1" applyAlignment="1">
      <alignment horizontal="left"/>
    </xf>
    <xf numFmtId="0" fontId="1" fillId="5" borderId="8" xfId="0" applyFont="1" applyFill="1" applyBorder="1" applyAlignment="1">
      <alignment horizontal="right"/>
    </xf>
    <xf numFmtId="165" fontId="0" fillId="0" borderId="10" xfId="0" applyNumberFormat="1" applyFont="1" applyFill="1" applyBorder="1" applyAlignment="1">
      <alignment horizontal="left"/>
    </xf>
    <xf numFmtId="165" fontId="1" fillId="5" borderId="11" xfId="0" applyNumberFormat="1" applyFont="1" applyFill="1" applyBorder="1" applyAlignment="1">
      <alignment horizontal="right"/>
    </xf>
    <xf numFmtId="165" fontId="1" fillId="5" borderId="10" xfId="0" applyNumberFormat="1" applyFont="1" applyFill="1" applyBorder="1" applyAlignment="1">
      <alignment horizontal="right"/>
    </xf>
    <xf numFmtId="0" fontId="0" fillId="0" borderId="12" xfId="0" applyFont="1" applyBorder="1"/>
    <xf numFmtId="165" fontId="0" fillId="3" borderId="13" xfId="0" applyNumberFormat="1" applyFont="1" applyFill="1" applyBorder="1" applyAlignment="1">
      <alignment horizontal="right"/>
    </xf>
    <xf numFmtId="165" fontId="0" fillId="3" borderId="14" xfId="0" applyNumberFormat="1" applyFont="1" applyFill="1" applyBorder="1" applyAlignment="1">
      <alignment horizontal="center"/>
    </xf>
    <xf numFmtId="165" fontId="0" fillId="3" borderId="14" xfId="0" applyNumberFormat="1" applyFont="1" applyFill="1" applyBorder="1" applyAlignment="1">
      <alignment horizontal="right"/>
    </xf>
    <xf numFmtId="165" fontId="0" fillId="4" borderId="13" xfId="0" applyNumberFormat="1" applyFont="1" applyFill="1" applyBorder="1" applyAlignment="1">
      <alignment horizontal="right"/>
    </xf>
    <xf numFmtId="165" fontId="0" fillId="4" borderId="14" xfId="0" applyNumberFormat="1" applyFont="1" applyFill="1" applyBorder="1" applyAlignment="1">
      <alignment horizontal="center"/>
    </xf>
    <xf numFmtId="165" fontId="0" fillId="4" borderId="14" xfId="0" applyNumberFormat="1" applyFont="1" applyFill="1" applyBorder="1" applyAlignment="1">
      <alignment horizontal="right"/>
    </xf>
    <xf numFmtId="165" fontId="1" fillId="5" borderId="15" xfId="0" applyNumberFormat="1" applyFont="1" applyFill="1" applyBorder="1" applyAlignment="1">
      <alignment horizontal="right"/>
    </xf>
    <xf numFmtId="0" fontId="4" fillId="0" borderId="9" xfId="0" applyFont="1" applyBorder="1"/>
    <xf numFmtId="165" fontId="0" fillId="0" borderId="13" xfId="0" applyNumberFormat="1" applyFont="1" applyFill="1" applyBorder="1" applyAlignment="1">
      <alignment horizontal="right"/>
    </xf>
    <xf numFmtId="165" fontId="0" fillId="0" borderId="14" xfId="0" applyNumberFormat="1" applyFont="1" applyFill="1" applyBorder="1" applyAlignment="1">
      <alignment horizontal="left"/>
    </xf>
    <xf numFmtId="165" fontId="0" fillId="0" borderId="14" xfId="0" applyNumberFormat="1" applyFont="1" applyFill="1" applyBorder="1" applyAlignment="1">
      <alignment horizontal="right"/>
    </xf>
    <xf numFmtId="165" fontId="1" fillId="5" borderId="14" xfId="0" applyNumberFormat="1" applyFont="1" applyFill="1" applyBorder="1" applyAlignment="1">
      <alignment horizontal="right"/>
    </xf>
    <xf numFmtId="0" fontId="4" fillId="0" borderId="9" xfId="0" applyFont="1" applyBorder="1" applyAlignment="1">
      <alignment vertical="center"/>
    </xf>
    <xf numFmtId="165" fontId="0" fillId="0" borderId="15" xfId="0" applyNumberFormat="1" applyFont="1" applyFill="1" applyBorder="1" applyAlignment="1">
      <alignment horizontal="left"/>
    </xf>
    <xf numFmtId="165" fontId="1" fillId="6" borderId="15" xfId="0" applyNumberFormat="1" applyFont="1" applyFill="1" applyBorder="1" applyAlignment="1">
      <alignment horizontal="right"/>
    </xf>
    <xf numFmtId="165" fontId="0" fillId="3" borderId="16" xfId="0" applyNumberFormat="1" applyFont="1" applyFill="1" applyBorder="1" applyAlignment="1">
      <alignment horizontal="right"/>
    </xf>
    <xf numFmtId="165" fontId="0" fillId="3" borderId="17" xfId="0" applyNumberFormat="1" applyFont="1" applyFill="1" applyBorder="1" applyAlignment="1">
      <alignment horizontal="right"/>
    </xf>
    <xf numFmtId="3" fontId="0" fillId="0" borderId="0" xfId="0" applyNumberFormat="1"/>
    <xf numFmtId="3" fontId="1" fillId="0" borderId="1" xfId="0" applyNumberFormat="1" applyFont="1" applyFill="1" applyBorder="1" applyAlignment="1">
      <alignment horizontal="center" vertical="center" wrapText="1"/>
    </xf>
    <xf numFmtId="3" fontId="0" fillId="4" borderId="18" xfId="0" applyNumberFormat="1" applyFont="1" applyFill="1" applyBorder="1" applyAlignment="1">
      <alignment horizontal="right"/>
    </xf>
    <xf numFmtId="3" fontId="0" fillId="0" borderId="18" xfId="0" applyNumberFormat="1" applyFont="1" applyBorder="1" applyAlignment="1">
      <alignment horizontal="right"/>
    </xf>
    <xf numFmtId="3" fontId="1" fillId="5" borderId="19" xfId="0" applyNumberFormat="1" applyFont="1" applyFill="1" applyBorder="1" applyAlignment="1">
      <alignment horizontal="right"/>
    </xf>
    <xf numFmtId="164" fontId="0" fillId="0" borderId="0" xfId="0" applyNumberFormat="1"/>
    <xf numFmtId="164" fontId="1" fillId="0" borderId="1" xfId="0" applyNumberFormat="1" applyFont="1" applyFill="1" applyBorder="1" applyAlignment="1">
      <alignment horizontal="center" vertical="center" wrapText="1"/>
    </xf>
    <xf numFmtId="164" fontId="1" fillId="0" borderId="2" xfId="0" applyNumberFormat="1" applyFont="1" applyFill="1" applyBorder="1" applyAlignment="1">
      <alignment horizontal="center" vertical="center" wrapText="1"/>
    </xf>
    <xf numFmtId="164" fontId="1" fillId="0" borderId="3" xfId="0" applyNumberFormat="1" applyFont="1" applyFill="1" applyBorder="1" applyAlignment="1">
      <alignment horizontal="center" vertical="center" wrapText="1"/>
    </xf>
    <xf numFmtId="164" fontId="0" fillId="4" borderId="18" xfId="0" applyNumberFormat="1" applyFont="1" applyFill="1" applyBorder="1" applyAlignment="1">
      <alignment horizontal="right"/>
    </xf>
    <xf numFmtId="164" fontId="0" fillId="4" borderId="20" xfId="0" applyNumberFormat="1" applyFont="1" applyFill="1" applyBorder="1" applyAlignment="1">
      <alignment horizontal="right"/>
    </xf>
    <xf numFmtId="164" fontId="0" fillId="0" borderId="18" xfId="0" applyNumberFormat="1" applyFont="1" applyBorder="1" applyAlignment="1">
      <alignment horizontal="right"/>
    </xf>
    <xf numFmtId="164" fontId="0" fillId="0" borderId="20" xfId="0" applyNumberFormat="1" applyFont="1" applyBorder="1" applyAlignment="1">
      <alignment horizontal="right"/>
    </xf>
    <xf numFmtId="164" fontId="1" fillId="5" borderId="19" xfId="0" applyNumberFormat="1" applyFont="1" applyFill="1" applyBorder="1" applyAlignment="1">
      <alignment horizontal="right"/>
    </xf>
    <xf numFmtId="164" fontId="1" fillId="5" borderId="21" xfId="0" applyNumberFormat="1" applyFont="1" applyFill="1" applyBorder="1" applyAlignment="1">
      <alignment horizontal="right"/>
    </xf>
    <xf numFmtId="164" fontId="1" fillId="0" borderId="1" xfId="0" applyNumberFormat="1" applyFont="1" applyFill="1" applyBorder="1" applyAlignment="1">
      <alignment horizontal="center"/>
    </xf>
    <xf numFmtId="164" fontId="1" fillId="0" borderId="2" xfId="0" applyNumberFormat="1" applyFont="1" applyFill="1" applyBorder="1" applyAlignment="1">
      <alignment horizontal="center"/>
    </xf>
    <xf numFmtId="164" fontId="1" fillId="0" borderId="3" xfId="0" applyNumberFormat="1" applyFont="1" applyFill="1" applyBorder="1" applyAlignment="1">
      <alignment horizontal="center"/>
    </xf>
    <xf numFmtId="164" fontId="0" fillId="0" borderId="22" xfId="0" applyNumberFormat="1" applyFont="1" applyFill="1" applyBorder="1" applyAlignment="1">
      <alignment horizontal="right"/>
    </xf>
    <xf numFmtId="164" fontId="0" fillId="0" borderId="10" xfId="0" applyNumberFormat="1" applyFont="1" applyFill="1" applyBorder="1" applyAlignment="1">
      <alignment horizontal="right"/>
    </xf>
    <xf numFmtId="164" fontId="1" fillId="5" borderId="11" xfId="0" applyNumberFormat="1" applyFont="1" applyFill="1" applyBorder="1" applyAlignment="1">
      <alignment horizontal="right"/>
    </xf>
    <xf numFmtId="164" fontId="1" fillId="5" borderId="10" xfId="0" applyNumberFormat="1" applyFont="1" applyFill="1" applyBorder="1" applyAlignment="1">
      <alignment horizontal="right"/>
    </xf>
    <xf numFmtId="164" fontId="0" fillId="0" borderId="9" xfId="0" applyNumberFormat="1" applyFont="1" applyBorder="1"/>
    <xf numFmtId="0" fontId="0" fillId="0" borderId="0" xfId="0" applyBorder="1"/>
    <xf numFmtId="164" fontId="0" fillId="0" borderId="0" xfId="0" applyNumberFormat="1" applyBorder="1"/>
    <xf numFmtId="164" fontId="0" fillId="0" borderId="23" xfId="0" applyNumberFormat="1" applyBorder="1"/>
    <xf numFmtId="164" fontId="1" fillId="0" borderId="24" xfId="0" applyNumberFormat="1" applyFont="1" applyFill="1" applyBorder="1" applyAlignment="1">
      <alignment horizontal="center" vertical="center" wrapText="1"/>
    </xf>
    <xf numFmtId="164" fontId="1" fillId="0" borderId="25" xfId="0" applyNumberFormat="1" applyFont="1" applyFill="1" applyBorder="1" applyAlignment="1">
      <alignment horizontal="center" vertical="center" wrapText="1"/>
    </xf>
    <xf numFmtId="164" fontId="1" fillId="0" borderId="26" xfId="0" applyNumberFormat="1" applyFont="1" applyFill="1" applyBorder="1" applyAlignment="1">
      <alignment horizontal="center" vertical="center" wrapText="1"/>
    </xf>
    <xf numFmtId="164" fontId="1" fillId="0" borderId="27" xfId="0" applyNumberFormat="1" applyFont="1" applyFill="1" applyBorder="1" applyAlignment="1">
      <alignment horizontal="center" vertical="center" wrapText="1"/>
    </xf>
    <xf numFmtId="164" fontId="0" fillId="4" borderId="28" xfId="0" applyNumberFormat="1" applyFont="1" applyFill="1" applyBorder="1" applyAlignment="1">
      <alignment horizontal="right"/>
    </xf>
    <xf numFmtId="164" fontId="0" fillId="4" borderId="29" xfId="0" applyNumberFormat="1" applyFont="1" applyFill="1" applyBorder="1" applyAlignment="1">
      <alignment horizontal="right"/>
    </xf>
    <xf numFmtId="164" fontId="0" fillId="0" borderId="28" xfId="0" applyNumberFormat="1" applyFont="1" applyBorder="1" applyAlignment="1">
      <alignment horizontal="right"/>
    </xf>
    <xf numFmtId="164" fontId="0" fillId="0" borderId="29" xfId="0" applyNumberFormat="1" applyFont="1" applyBorder="1" applyAlignment="1">
      <alignment horizontal="right"/>
    </xf>
    <xf numFmtId="164" fontId="1" fillId="5" borderId="30" xfId="0" applyNumberFormat="1" applyFont="1" applyFill="1" applyBorder="1" applyAlignment="1">
      <alignment horizontal="right"/>
    </xf>
    <xf numFmtId="164" fontId="1" fillId="5" borderId="29" xfId="0" applyNumberFormat="1" applyFont="1" applyFill="1" applyBorder="1" applyAlignment="1">
      <alignment horizontal="right"/>
    </xf>
    <xf numFmtId="164" fontId="0" fillId="0" borderId="31" xfId="0" applyNumberFormat="1" applyBorder="1"/>
    <xf numFmtId="164" fontId="0" fillId="0" borderId="32" xfId="0" applyNumberFormat="1" applyFont="1" applyFill="1" applyBorder="1" applyAlignment="1">
      <alignment horizontal="right"/>
    </xf>
    <xf numFmtId="164" fontId="0" fillId="0" borderId="15" xfId="0" applyNumberFormat="1" applyFont="1" applyFill="1" applyBorder="1" applyAlignment="1">
      <alignment horizontal="right"/>
    </xf>
    <xf numFmtId="3" fontId="1" fillId="0" borderId="2" xfId="0" applyNumberFormat="1" applyFont="1" applyFill="1" applyBorder="1" applyAlignment="1">
      <alignment horizontal="center" vertical="center" wrapText="1"/>
    </xf>
    <xf numFmtId="3" fontId="1" fillId="0" borderId="3" xfId="0" applyNumberFormat="1" applyFont="1" applyFill="1" applyBorder="1" applyAlignment="1">
      <alignment horizontal="center" vertical="center" wrapText="1"/>
    </xf>
    <xf numFmtId="3" fontId="0" fillId="4" borderId="20" xfId="0" applyNumberFormat="1" applyFont="1" applyFill="1" applyBorder="1" applyAlignment="1">
      <alignment horizontal="right"/>
    </xf>
    <xf numFmtId="3" fontId="0" fillId="0" borderId="20" xfId="0" applyNumberFormat="1" applyFont="1" applyBorder="1" applyAlignment="1">
      <alignment horizontal="right"/>
    </xf>
    <xf numFmtId="3" fontId="1" fillId="5" borderId="21" xfId="0" applyNumberFormat="1" applyFont="1" applyFill="1" applyBorder="1" applyAlignment="1">
      <alignment horizontal="right"/>
    </xf>
    <xf numFmtId="3" fontId="0" fillId="0" borderId="9" xfId="0" applyNumberFormat="1" applyFont="1" applyBorder="1"/>
    <xf numFmtId="3" fontId="1" fillId="0" borderId="6" xfId="0" applyNumberFormat="1" applyFont="1" applyFill="1" applyBorder="1" applyAlignment="1">
      <alignment horizontal="center" vertical="center" wrapText="1"/>
    </xf>
    <xf numFmtId="3" fontId="1" fillId="0" borderId="4" xfId="0" applyNumberFormat="1" applyFont="1" applyFill="1" applyBorder="1" applyAlignment="1">
      <alignment horizontal="center" vertical="center"/>
    </xf>
    <xf numFmtId="0" fontId="0" fillId="0" borderId="0" xfId="0" applyFill="1" applyBorder="1"/>
    <xf numFmtId="0" fontId="3" fillId="0" borderId="0" xfId="2"/>
    <xf numFmtId="0" fontId="1" fillId="0" borderId="5" xfId="0" applyFont="1" applyFill="1" applyBorder="1" applyAlignment="1">
      <alignment horizontal="center" vertical="center" wrapText="1"/>
    </xf>
    <xf numFmtId="3" fontId="0" fillId="4" borderId="33" xfId="0" applyNumberFormat="1" applyFont="1" applyFill="1" applyBorder="1" applyAlignment="1">
      <alignment horizontal="right"/>
    </xf>
    <xf numFmtId="3" fontId="0" fillId="0" borderId="33" xfId="0" applyNumberFormat="1" applyFont="1" applyBorder="1" applyAlignment="1">
      <alignment horizontal="right"/>
    </xf>
    <xf numFmtId="3" fontId="1" fillId="5" borderId="34" xfId="0" applyNumberFormat="1" applyFont="1" applyFill="1" applyBorder="1" applyAlignment="1">
      <alignment horizontal="right"/>
    </xf>
    <xf numFmtId="0" fontId="5" fillId="0" borderId="0" xfId="0" applyFont="1"/>
    <xf numFmtId="0" fontId="1" fillId="0" borderId="0" xfId="0" applyFont="1" applyBorder="1" applyAlignment="1">
      <alignment horizontal="center"/>
    </xf>
    <xf numFmtId="165" fontId="0" fillId="0" borderId="35" xfId="0" applyNumberFormat="1" applyFont="1" applyFill="1" applyBorder="1" applyAlignment="1">
      <alignment horizontal="left"/>
    </xf>
    <xf numFmtId="0" fontId="2" fillId="0" borderId="0" xfId="0" applyFont="1" applyFill="1"/>
    <xf numFmtId="0" fontId="0" fillId="0" borderId="0" xfId="0" applyFill="1"/>
    <xf numFmtId="167" fontId="0" fillId="0" borderId="0" xfId="0" applyNumberFormat="1"/>
    <xf numFmtId="167" fontId="0" fillId="0" borderId="0" xfId="0" applyNumberFormat="1" applyFill="1" applyBorder="1"/>
    <xf numFmtId="167" fontId="0" fillId="4" borderId="18" xfId="0" applyNumberFormat="1" applyFont="1" applyFill="1" applyBorder="1" applyAlignment="1">
      <alignment horizontal="right"/>
    </xf>
    <xf numFmtId="167" fontId="0" fillId="4" borderId="33" xfId="0" applyNumberFormat="1" applyFont="1" applyFill="1" applyBorder="1" applyAlignment="1">
      <alignment horizontal="right"/>
    </xf>
    <xf numFmtId="167" fontId="0" fillId="0" borderId="18" xfId="0" applyNumberFormat="1" applyFont="1" applyBorder="1" applyAlignment="1">
      <alignment horizontal="right"/>
    </xf>
    <xf numFmtId="167" fontId="0" fillId="0" borderId="33" xfId="0" applyNumberFormat="1" applyFont="1" applyBorder="1" applyAlignment="1">
      <alignment horizontal="right"/>
    </xf>
    <xf numFmtId="167" fontId="1" fillId="5" borderId="19" xfId="0" applyNumberFormat="1" applyFont="1" applyFill="1" applyBorder="1" applyAlignment="1">
      <alignment horizontal="right"/>
    </xf>
    <xf numFmtId="167" fontId="1" fillId="5" borderId="34" xfId="0" applyNumberFormat="1" applyFont="1" applyFill="1" applyBorder="1" applyAlignment="1">
      <alignment horizontal="right"/>
    </xf>
    <xf numFmtId="0" fontId="3" fillId="0" borderId="0" xfId="0" applyFont="1"/>
    <xf numFmtId="3" fontId="0" fillId="0" borderId="0" xfId="0" applyNumberFormat="1" applyFill="1" applyBorder="1"/>
    <xf numFmtId="3" fontId="1" fillId="0" borderId="36" xfId="0" applyNumberFormat="1" applyFont="1" applyFill="1" applyBorder="1" applyAlignment="1">
      <alignment horizontal="center" vertical="center" wrapText="1"/>
    </xf>
    <xf numFmtId="3" fontId="1" fillId="0" borderId="4" xfId="0" applyNumberFormat="1" applyFont="1" applyFill="1" applyBorder="1" applyAlignment="1">
      <alignment horizontal="center" vertical="center" wrapText="1"/>
    </xf>
    <xf numFmtId="3" fontId="1" fillId="0" borderId="0" xfId="0" applyNumberFormat="1" applyFont="1" applyBorder="1" applyAlignment="1">
      <alignment horizontal="center"/>
    </xf>
    <xf numFmtId="3" fontId="1" fillId="0" borderId="1" xfId="0" applyNumberFormat="1" applyFont="1" applyBorder="1" applyAlignment="1">
      <alignment horizontal="center"/>
    </xf>
    <xf numFmtId="3" fontId="1" fillId="0" borderId="6" xfId="0" applyNumberFormat="1" applyFont="1" applyBorder="1" applyAlignment="1">
      <alignment horizontal="center"/>
    </xf>
    <xf numFmtId="3" fontId="1" fillId="0" borderId="7" xfId="0" applyNumberFormat="1" applyFont="1" applyBorder="1" applyAlignment="1">
      <alignment horizontal="center"/>
    </xf>
    <xf numFmtId="3" fontId="0" fillId="0" borderId="32" xfId="0" applyNumberFormat="1" applyFont="1" applyFill="1" applyBorder="1" applyAlignment="1">
      <alignment horizontal="right"/>
    </xf>
    <xf numFmtId="3" fontId="0" fillId="0" borderId="15" xfId="0" applyNumberFormat="1" applyFont="1" applyFill="1" applyBorder="1" applyAlignment="1">
      <alignment horizontal="right"/>
    </xf>
    <xf numFmtId="3" fontId="0" fillId="0" borderId="37" xfId="0" applyNumberFormat="1" applyFont="1" applyFill="1" applyBorder="1" applyAlignment="1">
      <alignment horizontal="right"/>
    </xf>
    <xf numFmtId="3" fontId="0" fillId="0" borderId="35" xfId="0" applyNumberFormat="1" applyFont="1" applyFill="1" applyBorder="1" applyAlignment="1">
      <alignment horizontal="right"/>
    </xf>
    <xf numFmtId="3" fontId="1" fillId="5" borderId="11" xfId="0" applyNumberFormat="1" applyFont="1" applyFill="1" applyBorder="1" applyAlignment="1">
      <alignment horizontal="right"/>
    </xf>
    <xf numFmtId="3" fontId="1" fillId="5" borderId="10" xfId="0" applyNumberFormat="1" applyFont="1" applyFill="1" applyBorder="1" applyAlignment="1">
      <alignment horizontal="right"/>
    </xf>
    <xf numFmtId="0" fontId="3" fillId="0" borderId="0" xfId="2" applyFont="1" applyBorder="1"/>
    <xf numFmtId="3" fontId="1" fillId="0" borderId="1" xfId="0" applyNumberFormat="1" applyFont="1" applyFill="1" applyBorder="1" applyAlignment="1">
      <alignment horizontal="center"/>
    </xf>
    <xf numFmtId="3" fontId="1" fillId="0" borderId="2" xfId="0" applyNumberFormat="1" applyFont="1" applyFill="1" applyBorder="1" applyAlignment="1">
      <alignment horizontal="center"/>
    </xf>
    <xf numFmtId="3" fontId="1" fillId="0" borderId="3" xfId="0" applyNumberFormat="1" applyFont="1" applyFill="1" applyBorder="1" applyAlignment="1">
      <alignment horizontal="center"/>
    </xf>
    <xf numFmtId="0" fontId="13" fillId="0" borderId="0" xfId="0" applyFont="1"/>
    <xf numFmtId="0" fontId="8" fillId="0" borderId="0" xfId="0" applyFont="1" applyAlignment="1">
      <alignment horizontal="center"/>
    </xf>
    <xf numFmtId="0" fontId="8" fillId="0" borderId="0" xfId="0" applyFont="1"/>
    <xf numFmtId="0" fontId="2" fillId="0" borderId="0" xfId="0" applyFont="1"/>
    <xf numFmtId="0" fontId="2" fillId="0" borderId="0" xfId="0" applyNumberFormat="1" applyFont="1" applyAlignment="1">
      <alignment wrapText="1"/>
    </xf>
    <xf numFmtId="0" fontId="2" fillId="0" borderId="0" xfId="0" applyFont="1" applyBorder="1"/>
    <xf numFmtId="0" fontId="12" fillId="0" borderId="0" xfId="1"/>
    <xf numFmtId="0" fontId="14" fillId="7" borderId="31" xfId="1" applyFont="1" applyFill="1" applyBorder="1" applyAlignment="1"/>
    <xf numFmtId="0" fontId="14" fillId="7" borderId="0" xfId="1" applyFont="1" applyFill="1" applyBorder="1" applyAlignment="1"/>
    <xf numFmtId="0" fontId="14" fillId="7" borderId="38" xfId="1" applyFont="1" applyFill="1" applyBorder="1" applyAlignment="1"/>
    <xf numFmtId="0" fontId="14" fillId="7" borderId="31" xfId="1" applyFont="1" applyFill="1" applyBorder="1" applyAlignment="1">
      <alignment horizontal="center"/>
    </xf>
    <xf numFmtId="0" fontId="14" fillId="7" borderId="0" xfId="1" applyFont="1" applyFill="1" applyBorder="1" applyAlignment="1">
      <alignment horizontal="center"/>
    </xf>
    <xf numFmtId="0" fontId="14" fillId="7" borderId="38" xfId="1" applyFont="1" applyFill="1" applyBorder="1" applyAlignment="1">
      <alignment horizontal="center"/>
    </xf>
    <xf numFmtId="0" fontId="14" fillId="8" borderId="31" xfId="1" applyFont="1" applyFill="1" applyBorder="1" applyAlignment="1">
      <alignment horizontal="center"/>
    </xf>
    <xf numFmtId="0" fontId="14" fillId="8" borderId="0" xfId="1" applyFont="1" applyFill="1" applyBorder="1" applyAlignment="1">
      <alignment horizontal="center"/>
    </xf>
    <xf numFmtId="0" fontId="14" fillId="8" borderId="38" xfId="1" applyFont="1" applyFill="1" applyBorder="1" applyAlignment="1">
      <alignment horizontal="center"/>
    </xf>
    <xf numFmtId="0" fontId="14" fillId="8" borderId="39" xfId="1" applyFont="1" applyFill="1" applyBorder="1" applyAlignment="1">
      <alignment horizontal="center"/>
    </xf>
    <xf numFmtId="0" fontId="14" fillId="8" borderId="23" xfId="1" applyFont="1" applyFill="1" applyBorder="1" applyAlignment="1">
      <alignment horizontal="center"/>
    </xf>
    <xf numFmtId="0" fontId="14" fillId="8" borderId="40" xfId="1" applyFont="1" applyFill="1" applyBorder="1" applyAlignment="1">
      <alignment horizontal="center"/>
    </xf>
    <xf numFmtId="169" fontId="0" fillId="0" borderId="0" xfId="0" applyNumberFormat="1"/>
    <xf numFmtId="169" fontId="1" fillId="0" borderId="1" xfId="0" applyNumberFormat="1" applyFont="1" applyFill="1" applyBorder="1" applyAlignment="1">
      <alignment horizontal="center" vertical="center" wrapText="1"/>
    </xf>
    <xf numFmtId="169" fontId="1" fillId="0" borderId="2" xfId="0" applyNumberFormat="1" applyFont="1" applyFill="1" applyBorder="1" applyAlignment="1">
      <alignment horizontal="center" vertical="center" wrapText="1"/>
    </xf>
    <xf numFmtId="169" fontId="1" fillId="0" borderId="3" xfId="0" applyNumberFormat="1" applyFont="1" applyFill="1" applyBorder="1" applyAlignment="1">
      <alignment horizontal="center" vertical="center" wrapText="1"/>
    </xf>
    <xf numFmtId="169" fontId="0" fillId="4" borderId="18" xfId="0" applyNumberFormat="1" applyFont="1" applyFill="1" applyBorder="1" applyAlignment="1">
      <alignment horizontal="right"/>
    </xf>
    <xf numFmtId="169" fontId="0" fillId="4" borderId="20" xfId="0" applyNumberFormat="1" applyFont="1" applyFill="1" applyBorder="1" applyAlignment="1">
      <alignment horizontal="right"/>
    </xf>
    <xf numFmtId="169" fontId="0" fillId="0" borderId="18" xfId="0" applyNumberFormat="1" applyFont="1" applyBorder="1" applyAlignment="1">
      <alignment horizontal="right"/>
    </xf>
    <xf numFmtId="169" fontId="0" fillId="0" borderId="20" xfId="0" applyNumberFormat="1" applyFont="1" applyBorder="1" applyAlignment="1">
      <alignment horizontal="right"/>
    </xf>
    <xf numFmtId="169" fontId="1" fillId="5" borderId="19" xfId="0" applyNumberFormat="1" applyFont="1" applyFill="1" applyBorder="1" applyAlignment="1">
      <alignment horizontal="right"/>
    </xf>
    <xf numFmtId="169" fontId="1" fillId="5" borderId="21" xfId="0" applyNumberFormat="1" applyFont="1" applyFill="1" applyBorder="1" applyAlignment="1">
      <alignment horizontal="right"/>
    </xf>
    <xf numFmtId="169" fontId="0" fillId="0" borderId="9" xfId="0" applyNumberFormat="1" applyFont="1" applyBorder="1"/>
    <xf numFmtId="169" fontId="1" fillId="0" borderId="1" xfId="0" applyNumberFormat="1" applyFont="1" applyFill="1" applyBorder="1" applyAlignment="1">
      <alignment horizontal="center"/>
    </xf>
    <xf numFmtId="169" fontId="1" fillId="0" borderId="2" xfId="0" applyNumberFormat="1" applyFont="1" applyFill="1" applyBorder="1" applyAlignment="1">
      <alignment horizontal="center"/>
    </xf>
    <xf numFmtId="169" fontId="1" fillId="0" borderId="3" xfId="0" applyNumberFormat="1" applyFont="1" applyFill="1" applyBorder="1" applyAlignment="1">
      <alignment horizontal="center"/>
    </xf>
    <xf numFmtId="169" fontId="1" fillId="5" borderId="11" xfId="0" applyNumberFormat="1" applyFont="1" applyFill="1" applyBorder="1" applyAlignment="1">
      <alignment horizontal="right"/>
    </xf>
    <xf numFmtId="169" fontId="1" fillId="5" borderId="10" xfId="0" applyNumberFormat="1" applyFont="1" applyFill="1" applyBorder="1" applyAlignment="1">
      <alignment horizontal="right"/>
    </xf>
    <xf numFmtId="0" fontId="9" fillId="0" borderId="0" xfId="0" applyFont="1"/>
    <xf numFmtId="0" fontId="9" fillId="0" borderId="9" xfId="0" applyFont="1" applyBorder="1"/>
    <xf numFmtId="0" fontId="9" fillId="0" borderId="0" xfId="0" applyFont="1" applyBorder="1" applyAlignment="1">
      <alignment vertical="center"/>
    </xf>
    <xf numFmtId="0" fontId="9" fillId="0" borderId="9" xfId="0" applyFont="1" applyBorder="1" applyAlignment="1">
      <alignment vertical="center"/>
    </xf>
    <xf numFmtId="164" fontId="0" fillId="0" borderId="41" xfId="0" applyNumberFormat="1" applyBorder="1"/>
    <xf numFmtId="164" fontId="0" fillId="0" borderId="0" xfId="0" applyNumberFormat="1" applyFont="1" applyBorder="1"/>
    <xf numFmtId="164" fontId="0" fillId="4" borderId="42" xfId="0" applyNumberFormat="1" applyFont="1" applyFill="1" applyBorder="1" applyAlignment="1">
      <alignment horizontal="right"/>
    </xf>
    <xf numFmtId="164" fontId="0" fillId="0" borderId="42" xfId="0" applyNumberFormat="1" applyFont="1" applyBorder="1" applyAlignment="1">
      <alignment horizontal="right"/>
    </xf>
    <xf numFmtId="164" fontId="1" fillId="5" borderId="42" xfId="0" applyNumberFormat="1" applyFont="1" applyFill="1" applyBorder="1" applyAlignment="1">
      <alignment horizontal="right"/>
    </xf>
    <xf numFmtId="164" fontId="1" fillId="5" borderId="43" xfId="0" applyNumberFormat="1" applyFont="1" applyFill="1" applyBorder="1" applyAlignment="1">
      <alignment horizontal="right"/>
    </xf>
    <xf numFmtId="164" fontId="1" fillId="5" borderId="44" xfId="0" applyNumberFormat="1" applyFont="1" applyFill="1" applyBorder="1" applyAlignment="1">
      <alignment horizontal="right"/>
    </xf>
    <xf numFmtId="164" fontId="1" fillId="5" borderId="23" xfId="0" applyNumberFormat="1" applyFont="1" applyFill="1" applyBorder="1" applyAlignment="1">
      <alignment horizontal="right"/>
    </xf>
    <xf numFmtId="164" fontId="1" fillId="5" borderId="45" xfId="0" applyNumberFormat="1" applyFont="1" applyFill="1" applyBorder="1" applyAlignment="1">
      <alignment horizontal="right"/>
    </xf>
    <xf numFmtId="0" fontId="0" fillId="0" borderId="0" xfId="0" applyAlignment="1">
      <alignment horizontal="left"/>
    </xf>
    <xf numFmtId="0" fontId="0" fillId="0" borderId="0" xfId="0" applyFont="1" applyBorder="1"/>
    <xf numFmtId="165" fontId="0" fillId="0" borderId="46" xfId="0" applyNumberFormat="1" applyFont="1" applyFill="1" applyBorder="1" applyAlignment="1">
      <alignment horizontal="left"/>
    </xf>
    <xf numFmtId="165" fontId="1" fillId="5" borderId="47" xfId="0" applyNumberFormat="1" applyFont="1" applyFill="1" applyBorder="1" applyAlignment="1">
      <alignment horizontal="right"/>
    </xf>
    <xf numFmtId="169" fontId="1" fillId="5" borderId="48" xfId="0" applyNumberFormat="1" applyFont="1" applyFill="1" applyBorder="1" applyAlignment="1">
      <alignment horizontal="right"/>
    </xf>
    <xf numFmtId="169" fontId="1" fillId="5" borderId="26" xfId="0" applyNumberFormat="1" applyFont="1" applyFill="1" applyBorder="1" applyAlignment="1">
      <alignment horizontal="right"/>
    </xf>
    <xf numFmtId="0" fontId="0" fillId="4" borderId="49" xfId="0" applyFont="1" applyFill="1" applyBorder="1" applyAlignment="1">
      <alignment horizontal="left"/>
    </xf>
    <xf numFmtId="169" fontId="0" fillId="4" borderId="33" xfId="0" applyNumberFormat="1" applyFont="1" applyFill="1" applyBorder="1" applyAlignment="1">
      <alignment horizontal="right"/>
    </xf>
    <xf numFmtId="0" fontId="0" fillId="0" borderId="49" xfId="0" applyFont="1" applyBorder="1" applyAlignment="1">
      <alignment horizontal="left"/>
    </xf>
    <xf numFmtId="169" fontId="0" fillId="0" borderId="33" xfId="0" applyNumberFormat="1" applyFont="1" applyBorder="1" applyAlignment="1">
      <alignment horizontal="right"/>
    </xf>
    <xf numFmtId="0" fontId="1" fillId="5" borderId="49" xfId="0" applyFont="1" applyFill="1" applyBorder="1" applyAlignment="1">
      <alignment horizontal="right"/>
    </xf>
    <xf numFmtId="169" fontId="1" fillId="5" borderId="34" xfId="0" applyNumberFormat="1" applyFont="1" applyFill="1" applyBorder="1" applyAlignment="1">
      <alignment horizontal="right"/>
    </xf>
    <xf numFmtId="0" fontId="1" fillId="5" borderId="50" xfId="0" applyFont="1" applyFill="1" applyBorder="1" applyAlignment="1">
      <alignment horizontal="right"/>
    </xf>
    <xf numFmtId="169" fontId="1" fillId="5" borderId="44" xfId="0" applyNumberFormat="1" applyFont="1" applyFill="1" applyBorder="1" applyAlignment="1">
      <alignment horizontal="right"/>
    </xf>
    <xf numFmtId="169" fontId="1" fillId="5" borderId="51" xfId="0" applyNumberFormat="1" applyFont="1" applyFill="1" applyBorder="1" applyAlignment="1">
      <alignment horizontal="right"/>
    </xf>
    <xf numFmtId="169" fontId="1" fillId="5" borderId="40" xfId="0" applyNumberFormat="1" applyFont="1" applyFill="1" applyBorder="1" applyAlignment="1">
      <alignment horizontal="right"/>
    </xf>
    <xf numFmtId="165" fontId="0" fillId="0" borderId="52" xfId="0" applyNumberFormat="1" applyFont="1" applyFill="1" applyBorder="1" applyAlignment="1">
      <alignment horizontal="left"/>
    </xf>
    <xf numFmtId="3" fontId="1" fillId="5" borderId="48" xfId="0" applyNumberFormat="1" applyFont="1" applyFill="1" applyBorder="1" applyAlignment="1">
      <alignment horizontal="right"/>
    </xf>
    <xf numFmtId="3" fontId="1" fillId="5" borderId="26" xfId="0" applyNumberFormat="1" applyFont="1" applyFill="1" applyBorder="1" applyAlignment="1">
      <alignment horizontal="right"/>
    </xf>
    <xf numFmtId="3" fontId="1" fillId="5" borderId="53" xfId="0" applyNumberFormat="1" applyFont="1" applyFill="1" applyBorder="1" applyAlignment="1">
      <alignment horizontal="right"/>
    </xf>
    <xf numFmtId="0" fontId="9" fillId="0" borderId="0" xfId="0" applyFont="1" applyFill="1"/>
    <xf numFmtId="166" fontId="9" fillId="0" borderId="0" xfId="0" applyNumberFormat="1" applyFont="1" applyFill="1" applyBorder="1" applyAlignment="1">
      <alignment vertical="top" wrapText="1"/>
    </xf>
    <xf numFmtId="167" fontId="1" fillId="5" borderId="44" xfId="0" applyNumberFormat="1" applyFont="1" applyFill="1" applyBorder="1" applyAlignment="1">
      <alignment horizontal="right"/>
    </xf>
    <xf numFmtId="167" fontId="1" fillId="5" borderId="40" xfId="0" applyNumberFormat="1" applyFont="1" applyFill="1" applyBorder="1" applyAlignment="1">
      <alignment horizontal="right"/>
    </xf>
    <xf numFmtId="3" fontId="1" fillId="5" borderId="44" xfId="0" applyNumberFormat="1" applyFont="1" applyFill="1" applyBorder="1" applyAlignment="1">
      <alignment horizontal="right"/>
    </xf>
    <xf numFmtId="3" fontId="1" fillId="5" borderId="40" xfId="0" applyNumberFormat="1" applyFont="1" applyFill="1" applyBorder="1" applyAlignment="1">
      <alignment horizontal="right"/>
    </xf>
    <xf numFmtId="164" fontId="1" fillId="5" borderId="48" xfId="0" applyNumberFormat="1" applyFont="1" applyFill="1" applyBorder="1" applyAlignment="1">
      <alignment horizontal="right"/>
    </xf>
    <xf numFmtId="164" fontId="1" fillId="5" borderId="26" xfId="0" applyNumberFormat="1" applyFont="1" applyFill="1" applyBorder="1" applyAlignment="1">
      <alignment horizontal="right"/>
    </xf>
    <xf numFmtId="164" fontId="1" fillId="9" borderId="18" xfId="0" applyNumberFormat="1" applyFont="1" applyFill="1" applyBorder="1" applyAlignment="1">
      <alignment horizontal="right"/>
    </xf>
    <xf numFmtId="164" fontId="1" fillId="9" borderId="20" xfId="0" applyNumberFormat="1" applyFont="1" applyFill="1" applyBorder="1" applyAlignment="1">
      <alignment horizontal="right"/>
    </xf>
    <xf numFmtId="0" fontId="1" fillId="9" borderId="8" xfId="0" applyFont="1" applyFill="1" applyBorder="1" applyAlignment="1">
      <alignment horizontal="right"/>
    </xf>
    <xf numFmtId="0" fontId="0" fillId="0" borderId="8" xfId="0" applyFont="1" applyFill="1" applyBorder="1" applyAlignment="1">
      <alignment horizontal="left"/>
    </xf>
    <xf numFmtId="164" fontId="0" fillId="0" borderId="18" xfId="0" applyNumberFormat="1" applyFont="1" applyFill="1" applyBorder="1" applyAlignment="1">
      <alignment horizontal="right"/>
    </xf>
    <xf numFmtId="164" fontId="0" fillId="0" borderId="20" xfId="0" applyNumberFormat="1" applyFont="1" applyFill="1" applyBorder="1" applyAlignment="1">
      <alignment horizontal="right"/>
    </xf>
    <xf numFmtId="0" fontId="0" fillId="10" borderId="8" xfId="0" applyFont="1" applyFill="1" applyBorder="1" applyAlignment="1">
      <alignment horizontal="left"/>
    </xf>
    <xf numFmtId="164" fontId="0" fillId="10" borderId="18" xfId="0" applyNumberFormat="1" applyFont="1" applyFill="1" applyBorder="1" applyAlignment="1">
      <alignment horizontal="right"/>
    </xf>
    <xf numFmtId="164" fontId="0" fillId="10" borderId="20" xfId="0" applyNumberFormat="1" applyFont="1" applyFill="1" applyBorder="1" applyAlignment="1">
      <alignment horizontal="right"/>
    </xf>
    <xf numFmtId="0" fontId="11" fillId="10" borderId="8" xfId="0" applyFont="1" applyFill="1" applyBorder="1" applyAlignment="1">
      <alignment horizontal="left"/>
    </xf>
    <xf numFmtId="164" fontId="11" fillId="10" borderId="19" xfId="0" applyNumberFormat="1" applyFont="1" applyFill="1" applyBorder="1" applyAlignment="1">
      <alignment horizontal="right"/>
    </xf>
    <xf numFmtId="164" fontId="11" fillId="10" borderId="21" xfId="0" applyNumberFormat="1" applyFont="1" applyFill="1" applyBorder="1" applyAlignment="1">
      <alignment horizontal="right"/>
    </xf>
    <xf numFmtId="164" fontId="1" fillId="9" borderId="19" xfId="0" applyNumberFormat="1" applyFont="1" applyFill="1" applyBorder="1" applyAlignment="1">
      <alignment horizontal="right"/>
    </xf>
    <xf numFmtId="164" fontId="1" fillId="9" borderId="21" xfId="0" applyNumberFormat="1" applyFont="1" applyFill="1" applyBorder="1" applyAlignment="1">
      <alignment horizontal="right"/>
    </xf>
    <xf numFmtId="169" fontId="0" fillId="10" borderId="18" xfId="0" applyNumberFormat="1" applyFont="1" applyFill="1" applyBorder="1" applyAlignment="1">
      <alignment horizontal="right"/>
    </xf>
    <xf numFmtId="169" fontId="0" fillId="10" borderId="20" xfId="0" applyNumberFormat="1" applyFont="1" applyFill="1" applyBorder="1" applyAlignment="1">
      <alignment horizontal="right"/>
    </xf>
    <xf numFmtId="169" fontId="0" fillId="0" borderId="18" xfId="0" applyNumberFormat="1" applyFont="1" applyFill="1" applyBorder="1" applyAlignment="1">
      <alignment horizontal="right"/>
    </xf>
    <xf numFmtId="169" fontId="0" fillId="0" borderId="20" xfId="0" applyNumberFormat="1" applyFont="1" applyFill="1" applyBorder="1" applyAlignment="1">
      <alignment horizontal="right"/>
    </xf>
    <xf numFmtId="169" fontId="1" fillId="9" borderId="18" xfId="0" applyNumberFormat="1" applyFont="1" applyFill="1" applyBorder="1" applyAlignment="1">
      <alignment horizontal="right"/>
    </xf>
    <xf numFmtId="169" fontId="1" fillId="9" borderId="20" xfId="0" applyNumberFormat="1" applyFont="1" applyFill="1" applyBorder="1" applyAlignment="1">
      <alignment horizontal="right"/>
    </xf>
    <xf numFmtId="169" fontId="11" fillId="10" borderId="19" xfId="0" applyNumberFormat="1" applyFont="1" applyFill="1" applyBorder="1" applyAlignment="1">
      <alignment horizontal="right"/>
    </xf>
    <xf numFmtId="169" fontId="11" fillId="10" borderId="21" xfId="0" applyNumberFormat="1" applyFont="1" applyFill="1" applyBorder="1" applyAlignment="1">
      <alignment horizontal="right"/>
    </xf>
    <xf numFmtId="169" fontId="1" fillId="9" borderId="19" xfId="0" applyNumberFormat="1" applyFont="1" applyFill="1" applyBorder="1" applyAlignment="1">
      <alignment horizontal="right"/>
    </xf>
    <xf numFmtId="169" fontId="1" fillId="9" borderId="21" xfId="0" applyNumberFormat="1" applyFont="1" applyFill="1" applyBorder="1" applyAlignment="1">
      <alignment horizontal="right"/>
    </xf>
    <xf numFmtId="164" fontId="1" fillId="5" borderId="51" xfId="0" applyNumberFormat="1" applyFont="1" applyFill="1" applyBorder="1" applyAlignment="1">
      <alignment horizontal="right"/>
    </xf>
    <xf numFmtId="3" fontId="0" fillId="0" borderId="13" xfId="0" applyNumberFormat="1" applyFont="1" applyFill="1" applyBorder="1" applyAlignment="1">
      <alignment horizontal="right"/>
    </xf>
    <xf numFmtId="3" fontId="0" fillId="0" borderId="14" xfId="0" applyNumberFormat="1" applyFont="1" applyFill="1" applyBorder="1" applyAlignment="1">
      <alignment horizontal="right"/>
    </xf>
    <xf numFmtId="3" fontId="1" fillId="5" borderId="14" xfId="0" applyNumberFormat="1" applyFont="1" applyFill="1" applyBorder="1" applyAlignment="1">
      <alignment horizontal="right"/>
    </xf>
    <xf numFmtId="3" fontId="1" fillId="0" borderId="0" xfId="0" applyNumberFormat="1" applyFont="1" applyFill="1" applyBorder="1" applyAlignment="1">
      <alignment horizontal="center" vertical="center" wrapText="1"/>
    </xf>
    <xf numFmtId="3" fontId="0" fillId="11" borderId="0" xfId="0" applyNumberFormat="1" applyFill="1"/>
    <xf numFmtId="3" fontId="1" fillId="5" borderId="54" xfId="0" applyNumberFormat="1" applyFont="1" applyFill="1" applyBorder="1" applyAlignment="1">
      <alignment horizontal="right"/>
    </xf>
    <xf numFmtId="3" fontId="0" fillId="0" borderId="22" xfId="0" applyNumberFormat="1" applyFont="1" applyFill="1" applyBorder="1" applyAlignment="1">
      <alignment horizontal="right"/>
    </xf>
    <xf numFmtId="3" fontId="0" fillId="0" borderId="10" xfId="0" applyNumberFormat="1" applyFont="1" applyFill="1" applyBorder="1" applyAlignment="1">
      <alignment horizontal="right"/>
    </xf>
    <xf numFmtId="165" fontId="0" fillId="10" borderId="10" xfId="0" applyNumberFormat="1" applyFont="1" applyFill="1" applyBorder="1" applyAlignment="1">
      <alignment horizontal="left"/>
    </xf>
    <xf numFmtId="165" fontId="0" fillId="10" borderId="35" xfId="0" applyNumberFormat="1" applyFont="1" applyFill="1" applyBorder="1" applyAlignment="1">
      <alignment horizontal="left"/>
    </xf>
    <xf numFmtId="3" fontId="0" fillId="10" borderId="37" xfId="0" applyNumberFormat="1" applyFont="1" applyFill="1" applyBorder="1" applyAlignment="1">
      <alignment horizontal="right"/>
    </xf>
    <xf numFmtId="3" fontId="0" fillId="10" borderId="35" xfId="0" applyNumberFormat="1" applyFont="1" applyFill="1" applyBorder="1" applyAlignment="1">
      <alignment horizontal="right"/>
    </xf>
    <xf numFmtId="165" fontId="0" fillId="10" borderId="15" xfId="0" applyNumberFormat="1" applyFont="1" applyFill="1" applyBorder="1" applyAlignment="1">
      <alignment horizontal="left"/>
    </xf>
    <xf numFmtId="3" fontId="0" fillId="10" borderId="32" xfId="0" applyNumberFormat="1" applyFont="1" applyFill="1" applyBorder="1" applyAlignment="1">
      <alignment horizontal="right"/>
    </xf>
    <xf numFmtId="3" fontId="0" fillId="10" borderId="15" xfId="0" applyNumberFormat="1" applyFont="1" applyFill="1" applyBorder="1" applyAlignment="1">
      <alignment horizontal="right"/>
    </xf>
    <xf numFmtId="170" fontId="0" fillId="4" borderId="18" xfId="0" applyNumberFormat="1" applyFont="1" applyFill="1" applyBorder="1" applyAlignment="1">
      <alignment horizontal="right"/>
    </xf>
    <xf numFmtId="170" fontId="0" fillId="4" borderId="20" xfId="0" applyNumberFormat="1" applyFont="1" applyFill="1" applyBorder="1" applyAlignment="1">
      <alignment horizontal="right"/>
    </xf>
    <xf numFmtId="170" fontId="0" fillId="0" borderId="18" xfId="0" applyNumberFormat="1" applyFont="1" applyBorder="1" applyAlignment="1">
      <alignment horizontal="right"/>
    </xf>
    <xf numFmtId="170" fontId="0" fillId="0" borderId="20" xfId="0" applyNumberFormat="1" applyFont="1" applyBorder="1" applyAlignment="1">
      <alignment horizontal="right"/>
    </xf>
    <xf numFmtId="170" fontId="1" fillId="5" borderId="19" xfId="0" applyNumberFormat="1" applyFont="1" applyFill="1" applyBorder="1" applyAlignment="1">
      <alignment horizontal="right"/>
    </xf>
    <xf numFmtId="170" fontId="1" fillId="5" borderId="21" xfId="0" applyNumberFormat="1" applyFont="1" applyFill="1" applyBorder="1" applyAlignment="1">
      <alignment horizontal="right"/>
    </xf>
    <xf numFmtId="3" fontId="0" fillId="10" borderId="18" xfId="0" applyNumberFormat="1" applyFont="1" applyFill="1" applyBorder="1" applyAlignment="1">
      <alignment horizontal="right"/>
    </xf>
    <xf numFmtId="3" fontId="0" fillId="10" borderId="20" xfId="0" applyNumberFormat="1" applyFont="1" applyFill="1" applyBorder="1" applyAlignment="1">
      <alignment horizontal="right"/>
    </xf>
    <xf numFmtId="3" fontId="0" fillId="0" borderId="18" xfId="0" applyNumberFormat="1" applyFont="1" applyFill="1" applyBorder="1" applyAlignment="1">
      <alignment horizontal="right"/>
    </xf>
    <xf numFmtId="3" fontId="0" fillId="0" borderId="20" xfId="0" applyNumberFormat="1" applyFont="1" applyFill="1" applyBorder="1" applyAlignment="1">
      <alignment horizontal="right"/>
    </xf>
    <xf numFmtId="165" fontId="0" fillId="0" borderId="32" xfId="0" applyNumberFormat="1" applyFont="1" applyFill="1" applyBorder="1" applyAlignment="1">
      <alignment horizontal="right"/>
    </xf>
    <xf numFmtId="165" fontId="0" fillId="0" borderId="15" xfId="0" applyNumberFormat="1" applyFont="1" applyFill="1" applyBorder="1" applyAlignment="1">
      <alignment horizontal="right"/>
    </xf>
    <xf numFmtId="165" fontId="0" fillId="10" borderId="22" xfId="0" applyNumberFormat="1" applyFont="1" applyFill="1" applyBorder="1" applyAlignment="1">
      <alignment horizontal="right"/>
    </xf>
    <xf numFmtId="165" fontId="0" fillId="10" borderId="10" xfId="0" applyNumberFormat="1" applyFont="1" applyFill="1" applyBorder="1" applyAlignment="1">
      <alignment horizontal="right"/>
    </xf>
    <xf numFmtId="165" fontId="0" fillId="10" borderId="32" xfId="0" applyNumberFormat="1" applyFont="1" applyFill="1" applyBorder="1" applyAlignment="1">
      <alignment horizontal="right"/>
    </xf>
    <xf numFmtId="165" fontId="0" fillId="10" borderId="15" xfId="0" applyNumberFormat="1" applyFont="1" applyFill="1" applyBorder="1" applyAlignment="1">
      <alignment horizontal="right"/>
    </xf>
    <xf numFmtId="165" fontId="0" fillId="10" borderId="14" xfId="0" applyNumberFormat="1" applyFont="1" applyFill="1" applyBorder="1" applyAlignment="1">
      <alignment horizontal="left"/>
    </xf>
    <xf numFmtId="165" fontId="0" fillId="10" borderId="13" xfId="0" applyNumberFormat="1" applyFont="1" applyFill="1" applyBorder="1" applyAlignment="1">
      <alignment horizontal="right"/>
    </xf>
    <xf numFmtId="165" fontId="0" fillId="10" borderId="14" xfId="0" applyNumberFormat="1" applyFont="1" applyFill="1" applyBorder="1" applyAlignment="1">
      <alignment horizontal="right"/>
    </xf>
    <xf numFmtId="3" fontId="0" fillId="10" borderId="13" xfId="0" applyNumberFormat="1" applyFont="1" applyFill="1" applyBorder="1" applyAlignment="1">
      <alignment horizontal="right"/>
    </xf>
    <xf numFmtId="3" fontId="0" fillId="10" borderId="14" xfId="0" applyNumberFormat="1" applyFont="1" applyFill="1" applyBorder="1" applyAlignment="1">
      <alignment horizontal="right"/>
    </xf>
    <xf numFmtId="170" fontId="0" fillId="0" borderId="18" xfId="0" applyNumberFormat="1" applyFont="1" applyFill="1" applyBorder="1" applyAlignment="1">
      <alignment horizontal="right"/>
    </xf>
    <xf numFmtId="170" fontId="0" fillId="0" borderId="20" xfId="0" applyNumberFormat="1" applyFont="1" applyFill="1" applyBorder="1" applyAlignment="1">
      <alignment horizontal="right"/>
    </xf>
    <xf numFmtId="170" fontId="0" fillId="10" borderId="18" xfId="0" applyNumberFormat="1" applyFont="1" applyFill="1" applyBorder="1" applyAlignment="1">
      <alignment horizontal="right"/>
    </xf>
    <xf numFmtId="170" fontId="0" fillId="10" borderId="20" xfId="0" applyNumberFormat="1" applyFont="1" applyFill="1" applyBorder="1" applyAlignment="1">
      <alignment horizontal="right"/>
    </xf>
    <xf numFmtId="164" fontId="0" fillId="10" borderId="22" xfId="0" applyNumberFormat="1" applyFont="1" applyFill="1" applyBorder="1" applyAlignment="1">
      <alignment horizontal="right"/>
    </xf>
    <xf numFmtId="164" fontId="0" fillId="10" borderId="10" xfId="0" applyNumberFormat="1" applyFont="1" applyFill="1" applyBorder="1" applyAlignment="1">
      <alignment horizontal="right"/>
    </xf>
    <xf numFmtId="0" fontId="0" fillId="0" borderId="49" xfId="0" applyFont="1" applyFill="1" applyBorder="1" applyAlignment="1">
      <alignment horizontal="left"/>
    </xf>
    <xf numFmtId="164" fontId="0" fillId="0" borderId="28" xfId="0" applyNumberFormat="1" applyFont="1" applyFill="1" applyBorder="1" applyAlignment="1">
      <alignment horizontal="right"/>
    </xf>
    <xf numFmtId="164" fontId="0" fillId="0" borderId="29" xfId="0" applyNumberFormat="1" applyFont="1" applyFill="1" applyBorder="1" applyAlignment="1">
      <alignment horizontal="right"/>
    </xf>
    <xf numFmtId="164" fontId="0" fillId="0" borderId="42" xfId="0" applyNumberFormat="1" applyFont="1" applyFill="1" applyBorder="1" applyAlignment="1">
      <alignment horizontal="right"/>
    </xf>
    <xf numFmtId="0" fontId="0" fillId="10" borderId="49" xfId="0" applyFont="1" applyFill="1" applyBorder="1" applyAlignment="1">
      <alignment horizontal="left"/>
    </xf>
    <xf numFmtId="164" fontId="0" fillId="10" borderId="28" xfId="0" applyNumberFormat="1" applyFont="1" applyFill="1" applyBorder="1" applyAlignment="1">
      <alignment horizontal="right"/>
    </xf>
    <xf numFmtId="164" fontId="0" fillId="10" borderId="29" xfId="0" applyNumberFormat="1" applyFont="1" applyFill="1" applyBorder="1" applyAlignment="1">
      <alignment horizontal="right"/>
    </xf>
    <xf numFmtId="164" fontId="0" fillId="10" borderId="42" xfId="0" applyNumberFormat="1" applyFont="1" applyFill="1" applyBorder="1" applyAlignment="1">
      <alignment horizontal="right"/>
    </xf>
    <xf numFmtId="164" fontId="0" fillId="10" borderId="32" xfId="0" applyNumberFormat="1" applyFont="1" applyFill="1" applyBorder="1" applyAlignment="1">
      <alignment horizontal="right"/>
    </xf>
    <xf numFmtId="164" fontId="0" fillId="10" borderId="15" xfId="0" applyNumberFormat="1" applyFont="1" applyFill="1" applyBorder="1" applyAlignment="1">
      <alignment horizontal="right"/>
    </xf>
    <xf numFmtId="169" fontId="0" fillId="0" borderId="32" xfId="0" applyNumberFormat="1" applyFont="1" applyFill="1" applyBorder="1" applyAlignment="1">
      <alignment horizontal="right"/>
    </xf>
    <xf numFmtId="169" fontId="0" fillId="0" borderId="15" xfId="0" applyNumberFormat="1" applyFont="1" applyFill="1" applyBorder="1" applyAlignment="1">
      <alignment horizontal="right"/>
    </xf>
    <xf numFmtId="169" fontId="0" fillId="10" borderId="22" xfId="0" applyNumberFormat="1" applyFont="1" applyFill="1" applyBorder="1" applyAlignment="1">
      <alignment horizontal="right"/>
    </xf>
    <xf numFmtId="169" fontId="0" fillId="10" borderId="10" xfId="0" applyNumberFormat="1" applyFont="1" applyFill="1" applyBorder="1" applyAlignment="1">
      <alignment horizontal="right"/>
    </xf>
    <xf numFmtId="169" fontId="0" fillId="0" borderId="33" xfId="0" applyNumberFormat="1" applyFont="1" applyFill="1" applyBorder="1" applyAlignment="1">
      <alignment horizontal="right"/>
    </xf>
    <xf numFmtId="169" fontId="0" fillId="10" borderId="33" xfId="0" applyNumberFormat="1" applyFont="1" applyFill="1" applyBorder="1" applyAlignment="1">
      <alignment horizontal="right"/>
    </xf>
    <xf numFmtId="169" fontId="0" fillId="0" borderId="55" xfId="0" applyNumberFormat="1" applyFont="1" applyFill="1" applyBorder="1" applyAlignment="1">
      <alignment horizontal="right"/>
    </xf>
    <xf numFmtId="165" fontId="0" fillId="10" borderId="46" xfId="0" applyNumberFormat="1" applyFont="1" applyFill="1" applyBorder="1" applyAlignment="1">
      <alignment horizontal="left"/>
    </xf>
    <xf numFmtId="169" fontId="0" fillId="10" borderId="14" xfId="0" applyNumberFormat="1" applyFont="1" applyFill="1" applyBorder="1" applyAlignment="1">
      <alignment horizontal="right"/>
    </xf>
    <xf numFmtId="3" fontId="0" fillId="0" borderId="33" xfId="0" applyNumberFormat="1" applyFont="1" applyFill="1" applyBorder="1" applyAlignment="1">
      <alignment horizontal="right"/>
    </xf>
    <xf numFmtId="0" fontId="0" fillId="0" borderId="0" xfId="0" applyAlignment="1">
      <alignment vertical="center"/>
    </xf>
    <xf numFmtId="165" fontId="0" fillId="10" borderId="52" xfId="0" applyNumberFormat="1" applyFont="1" applyFill="1" applyBorder="1" applyAlignment="1">
      <alignment horizontal="left"/>
    </xf>
    <xf numFmtId="3" fontId="0" fillId="10" borderId="55" xfId="0" applyNumberFormat="1" applyFont="1" applyFill="1" applyBorder="1" applyAlignment="1">
      <alignment horizontal="right"/>
    </xf>
    <xf numFmtId="165" fontId="0" fillId="10" borderId="56" xfId="0" applyNumberFormat="1" applyFont="1" applyFill="1" applyBorder="1" applyAlignment="1">
      <alignment horizontal="left"/>
    </xf>
    <xf numFmtId="3" fontId="0" fillId="10" borderId="17" xfId="0" applyNumberFormat="1" applyFont="1" applyFill="1" applyBorder="1" applyAlignment="1">
      <alignment horizontal="right"/>
    </xf>
    <xf numFmtId="3" fontId="0" fillId="10" borderId="33" xfId="0" applyNumberFormat="1" applyFont="1" applyFill="1" applyBorder="1" applyAlignment="1">
      <alignment horizontal="right"/>
    </xf>
    <xf numFmtId="167" fontId="0" fillId="0" borderId="18" xfId="0" applyNumberFormat="1" applyFont="1" applyFill="1" applyBorder="1" applyAlignment="1">
      <alignment horizontal="right"/>
    </xf>
    <xf numFmtId="167" fontId="0" fillId="0" borderId="33" xfId="0" applyNumberFormat="1" applyFont="1" applyFill="1" applyBorder="1" applyAlignment="1">
      <alignment horizontal="right"/>
    </xf>
    <xf numFmtId="167" fontId="0" fillId="10" borderId="18" xfId="0" applyNumberFormat="1" applyFont="1" applyFill="1" applyBorder="1" applyAlignment="1">
      <alignment horizontal="right"/>
    </xf>
    <xf numFmtId="167" fontId="0" fillId="10" borderId="33" xfId="0" applyNumberFormat="1" applyFont="1" applyFill="1" applyBorder="1" applyAlignment="1">
      <alignment horizontal="right"/>
    </xf>
    <xf numFmtId="164" fontId="0" fillId="0" borderId="14" xfId="0" applyNumberFormat="1" applyFont="1" applyFill="1" applyBorder="1" applyAlignment="1">
      <alignment horizontal="right"/>
    </xf>
    <xf numFmtId="164" fontId="0" fillId="10" borderId="55" xfId="0" applyNumberFormat="1" applyFont="1" applyFill="1" applyBorder="1" applyAlignment="1">
      <alignment horizontal="right"/>
    </xf>
    <xf numFmtId="164" fontId="0" fillId="10" borderId="37" xfId="0" applyNumberFormat="1" applyFont="1" applyFill="1" applyBorder="1" applyAlignment="1">
      <alignment horizontal="right"/>
    </xf>
    <xf numFmtId="164" fontId="0" fillId="10" borderId="17" xfId="0" applyNumberFormat="1" applyFont="1" applyFill="1" applyBorder="1" applyAlignment="1">
      <alignment horizontal="right"/>
    </xf>
    <xf numFmtId="165" fontId="2" fillId="10" borderId="35" xfId="0" applyNumberFormat="1" applyFont="1" applyFill="1" applyBorder="1" applyAlignment="1">
      <alignment horizontal="left"/>
    </xf>
    <xf numFmtId="3" fontId="0" fillId="10" borderId="57" xfId="0" applyNumberFormat="1" applyFont="1" applyFill="1" applyBorder="1" applyAlignment="1">
      <alignment horizontal="right"/>
    </xf>
    <xf numFmtId="3" fontId="0" fillId="10" borderId="22" xfId="0" applyNumberFormat="1" applyFont="1" applyFill="1" applyBorder="1" applyAlignment="1">
      <alignment horizontal="right"/>
    </xf>
    <xf numFmtId="3" fontId="0" fillId="10" borderId="10" xfId="0" applyNumberFormat="1" applyFont="1" applyFill="1" applyBorder="1" applyAlignment="1">
      <alignment horizontal="right"/>
    </xf>
    <xf numFmtId="167" fontId="1" fillId="0" borderId="1" xfId="0" applyNumberFormat="1" applyFont="1" applyFill="1" applyBorder="1" applyAlignment="1">
      <alignment horizontal="center" vertical="center" wrapText="1"/>
    </xf>
    <xf numFmtId="167" fontId="1" fillId="0" borderId="2" xfId="0" applyNumberFormat="1" applyFont="1" applyFill="1" applyBorder="1" applyAlignment="1">
      <alignment horizontal="center" vertical="center" wrapText="1"/>
    </xf>
    <xf numFmtId="167" fontId="1" fillId="0" borderId="3" xfId="0" applyNumberFormat="1" applyFont="1" applyFill="1" applyBorder="1" applyAlignment="1">
      <alignment horizontal="center" vertical="center" wrapText="1"/>
    </xf>
    <xf numFmtId="164" fontId="0" fillId="0" borderId="33" xfId="0" applyNumberFormat="1" applyFont="1" applyFill="1" applyBorder="1" applyAlignment="1">
      <alignment horizontal="right"/>
    </xf>
    <xf numFmtId="164" fontId="0" fillId="10" borderId="33" xfId="0" applyNumberFormat="1" applyFont="1" applyFill="1" applyBorder="1" applyAlignment="1">
      <alignment horizontal="right"/>
    </xf>
    <xf numFmtId="164" fontId="1" fillId="5" borderId="34" xfId="0" applyNumberFormat="1" applyFont="1" applyFill="1" applyBorder="1" applyAlignment="1">
      <alignment horizontal="right"/>
    </xf>
    <xf numFmtId="164" fontId="0" fillId="0" borderId="33" xfId="0" applyNumberFormat="1" applyFont="1" applyBorder="1" applyAlignment="1">
      <alignment horizontal="right"/>
    </xf>
    <xf numFmtId="164" fontId="1" fillId="5" borderId="40" xfId="0" applyNumberFormat="1" applyFont="1" applyFill="1" applyBorder="1" applyAlignment="1">
      <alignment horizontal="right"/>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1" fillId="0" borderId="27" xfId="0" applyFont="1" applyBorder="1" applyAlignment="1">
      <alignment horizontal="center" vertical="center"/>
    </xf>
    <xf numFmtId="0" fontId="1" fillId="3" borderId="26" xfId="0" applyFont="1" applyFill="1" applyBorder="1" applyAlignment="1">
      <alignment horizontal="center" vertical="center"/>
    </xf>
    <xf numFmtId="0" fontId="1" fillId="3" borderId="24" xfId="0" applyFont="1" applyFill="1" applyBorder="1" applyAlignment="1">
      <alignment horizontal="center" vertical="center"/>
    </xf>
    <xf numFmtId="0" fontId="1" fillId="3" borderId="25" xfId="0" applyFont="1" applyFill="1" applyBorder="1" applyAlignment="1">
      <alignment horizontal="center" vertical="center"/>
    </xf>
    <xf numFmtId="3" fontId="0" fillId="0" borderId="0" xfId="0" applyNumberFormat="1" applyFont="1" applyBorder="1"/>
    <xf numFmtId="3" fontId="1" fillId="5" borderId="51" xfId="0" applyNumberFormat="1" applyFont="1" applyFill="1" applyBorder="1" applyAlignment="1">
      <alignment horizontal="right"/>
    </xf>
    <xf numFmtId="170" fontId="0" fillId="0" borderId="33" xfId="0" applyNumberFormat="1" applyFont="1" applyFill="1" applyBorder="1" applyAlignment="1">
      <alignment horizontal="right"/>
    </xf>
    <xf numFmtId="170" fontId="0" fillId="10" borderId="33" xfId="0" applyNumberFormat="1" applyFont="1" applyFill="1" applyBorder="1" applyAlignment="1">
      <alignment horizontal="right"/>
    </xf>
    <xf numFmtId="170" fontId="1" fillId="5" borderId="34" xfId="0" applyNumberFormat="1" applyFont="1" applyFill="1" applyBorder="1" applyAlignment="1">
      <alignment horizontal="right"/>
    </xf>
    <xf numFmtId="170" fontId="0" fillId="0" borderId="33" xfId="0" applyNumberFormat="1" applyFont="1" applyBorder="1" applyAlignment="1">
      <alignment horizontal="right"/>
    </xf>
    <xf numFmtId="170" fontId="1" fillId="5" borderId="44" xfId="0" applyNumberFormat="1" applyFont="1" applyFill="1" applyBorder="1" applyAlignment="1">
      <alignment horizontal="right"/>
    </xf>
    <xf numFmtId="170" fontId="1" fillId="5" borderId="51" xfId="0" applyNumberFormat="1" applyFont="1" applyFill="1" applyBorder="1" applyAlignment="1">
      <alignment horizontal="right"/>
    </xf>
    <xf numFmtId="170" fontId="1" fillId="5" borderId="40" xfId="0" applyNumberFormat="1" applyFont="1" applyFill="1" applyBorder="1" applyAlignment="1">
      <alignment horizontal="right"/>
    </xf>
    <xf numFmtId="16" fontId="0" fillId="0" borderId="0" xfId="0" quotePrefix="1" applyNumberFormat="1"/>
    <xf numFmtId="0" fontId="0" fillId="0" borderId="0" xfId="0" quotePrefix="1"/>
    <xf numFmtId="0" fontId="15" fillId="7" borderId="31" xfId="1" applyFont="1" applyFill="1" applyBorder="1" applyAlignment="1">
      <alignment horizontal="center"/>
    </xf>
    <xf numFmtId="0" fontId="15" fillId="7" borderId="0" xfId="1" applyFont="1" applyFill="1" applyBorder="1" applyAlignment="1">
      <alignment horizontal="center"/>
    </xf>
    <xf numFmtId="0" fontId="15" fillId="7" borderId="38" xfId="1" applyFont="1" applyFill="1" applyBorder="1" applyAlignment="1">
      <alignment horizontal="center"/>
    </xf>
    <xf numFmtId="168" fontId="15" fillId="7" borderId="31" xfId="1" applyNumberFormat="1" applyFont="1" applyFill="1" applyBorder="1" applyAlignment="1">
      <alignment horizontal="center"/>
    </xf>
    <xf numFmtId="168" fontId="15" fillId="7" borderId="0" xfId="1" applyNumberFormat="1" applyFont="1" applyFill="1" applyBorder="1" applyAlignment="1">
      <alignment horizontal="center"/>
    </xf>
    <xf numFmtId="168" fontId="15" fillId="7" borderId="38" xfId="1" applyNumberFormat="1" applyFont="1" applyFill="1" applyBorder="1" applyAlignment="1">
      <alignment horizontal="center"/>
    </xf>
    <xf numFmtId="0" fontId="14" fillId="7" borderId="31" xfId="1" applyFont="1" applyFill="1" applyBorder="1" applyAlignment="1">
      <alignment horizontal="center"/>
    </xf>
    <xf numFmtId="0" fontId="14" fillId="7" borderId="0" xfId="1" applyFont="1" applyFill="1" applyBorder="1" applyAlignment="1">
      <alignment horizontal="center"/>
    </xf>
    <xf numFmtId="0" fontId="14" fillId="7" borderId="38" xfId="1" applyFont="1" applyFill="1" applyBorder="1" applyAlignment="1">
      <alignment horizontal="center"/>
    </xf>
    <xf numFmtId="0" fontId="16" fillId="8" borderId="31" xfId="1" applyFont="1" applyFill="1" applyBorder="1" applyAlignment="1">
      <alignment horizontal="center"/>
    </xf>
    <xf numFmtId="0" fontId="16" fillId="8" borderId="0" xfId="1" applyFont="1" applyFill="1" applyBorder="1" applyAlignment="1">
      <alignment horizontal="center"/>
    </xf>
    <xf numFmtId="0" fontId="16" fillId="8" borderId="38" xfId="1" applyFont="1" applyFill="1" applyBorder="1" applyAlignment="1">
      <alignment horizontal="center"/>
    </xf>
    <xf numFmtId="15" fontId="16" fillId="8" borderId="31" xfId="1" applyNumberFormat="1" applyFont="1" applyFill="1" applyBorder="1" applyAlignment="1">
      <alignment horizontal="center"/>
    </xf>
    <xf numFmtId="15" fontId="16" fillId="8" borderId="0" xfId="1" applyNumberFormat="1" applyFont="1" applyFill="1" applyBorder="1" applyAlignment="1">
      <alignment horizontal="center"/>
    </xf>
    <xf numFmtId="15" fontId="16" fillId="8" borderId="38" xfId="1" applyNumberFormat="1" applyFont="1" applyFill="1" applyBorder="1" applyAlignment="1">
      <alignment horizontal="center"/>
    </xf>
    <xf numFmtId="0" fontId="14" fillId="8" borderId="58" xfId="1" applyFont="1" applyFill="1" applyBorder="1" applyAlignment="1">
      <alignment horizontal="center"/>
    </xf>
    <xf numFmtId="0" fontId="14" fillId="8" borderId="59" xfId="1" applyFont="1" applyFill="1" applyBorder="1" applyAlignment="1">
      <alignment horizontal="center"/>
    </xf>
    <xf numFmtId="0" fontId="14" fillId="8" borderId="41" xfId="1" applyFont="1" applyFill="1" applyBorder="1" applyAlignment="1">
      <alignment horizontal="center"/>
    </xf>
    <xf numFmtId="0" fontId="14" fillId="8" borderId="31" xfId="1" applyFont="1" applyFill="1" applyBorder="1" applyAlignment="1">
      <alignment horizontal="center"/>
    </xf>
    <xf numFmtId="0" fontId="14" fillId="8" borderId="0" xfId="1" applyFont="1" applyFill="1" applyBorder="1" applyAlignment="1">
      <alignment horizontal="center"/>
    </xf>
    <xf numFmtId="0" fontId="14" fillId="8" borderId="38" xfId="1" applyFont="1" applyFill="1" applyBorder="1" applyAlignment="1">
      <alignment horizontal="center"/>
    </xf>
    <xf numFmtId="0" fontId="7" fillId="0" borderId="0" xfId="0" applyFont="1" applyAlignment="1">
      <alignment horizontal="center"/>
    </xf>
    <xf numFmtId="0" fontId="2" fillId="0" borderId="0" xfId="0" applyFont="1" applyBorder="1" applyAlignment="1">
      <alignment horizontal="left" wrapText="1"/>
    </xf>
    <xf numFmtId="0" fontId="9" fillId="0" borderId="0" xfId="0" applyFont="1" applyAlignment="1">
      <alignment horizontal="left" wrapText="1"/>
    </xf>
    <xf numFmtId="3" fontId="1" fillId="0" borderId="66" xfId="0" applyNumberFormat="1" applyFont="1" applyFill="1" applyBorder="1" applyAlignment="1">
      <alignment horizontal="center" vertical="center" wrapText="1"/>
    </xf>
    <xf numFmtId="3" fontId="1" fillId="0" borderId="67" xfId="0" applyNumberFormat="1" applyFont="1" applyFill="1" applyBorder="1" applyAlignment="1">
      <alignment horizontal="center" vertical="center" wrapText="1"/>
    </xf>
    <xf numFmtId="3" fontId="1" fillId="0" borderId="68" xfId="0" applyNumberFormat="1" applyFont="1" applyFill="1" applyBorder="1" applyAlignment="1">
      <alignment horizontal="center" vertical="center" wrapText="1"/>
    </xf>
    <xf numFmtId="3" fontId="1" fillId="0" borderId="45" xfId="0" applyNumberFormat="1" applyFont="1" applyFill="1" applyBorder="1" applyAlignment="1">
      <alignment horizontal="center" vertical="center" wrapText="1"/>
    </xf>
    <xf numFmtId="3" fontId="1" fillId="0" borderId="64" xfId="0" applyNumberFormat="1" applyFont="1" applyFill="1" applyBorder="1" applyAlignment="1">
      <alignment horizontal="center" vertical="center" wrapText="1"/>
    </xf>
    <xf numFmtId="3" fontId="1" fillId="0" borderId="65" xfId="0" applyNumberFormat="1" applyFont="1" applyFill="1" applyBorder="1" applyAlignment="1">
      <alignment horizontal="center" vertical="center" wrapText="1"/>
    </xf>
    <xf numFmtId="0" fontId="0" fillId="0" borderId="38" xfId="0" applyBorder="1" applyAlignment="1">
      <alignment horizontal="center"/>
    </xf>
    <xf numFmtId="0" fontId="1" fillId="0" borderId="60" xfId="0" applyFont="1" applyFill="1" applyBorder="1" applyAlignment="1">
      <alignment horizontal="center" vertical="center"/>
    </xf>
    <xf numFmtId="0" fontId="1" fillId="0" borderId="61" xfId="0" applyFont="1" applyFill="1" applyBorder="1" applyAlignment="1">
      <alignment horizontal="center" vertical="center"/>
    </xf>
    <xf numFmtId="0" fontId="1" fillId="0" borderId="62" xfId="0" applyFont="1" applyFill="1" applyBorder="1" applyAlignment="1">
      <alignment horizontal="center" vertical="center"/>
    </xf>
    <xf numFmtId="3" fontId="1" fillId="0" borderId="5" xfId="0" applyNumberFormat="1" applyFont="1" applyFill="1" applyBorder="1" applyAlignment="1">
      <alignment horizontal="center"/>
    </xf>
    <xf numFmtId="3" fontId="1" fillId="0" borderId="63" xfId="0" applyNumberFormat="1" applyFont="1" applyFill="1" applyBorder="1" applyAlignment="1">
      <alignment horizontal="center"/>
    </xf>
    <xf numFmtId="3" fontId="1" fillId="0" borderId="7" xfId="0" applyNumberFormat="1" applyFont="1" applyFill="1" applyBorder="1" applyAlignment="1">
      <alignment horizontal="center"/>
    </xf>
    <xf numFmtId="3" fontId="1" fillId="0" borderId="60" xfId="0" applyNumberFormat="1" applyFont="1" applyFill="1" applyBorder="1" applyAlignment="1">
      <alignment horizontal="center" vertical="center"/>
    </xf>
    <xf numFmtId="3" fontId="1" fillId="0" borderId="62" xfId="0" applyNumberFormat="1" applyFont="1" applyFill="1" applyBorder="1" applyAlignment="1">
      <alignment horizontal="center" vertical="center"/>
    </xf>
    <xf numFmtId="0" fontId="1" fillId="0" borderId="69" xfId="0" applyFont="1" applyBorder="1" applyAlignment="1">
      <alignment horizontal="center" vertical="center"/>
    </xf>
    <xf numFmtId="0" fontId="1" fillId="0" borderId="70" xfId="0" applyFont="1" applyBorder="1" applyAlignment="1">
      <alignment horizontal="center" vertical="center"/>
    </xf>
    <xf numFmtId="0" fontId="1" fillId="0" borderId="71" xfId="0" applyFont="1" applyBorder="1" applyAlignment="1">
      <alignment horizontal="center" vertical="center"/>
    </xf>
    <xf numFmtId="0" fontId="1" fillId="0" borderId="58" xfId="0" applyFont="1" applyBorder="1" applyAlignment="1">
      <alignment horizontal="center" vertical="center"/>
    </xf>
    <xf numFmtId="0" fontId="1" fillId="0" borderId="59" xfId="0" applyFont="1" applyBorder="1" applyAlignment="1">
      <alignment horizontal="center" vertical="center"/>
    </xf>
    <xf numFmtId="0" fontId="1" fillId="0" borderId="41" xfId="0" applyFont="1" applyBorder="1" applyAlignment="1">
      <alignment horizontal="center" vertical="center"/>
    </xf>
    <xf numFmtId="0" fontId="1" fillId="0" borderId="60" xfId="0" applyFont="1" applyBorder="1" applyAlignment="1">
      <alignment horizontal="center" vertical="center"/>
    </xf>
    <xf numFmtId="0" fontId="1" fillId="0" borderId="62" xfId="0" applyFont="1" applyBorder="1" applyAlignment="1">
      <alignment horizontal="center" vertical="center"/>
    </xf>
    <xf numFmtId="0" fontId="9" fillId="0" borderId="0" xfId="0" applyFont="1" applyAlignment="1">
      <alignment horizontal="left" vertical="top" wrapText="1"/>
    </xf>
    <xf numFmtId="0" fontId="9" fillId="0" borderId="59" xfId="0" applyFont="1" applyFill="1" applyBorder="1" applyAlignment="1">
      <alignment horizontal="left" vertical="top" wrapText="1"/>
    </xf>
    <xf numFmtId="0" fontId="1" fillId="0" borderId="5" xfId="0" applyFont="1" applyFill="1" applyBorder="1" applyAlignment="1">
      <alignment horizontal="center"/>
    </xf>
    <xf numFmtId="0" fontId="1" fillId="0" borderId="63" xfId="0" applyFont="1" applyFill="1" applyBorder="1" applyAlignment="1">
      <alignment horizontal="center"/>
    </xf>
    <xf numFmtId="0" fontId="1" fillId="0" borderId="7" xfId="0" applyFont="1" applyFill="1" applyBorder="1" applyAlignment="1">
      <alignment horizontal="center"/>
    </xf>
    <xf numFmtId="164" fontId="1" fillId="0" borderId="5" xfId="0" applyNumberFormat="1" applyFont="1" applyFill="1" applyBorder="1" applyAlignment="1">
      <alignment horizontal="center"/>
    </xf>
    <xf numFmtId="164" fontId="1" fillId="0" borderId="63" xfId="0" applyNumberFormat="1" applyFont="1" applyFill="1" applyBorder="1" applyAlignment="1">
      <alignment horizontal="center"/>
    </xf>
    <xf numFmtId="164" fontId="1" fillId="0" borderId="7" xfId="0" applyNumberFormat="1" applyFont="1" applyFill="1" applyBorder="1" applyAlignment="1">
      <alignment horizontal="center"/>
    </xf>
    <xf numFmtId="164" fontId="1" fillId="0" borderId="60" xfId="0" applyNumberFormat="1" applyFont="1" applyFill="1" applyBorder="1" applyAlignment="1">
      <alignment horizontal="center" vertical="center"/>
    </xf>
    <xf numFmtId="164" fontId="1" fillId="0" borderId="62" xfId="0" applyNumberFormat="1" applyFont="1" applyFill="1" applyBorder="1" applyAlignment="1">
      <alignment horizontal="center" vertical="center"/>
    </xf>
    <xf numFmtId="164" fontId="1" fillId="0" borderId="72" xfId="0" applyNumberFormat="1" applyFont="1" applyFill="1" applyBorder="1" applyAlignment="1">
      <alignment horizontal="center" vertical="center"/>
    </xf>
    <xf numFmtId="164" fontId="1" fillId="0" borderId="73" xfId="0" applyNumberFormat="1" applyFont="1" applyFill="1" applyBorder="1" applyAlignment="1">
      <alignment horizontal="center" vertical="center"/>
    </xf>
    <xf numFmtId="164" fontId="1" fillId="0" borderId="74" xfId="0" applyNumberFormat="1" applyFont="1" applyFill="1" applyBorder="1" applyAlignment="1">
      <alignment horizontal="center" vertical="center"/>
    </xf>
    <xf numFmtId="164" fontId="1" fillId="0" borderId="75" xfId="0" applyNumberFormat="1" applyFont="1" applyFill="1" applyBorder="1" applyAlignment="1">
      <alignment horizontal="center" vertical="center"/>
    </xf>
    <xf numFmtId="0" fontId="1" fillId="0" borderId="69" xfId="0" applyFont="1" applyFill="1" applyBorder="1" applyAlignment="1">
      <alignment horizontal="center" vertical="center"/>
    </xf>
    <xf numFmtId="0" fontId="1" fillId="0" borderId="76" xfId="0" applyFont="1" applyFill="1" applyBorder="1" applyAlignment="1">
      <alignment horizontal="center" vertical="center"/>
    </xf>
    <xf numFmtId="0" fontId="9" fillId="0" borderId="9" xfId="0" applyFont="1" applyBorder="1" applyAlignment="1">
      <alignment horizontal="left" wrapText="1"/>
    </xf>
    <xf numFmtId="169" fontId="1" fillId="0" borderId="60" xfId="0" applyNumberFormat="1" applyFont="1" applyFill="1" applyBorder="1" applyAlignment="1">
      <alignment horizontal="center" vertical="center"/>
    </xf>
    <xf numFmtId="169" fontId="1" fillId="0" borderId="62" xfId="0" applyNumberFormat="1" applyFont="1" applyFill="1" applyBorder="1" applyAlignment="1">
      <alignment horizontal="center" vertical="center"/>
    </xf>
    <xf numFmtId="169" fontId="1" fillId="0" borderId="5" xfId="0" applyNumberFormat="1" applyFont="1" applyFill="1" applyBorder="1" applyAlignment="1">
      <alignment horizontal="center"/>
    </xf>
    <xf numFmtId="169" fontId="1" fillId="0" borderId="63" xfId="0" applyNumberFormat="1" applyFont="1" applyFill="1" applyBorder="1" applyAlignment="1">
      <alignment horizontal="center"/>
    </xf>
    <xf numFmtId="169" fontId="1" fillId="0" borderId="7" xfId="0" applyNumberFormat="1" applyFont="1" applyFill="1" applyBorder="1" applyAlignment="1">
      <alignment horizontal="center"/>
    </xf>
    <xf numFmtId="0" fontId="9" fillId="0" borderId="0" xfId="0" applyFont="1" applyBorder="1" applyAlignment="1">
      <alignment horizontal="left" wrapText="1"/>
    </xf>
    <xf numFmtId="0" fontId="9" fillId="0" borderId="0" xfId="0" applyNumberFormat="1" applyFont="1" applyFill="1" applyBorder="1" applyAlignment="1">
      <alignment horizontal="left" vertical="top" wrapText="1"/>
    </xf>
    <xf numFmtId="0" fontId="4" fillId="0" borderId="59" xfId="0" applyFont="1" applyBorder="1" applyAlignment="1">
      <alignment wrapText="1"/>
    </xf>
    <xf numFmtId="166" fontId="9" fillId="0" borderId="0" xfId="0" applyNumberFormat="1" applyFont="1" applyFill="1" applyBorder="1" applyAlignment="1">
      <alignment horizontal="left" vertical="top" wrapText="1"/>
    </xf>
    <xf numFmtId="0" fontId="9" fillId="0" borderId="59" xfId="0" applyFont="1" applyBorder="1" applyAlignment="1">
      <alignment horizontal="left" vertical="top" wrapText="1"/>
    </xf>
    <xf numFmtId="0" fontId="2" fillId="0" borderId="59" xfId="0" applyFont="1" applyBorder="1" applyAlignment="1">
      <alignment horizontal="left" vertical="top" wrapText="1"/>
    </xf>
  </cellXfs>
  <cellStyles count="3">
    <cellStyle name="Normal" xfId="0" builtinId="0"/>
    <cellStyle name="Normal 3 2" xfId="1"/>
    <cellStyle name="Table Title" xfId="2"/>
  </cellStyles>
  <dxfs count="0"/>
  <tableStyles count="0" defaultTableStyle="TableStyleMedium9"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609600</xdr:colOff>
      <xdr:row>2</xdr:row>
      <xdr:rowOff>152400</xdr:rowOff>
    </xdr:to>
    <xdr:pic>
      <xdr:nvPicPr>
        <xdr:cNvPr id="42122" name="Picture 1" descr="gsa_logo3.jpg&#10;&#10;This is the GSA Logo">
          <a:extLst>
            <a:ext uri="{FF2B5EF4-FFF2-40B4-BE49-F238E27FC236}">
              <a16:creationId xmlns:a16="http://schemas.microsoft.com/office/drawing/2014/main" xmlns="" id="{E2F34AB0-2C70-F543-8AC6-E7626613D7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096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tabSelected="1" workbookViewId="0">
      <selection sqref="A1:C1"/>
    </sheetView>
  </sheetViews>
  <sheetFormatPr defaultColWidth="11.453125" defaultRowHeight="12.5" x14ac:dyDescent="0.25"/>
  <cols>
    <col min="3" max="3" width="97.81640625" customWidth="1"/>
  </cols>
  <sheetData>
    <row r="1" spans="1:3" s="135" customFormat="1" ht="14.25" customHeight="1" x14ac:dyDescent="0.7">
      <c r="A1" s="350"/>
      <c r="B1" s="351"/>
      <c r="C1" s="352"/>
    </row>
    <row r="2" spans="1:3" s="135" customFormat="1" ht="14.25" customHeight="1" x14ac:dyDescent="0.7">
      <c r="A2" s="353"/>
      <c r="B2" s="354"/>
      <c r="C2" s="355"/>
    </row>
    <row r="3" spans="1:3" s="135" customFormat="1" ht="14.25" customHeight="1" x14ac:dyDescent="0.7">
      <c r="A3" s="353"/>
      <c r="B3" s="354"/>
      <c r="C3" s="355"/>
    </row>
    <row r="4" spans="1:3" s="135" customFormat="1" ht="14.25" customHeight="1" x14ac:dyDescent="0.7">
      <c r="A4" s="353"/>
      <c r="B4" s="354"/>
      <c r="C4" s="355"/>
    </row>
    <row r="5" spans="1:3" s="135" customFormat="1" ht="14.25" customHeight="1" x14ac:dyDescent="0.7">
      <c r="A5" s="353"/>
      <c r="B5" s="354"/>
      <c r="C5" s="355"/>
    </row>
    <row r="6" spans="1:3" s="135" customFormat="1" ht="14.25" customHeight="1" x14ac:dyDescent="0.7">
      <c r="A6" s="353"/>
      <c r="B6" s="354"/>
      <c r="C6" s="355"/>
    </row>
    <row r="7" spans="1:3" s="135" customFormat="1" ht="14.25" customHeight="1" x14ac:dyDescent="0.7">
      <c r="A7" s="353"/>
      <c r="B7" s="354"/>
      <c r="C7" s="355"/>
    </row>
    <row r="8" spans="1:3" s="135" customFormat="1" ht="14.25" customHeight="1" x14ac:dyDescent="0.7">
      <c r="A8" s="353"/>
      <c r="B8" s="354"/>
      <c r="C8" s="355"/>
    </row>
    <row r="9" spans="1:3" s="135" customFormat="1" ht="14.25" customHeight="1" x14ac:dyDescent="0.7">
      <c r="A9" s="353"/>
      <c r="B9" s="354"/>
      <c r="C9" s="355"/>
    </row>
    <row r="10" spans="1:3" s="135" customFormat="1" ht="14.25" customHeight="1" x14ac:dyDescent="0.7">
      <c r="A10" s="353"/>
      <c r="B10" s="354"/>
      <c r="C10" s="355"/>
    </row>
    <row r="11" spans="1:3" s="135" customFormat="1" ht="14.25" customHeight="1" x14ac:dyDescent="0.7">
      <c r="A11" s="341"/>
      <c r="B11" s="342"/>
      <c r="C11" s="343"/>
    </row>
    <row r="12" spans="1:3" s="135" customFormat="1" ht="14.25" customHeight="1" x14ac:dyDescent="0.7">
      <c r="A12" s="341"/>
      <c r="B12" s="342"/>
      <c r="C12" s="343"/>
    </row>
    <row r="13" spans="1:3" s="135" customFormat="1" ht="14.25" customHeight="1" x14ac:dyDescent="0.7">
      <c r="A13" s="136"/>
      <c r="B13" s="137"/>
      <c r="C13" s="138"/>
    </row>
    <row r="14" spans="1:3" s="135" customFormat="1" ht="14.25" customHeight="1" x14ac:dyDescent="0.7">
      <c r="A14" s="136"/>
      <c r="B14" s="137"/>
      <c r="C14" s="138"/>
    </row>
    <row r="15" spans="1:3" s="135" customFormat="1" ht="40.75" customHeight="1" x14ac:dyDescent="0.7">
      <c r="A15" s="335" t="s">
        <v>311</v>
      </c>
      <c r="B15" s="336"/>
      <c r="C15" s="337"/>
    </row>
    <row r="16" spans="1:3" s="135" customFormat="1" ht="14.25" customHeight="1" x14ac:dyDescent="0.7">
      <c r="A16" s="139"/>
      <c r="B16" s="140"/>
      <c r="C16" s="141"/>
    </row>
    <row r="17" spans="1:3" s="135" customFormat="1" ht="42.75" customHeight="1" x14ac:dyDescent="0.7">
      <c r="A17" s="338">
        <v>43190</v>
      </c>
      <c r="B17" s="339"/>
      <c r="C17" s="340"/>
    </row>
    <row r="18" spans="1:3" s="135" customFormat="1" ht="14.25" customHeight="1" x14ac:dyDescent="0.3">
      <c r="A18" s="341"/>
      <c r="B18" s="342"/>
      <c r="C18" s="343"/>
    </row>
    <row r="19" spans="1:3" s="135" customFormat="1" ht="14.25" customHeight="1" x14ac:dyDescent="0.3">
      <c r="A19" s="341"/>
      <c r="B19" s="342"/>
      <c r="C19" s="343"/>
    </row>
    <row r="20" spans="1:3" s="135" customFormat="1" ht="14.25" customHeight="1" x14ac:dyDescent="0.3">
      <c r="A20" s="341"/>
      <c r="B20" s="342"/>
      <c r="C20" s="343"/>
    </row>
    <row r="21" spans="1:3" s="135" customFormat="1" ht="30" customHeight="1" x14ac:dyDescent="0.7">
      <c r="A21" s="344"/>
      <c r="B21" s="345"/>
      <c r="C21" s="346"/>
    </row>
    <row r="22" spans="1:3" s="135" customFormat="1" ht="14.25" customHeight="1" x14ac:dyDescent="0.7">
      <c r="A22" s="142"/>
      <c r="B22" s="143"/>
      <c r="C22" s="144"/>
    </row>
    <row r="23" spans="1:3" s="135" customFormat="1" ht="14.25" customHeight="1" x14ac:dyDescent="0.7">
      <c r="A23" s="142"/>
      <c r="B23" s="143"/>
      <c r="C23" s="144"/>
    </row>
    <row r="24" spans="1:3" s="135" customFormat="1" ht="14.25" customHeight="1" x14ac:dyDescent="0.7">
      <c r="A24" s="142"/>
      <c r="B24" s="143"/>
      <c r="C24" s="144"/>
    </row>
    <row r="25" spans="1:3" s="135" customFormat="1" ht="23.25" customHeight="1" x14ac:dyDescent="0.7">
      <c r="A25" s="347"/>
      <c r="B25" s="348"/>
      <c r="C25" s="349"/>
    </row>
    <row r="26" spans="1:3" s="135" customFormat="1" ht="14.25" customHeight="1" x14ac:dyDescent="0.7">
      <c r="A26" s="142"/>
      <c r="B26" s="143"/>
      <c r="C26" s="144"/>
    </row>
    <row r="27" spans="1:3" s="135" customFormat="1" ht="14.25" customHeight="1" x14ac:dyDescent="0.7">
      <c r="A27" s="142"/>
      <c r="B27" s="143"/>
      <c r="C27" s="144"/>
    </row>
    <row r="28" spans="1:3" s="135" customFormat="1" ht="14.25" customHeight="1" x14ac:dyDescent="0.7">
      <c r="A28" s="142"/>
      <c r="B28" s="143"/>
      <c r="C28" s="144"/>
    </row>
    <row r="29" spans="1:3" s="135" customFormat="1" ht="32.25" customHeight="1" thickBot="1" x14ac:dyDescent="0.75">
      <c r="A29" s="145"/>
      <c r="B29" s="146"/>
      <c r="C29" s="147"/>
    </row>
  </sheetData>
  <mergeCells count="17">
    <mergeCell ref="A12:C12"/>
    <mergeCell ref="A1:C1"/>
    <mergeCell ref="A2:C2"/>
    <mergeCell ref="A3:C3"/>
    <mergeCell ref="A4:C4"/>
    <mergeCell ref="A5:C5"/>
    <mergeCell ref="A6:C6"/>
    <mergeCell ref="A7:C7"/>
    <mergeCell ref="A8:C8"/>
    <mergeCell ref="A9:C9"/>
    <mergeCell ref="A10:C10"/>
    <mergeCell ref="A11:C11"/>
    <mergeCell ref="A15:C15"/>
    <mergeCell ref="A17:C17"/>
    <mergeCell ref="A18:C20"/>
    <mergeCell ref="A21:C21"/>
    <mergeCell ref="A25:C25"/>
  </mergeCells>
  <pageMargins left="0.75" right="0.75" top="1" bottom="1" header="0.3" footer="0.3"/>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60"/>
  <sheetViews>
    <sheetView topLeftCell="B4" workbookViewId="0"/>
  </sheetViews>
  <sheetFormatPr defaultColWidth="10.1796875" defaultRowHeight="12.5" x14ac:dyDescent="0.25"/>
  <cols>
    <col min="2" max="2" width="45" customWidth="1"/>
    <col min="3" max="15" width="11.1796875" style="45" customWidth="1"/>
  </cols>
  <sheetData>
    <row r="2" spans="2:15" ht="13" x14ac:dyDescent="0.3">
      <c r="B2" s="1" t="s">
        <v>0</v>
      </c>
    </row>
    <row r="3" spans="2:15" ht="18.5" thickBot="1" x14ac:dyDescent="0.45">
      <c r="B3" s="2" t="s">
        <v>332</v>
      </c>
    </row>
    <row r="4" spans="2:15" ht="13.5" thickBot="1" x14ac:dyDescent="0.35">
      <c r="B4" s="366" t="s">
        <v>1</v>
      </c>
      <c r="C4" s="369" t="s">
        <v>2</v>
      </c>
      <c r="D4" s="370"/>
      <c r="E4" s="370"/>
      <c r="F4" s="370"/>
      <c r="G4" s="371"/>
      <c r="H4" s="369" t="s">
        <v>3</v>
      </c>
      <c r="I4" s="370"/>
      <c r="J4" s="370"/>
      <c r="K4" s="371"/>
      <c r="L4" s="369" t="s">
        <v>4</v>
      </c>
      <c r="M4" s="370"/>
      <c r="N4" s="371"/>
      <c r="O4" s="372" t="s">
        <v>5</v>
      </c>
    </row>
    <row r="5" spans="2:15" ht="26.5" thickBot="1" x14ac:dyDescent="0.3">
      <c r="B5" s="368"/>
      <c r="C5" s="46" t="s">
        <v>6</v>
      </c>
      <c r="D5" s="84" t="s">
        <v>7</v>
      </c>
      <c r="E5" s="84" t="s">
        <v>8</v>
      </c>
      <c r="F5" s="84" t="s">
        <v>9</v>
      </c>
      <c r="G5" s="85" t="s">
        <v>10</v>
      </c>
      <c r="H5" s="46" t="s">
        <v>11</v>
      </c>
      <c r="I5" s="84" t="s">
        <v>12</v>
      </c>
      <c r="J5" s="84" t="s">
        <v>13</v>
      </c>
      <c r="K5" s="85" t="s">
        <v>14</v>
      </c>
      <c r="L5" s="46" t="s">
        <v>39</v>
      </c>
      <c r="M5" s="84" t="s">
        <v>15</v>
      </c>
      <c r="N5" s="85" t="s">
        <v>16</v>
      </c>
      <c r="O5" s="373"/>
    </row>
    <row r="6" spans="2:15" x14ac:dyDescent="0.25">
      <c r="B6" s="208" t="s">
        <v>109</v>
      </c>
      <c r="C6" s="253">
        <v>0</v>
      </c>
      <c r="D6" s="253">
        <v>1</v>
      </c>
      <c r="E6" s="253">
        <v>1</v>
      </c>
      <c r="F6" s="253">
        <v>1</v>
      </c>
      <c r="G6" s="254">
        <v>3</v>
      </c>
      <c r="H6" s="253">
        <v>0</v>
      </c>
      <c r="I6" s="253">
        <v>0</v>
      </c>
      <c r="J6" s="253">
        <v>0</v>
      </c>
      <c r="K6" s="254">
        <v>0</v>
      </c>
      <c r="L6" s="253">
        <v>0</v>
      </c>
      <c r="M6" s="253">
        <v>0</v>
      </c>
      <c r="N6" s="254">
        <v>0</v>
      </c>
      <c r="O6" s="254">
        <v>3</v>
      </c>
    </row>
    <row r="7" spans="2:15" x14ac:dyDescent="0.25">
      <c r="B7" s="211" t="s">
        <v>110</v>
      </c>
      <c r="C7" s="251">
        <v>0</v>
      </c>
      <c r="D7" s="251">
        <v>0</v>
      </c>
      <c r="E7" s="251">
        <v>5</v>
      </c>
      <c r="F7" s="251">
        <v>7</v>
      </c>
      <c r="G7" s="252">
        <v>12</v>
      </c>
      <c r="H7" s="251">
        <v>2</v>
      </c>
      <c r="I7" s="251">
        <v>0</v>
      </c>
      <c r="J7" s="251">
        <v>0</v>
      </c>
      <c r="K7" s="252">
        <v>2</v>
      </c>
      <c r="L7" s="251">
        <v>0</v>
      </c>
      <c r="M7" s="251">
        <v>0</v>
      </c>
      <c r="N7" s="252">
        <v>0</v>
      </c>
      <c r="O7" s="252">
        <v>14</v>
      </c>
    </row>
    <row r="8" spans="2:15" x14ac:dyDescent="0.25">
      <c r="B8" s="208" t="s">
        <v>111</v>
      </c>
      <c r="C8" s="253">
        <v>0</v>
      </c>
      <c r="D8" s="253">
        <v>65</v>
      </c>
      <c r="E8" s="253">
        <v>11</v>
      </c>
      <c r="F8" s="253">
        <v>16</v>
      </c>
      <c r="G8" s="254">
        <v>92</v>
      </c>
      <c r="H8" s="253">
        <v>0</v>
      </c>
      <c r="I8" s="253">
        <v>0</v>
      </c>
      <c r="J8" s="253">
        <v>0</v>
      </c>
      <c r="K8" s="254">
        <v>0</v>
      </c>
      <c r="L8" s="253">
        <v>0</v>
      </c>
      <c r="M8" s="253">
        <v>0</v>
      </c>
      <c r="N8" s="254">
        <v>0</v>
      </c>
      <c r="O8" s="254">
        <v>92</v>
      </c>
    </row>
    <row r="9" spans="2:15" x14ac:dyDescent="0.25">
      <c r="B9" s="211" t="s">
        <v>112</v>
      </c>
      <c r="C9" s="251">
        <v>0</v>
      </c>
      <c r="D9" s="251">
        <v>53</v>
      </c>
      <c r="E9" s="251">
        <v>8</v>
      </c>
      <c r="F9" s="251">
        <v>12</v>
      </c>
      <c r="G9" s="252">
        <v>73</v>
      </c>
      <c r="H9" s="251">
        <v>1</v>
      </c>
      <c r="I9" s="251">
        <v>0</v>
      </c>
      <c r="J9" s="251">
        <v>0</v>
      </c>
      <c r="K9" s="252">
        <v>1</v>
      </c>
      <c r="L9" s="251">
        <v>0</v>
      </c>
      <c r="M9" s="251">
        <v>0</v>
      </c>
      <c r="N9" s="252">
        <v>0</v>
      </c>
      <c r="O9" s="252">
        <v>74</v>
      </c>
    </row>
    <row r="10" spans="2:15" x14ac:dyDescent="0.25">
      <c r="B10" s="208" t="s">
        <v>66</v>
      </c>
      <c r="C10" s="253">
        <v>0</v>
      </c>
      <c r="D10" s="253">
        <v>4122</v>
      </c>
      <c r="E10" s="253">
        <v>348</v>
      </c>
      <c r="F10" s="253">
        <v>1342</v>
      </c>
      <c r="G10" s="254">
        <v>5812</v>
      </c>
      <c r="H10" s="253">
        <v>3311</v>
      </c>
      <c r="I10" s="253">
        <v>805</v>
      </c>
      <c r="J10" s="253">
        <v>37</v>
      </c>
      <c r="K10" s="254">
        <v>4153</v>
      </c>
      <c r="L10" s="253">
        <v>0</v>
      </c>
      <c r="M10" s="253">
        <v>6</v>
      </c>
      <c r="N10" s="254">
        <v>6</v>
      </c>
      <c r="O10" s="254">
        <v>9971</v>
      </c>
    </row>
    <row r="11" spans="2:15" x14ac:dyDescent="0.25">
      <c r="B11" s="211" t="s">
        <v>113</v>
      </c>
      <c r="C11" s="251">
        <v>0</v>
      </c>
      <c r="D11" s="251">
        <v>234</v>
      </c>
      <c r="E11" s="251">
        <v>223</v>
      </c>
      <c r="F11" s="251">
        <v>383</v>
      </c>
      <c r="G11" s="252">
        <v>840</v>
      </c>
      <c r="H11" s="251">
        <v>314</v>
      </c>
      <c r="I11" s="251">
        <v>321</v>
      </c>
      <c r="J11" s="251">
        <v>30</v>
      </c>
      <c r="K11" s="252">
        <v>665</v>
      </c>
      <c r="L11" s="251">
        <v>1</v>
      </c>
      <c r="M11" s="251">
        <v>5</v>
      </c>
      <c r="N11" s="252">
        <v>6</v>
      </c>
      <c r="O11" s="252">
        <v>1511</v>
      </c>
    </row>
    <row r="12" spans="2:15" x14ac:dyDescent="0.25">
      <c r="B12" s="208" t="s">
        <v>114</v>
      </c>
      <c r="C12" s="253">
        <v>0</v>
      </c>
      <c r="D12" s="253">
        <v>53</v>
      </c>
      <c r="E12" s="253">
        <v>4</v>
      </c>
      <c r="F12" s="253">
        <v>31</v>
      </c>
      <c r="G12" s="254">
        <v>88</v>
      </c>
      <c r="H12" s="253">
        <v>0</v>
      </c>
      <c r="I12" s="253">
        <v>0</v>
      </c>
      <c r="J12" s="253">
        <v>0</v>
      </c>
      <c r="K12" s="254">
        <v>0</v>
      </c>
      <c r="L12" s="253">
        <v>0</v>
      </c>
      <c r="M12" s="253">
        <v>0</v>
      </c>
      <c r="N12" s="254">
        <v>0</v>
      </c>
      <c r="O12" s="254">
        <v>88</v>
      </c>
    </row>
    <row r="13" spans="2:15" x14ac:dyDescent="0.25">
      <c r="B13" s="211" t="s">
        <v>67</v>
      </c>
      <c r="C13" s="251">
        <v>0</v>
      </c>
      <c r="D13" s="251">
        <v>756</v>
      </c>
      <c r="E13" s="251">
        <v>1502</v>
      </c>
      <c r="F13" s="251">
        <v>2163</v>
      </c>
      <c r="G13" s="252">
        <v>4421</v>
      </c>
      <c r="H13" s="251">
        <v>2914</v>
      </c>
      <c r="I13" s="251">
        <v>3461</v>
      </c>
      <c r="J13" s="251">
        <v>804</v>
      </c>
      <c r="K13" s="252">
        <v>7179</v>
      </c>
      <c r="L13" s="251">
        <v>32</v>
      </c>
      <c r="M13" s="251">
        <v>119</v>
      </c>
      <c r="N13" s="252">
        <v>151</v>
      </c>
      <c r="O13" s="252">
        <v>11751</v>
      </c>
    </row>
    <row r="14" spans="2:15" x14ac:dyDescent="0.25">
      <c r="B14" s="208" t="s">
        <v>68</v>
      </c>
      <c r="C14" s="253">
        <v>0</v>
      </c>
      <c r="D14" s="253">
        <v>1635</v>
      </c>
      <c r="E14" s="253">
        <v>631</v>
      </c>
      <c r="F14" s="253">
        <v>978</v>
      </c>
      <c r="G14" s="254">
        <v>3244</v>
      </c>
      <c r="H14" s="253">
        <v>424</v>
      </c>
      <c r="I14" s="253">
        <v>199</v>
      </c>
      <c r="J14" s="253">
        <v>39</v>
      </c>
      <c r="K14" s="254">
        <v>662</v>
      </c>
      <c r="L14" s="253">
        <v>51</v>
      </c>
      <c r="M14" s="253">
        <v>6</v>
      </c>
      <c r="N14" s="254">
        <v>57</v>
      </c>
      <c r="O14" s="254">
        <v>3963</v>
      </c>
    </row>
    <row r="15" spans="2:15" x14ac:dyDescent="0.25">
      <c r="B15" s="211" t="s">
        <v>69</v>
      </c>
      <c r="C15" s="251">
        <v>0</v>
      </c>
      <c r="D15" s="251">
        <v>2439</v>
      </c>
      <c r="E15" s="251">
        <v>1490</v>
      </c>
      <c r="F15" s="251">
        <v>3192</v>
      </c>
      <c r="G15" s="252">
        <v>7121</v>
      </c>
      <c r="H15" s="251">
        <v>1066</v>
      </c>
      <c r="I15" s="251">
        <v>1259</v>
      </c>
      <c r="J15" s="251">
        <v>115</v>
      </c>
      <c r="K15" s="252">
        <v>2440</v>
      </c>
      <c r="L15" s="251">
        <v>7</v>
      </c>
      <c r="M15" s="251">
        <v>16</v>
      </c>
      <c r="N15" s="252">
        <v>23</v>
      </c>
      <c r="O15" s="252">
        <v>9584</v>
      </c>
    </row>
    <row r="16" spans="2:15" x14ac:dyDescent="0.25">
      <c r="B16" s="208" t="s">
        <v>70</v>
      </c>
      <c r="C16" s="253">
        <v>0</v>
      </c>
      <c r="D16" s="253">
        <v>255</v>
      </c>
      <c r="E16" s="253">
        <v>24</v>
      </c>
      <c r="F16" s="253">
        <v>46</v>
      </c>
      <c r="G16" s="254">
        <v>325</v>
      </c>
      <c r="H16" s="253">
        <v>1</v>
      </c>
      <c r="I16" s="253">
        <v>0</v>
      </c>
      <c r="J16" s="253">
        <v>0</v>
      </c>
      <c r="K16" s="254">
        <v>1</v>
      </c>
      <c r="L16" s="253">
        <v>0</v>
      </c>
      <c r="M16" s="253">
        <v>0</v>
      </c>
      <c r="N16" s="254">
        <v>0</v>
      </c>
      <c r="O16" s="254">
        <v>326</v>
      </c>
    </row>
    <row r="17" spans="2:15" x14ac:dyDescent="0.25">
      <c r="B17" s="211" t="s">
        <v>71</v>
      </c>
      <c r="C17" s="251">
        <v>0</v>
      </c>
      <c r="D17" s="251">
        <v>1255</v>
      </c>
      <c r="E17" s="251">
        <v>351</v>
      </c>
      <c r="F17" s="251">
        <v>1520</v>
      </c>
      <c r="G17" s="252">
        <v>3126</v>
      </c>
      <c r="H17" s="251">
        <v>407</v>
      </c>
      <c r="I17" s="251">
        <v>38</v>
      </c>
      <c r="J17" s="251">
        <v>9</v>
      </c>
      <c r="K17" s="252">
        <v>454</v>
      </c>
      <c r="L17" s="251">
        <v>2</v>
      </c>
      <c r="M17" s="251">
        <v>14</v>
      </c>
      <c r="N17" s="252">
        <v>16</v>
      </c>
      <c r="O17" s="252">
        <v>3596</v>
      </c>
    </row>
    <row r="18" spans="2:15" x14ac:dyDescent="0.25">
      <c r="B18" s="208" t="s">
        <v>115</v>
      </c>
      <c r="C18" s="253">
        <v>0</v>
      </c>
      <c r="D18" s="253">
        <v>1006</v>
      </c>
      <c r="E18" s="253">
        <v>929</v>
      </c>
      <c r="F18" s="253">
        <v>1062</v>
      </c>
      <c r="G18" s="254">
        <v>2997</v>
      </c>
      <c r="H18" s="253">
        <v>236</v>
      </c>
      <c r="I18" s="253">
        <v>212</v>
      </c>
      <c r="J18" s="253">
        <v>21</v>
      </c>
      <c r="K18" s="254">
        <v>469</v>
      </c>
      <c r="L18" s="253">
        <v>0</v>
      </c>
      <c r="M18" s="253">
        <v>302</v>
      </c>
      <c r="N18" s="254">
        <v>302</v>
      </c>
      <c r="O18" s="254">
        <v>3768</v>
      </c>
    </row>
    <row r="19" spans="2:15" x14ac:dyDescent="0.25">
      <c r="B19" s="211" t="s">
        <v>72</v>
      </c>
      <c r="C19" s="251">
        <v>0</v>
      </c>
      <c r="D19" s="251">
        <v>337</v>
      </c>
      <c r="E19" s="251">
        <v>169</v>
      </c>
      <c r="F19" s="251">
        <v>544</v>
      </c>
      <c r="G19" s="252">
        <v>1050</v>
      </c>
      <c r="H19" s="251">
        <v>99</v>
      </c>
      <c r="I19" s="251">
        <v>75</v>
      </c>
      <c r="J19" s="251">
        <v>17</v>
      </c>
      <c r="K19" s="252">
        <v>191</v>
      </c>
      <c r="L19" s="251">
        <v>0</v>
      </c>
      <c r="M19" s="251">
        <v>13</v>
      </c>
      <c r="N19" s="252">
        <v>13</v>
      </c>
      <c r="O19" s="252">
        <v>1254</v>
      </c>
    </row>
    <row r="20" spans="2:15" x14ac:dyDescent="0.25">
      <c r="B20" s="208" t="s">
        <v>73</v>
      </c>
      <c r="C20" s="253">
        <v>1</v>
      </c>
      <c r="D20" s="253">
        <v>740</v>
      </c>
      <c r="E20" s="253">
        <v>349</v>
      </c>
      <c r="F20" s="253">
        <v>2306</v>
      </c>
      <c r="G20" s="254">
        <v>3396</v>
      </c>
      <c r="H20" s="253">
        <v>2078</v>
      </c>
      <c r="I20" s="253">
        <v>2660</v>
      </c>
      <c r="J20" s="253">
        <v>203</v>
      </c>
      <c r="K20" s="254">
        <v>4941</v>
      </c>
      <c r="L20" s="253">
        <v>6</v>
      </c>
      <c r="M20" s="253">
        <v>259</v>
      </c>
      <c r="N20" s="254">
        <v>265</v>
      </c>
      <c r="O20" s="254">
        <v>8602</v>
      </c>
    </row>
    <row r="21" spans="2:15" x14ac:dyDescent="0.25">
      <c r="B21" s="211" t="s">
        <v>116</v>
      </c>
      <c r="C21" s="251">
        <v>0</v>
      </c>
      <c r="D21" s="251">
        <v>1679</v>
      </c>
      <c r="E21" s="251">
        <v>124</v>
      </c>
      <c r="F21" s="251">
        <v>1085</v>
      </c>
      <c r="G21" s="252">
        <v>2888</v>
      </c>
      <c r="H21" s="251">
        <v>102</v>
      </c>
      <c r="I21" s="251">
        <v>5</v>
      </c>
      <c r="J21" s="251">
        <v>7</v>
      </c>
      <c r="K21" s="252">
        <v>114</v>
      </c>
      <c r="L21" s="251">
        <v>0</v>
      </c>
      <c r="M21" s="251">
        <v>0</v>
      </c>
      <c r="N21" s="252">
        <v>0</v>
      </c>
      <c r="O21" s="252">
        <v>3002</v>
      </c>
    </row>
    <row r="22" spans="2:15" x14ac:dyDescent="0.25">
      <c r="B22" s="208" t="s">
        <v>74</v>
      </c>
      <c r="C22" s="253">
        <v>0</v>
      </c>
      <c r="D22" s="253">
        <v>1240</v>
      </c>
      <c r="E22" s="253">
        <v>460</v>
      </c>
      <c r="F22" s="253">
        <v>2252</v>
      </c>
      <c r="G22" s="254">
        <v>3952</v>
      </c>
      <c r="H22" s="253">
        <v>671</v>
      </c>
      <c r="I22" s="253">
        <v>1017</v>
      </c>
      <c r="J22" s="253">
        <v>77</v>
      </c>
      <c r="K22" s="254">
        <v>1765</v>
      </c>
      <c r="L22" s="253">
        <v>2</v>
      </c>
      <c r="M22" s="253">
        <v>3</v>
      </c>
      <c r="N22" s="254">
        <v>5</v>
      </c>
      <c r="O22" s="254">
        <v>5722</v>
      </c>
    </row>
    <row r="23" spans="2:15" x14ac:dyDescent="0.25">
      <c r="B23" s="211" t="s">
        <v>75</v>
      </c>
      <c r="C23" s="251">
        <v>0</v>
      </c>
      <c r="D23" s="251">
        <v>7200</v>
      </c>
      <c r="E23" s="251">
        <v>3171</v>
      </c>
      <c r="F23" s="251">
        <v>2487</v>
      </c>
      <c r="G23" s="252">
        <v>12858</v>
      </c>
      <c r="H23" s="251">
        <v>924</v>
      </c>
      <c r="I23" s="251">
        <v>907</v>
      </c>
      <c r="J23" s="251">
        <v>453</v>
      </c>
      <c r="K23" s="252">
        <v>2284</v>
      </c>
      <c r="L23" s="251">
        <v>252</v>
      </c>
      <c r="M23" s="251">
        <v>275</v>
      </c>
      <c r="N23" s="252">
        <v>527</v>
      </c>
      <c r="O23" s="252">
        <v>15669</v>
      </c>
    </row>
    <row r="24" spans="2:15" x14ac:dyDescent="0.25">
      <c r="B24" s="208" t="s">
        <v>76</v>
      </c>
      <c r="C24" s="253">
        <v>0</v>
      </c>
      <c r="D24" s="253">
        <v>245</v>
      </c>
      <c r="E24" s="253">
        <v>79</v>
      </c>
      <c r="F24" s="253">
        <v>379</v>
      </c>
      <c r="G24" s="254">
        <v>703</v>
      </c>
      <c r="H24" s="253">
        <v>63</v>
      </c>
      <c r="I24" s="253">
        <v>53</v>
      </c>
      <c r="J24" s="253">
        <v>6</v>
      </c>
      <c r="K24" s="254">
        <v>122</v>
      </c>
      <c r="L24" s="253">
        <v>0</v>
      </c>
      <c r="M24" s="253">
        <v>0</v>
      </c>
      <c r="N24" s="254">
        <v>0</v>
      </c>
      <c r="O24" s="254">
        <v>825</v>
      </c>
    </row>
    <row r="25" spans="2:15" x14ac:dyDescent="0.25">
      <c r="B25" s="211" t="s">
        <v>117</v>
      </c>
      <c r="C25" s="251">
        <v>0</v>
      </c>
      <c r="D25" s="251">
        <v>69</v>
      </c>
      <c r="E25" s="251">
        <v>4</v>
      </c>
      <c r="F25" s="251">
        <v>7</v>
      </c>
      <c r="G25" s="252">
        <v>80</v>
      </c>
      <c r="H25" s="251">
        <v>1</v>
      </c>
      <c r="I25" s="251">
        <v>0</v>
      </c>
      <c r="J25" s="251">
        <v>0</v>
      </c>
      <c r="K25" s="252">
        <v>1</v>
      </c>
      <c r="L25" s="251">
        <v>0</v>
      </c>
      <c r="M25" s="251">
        <v>0</v>
      </c>
      <c r="N25" s="252">
        <v>0</v>
      </c>
      <c r="O25" s="252">
        <v>81</v>
      </c>
    </row>
    <row r="26" spans="2:15" x14ac:dyDescent="0.25">
      <c r="B26" s="208" t="s">
        <v>118</v>
      </c>
      <c r="C26" s="253">
        <v>0</v>
      </c>
      <c r="D26" s="253">
        <v>0</v>
      </c>
      <c r="E26" s="253">
        <v>0</v>
      </c>
      <c r="F26" s="253">
        <v>3</v>
      </c>
      <c r="G26" s="254">
        <v>3</v>
      </c>
      <c r="H26" s="253">
        <v>1</v>
      </c>
      <c r="I26" s="253">
        <v>0</v>
      </c>
      <c r="J26" s="253">
        <v>0</v>
      </c>
      <c r="K26" s="254">
        <v>1</v>
      </c>
      <c r="L26" s="253">
        <v>0</v>
      </c>
      <c r="M26" s="253">
        <v>0</v>
      </c>
      <c r="N26" s="254">
        <v>0</v>
      </c>
      <c r="O26" s="254">
        <v>4</v>
      </c>
    </row>
    <row r="27" spans="2:15" x14ac:dyDescent="0.25">
      <c r="B27" s="211" t="s">
        <v>119</v>
      </c>
      <c r="C27" s="251">
        <v>0</v>
      </c>
      <c r="D27" s="251">
        <v>2</v>
      </c>
      <c r="E27" s="251">
        <v>4</v>
      </c>
      <c r="F27" s="251">
        <v>0</v>
      </c>
      <c r="G27" s="252">
        <v>6</v>
      </c>
      <c r="H27" s="251">
        <v>0</v>
      </c>
      <c r="I27" s="251">
        <v>0</v>
      </c>
      <c r="J27" s="251">
        <v>0</v>
      </c>
      <c r="K27" s="252">
        <v>0</v>
      </c>
      <c r="L27" s="251">
        <v>0</v>
      </c>
      <c r="M27" s="251">
        <v>0</v>
      </c>
      <c r="N27" s="252">
        <v>0</v>
      </c>
      <c r="O27" s="252">
        <v>6</v>
      </c>
    </row>
    <row r="28" spans="2:15" x14ac:dyDescent="0.25">
      <c r="B28" s="208" t="s">
        <v>120</v>
      </c>
      <c r="C28" s="253">
        <v>0</v>
      </c>
      <c r="D28" s="253">
        <v>7</v>
      </c>
      <c r="E28" s="253">
        <v>0</v>
      </c>
      <c r="F28" s="253">
        <v>0</v>
      </c>
      <c r="G28" s="254">
        <v>7</v>
      </c>
      <c r="H28" s="253">
        <v>0</v>
      </c>
      <c r="I28" s="253">
        <v>0</v>
      </c>
      <c r="J28" s="253">
        <v>0</v>
      </c>
      <c r="K28" s="254">
        <v>0</v>
      </c>
      <c r="L28" s="253">
        <v>0</v>
      </c>
      <c r="M28" s="253">
        <v>0</v>
      </c>
      <c r="N28" s="254">
        <v>0</v>
      </c>
      <c r="O28" s="254">
        <v>7</v>
      </c>
    </row>
    <row r="29" spans="2:15" x14ac:dyDescent="0.25">
      <c r="B29" s="211" t="s">
        <v>77</v>
      </c>
      <c r="C29" s="251">
        <v>0</v>
      </c>
      <c r="D29" s="251">
        <v>523</v>
      </c>
      <c r="E29" s="251">
        <v>114</v>
      </c>
      <c r="F29" s="251">
        <v>212</v>
      </c>
      <c r="G29" s="252">
        <v>849</v>
      </c>
      <c r="H29" s="251">
        <v>48</v>
      </c>
      <c r="I29" s="251">
        <v>21</v>
      </c>
      <c r="J29" s="251">
        <v>1</v>
      </c>
      <c r="K29" s="252">
        <v>70</v>
      </c>
      <c r="L29" s="251">
        <v>0</v>
      </c>
      <c r="M29" s="251">
        <v>1</v>
      </c>
      <c r="N29" s="252">
        <v>1</v>
      </c>
      <c r="O29" s="252">
        <v>920</v>
      </c>
    </row>
    <row r="30" spans="2:15" x14ac:dyDescent="0.25">
      <c r="B30" s="208" t="s">
        <v>121</v>
      </c>
      <c r="C30" s="253">
        <v>0</v>
      </c>
      <c r="D30" s="253">
        <v>5</v>
      </c>
      <c r="E30" s="253">
        <v>0</v>
      </c>
      <c r="F30" s="253">
        <v>0</v>
      </c>
      <c r="G30" s="254">
        <v>5</v>
      </c>
      <c r="H30" s="253">
        <v>0</v>
      </c>
      <c r="I30" s="253">
        <v>1</v>
      </c>
      <c r="J30" s="253">
        <v>0</v>
      </c>
      <c r="K30" s="254">
        <v>1</v>
      </c>
      <c r="L30" s="253">
        <v>0</v>
      </c>
      <c r="M30" s="253">
        <v>0</v>
      </c>
      <c r="N30" s="254">
        <v>0</v>
      </c>
      <c r="O30" s="254">
        <v>6</v>
      </c>
    </row>
    <row r="31" spans="2:15" x14ac:dyDescent="0.25">
      <c r="B31" s="211" t="s">
        <v>122</v>
      </c>
      <c r="C31" s="251">
        <v>0</v>
      </c>
      <c r="D31" s="251">
        <v>5</v>
      </c>
      <c r="E31" s="251">
        <v>4</v>
      </c>
      <c r="F31" s="251">
        <v>0</v>
      </c>
      <c r="G31" s="252">
        <v>9</v>
      </c>
      <c r="H31" s="251">
        <v>0</v>
      </c>
      <c r="I31" s="251">
        <v>0</v>
      </c>
      <c r="J31" s="251">
        <v>3</v>
      </c>
      <c r="K31" s="252">
        <v>3</v>
      </c>
      <c r="L31" s="251">
        <v>0</v>
      </c>
      <c r="M31" s="251">
        <v>1</v>
      </c>
      <c r="N31" s="252">
        <v>1</v>
      </c>
      <c r="O31" s="252">
        <v>13</v>
      </c>
    </row>
    <row r="32" spans="2:15" x14ac:dyDescent="0.25">
      <c r="B32" s="208" t="s">
        <v>78</v>
      </c>
      <c r="C32" s="253">
        <v>0</v>
      </c>
      <c r="D32" s="253">
        <v>362</v>
      </c>
      <c r="E32" s="253">
        <v>368</v>
      </c>
      <c r="F32" s="253">
        <v>176</v>
      </c>
      <c r="G32" s="254">
        <v>906</v>
      </c>
      <c r="H32" s="253">
        <v>497</v>
      </c>
      <c r="I32" s="253">
        <v>459</v>
      </c>
      <c r="J32" s="253">
        <v>70</v>
      </c>
      <c r="K32" s="254">
        <v>1026</v>
      </c>
      <c r="L32" s="253">
        <v>11</v>
      </c>
      <c r="M32" s="253">
        <v>15</v>
      </c>
      <c r="N32" s="254">
        <v>26</v>
      </c>
      <c r="O32" s="254">
        <v>1958</v>
      </c>
    </row>
    <row r="33" spans="2:15" x14ac:dyDescent="0.25">
      <c r="B33" s="211" t="s">
        <v>123</v>
      </c>
      <c r="C33" s="251">
        <v>0</v>
      </c>
      <c r="D33" s="251">
        <v>1</v>
      </c>
      <c r="E33" s="251">
        <v>27</v>
      </c>
      <c r="F33" s="251">
        <v>5</v>
      </c>
      <c r="G33" s="252">
        <v>33</v>
      </c>
      <c r="H33" s="251">
        <v>3</v>
      </c>
      <c r="I33" s="251">
        <v>14</v>
      </c>
      <c r="J33" s="251">
        <v>7</v>
      </c>
      <c r="K33" s="252">
        <v>24</v>
      </c>
      <c r="L33" s="251">
        <v>0</v>
      </c>
      <c r="M33" s="251">
        <v>0</v>
      </c>
      <c r="N33" s="252">
        <v>0</v>
      </c>
      <c r="O33" s="252">
        <v>57</v>
      </c>
    </row>
    <row r="34" spans="2:15" x14ac:dyDescent="0.25">
      <c r="B34" s="208" t="s">
        <v>124</v>
      </c>
      <c r="C34" s="253">
        <v>0</v>
      </c>
      <c r="D34" s="253">
        <v>0</v>
      </c>
      <c r="E34" s="253">
        <v>5</v>
      </c>
      <c r="F34" s="253">
        <v>1</v>
      </c>
      <c r="G34" s="254">
        <v>6</v>
      </c>
      <c r="H34" s="253">
        <v>0</v>
      </c>
      <c r="I34" s="253">
        <v>1</v>
      </c>
      <c r="J34" s="253">
        <v>2</v>
      </c>
      <c r="K34" s="254">
        <v>3</v>
      </c>
      <c r="L34" s="253">
        <v>0</v>
      </c>
      <c r="M34" s="253">
        <v>0</v>
      </c>
      <c r="N34" s="254">
        <v>0</v>
      </c>
      <c r="O34" s="254">
        <v>9</v>
      </c>
    </row>
    <row r="35" spans="2:15" x14ac:dyDescent="0.25">
      <c r="B35" s="211" t="s">
        <v>125</v>
      </c>
      <c r="C35" s="251">
        <v>0</v>
      </c>
      <c r="D35" s="251">
        <v>29</v>
      </c>
      <c r="E35" s="251">
        <v>0</v>
      </c>
      <c r="F35" s="251">
        <v>3</v>
      </c>
      <c r="G35" s="252">
        <v>32</v>
      </c>
      <c r="H35" s="251">
        <v>0</v>
      </c>
      <c r="I35" s="251">
        <v>0</v>
      </c>
      <c r="J35" s="251">
        <v>0</v>
      </c>
      <c r="K35" s="252">
        <v>0</v>
      </c>
      <c r="L35" s="251">
        <v>0</v>
      </c>
      <c r="M35" s="251">
        <v>0</v>
      </c>
      <c r="N35" s="252">
        <v>0</v>
      </c>
      <c r="O35" s="252">
        <v>32</v>
      </c>
    </row>
    <row r="36" spans="2:15" x14ac:dyDescent="0.25">
      <c r="B36" s="208" t="s">
        <v>126</v>
      </c>
      <c r="C36" s="253">
        <v>0</v>
      </c>
      <c r="D36" s="253">
        <v>10</v>
      </c>
      <c r="E36" s="253">
        <v>20</v>
      </c>
      <c r="F36" s="253">
        <v>22</v>
      </c>
      <c r="G36" s="254">
        <v>52</v>
      </c>
      <c r="H36" s="253">
        <v>15</v>
      </c>
      <c r="I36" s="253">
        <v>19</v>
      </c>
      <c r="J36" s="253">
        <v>2</v>
      </c>
      <c r="K36" s="254">
        <v>36</v>
      </c>
      <c r="L36" s="253">
        <v>0</v>
      </c>
      <c r="M36" s="253">
        <v>0</v>
      </c>
      <c r="N36" s="254">
        <v>0</v>
      </c>
      <c r="O36" s="254">
        <v>88</v>
      </c>
    </row>
    <row r="37" spans="2:15" x14ac:dyDescent="0.25">
      <c r="B37" s="211" t="s">
        <v>127</v>
      </c>
      <c r="C37" s="251">
        <v>0</v>
      </c>
      <c r="D37" s="251">
        <v>0</v>
      </c>
      <c r="E37" s="251">
        <v>0</v>
      </c>
      <c r="F37" s="251">
        <v>3</v>
      </c>
      <c r="G37" s="252">
        <v>3</v>
      </c>
      <c r="H37" s="251">
        <v>0</v>
      </c>
      <c r="I37" s="251">
        <v>0</v>
      </c>
      <c r="J37" s="251">
        <v>0</v>
      </c>
      <c r="K37" s="252">
        <v>0</v>
      </c>
      <c r="L37" s="251">
        <v>0</v>
      </c>
      <c r="M37" s="251">
        <v>0</v>
      </c>
      <c r="N37" s="252">
        <v>0</v>
      </c>
      <c r="O37" s="252">
        <v>3</v>
      </c>
    </row>
    <row r="38" spans="2:15" x14ac:dyDescent="0.25">
      <c r="B38" s="208" t="s">
        <v>128</v>
      </c>
      <c r="C38" s="253">
        <v>0</v>
      </c>
      <c r="D38" s="253">
        <v>5</v>
      </c>
      <c r="E38" s="253">
        <v>8</v>
      </c>
      <c r="F38" s="253">
        <v>10</v>
      </c>
      <c r="G38" s="254">
        <v>23</v>
      </c>
      <c r="H38" s="253">
        <v>1</v>
      </c>
      <c r="I38" s="253">
        <v>1</v>
      </c>
      <c r="J38" s="253">
        <v>2</v>
      </c>
      <c r="K38" s="254">
        <v>4</v>
      </c>
      <c r="L38" s="253">
        <v>0</v>
      </c>
      <c r="M38" s="253">
        <v>0</v>
      </c>
      <c r="N38" s="254">
        <v>0</v>
      </c>
      <c r="O38" s="254">
        <v>27</v>
      </c>
    </row>
    <row r="39" spans="2:15" x14ac:dyDescent="0.25">
      <c r="B39" s="211" t="s">
        <v>129</v>
      </c>
      <c r="C39" s="251">
        <v>0</v>
      </c>
      <c r="D39" s="251">
        <v>1815</v>
      </c>
      <c r="E39" s="251">
        <v>12</v>
      </c>
      <c r="F39" s="251">
        <v>171</v>
      </c>
      <c r="G39" s="252">
        <v>1998</v>
      </c>
      <c r="H39" s="251">
        <v>3</v>
      </c>
      <c r="I39" s="251">
        <v>2</v>
      </c>
      <c r="J39" s="251">
        <v>0</v>
      </c>
      <c r="K39" s="252">
        <v>5</v>
      </c>
      <c r="L39" s="251">
        <v>0</v>
      </c>
      <c r="M39" s="251">
        <v>0</v>
      </c>
      <c r="N39" s="252">
        <v>0</v>
      </c>
      <c r="O39" s="252">
        <v>2003</v>
      </c>
    </row>
    <row r="40" spans="2:15" x14ac:dyDescent="0.25">
      <c r="B40" s="208" t="s">
        <v>130</v>
      </c>
      <c r="C40" s="253">
        <v>0</v>
      </c>
      <c r="D40" s="253">
        <v>7</v>
      </c>
      <c r="E40" s="253">
        <v>1</v>
      </c>
      <c r="F40" s="253">
        <v>1</v>
      </c>
      <c r="G40" s="254">
        <v>9</v>
      </c>
      <c r="H40" s="253">
        <v>0</v>
      </c>
      <c r="I40" s="253">
        <v>0</v>
      </c>
      <c r="J40" s="253">
        <v>0</v>
      </c>
      <c r="K40" s="254">
        <v>0</v>
      </c>
      <c r="L40" s="253">
        <v>0</v>
      </c>
      <c r="M40" s="253">
        <v>0</v>
      </c>
      <c r="N40" s="254">
        <v>0</v>
      </c>
      <c r="O40" s="254">
        <v>9</v>
      </c>
    </row>
    <row r="41" spans="2:15" x14ac:dyDescent="0.25">
      <c r="B41" s="211" t="s">
        <v>131</v>
      </c>
      <c r="C41" s="251">
        <v>0</v>
      </c>
      <c r="D41" s="251">
        <v>2</v>
      </c>
      <c r="E41" s="251">
        <v>1</v>
      </c>
      <c r="F41" s="251">
        <v>0</v>
      </c>
      <c r="G41" s="252">
        <v>3</v>
      </c>
      <c r="H41" s="251">
        <v>0</v>
      </c>
      <c r="I41" s="251">
        <v>0</v>
      </c>
      <c r="J41" s="251">
        <v>0</v>
      </c>
      <c r="K41" s="252">
        <v>0</v>
      </c>
      <c r="L41" s="251">
        <v>0</v>
      </c>
      <c r="M41" s="251">
        <v>0</v>
      </c>
      <c r="N41" s="252">
        <v>0</v>
      </c>
      <c r="O41" s="252">
        <v>3</v>
      </c>
    </row>
    <row r="42" spans="2:15" x14ac:dyDescent="0.25">
      <c r="B42" s="208" t="s">
        <v>132</v>
      </c>
      <c r="C42" s="253">
        <v>0</v>
      </c>
      <c r="D42" s="253">
        <v>85</v>
      </c>
      <c r="E42" s="253">
        <v>24</v>
      </c>
      <c r="F42" s="253">
        <v>48</v>
      </c>
      <c r="G42" s="254">
        <v>157</v>
      </c>
      <c r="H42" s="253">
        <v>2</v>
      </c>
      <c r="I42" s="253">
        <v>1</v>
      </c>
      <c r="J42" s="253">
        <v>0</v>
      </c>
      <c r="K42" s="254">
        <v>3</v>
      </c>
      <c r="L42" s="253">
        <v>0</v>
      </c>
      <c r="M42" s="253">
        <v>0</v>
      </c>
      <c r="N42" s="254">
        <v>0</v>
      </c>
      <c r="O42" s="254">
        <v>160</v>
      </c>
    </row>
    <row r="43" spans="2:15" x14ac:dyDescent="0.25">
      <c r="B43" s="211" t="s">
        <v>79</v>
      </c>
      <c r="C43" s="251">
        <v>0</v>
      </c>
      <c r="D43" s="251">
        <v>0</v>
      </c>
      <c r="E43" s="251">
        <v>1</v>
      </c>
      <c r="F43" s="251">
        <v>11</v>
      </c>
      <c r="G43" s="252">
        <v>12</v>
      </c>
      <c r="H43" s="251">
        <v>3</v>
      </c>
      <c r="I43" s="251">
        <v>1</v>
      </c>
      <c r="J43" s="251">
        <v>1</v>
      </c>
      <c r="K43" s="252">
        <v>5</v>
      </c>
      <c r="L43" s="251">
        <v>0</v>
      </c>
      <c r="M43" s="251">
        <v>2</v>
      </c>
      <c r="N43" s="252">
        <v>2</v>
      </c>
      <c r="O43" s="252">
        <v>19</v>
      </c>
    </row>
    <row r="44" spans="2:15" x14ac:dyDescent="0.25">
      <c r="B44" s="208" t="s">
        <v>80</v>
      </c>
      <c r="C44" s="253">
        <v>0</v>
      </c>
      <c r="D44" s="253">
        <v>236</v>
      </c>
      <c r="E44" s="253">
        <v>58</v>
      </c>
      <c r="F44" s="253">
        <v>110</v>
      </c>
      <c r="G44" s="254">
        <v>404</v>
      </c>
      <c r="H44" s="253">
        <v>6</v>
      </c>
      <c r="I44" s="253">
        <v>8</v>
      </c>
      <c r="J44" s="253">
        <v>20</v>
      </c>
      <c r="K44" s="254">
        <v>34</v>
      </c>
      <c r="L44" s="253">
        <v>0</v>
      </c>
      <c r="M44" s="253">
        <v>6</v>
      </c>
      <c r="N44" s="254">
        <v>6</v>
      </c>
      <c r="O44" s="254">
        <v>444</v>
      </c>
    </row>
    <row r="45" spans="2:15" x14ac:dyDescent="0.25">
      <c r="B45" s="211" t="s">
        <v>81</v>
      </c>
      <c r="C45" s="251">
        <v>0</v>
      </c>
      <c r="D45" s="251">
        <v>0</v>
      </c>
      <c r="E45" s="251">
        <v>0</v>
      </c>
      <c r="F45" s="251">
        <v>0</v>
      </c>
      <c r="G45" s="252">
        <v>0</v>
      </c>
      <c r="H45" s="251">
        <v>0</v>
      </c>
      <c r="I45" s="251">
        <v>0</v>
      </c>
      <c r="J45" s="251">
        <v>0</v>
      </c>
      <c r="K45" s="252">
        <v>0</v>
      </c>
      <c r="L45" s="251">
        <v>0</v>
      </c>
      <c r="M45" s="251">
        <v>0</v>
      </c>
      <c r="N45" s="252">
        <v>0</v>
      </c>
      <c r="O45" s="252">
        <v>0</v>
      </c>
    </row>
    <row r="46" spans="2:15" x14ac:dyDescent="0.25">
      <c r="B46" s="208" t="s">
        <v>133</v>
      </c>
      <c r="C46" s="253">
        <v>0</v>
      </c>
      <c r="D46" s="253">
        <v>4</v>
      </c>
      <c r="E46" s="253">
        <v>1</v>
      </c>
      <c r="F46" s="253">
        <v>1</v>
      </c>
      <c r="G46" s="254">
        <v>6</v>
      </c>
      <c r="H46" s="253">
        <v>1</v>
      </c>
      <c r="I46" s="253">
        <v>0</v>
      </c>
      <c r="J46" s="253">
        <v>0</v>
      </c>
      <c r="K46" s="254">
        <v>1</v>
      </c>
      <c r="L46" s="253">
        <v>19</v>
      </c>
      <c r="M46" s="253">
        <v>2</v>
      </c>
      <c r="N46" s="254">
        <v>21</v>
      </c>
      <c r="O46" s="254">
        <v>28</v>
      </c>
    </row>
    <row r="47" spans="2:15" x14ac:dyDescent="0.25">
      <c r="B47" s="211" t="s">
        <v>134</v>
      </c>
      <c r="C47" s="251">
        <v>0</v>
      </c>
      <c r="D47" s="251">
        <v>1</v>
      </c>
      <c r="E47" s="251">
        <v>1</v>
      </c>
      <c r="F47" s="251">
        <v>0</v>
      </c>
      <c r="G47" s="252">
        <v>2</v>
      </c>
      <c r="H47" s="251">
        <v>0</v>
      </c>
      <c r="I47" s="251">
        <v>0</v>
      </c>
      <c r="J47" s="251">
        <v>0</v>
      </c>
      <c r="K47" s="252">
        <v>0</v>
      </c>
      <c r="L47" s="251">
        <v>0</v>
      </c>
      <c r="M47" s="251">
        <v>0</v>
      </c>
      <c r="N47" s="252">
        <v>0</v>
      </c>
      <c r="O47" s="252">
        <v>2</v>
      </c>
    </row>
    <row r="48" spans="2:15" ht="13" x14ac:dyDescent="0.3">
      <c r="B48" s="23" t="s">
        <v>82</v>
      </c>
      <c r="C48" s="49">
        <v>1</v>
      </c>
      <c r="D48" s="49">
        <v>26483</v>
      </c>
      <c r="E48" s="49">
        <v>10532</v>
      </c>
      <c r="F48" s="49">
        <v>20590</v>
      </c>
      <c r="G48" s="88">
        <v>57606</v>
      </c>
      <c r="H48" s="49">
        <v>13194</v>
      </c>
      <c r="I48" s="49">
        <v>11540</v>
      </c>
      <c r="J48" s="49">
        <v>1926</v>
      </c>
      <c r="K48" s="88">
        <v>26660</v>
      </c>
      <c r="L48" s="49">
        <v>383</v>
      </c>
      <c r="M48" s="49">
        <v>1045</v>
      </c>
      <c r="N48" s="88">
        <v>1428</v>
      </c>
      <c r="O48" s="88">
        <v>85694</v>
      </c>
    </row>
    <row r="49" spans="2:15" x14ac:dyDescent="0.25">
      <c r="B49" s="22" t="s">
        <v>135</v>
      </c>
      <c r="C49" s="48">
        <v>0</v>
      </c>
      <c r="D49" s="48">
        <v>622</v>
      </c>
      <c r="E49" s="48">
        <v>398</v>
      </c>
      <c r="F49" s="48">
        <v>905</v>
      </c>
      <c r="G49" s="87">
        <v>1925</v>
      </c>
      <c r="H49" s="48">
        <v>2748</v>
      </c>
      <c r="I49" s="48">
        <v>1710</v>
      </c>
      <c r="J49" s="48">
        <v>186</v>
      </c>
      <c r="K49" s="87">
        <v>4644</v>
      </c>
      <c r="L49" s="48">
        <v>1</v>
      </c>
      <c r="M49" s="48">
        <v>0</v>
      </c>
      <c r="N49" s="87">
        <v>1</v>
      </c>
      <c r="O49" s="87">
        <v>6570</v>
      </c>
    </row>
    <row r="50" spans="2:15" x14ac:dyDescent="0.25">
      <c r="B50" s="20" t="s">
        <v>83</v>
      </c>
      <c r="C50" s="47">
        <v>1</v>
      </c>
      <c r="D50" s="47">
        <v>1730</v>
      </c>
      <c r="E50" s="47">
        <v>643</v>
      </c>
      <c r="F50" s="47">
        <v>821</v>
      </c>
      <c r="G50" s="86">
        <v>3195</v>
      </c>
      <c r="H50" s="47">
        <v>401</v>
      </c>
      <c r="I50" s="47">
        <v>278</v>
      </c>
      <c r="J50" s="47">
        <v>196</v>
      </c>
      <c r="K50" s="86">
        <v>875</v>
      </c>
      <c r="L50" s="47">
        <v>4</v>
      </c>
      <c r="M50" s="47">
        <v>45</v>
      </c>
      <c r="N50" s="86">
        <v>49</v>
      </c>
      <c r="O50" s="86">
        <v>4119</v>
      </c>
    </row>
    <row r="51" spans="2:15" x14ac:dyDescent="0.25">
      <c r="B51" s="22" t="s">
        <v>84</v>
      </c>
      <c r="C51" s="48">
        <v>6</v>
      </c>
      <c r="D51" s="48">
        <v>3452</v>
      </c>
      <c r="E51" s="48">
        <v>3089</v>
      </c>
      <c r="F51" s="48">
        <v>847</v>
      </c>
      <c r="G51" s="87">
        <v>7394</v>
      </c>
      <c r="H51" s="48">
        <v>3603</v>
      </c>
      <c r="I51" s="48">
        <v>4922</v>
      </c>
      <c r="J51" s="48">
        <v>556</v>
      </c>
      <c r="K51" s="87">
        <v>9081</v>
      </c>
      <c r="L51" s="48">
        <v>63</v>
      </c>
      <c r="M51" s="48">
        <v>291</v>
      </c>
      <c r="N51" s="87">
        <v>354</v>
      </c>
      <c r="O51" s="87">
        <v>16829</v>
      </c>
    </row>
    <row r="52" spans="2:15" x14ac:dyDescent="0.25">
      <c r="B52" s="20" t="s">
        <v>85</v>
      </c>
      <c r="C52" s="47">
        <v>7</v>
      </c>
      <c r="D52" s="47">
        <v>12727</v>
      </c>
      <c r="E52" s="47">
        <v>11414</v>
      </c>
      <c r="F52" s="47">
        <v>1927</v>
      </c>
      <c r="G52" s="86">
        <v>26075</v>
      </c>
      <c r="H52" s="47">
        <v>9105</v>
      </c>
      <c r="I52" s="47">
        <v>10840</v>
      </c>
      <c r="J52" s="47">
        <v>2837</v>
      </c>
      <c r="K52" s="86">
        <v>22782</v>
      </c>
      <c r="L52" s="47">
        <v>273</v>
      </c>
      <c r="M52" s="47">
        <v>1760</v>
      </c>
      <c r="N52" s="86">
        <v>2033</v>
      </c>
      <c r="O52" s="86">
        <v>50890</v>
      </c>
    </row>
    <row r="53" spans="2:15" x14ac:dyDescent="0.25">
      <c r="B53" s="22" t="s">
        <v>136</v>
      </c>
      <c r="C53" s="48">
        <v>0</v>
      </c>
      <c r="D53" s="48">
        <v>6291</v>
      </c>
      <c r="E53" s="48">
        <v>4585</v>
      </c>
      <c r="F53" s="48">
        <v>1193</v>
      </c>
      <c r="G53" s="87">
        <v>12069</v>
      </c>
      <c r="H53" s="48">
        <v>3859</v>
      </c>
      <c r="I53" s="48">
        <v>3230</v>
      </c>
      <c r="J53" s="48">
        <v>635</v>
      </c>
      <c r="K53" s="87">
        <v>7724</v>
      </c>
      <c r="L53" s="48">
        <v>156</v>
      </c>
      <c r="M53" s="48">
        <v>205</v>
      </c>
      <c r="N53" s="87">
        <v>361</v>
      </c>
      <c r="O53" s="87">
        <v>20154</v>
      </c>
    </row>
    <row r="54" spans="2:15" x14ac:dyDescent="0.25">
      <c r="B54" s="20" t="s">
        <v>137</v>
      </c>
      <c r="C54" s="47">
        <v>0</v>
      </c>
      <c r="D54" s="47">
        <v>2937</v>
      </c>
      <c r="E54" s="47">
        <v>1837</v>
      </c>
      <c r="F54" s="47">
        <v>393</v>
      </c>
      <c r="G54" s="86">
        <v>5167</v>
      </c>
      <c r="H54" s="47">
        <v>1245</v>
      </c>
      <c r="I54" s="47">
        <v>1237</v>
      </c>
      <c r="J54" s="47">
        <v>66</v>
      </c>
      <c r="K54" s="86">
        <v>2548</v>
      </c>
      <c r="L54" s="47">
        <v>26</v>
      </c>
      <c r="M54" s="47">
        <v>213</v>
      </c>
      <c r="N54" s="86">
        <v>239</v>
      </c>
      <c r="O54" s="86">
        <v>7954</v>
      </c>
    </row>
    <row r="55" spans="2:15" ht="13" x14ac:dyDescent="0.3">
      <c r="B55" s="23" t="s">
        <v>86</v>
      </c>
      <c r="C55" s="49">
        <v>14</v>
      </c>
      <c r="D55" s="49">
        <v>27759</v>
      </c>
      <c r="E55" s="49">
        <v>21966</v>
      </c>
      <c r="F55" s="49">
        <v>6086</v>
      </c>
      <c r="G55" s="88">
        <v>55825</v>
      </c>
      <c r="H55" s="49">
        <v>20961</v>
      </c>
      <c r="I55" s="49">
        <v>22217</v>
      </c>
      <c r="J55" s="49">
        <v>4476</v>
      </c>
      <c r="K55" s="88">
        <v>47654</v>
      </c>
      <c r="L55" s="49">
        <v>523</v>
      </c>
      <c r="M55" s="49">
        <v>2514</v>
      </c>
      <c r="N55" s="88">
        <v>3037</v>
      </c>
      <c r="O55" s="88">
        <v>106516</v>
      </c>
    </row>
    <row r="56" spans="2:15" x14ac:dyDescent="0.25">
      <c r="B56" s="208" t="s">
        <v>87</v>
      </c>
      <c r="C56" s="253">
        <v>0</v>
      </c>
      <c r="D56" s="253">
        <v>150</v>
      </c>
      <c r="E56" s="253">
        <v>50</v>
      </c>
      <c r="F56" s="253">
        <v>57</v>
      </c>
      <c r="G56" s="254">
        <v>257</v>
      </c>
      <c r="H56" s="253">
        <v>48</v>
      </c>
      <c r="I56" s="253">
        <v>82</v>
      </c>
      <c r="J56" s="253">
        <v>1</v>
      </c>
      <c r="K56" s="254">
        <v>131</v>
      </c>
      <c r="L56" s="253">
        <v>1</v>
      </c>
      <c r="M56" s="253">
        <v>1</v>
      </c>
      <c r="N56" s="254">
        <v>2</v>
      </c>
      <c r="O56" s="254">
        <v>390</v>
      </c>
    </row>
    <row r="57" spans="2:15" ht="13" x14ac:dyDescent="0.3">
      <c r="B57" s="23" t="s">
        <v>138</v>
      </c>
      <c r="C57" s="49">
        <v>0</v>
      </c>
      <c r="D57" s="49">
        <v>150</v>
      </c>
      <c r="E57" s="49">
        <v>50</v>
      </c>
      <c r="F57" s="49">
        <v>57</v>
      </c>
      <c r="G57" s="88">
        <v>257</v>
      </c>
      <c r="H57" s="49">
        <v>48</v>
      </c>
      <c r="I57" s="49">
        <v>82</v>
      </c>
      <c r="J57" s="49">
        <v>1</v>
      </c>
      <c r="K57" s="88">
        <v>131</v>
      </c>
      <c r="L57" s="49">
        <v>1</v>
      </c>
      <c r="M57" s="49">
        <v>1</v>
      </c>
      <c r="N57" s="88">
        <v>2</v>
      </c>
      <c r="O57" s="88">
        <v>390</v>
      </c>
    </row>
    <row r="58" spans="2:15" x14ac:dyDescent="0.25">
      <c r="B58" s="22" t="s">
        <v>108</v>
      </c>
      <c r="C58" s="48"/>
      <c r="D58" s="48"/>
      <c r="E58" s="48"/>
      <c r="F58" s="48"/>
      <c r="G58" s="87"/>
      <c r="H58" s="48"/>
      <c r="I58" s="48"/>
      <c r="J58" s="48"/>
      <c r="K58" s="87"/>
      <c r="L58" s="48"/>
      <c r="M58" s="48"/>
      <c r="N58" s="87"/>
      <c r="O58" s="87"/>
    </row>
    <row r="59" spans="2:15" ht="13.5" thickBot="1" x14ac:dyDescent="0.35">
      <c r="B59" s="23" t="s">
        <v>88</v>
      </c>
      <c r="C59" s="49">
        <v>15</v>
      </c>
      <c r="D59" s="49">
        <v>54392</v>
      </c>
      <c r="E59" s="49">
        <v>32548</v>
      </c>
      <c r="F59" s="49">
        <v>26733</v>
      </c>
      <c r="G59" s="88">
        <v>113688</v>
      </c>
      <c r="H59" s="49">
        <v>34203</v>
      </c>
      <c r="I59" s="49">
        <v>33839</v>
      </c>
      <c r="J59" s="49">
        <v>6403</v>
      </c>
      <c r="K59" s="88">
        <v>74445</v>
      </c>
      <c r="L59" s="49">
        <v>907</v>
      </c>
      <c r="M59" s="49">
        <v>3560</v>
      </c>
      <c r="N59" s="88">
        <v>4467</v>
      </c>
      <c r="O59" s="88">
        <v>192600</v>
      </c>
    </row>
    <row r="60" spans="2:15" x14ac:dyDescent="0.25">
      <c r="B60" s="164" t="s">
        <v>320</v>
      </c>
      <c r="C60" s="89"/>
      <c r="D60" s="89"/>
      <c r="E60" s="89"/>
      <c r="F60" s="89"/>
      <c r="G60" s="89"/>
      <c r="H60" s="89"/>
      <c r="I60" s="89"/>
      <c r="J60" s="89"/>
      <c r="K60" s="89"/>
      <c r="L60" s="89"/>
      <c r="M60" s="89"/>
      <c r="N60" s="89"/>
      <c r="O60" s="89"/>
    </row>
  </sheetData>
  <mergeCells count="5">
    <mergeCell ref="B4:B5"/>
    <mergeCell ref="C4:G4"/>
    <mergeCell ref="H4:K4"/>
    <mergeCell ref="L4:N4"/>
    <mergeCell ref="O4:O5"/>
  </mergeCells>
  <pageMargins left="0.75" right="0.75" top="1" bottom="1" header="0.5" footer="0.5"/>
  <pageSetup orientation="portrait" horizontalDpi="300" verticalDpi="30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9"/>
  <sheetViews>
    <sheetView workbookViewId="0"/>
  </sheetViews>
  <sheetFormatPr defaultColWidth="10.1796875" defaultRowHeight="12.5" x14ac:dyDescent="0.25"/>
  <cols>
    <col min="2" max="2" width="25" customWidth="1"/>
    <col min="3" max="7" width="15" customWidth="1"/>
    <col min="8" max="13" width="10" customWidth="1"/>
    <col min="14" max="14" width="9" customWidth="1"/>
    <col min="15" max="15" width="7.7265625" customWidth="1"/>
  </cols>
  <sheetData>
    <row r="2" spans="1:7" ht="13" x14ac:dyDescent="0.3">
      <c r="B2" s="1" t="s">
        <v>0</v>
      </c>
    </row>
    <row r="3" spans="1:7" ht="18.5" thickBot="1" x14ac:dyDescent="0.45">
      <c r="B3" s="2" t="s">
        <v>333</v>
      </c>
    </row>
    <row r="4" spans="1:7" ht="13.5" thickBot="1" x14ac:dyDescent="0.35">
      <c r="B4" s="7" t="s">
        <v>58</v>
      </c>
      <c r="C4" s="8" t="s">
        <v>49</v>
      </c>
      <c r="D4" s="9" t="s">
        <v>50</v>
      </c>
      <c r="E4" s="9" t="s">
        <v>51</v>
      </c>
      <c r="F4" s="9" t="s">
        <v>52</v>
      </c>
      <c r="G4" s="10" t="s">
        <v>139</v>
      </c>
    </row>
    <row r="5" spans="1:7" x14ac:dyDescent="0.25">
      <c r="A5" s="27"/>
      <c r="B5" s="41" t="s">
        <v>53</v>
      </c>
      <c r="C5" s="255">
        <v>110438</v>
      </c>
      <c r="D5" s="255">
        <v>113012</v>
      </c>
      <c r="E5" s="255">
        <v>115509</v>
      </c>
      <c r="F5" s="255">
        <v>117008</v>
      </c>
      <c r="G5" s="256">
        <v>113688</v>
      </c>
    </row>
    <row r="6" spans="1:7" x14ac:dyDescent="0.25">
      <c r="A6" s="27"/>
      <c r="B6" s="238" t="s">
        <v>54</v>
      </c>
      <c r="C6" s="257">
        <v>68784</v>
      </c>
      <c r="D6" s="257">
        <v>68429</v>
      </c>
      <c r="E6" s="257">
        <v>68931</v>
      </c>
      <c r="F6" s="257">
        <v>70898</v>
      </c>
      <c r="G6" s="258">
        <v>74445</v>
      </c>
    </row>
    <row r="7" spans="1:7" x14ac:dyDescent="0.25">
      <c r="A7" s="27"/>
      <c r="B7" s="41" t="s">
        <v>56</v>
      </c>
      <c r="C7" s="255">
        <v>4767</v>
      </c>
      <c r="D7" s="255">
        <v>4773</v>
      </c>
      <c r="E7" s="255">
        <v>4851</v>
      </c>
      <c r="F7" s="255">
        <v>4855</v>
      </c>
      <c r="G7" s="256">
        <v>4467</v>
      </c>
    </row>
    <row r="8" spans="1:7" ht="13.5" thickBot="1" x14ac:dyDescent="0.35">
      <c r="A8" s="27"/>
      <c r="B8" s="26" t="s">
        <v>20</v>
      </c>
      <c r="C8" s="25">
        <v>183989</v>
      </c>
      <c r="D8" s="25">
        <v>186214</v>
      </c>
      <c r="E8" s="25">
        <v>189291</v>
      </c>
      <c r="F8" s="25">
        <v>192761</v>
      </c>
      <c r="G8" s="26">
        <v>192600</v>
      </c>
    </row>
    <row r="9" spans="1:7" x14ac:dyDescent="0.25">
      <c r="B9" s="165" t="s">
        <v>320</v>
      </c>
      <c r="C9" s="35"/>
      <c r="D9" s="35"/>
      <c r="E9" s="35"/>
      <c r="F9" s="35"/>
      <c r="G9" s="35"/>
    </row>
  </sheetData>
  <pageMargins left="0.75" right="0.75" top="1" bottom="1" header="0.5" footer="0.5"/>
  <pageSetup orientation="portrait" horizontalDpi="300" verticalDpi="30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59"/>
  <sheetViews>
    <sheetView workbookViewId="0"/>
  </sheetViews>
  <sheetFormatPr defaultColWidth="10.1796875" defaultRowHeight="12.5" x14ac:dyDescent="0.25"/>
  <cols>
    <col min="2" max="2" width="45" customWidth="1"/>
    <col min="3" max="13" width="13" style="45" customWidth="1"/>
  </cols>
  <sheetData>
    <row r="2" spans="2:13" ht="13" x14ac:dyDescent="0.3">
      <c r="B2" s="1" t="s">
        <v>0</v>
      </c>
    </row>
    <row r="3" spans="2:13" ht="18.5" thickBot="1" x14ac:dyDescent="0.45">
      <c r="B3" s="2" t="s">
        <v>34</v>
      </c>
    </row>
    <row r="4" spans="2:13" ht="45" customHeight="1" thickBot="1" x14ac:dyDescent="0.3">
      <c r="B4" s="6" t="s">
        <v>1</v>
      </c>
      <c r="C4" s="46" t="s">
        <v>25</v>
      </c>
      <c r="D4" s="84" t="s">
        <v>26</v>
      </c>
      <c r="E4" s="84" t="s">
        <v>366</v>
      </c>
      <c r="F4" s="84" t="s">
        <v>27</v>
      </c>
      <c r="G4" s="84" t="s">
        <v>28</v>
      </c>
      <c r="H4" s="90" t="s">
        <v>29</v>
      </c>
      <c r="I4" s="84" t="s">
        <v>30</v>
      </c>
      <c r="J4" s="84" t="s">
        <v>31</v>
      </c>
      <c r="K4" s="84" t="s">
        <v>32</v>
      </c>
      <c r="L4" s="90" t="s">
        <v>33</v>
      </c>
      <c r="M4" s="91" t="s">
        <v>5</v>
      </c>
    </row>
    <row r="5" spans="2:13" x14ac:dyDescent="0.25">
      <c r="B5" s="22" t="s">
        <v>109</v>
      </c>
      <c r="C5" s="48">
        <v>0</v>
      </c>
      <c r="D5" s="48">
        <v>0</v>
      </c>
      <c r="E5" s="48">
        <v>11</v>
      </c>
      <c r="F5" s="48">
        <v>10</v>
      </c>
      <c r="G5" s="48">
        <v>4</v>
      </c>
      <c r="H5" s="48">
        <v>0</v>
      </c>
      <c r="I5" s="48">
        <v>0</v>
      </c>
      <c r="J5" s="48">
        <v>1</v>
      </c>
      <c r="K5" s="48">
        <v>4</v>
      </c>
      <c r="L5" s="87">
        <v>0</v>
      </c>
      <c r="M5" s="87">
        <v>30</v>
      </c>
    </row>
    <row r="6" spans="2:13" x14ac:dyDescent="0.25">
      <c r="B6" s="20" t="s">
        <v>110</v>
      </c>
      <c r="C6" s="47">
        <v>0</v>
      </c>
      <c r="D6" s="47">
        <v>0</v>
      </c>
      <c r="E6" s="47">
        <v>0</v>
      </c>
      <c r="F6" s="47">
        <v>0</v>
      </c>
      <c r="G6" s="47">
        <v>0</v>
      </c>
      <c r="H6" s="47">
        <v>0</v>
      </c>
      <c r="I6" s="47">
        <v>42</v>
      </c>
      <c r="J6" s="47">
        <v>6</v>
      </c>
      <c r="K6" s="47">
        <v>11</v>
      </c>
      <c r="L6" s="86">
        <v>4</v>
      </c>
      <c r="M6" s="86">
        <v>63</v>
      </c>
    </row>
    <row r="7" spans="2:13" x14ac:dyDescent="0.25">
      <c r="B7" s="22" t="s">
        <v>111</v>
      </c>
      <c r="C7" s="48">
        <v>0</v>
      </c>
      <c r="D7" s="48">
        <v>55</v>
      </c>
      <c r="E7" s="48">
        <v>8</v>
      </c>
      <c r="F7" s="48">
        <v>2</v>
      </c>
      <c r="G7" s="48">
        <v>0</v>
      </c>
      <c r="H7" s="48">
        <v>0</v>
      </c>
      <c r="I7" s="48">
        <v>16</v>
      </c>
      <c r="J7" s="48">
        <v>0</v>
      </c>
      <c r="K7" s="48">
        <v>10</v>
      </c>
      <c r="L7" s="87">
        <v>1</v>
      </c>
      <c r="M7" s="87">
        <v>92</v>
      </c>
    </row>
    <row r="8" spans="2:13" x14ac:dyDescent="0.25">
      <c r="B8" s="20" t="s">
        <v>112</v>
      </c>
      <c r="C8" s="47">
        <v>0</v>
      </c>
      <c r="D8" s="47">
        <v>4</v>
      </c>
      <c r="E8" s="47">
        <v>49</v>
      </c>
      <c r="F8" s="47">
        <v>0</v>
      </c>
      <c r="G8" s="47">
        <v>0</v>
      </c>
      <c r="H8" s="47">
        <v>0</v>
      </c>
      <c r="I8" s="47">
        <v>12</v>
      </c>
      <c r="J8" s="47">
        <v>0</v>
      </c>
      <c r="K8" s="47">
        <v>7</v>
      </c>
      <c r="L8" s="86">
        <v>1</v>
      </c>
      <c r="M8" s="86">
        <v>73</v>
      </c>
    </row>
    <row r="9" spans="2:13" x14ac:dyDescent="0.25">
      <c r="B9" s="22" t="s">
        <v>66</v>
      </c>
      <c r="C9" s="48">
        <v>2</v>
      </c>
      <c r="D9" s="48">
        <v>2670</v>
      </c>
      <c r="E9" s="48">
        <v>1903</v>
      </c>
      <c r="F9" s="48">
        <v>652</v>
      </c>
      <c r="G9" s="48">
        <v>5</v>
      </c>
      <c r="H9" s="48">
        <v>0</v>
      </c>
      <c r="I9" s="48">
        <v>6820</v>
      </c>
      <c r="J9" s="48">
        <v>128</v>
      </c>
      <c r="K9" s="48">
        <v>720</v>
      </c>
      <c r="L9" s="87">
        <v>102</v>
      </c>
      <c r="M9" s="87">
        <v>13002</v>
      </c>
    </row>
    <row r="10" spans="2:13" x14ac:dyDescent="0.25">
      <c r="B10" s="20" t="s">
        <v>113</v>
      </c>
      <c r="C10" s="47">
        <v>0</v>
      </c>
      <c r="D10" s="47">
        <v>66</v>
      </c>
      <c r="E10" s="47">
        <v>145</v>
      </c>
      <c r="F10" s="47">
        <v>54</v>
      </c>
      <c r="G10" s="47">
        <v>13</v>
      </c>
      <c r="H10" s="47">
        <v>0</v>
      </c>
      <c r="I10" s="47">
        <v>514</v>
      </c>
      <c r="J10" s="47">
        <v>46</v>
      </c>
      <c r="K10" s="47">
        <v>255</v>
      </c>
      <c r="L10" s="86">
        <v>27</v>
      </c>
      <c r="M10" s="86">
        <v>1120</v>
      </c>
    </row>
    <row r="11" spans="2:13" x14ac:dyDescent="0.25">
      <c r="B11" s="22" t="s">
        <v>114</v>
      </c>
      <c r="C11" s="48">
        <v>0</v>
      </c>
      <c r="D11" s="48">
        <v>0</v>
      </c>
      <c r="E11" s="48">
        <v>21</v>
      </c>
      <c r="F11" s="48">
        <v>32</v>
      </c>
      <c r="G11" s="48">
        <v>0</v>
      </c>
      <c r="H11" s="48">
        <v>0</v>
      </c>
      <c r="I11" s="48">
        <v>31</v>
      </c>
      <c r="J11" s="48">
        <v>0</v>
      </c>
      <c r="K11" s="48">
        <v>3</v>
      </c>
      <c r="L11" s="87">
        <v>1</v>
      </c>
      <c r="M11" s="87">
        <v>88</v>
      </c>
    </row>
    <row r="12" spans="2:13" x14ac:dyDescent="0.25">
      <c r="B12" s="20" t="s">
        <v>67</v>
      </c>
      <c r="C12" s="47">
        <v>0</v>
      </c>
      <c r="D12" s="47">
        <v>289</v>
      </c>
      <c r="E12" s="47">
        <v>504</v>
      </c>
      <c r="F12" s="47">
        <v>53</v>
      </c>
      <c r="G12" s="47">
        <v>1</v>
      </c>
      <c r="H12" s="47">
        <v>0</v>
      </c>
      <c r="I12" s="47">
        <v>2209</v>
      </c>
      <c r="J12" s="47">
        <v>114</v>
      </c>
      <c r="K12" s="47">
        <v>1327</v>
      </c>
      <c r="L12" s="86">
        <v>296</v>
      </c>
      <c r="M12" s="86">
        <v>4793</v>
      </c>
    </row>
    <row r="13" spans="2:13" x14ac:dyDescent="0.25">
      <c r="B13" s="22" t="s">
        <v>68</v>
      </c>
      <c r="C13" s="48">
        <v>0</v>
      </c>
      <c r="D13" s="48">
        <v>414</v>
      </c>
      <c r="E13" s="48">
        <v>1051</v>
      </c>
      <c r="F13" s="48">
        <v>248</v>
      </c>
      <c r="G13" s="48">
        <v>0</v>
      </c>
      <c r="H13" s="48">
        <v>0</v>
      </c>
      <c r="I13" s="48">
        <v>1212</v>
      </c>
      <c r="J13" s="48">
        <v>3</v>
      </c>
      <c r="K13" s="48">
        <v>630</v>
      </c>
      <c r="L13" s="87">
        <v>58</v>
      </c>
      <c r="M13" s="87">
        <v>3616</v>
      </c>
    </row>
    <row r="14" spans="2:13" x14ac:dyDescent="0.25">
      <c r="B14" s="20" t="s">
        <v>69</v>
      </c>
      <c r="C14" s="47">
        <v>4</v>
      </c>
      <c r="D14" s="47">
        <v>1239</v>
      </c>
      <c r="E14" s="47">
        <v>1662</v>
      </c>
      <c r="F14" s="47">
        <v>5827</v>
      </c>
      <c r="G14" s="47">
        <v>1513</v>
      </c>
      <c r="H14" s="47">
        <v>51</v>
      </c>
      <c r="I14" s="47">
        <v>19726</v>
      </c>
      <c r="J14" s="47">
        <v>1273</v>
      </c>
      <c r="K14" s="47">
        <v>2404</v>
      </c>
      <c r="L14" s="86">
        <v>1994</v>
      </c>
      <c r="M14" s="86">
        <v>35693</v>
      </c>
    </row>
    <row r="15" spans="2:13" x14ac:dyDescent="0.25">
      <c r="B15" s="22" t="s">
        <v>70</v>
      </c>
      <c r="C15" s="48">
        <v>0</v>
      </c>
      <c r="D15" s="48">
        <v>34</v>
      </c>
      <c r="E15" s="48">
        <v>200</v>
      </c>
      <c r="F15" s="48">
        <v>21</v>
      </c>
      <c r="G15" s="48">
        <v>0</v>
      </c>
      <c r="H15" s="48">
        <v>0</v>
      </c>
      <c r="I15" s="48">
        <v>50</v>
      </c>
      <c r="J15" s="48">
        <v>0</v>
      </c>
      <c r="K15" s="48">
        <v>25</v>
      </c>
      <c r="L15" s="87">
        <v>0</v>
      </c>
      <c r="M15" s="87">
        <v>330</v>
      </c>
    </row>
    <row r="16" spans="2:13" x14ac:dyDescent="0.25">
      <c r="B16" s="20" t="s">
        <v>71</v>
      </c>
      <c r="C16" s="47">
        <v>80</v>
      </c>
      <c r="D16" s="47">
        <v>1091</v>
      </c>
      <c r="E16" s="47">
        <v>6508</v>
      </c>
      <c r="F16" s="47">
        <v>8654</v>
      </c>
      <c r="G16" s="47">
        <v>1132</v>
      </c>
      <c r="H16" s="47">
        <v>0</v>
      </c>
      <c r="I16" s="47">
        <v>14805</v>
      </c>
      <c r="J16" s="47">
        <v>1212</v>
      </c>
      <c r="K16" s="47">
        <v>2359</v>
      </c>
      <c r="L16" s="86">
        <v>1106</v>
      </c>
      <c r="M16" s="86">
        <v>36947</v>
      </c>
    </row>
    <row r="17" spans="2:13" x14ac:dyDescent="0.25">
      <c r="B17" s="22" t="s">
        <v>115</v>
      </c>
      <c r="C17" s="48">
        <v>0</v>
      </c>
      <c r="D17" s="48">
        <v>474</v>
      </c>
      <c r="E17" s="48">
        <v>502</v>
      </c>
      <c r="F17" s="48">
        <v>30</v>
      </c>
      <c r="G17" s="48">
        <v>1</v>
      </c>
      <c r="H17" s="48">
        <v>0</v>
      </c>
      <c r="I17" s="48">
        <v>1061</v>
      </c>
      <c r="J17" s="48">
        <v>2</v>
      </c>
      <c r="K17" s="48">
        <v>759</v>
      </c>
      <c r="L17" s="87">
        <v>170</v>
      </c>
      <c r="M17" s="87">
        <v>2999</v>
      </c>
    </row>
    <row r="18" spans="2:13" x14ac:dyDescent="0.25">
      <c r="B18" s="20" t="s">
        <v>72</v>
      </c>
      <c r="C18" s="47">
        <v>0</v>
      </c>
      <c r="D18" s="47">
        <v>261</v>
      </c>
      <c r="E18" s="47">
        <v>460</v>
      </c>
      <c r="F18" s="47">
        <v>660</v>
      </c>
      <c r="G18" s="47">
        <v>392</v>
      </c>
      <c r="H18" s="47">
        <v>0</v>
      </c>
      <c r="I18" s="47">
        <v>3986</v>
      </c>
      <c r="J18" s="47">
        <v>2861</v>
      </c>
      <c r="K18" s="47">
        <v>1046</v>
      </c>
      <c r="L18" s="86">
        <v>821</v>
      </c>
      <c r="M18" s="86">
        <v>10487</v>
      </c>
    </row>
    <row r="19" spans="2:13" x14ac:dyDescent="0.25">
      <c r="B19" s="22" t="s">
        <v>73</v>
      </c>
      <c r="C19" s="48">
        <v>84</v>
      </c>
      <c r="D19" s="48">
        <v>525</v>
      </c>
      <c r="E19" s="48">
        <v>703</v>
      </c>
      <c r="F19" s="48">
        <v>515</v>
      </c>
      <c r="G19" s="48">
        <v>284</v>
      </c>
      <c r="H19" s="48">
        <v>0</v>
      </c>
      <c r="I19" s="48">
        <v>6312</v>
      </c>
      <c r="J19" s="48">
        <v>182</v>
      </c>
      <c r="K19" s="48">
        <v>697</v>
      </c>
      <c r="L19" s="87">
        <v>218</v>
      </c>
      <c r="M19" s="87">
        <v>9520</v>
      </c>
    </row>
    <row r="20" spans="2:13" x14ac:dyDescent="0.25">
      <c r="B20" s="20" t="s">
        <v>116</v>
      </c>
      <c r="C20" s="47">
        <v>0</v>
      </c>
      <c r="D20" s="47">
        <v>219</v>
      </c>
      <c r="E20" s="47">
        <v>814</v>
      </c>
      <c r="F20" s="47">
        <v>648</v>
      </c>
      <c r="G20" s="47">
        <v>1</v>
      </c>
      <c r="H20" s="47">
        <v>0</v>
      </c>
      <c r="I20" s="47">
        <v>1114</v>
      </c>
      <c r="J20" s="47">
        <v>1</v>
      </c>
      <c r="K20" s="47">
        <v>118</v>
      </c>
      <c r="L20" s="86">
        <v>7</v>
      </c>
      <c r="M20" s="86">
        <v>2922</v>
      </c>
    </row>
    <row r="21" spans="2:13" x14ac:dyDescent="0.25">
      <c r="B21" s="22" t="s">
        <v>74</v>
      </c>
      <c r="C21" s="48">
        <v>0</v>
      </c>
      <c r="D21" s="48">
        <v>395</v>
      </c>
      <c r="E21" s="48">
        <v>836</v>
      </c>
      <c r="F21" s="48">
        <v>22</v>
      </c>
      <c r="G21" s="48">
        <v>0</v>
      </c>
      <c r="H21" s="48">
        <v>0</v>
      </c>
      <c r="I21" s="48">
        <v>2319</v>
      </c>
      <c r="J21" s="48">
        <v>15</v>
      </c>
      <c r="K21" s="48">
        <v>446</v>
      </c>
      <c r="L21" s="87">
        <v>21</v>
      </c>
      <c r="M21" s="87">
        <v>4054</v>
      </c>
    </row>
    <row r="22" spans="2:13" x14ac:dyDescent="0.25">
      <c r="B22" s="20" t="s">
        <v>75</v>
      </c>
      <c r="C22" s="47">
        <v>55</v>
      </c>
      <c r="D22" s="47">
        <v>3873</v>
      </c>
      <c r="E22" s="47">
        <v>3164</v>
      </c>
      <c r="F22" s="47">
        <v>443</v>
      </c>
      <c r="G22" s="47">
        <v>32</v>
      </c>
      <c r="H22" s="47">
        <v>0</v>
      </c>
      <c r="I22" s="47">
        <v>3231</v>
      </c>
      <c r="J22" s="47">
        <v>32</v>
      </c>
      <c r="K22" s="47">
        <v>3627</v>
      </c>
      <c r="L22" s="86">
        <v>1200</v>
      </c>
      <c r="M22" s="86">
        <v>15657</v>
      </c>
    </row>
    <row r="23" spans="2:13" x14ac:dyDescent="0.25">
      <c r="B23" s="22" t="s">
        <v>76</v>
      </c>
      <c r="C23" s="48">
        <v>0</v>
      </c>
      <c r="D23" s="48">
        <v>84</v>
      </c>
      <c r="E23" s="48">
        <v>146</v>
      </c>
      <c r="F23" s="48">
        <v>15</v>
      </c>
      <c r="G23" s="48">
        <v>0</v>
      </c>
      <c r="H23" s="48">
        <v>0</v>
      </c>
      <c r="I23" s="48">
        <v>379</v>
      </c>
      <c r="J23" s="48">
        <v>17</v>
      </c>
      <c r="K23" s="48">
        <v>78</v>
      </c>
      <c r="L23" s="87">
        <v>3</v>
      </c>
      <c r="M23" s="87">
        <v>722</v>
      </c>
    </row>
    <row r="24" spans="2:13" x14ac:dyDescent="0.25">
      <c r="B24" s="20" t="s">
        <v>117</v>
      </c>
      <c r="C24" s="47">
        <v>0</v>
      </c>
      <c r="D24" s="47">
        <v>55</v>
      </c>
      <c r="E24" s="47">
        <v>14</v>
      </c>
      <c r="F24" s="47">
        <v>0</v>
      </c>
      <c r="G24" s="47">
        <v>1</v>
      </c>
      <c r="H24" s="47">
        <v>0</v>
      </c>
      <c r="I24" s="47">
        <v>7</v>
      </c>
      <c r="J24" s="47">
        <v>0</v>
      </c>
      <c r="K24" s="47">
        <v>4</v>
      </c>
      <c r="L24" s="86">
        <v>0</v>
      </c>
      <c r="M24" s="86">
        <v>81</v>
      </c>
    </row>
    <row r="25" spans="2:13" x14ac:dyDescent="0.25">
      <c r="B25" s="22" t="s">
        <v>118</v>
      </c>
      <c r="C25" s="48">
        <v>0</v>
      </c>
      <c r="D25" s="48">
        <v>0</v>
      </c>
      <c r="E25" s="48">
        <v>0</v>
      </c>
      <c r="F25" s="48">
        <v>0</v>
      </c>
      <c r="G25" s="48">
        <v>0</v>
      </c>
      <c r="H25" s="48">
        <v>0</v>
      </c>
      <c r="I25" s="48">
        <v>83</v>
      </c>
      <c r="J25" s="48">
        <v>0</v>
      </c>
      <c r="K25" s="48">
        <v>0</v>
      </c>
      <c r="L25" s="87">
        <v>0</v>
      </c>
      <c r="M25" s="87">
        <v>83</v>
      </c>
    </row>
    <row r="26" spans="2:13" x14ac:dyDescent="0.25">
      <c r="B26" s="20" t="s">
        <v>119</v>
      </c>
      <c r="C26" s="47">
        <v>0</v>
      </c>
      <c r="D26" s="47">
        <v>1</v>
      </c>
      <c r="E26" s="47">
        <v>0</v>
      </c>
      <c r="F26" s="47">
        <v>1</v>
      </c>
      <c r="G26" s="47">
        <v>0</v>
      </c>
      <c r="H26" s="47">
        <v>0</v>
      </c>
      <c r="I26" s="47">
        <v>0</v>
      </c>
      <c r="J26" s="47">
        <v>0</v>
      </c>
      <c r="K26" s="47">
        <v>3</v>
      </c>
      <c r="L26" s="86">
        <v>1</v>
      </c>
      <c r="M26" s="86">
        <v>6</v>
      </c>
    </row>
    <row r="27" spans="2:13" x14ac:dyDescent="0.25">
      <c r="B27" s="22" t="s">
        <v>120</v>
      </c>
      <c r="C27" s="48">
        <v>0</v>
      </c>
      <c r="D27" s="48">
        <v>4</v>
      </c>
      <c r="E27" s="48">
        <v>2</v>
      </c>
      <c r="F27" s="48">
        <v>1</v>
      </c>
      <c r="G27" s="48">
        <v>0</v>
      </c>
      <c r="H27" s="48">
        <v>0</v>
      </c>
      <c r="I27" s="48">
        <v>0</v>
      </c>
      <c r="J27" s="48">
        <v>0</v>
      </c>
      <c r="K27" s="48">
        <v>0</v>
      </c>
      <c r="L27" s="87">
        <v>0</v>
      </c>
      <c r="M27" s="87">
        <v>7</v>
      </c>
    </row>
    <row r="28" spans="2:13" x14ac:dyDescent="0.25">
      <c r="B28" s="20" t="s">
        <v>77</v>
      </c>
      <c r="C28" s="47">
        <v>0</v>
      </c>
      <c r="D28" s="47">
        <v>191</v>
      </c>
      <c r="E28" s="47">
        <v>326</v>
      </c>
      <c r="F28" s="47">
        <v>6</v>
      </c>
      <c r="G28" s="47">
        <v>0</v>
      </c>
      <c r="H28" s="47">
        <v>0</v>
      </c>
      <c r="I28" s="47">
        <v>210</v>
      </c>
      <c r="J28" s="47">
        <v>2</v>
      </c>
      <c r="K28" s="47">
        <v>107</v>
      </c>
      <c r="L28" s="86">
        <v>7</v>
      </c>
      <c r="M28" s="86">
        <v>849</v>
      </c>
    </row>
    <row r="29" spans="2:13" x14ac:dyDescent="0.25">
      <c r="B29" s="22" t="s">
        <v>121</v>
      </c>
      <c r="C29" s="48">
        <v>0</v>
      </c>
      <c r="D29" s="48">
        <v>1</v>
      </c>
      <c r="E29" s="48">
        <v>9</v>
      </c>
      <c r="F29" s="48">
        <v>3</v>
      </c>
      <c r="G29" s="48">
        <v>0</v>
      </c>
      <c r="H29" s="48">
        <v>0</v>
      </c>
      <c r="I29" s="48">
        <v>2</v>
      </c>
      <c r="J29" s="48">
        <v>0</v>
      </c>
      <c r="K29" s="48">
        <v>0</v>
      </c>
      <c r="L29" s="87">
        <v>0</v>
      </c>
      <c r="M29" s="87">
        <v>15</v>
      </c>
    </row>
    <row r="30" spans="2:13" x14ac:dyDescent="0.25">
      <c r="B30" s="20" t="s">
        <v>122</v>
      </c>
      <c r="C30" s="47">
        <v>0</v>
      </c>
      <c r="D30" s="47">
        <v>0</v>
      </c>
      <c r="E30" s="47">
        <v>4</v>
      </c>
      <c r="F30" s="47">
        <v>1</v>
      </c>
      <c r="G30" s="47">
        <v>0</v>
      </c>
      <c r="H30" s="47">
        <v>0</v>
      </c>
      <c r="I30" s="47">
        <v>0</v>
      </c>
      <c r="J30" s="47">
        <v>0</v>
      </c>
      <c r="K30" s="47">
        <v>2</v>
      </c>
      <c r="L30" s="86">
        <v>2</v>
      </c>
      <c r="M30" s="86">
        <v>9</v>
      </c>
    </row>
    <row r="31" spans="2:13" x14ac:dyDescent="0.25">
      <c r="B31" s="22" t="s">
        <v>78</v>
      </c>
      <c r="C31" s="48">
        <v>237</v>
      </c>
      <c r="D31" s="48">
        <v>201</v>
      </c>
      <c r="E31" s="48">
        <v>178</v>
      </c>
      <c r="F31" s="48">
        <v>38</v>
      </c>
      <c r="G31" s="48">
        <v>2</v>
      </c>
      <c r="H31" s="48">
        <v>0</v>
      </c>
      <c r="I31" s="48">
        <v>281</v>
      </c>
      <c r="J31" s="48">
        <v>9</v>
      </c>
      <c r="K31" s="48">
        <v>389</v>
      </c>
      <c r="L31" s="87">
        <v>37</v>
      </c>
      <c r="M31" s="87">
        <v>1372</v>
      </c>
    </row>
    <row r="32" spans="2:13" x14ac:dyDescent="0.25">
      <c r="B32" s="20" t="s">
        <v>123</v>
      </c>
      <c r="C32" s="47">
        <v>0</v>
      </c>
      <c r="D32" s="47">
        <v>0</v>
      </c>
      <c r="E32" s="47">
        <v>0</v>
      </c>
      <c r="F32" s="47">
        <v>1</v>
      </c>
      <c r="G32" s="47">
        <v>0</v>
      </c>
      <c r="H32" s="47">
        <v>0</v>
      </c>
      <c r="I32" s="47">
        <v>5</v>
      </c>
      <c r="J32" s="47">
        <v>0</v>
      </c>
      <c r="K32" s="47">
        <v>25</v>
      </c>
      <c r="L32" s="86">
        <v>2</v>
      </c>
      <c r="M32" s="86">
        <v>33</v>
      </c>
    </row>
    <row r="33" spans="2:13" x14ac:dyDescent="0.25">
      <c r="B33" s="22" t="s">
        <v>124</v>
      </c>
      <c r="C33" s="48">
        <v>0</v>
      </c>
      <c r="D33" s="48">
        <v>0</v>
      </c>
      <c r="E33" s="48">
        <v>0</v>
      </c>
      <c r="F33" s="48">
        <v>0</v>
      </c>
      <c r="G33" s="48">
        <v>0</v>
      </c>
      <c r="H33" s="48">
        <v>0</v>
      </c>
      <c r="I33" s="48">
        <v>1</v>
      </c>
      <c r="J33" s="48">
        <v>0</v>
      </c>
      <c r="K33" s="48">
        <v>3</v>
      </c>
      <c r="L33" s="87">
        <v>2</v>
      </c>
      <c r="M33" s="87">
        <v>6</v>
      </c>
    </row>
    <row r="34" spans="2:13" x14ac:dyDescent="0.25">
      <c r="B34" s="20" t="s">
        <v>125</v>
      </c>
      <c r="C34" s="47">
        <v>0</v>
      </c>
      <c r="D34" s="47">
        <v>25</v>
      </c>
      <c r="E34" s="47">
        <v>4</v>
      </c>
      <c r="F34" s="47">
        <v>0</v>
      </c>
      <c r="G34" s="47">
        <v>0</v>
      </c>
      <c r="H34" s="47">
        <v>0</v>
      </c>
      <c r="I34" s="47">
        <v>3</v>
      </c>
      <c r="J34" s="47">
        <v>0</v>
      </c>
      <c r="K34" s="47">
        <v>0</v>
      </c>
      <c r="L34" s="86">
        <v>0</v>
      </c>
      <c r="M34" s="86">
        <v>32</v>
      </c>
    </row>
    <row r="35" spans="2:13" x14ac:dyDescent="0.25">
      <c r="B35" s="22" t="s">
        <v>126</v>
      </c>
      <c r="C35" s="48">
        <v>0</v>
      </c>
      <c r="D35" s="48">
        <v>7</v>
      </c>
      <c r="E35" s="48">
        <v>13</v>
      </c>
      <c r="F35" s="48">
        <v>7</v>
      </c>
      <c r="G35" s="48">
        <v>0</v>
      </c>
      <c r="H35" s="48">
        <v>0</v>
      </c>
      <c r="I35" s="48">
        <v>49</v>
      </c>
      <c r="J35" s="48">
        <v>15</v>
      </c>
      <c r="K35" s="48">
        <v>30</v>
      </c>
      <c r="L35" s="87">
        <v>43</v>
      </c>
      <c r="M35" s="87">
        <v>164</v>
      </c>
    </row>
    <row r="36" spans="2:13" x14ac:dyDescent="0.25">
      <c r="B36" s="20" t="s">
        <v>127</v>
      </c>
      <c r="C36" s="47">
        <v>0</v>
      </c>
      <c r="D36" s="47">
        <v>0</v>
      </c>
      <c r="E36" s="47">
        <v>0</v>
      </c>
      <c r="F36" s="47">
        <v>0</v>
      </c>
      <c r="G36" s="47">
        <v>0</v>
      </c>
      <c r="H36" s="47">
        <v>0</v>
      </c>
      <c r="I36" s="47">
        <v>3</v>
      </c>
      <c r="J36" s="47">
        <v>0</v>
      </c>
      <c r="K36" s="47">
        <v>0</v>
      </c>
      <c r="L36" s="86">
        <v>0</v>
      </c>
      <c r="M36" s="86">
        <v>3</v>
      </c>
    </row>
    <row r="37" spans="2:13" x14ac:dyDescent="0.25">
      <c r="B37" s="22" t="s">
        <v>128</v>
      </c>
      <c r="C37" s="48">
        <v>0</v>
      </c>
      <c r="D37" s="48">
        <v>1</v>
      </c>
      <c r="E37" s="48">
        <v>3</v>
      </c>
      <c r="F37" s="48">
        <v>1</v>
      </c>
      <c r="G37" s="48">
        <v>0</v>
      </c>
      <c r="H37" s="48">
        <v>0</v>
      </c>
      <c r="I37" s="48">
        <v>10</v>
      </c>
      <c r="J37" s="48">
        <v>0</v>
      </c>
      <c r="K37" s="48">
        <v>7</v>
      </c>
      <c r="L37" s="87">
        <v>1</v>
      </c>
      <c r="M37" s="87">
        <v>23</v>
      </c>
    </row>
    <row r="38" spans="2:13" x14ac:dyDescent="0.25">
      <c r="B38" s="20" t="s">
        <v>129</v>
      </c>
      <c r="C38" s="47">
        <v>0</v>
      </c>
      <c r="D38" s="47">
        <v>547</v>
      </c>
      <c r="E38" s="47">
        <v>1260</v>
      </c>
      <c r="F38" s="47">
        <v>8</v>
      </c>
      <c r="G38" s="47">
        <v>0</v>
      </c>
      <c r="H38" s="47">
        <v>0</v>
      </c>
      <c r="I38" s="47">
        <v>171</v>
      </c>
      <c r="J38" s="47">
        <v>0</v>
      </c>
      <c r="K38" s="47">
        <v>11</v>
      </c>
      <c r="L38" s="86">
        <v>1</v>
      </c>
      <c r="M38" s="86">
        <v>1998</v>
      </c>
    </row>
    <row r="39" spans="2:13" x14ac:dyDescent="0.25">
      <c r="B39" s="22" t="s">
        <v>130</v>
      </c>
      <c r="C39" s="48">
        <v>0</v>
      </c>
      <c r="D39" s="48">
        <v>4</v>
      </c>
      <c r="E39" s="48">
        <v>42</v>
      </c>
      <c r="F39" s="48">
        <v>2</v>
      </c>
      <c r="G39" s="48">
        <v>0</v>
      </c>
      <c r="H39" s="48">
        <v>0</v>
      </c>
      <c r="I39" s="48">
        <v>489</v>
      </c>
      <c r="J39" s="48">
        <v>0</v>
      </c>
      <c r="K39" s="48">
        <v>66</v>
      </c>
      <c r="L39" s="87">
        <v>1</v>
      </c>
      <c r="M39" s="87">
        <v>604</v>
      </c>
    </row>
    <row r="40" spans="2:13" x14ac:dyDescent="0.25">
      <c r="B40" s="20" t="s">
        <v>131</v>
      </c>
      <c r="C40" s="47">
        <v>0</v>
      </c>
      <c r="D40" s="47">
        <v>0</v>
      </c>
      <c r="E40" s="47">
        <v>2</v>
      </c>
      <c r="F40" s="47">
        <v>0</v>
      </c>
      <c r="G40" s="47">
        <v>0</v>
      </c>
      <c r="H40" s="47">
        <v>0</v>
      </c>
      <c r="I40" s="47">
        <v>0</v>
      </c>
      <c r="J40" s="47">
        <v>0</v>
      </c>
      <c r="K40" s="47">
        <v>1</v>
      </c>
      <c r="L40" s="86">
        <v>0</v>
      </c>
      <c r="M40" s="86">
        <v>3</v>
      </c>
    </row>
    <row r="41" spans="2:13" x14ac:dyDescent="0.25">
      <c r="B41" s="22" t="s">
        <v>132</v>
      </c>
      <c r="C41" s="48">
        <v>0</v>
      </c>
      <c r="D41" s="48">
        <v>26</v>
      </c>
      <c r="E41" s="48">
        <v>33</v>
      </c>
      <c r="F41" s="48">
        <v>26</v>
      </c>
      <c r="G41" s="48">
        <v>0</v>
      </c>
      <c r="H41" s="48">
        <v>0</v>
      </c>
      <c r="I41" s="48">
        <v>47</v>
      </c>
      <c r="J41" s="48">
        <v>1</v>
      </c>
      <c r="K41" s="48">
        <v>24</v>
      </c>
      <c r="L41" s="87">
        <v>0</v>
      </c>
      <c r="M41" s="87">
        <v>157</v>
      </c>
    </row>
    <row r="42" spans="2:13" x14ac:dyDescent="0.25">
      <c r="B42" s="20" t="s">
        <v>79</v>
      </c>
      <c r="C42" s="47">
        <v>32</v>
      </c>
      <c r="D42" s="47">
        <v>0</v>
      </c>
      <c r="E42" s="47">
        <v>9</v>
      </c>
      <c r="F42" s="47">
        <v>5</v>
      </c>
      <c r="G42" s="47">
        <v>0</v>
      </c>
      <c r="H42" s="47">
        <v>0</v>
      </c>
      <c r="I42" s="47">
        <v>52</v>
      </c>
      <c r="J42" s="47">
        <v>6</v>
      </c>
      <c r="K42" s="47">
        <v>84</v>
      </c>
      <c r="L42" s="86">
        <v>17</v>
      </c>
      <c r="M42" s="86">
        <v>205</v>
      </c>
    </row>
    <row r="43" spans="2:13" x14ac:dyDescent="0.25">
      <c r="B43" s="22" t="s">
        <v>80</v>
      </c>
      <c r="C43" s="48">
        <v>0</v>
      </c>
      <c r="D43" s="48">
        <v>32</v>
      </c>
      <c r="E43" s="48">
        <v>148</v>
      </c>
      <c r="F43" s="48">
        <v>56</v>
      </c>
      <c r="G43" s="48">
        <v>0</v>
      </c>
      <c r="H43" s="48">
        <v>0</v>
      </c>
      <c r="I43" s="48">
        <v>110</v>
      </c>
      <c r="J43" s="48">
        <v>0</v>
      </c>
      <c r="K43" s="48">
        <v>49</v>
      </c>
      <c r="L43" s="87">
        <v>11</v>
      </c>
      <c r="M43" s="87">
        <v>406</v>
      </c>
    </row>
    <row r="44" spans="2:13" x14ac:dyDescent="0.25">
      <c r="B44" s="20" t="s">
        <v>81</v>
      </c>
      <c r="C44" s="47">
        <v>0</v>
      </c>
      <c r="D44" s="47">
        <v>52</v>
      </c>
      <c r="E44" s="47">
        <v>207</v>
      </c>
      <c r="F44" s="47">
        <v>92</v>
      </c>
      <c r="G44" s="47">
        <v>0</v>
      </c>
      <c r="H44" s="47">
        <v>0</v>
      </c>
      <c r="I44" s="47">
        <v>509</v>
      </c>
      <c r="J44" s="47">
        <v>0</v>
      </c>
      <c r="K44" s="47">
        <v>118</v>
      </c>
      <c r="L44" s="86">
        <v>0</v>
      </c>
      <c r="M44" s="86">
        <v>978</v>
      </c>
    </row>
    <row r="45" spans="2:13" x14ac:dyDescent="0.25">
      <c r="B45" s="22" t="s">
        <v>133</v>
      </c>
      <c r="C45" s="48">
        <v>0</v>
      </c>
      <c r="D45" s="48">
        <v>5</v>
      </c>
      <c r="E45" s="48">
        <v>12</v>
      </c>
      <c r="F45" s="48">
        <v>55</v>
      </c>
      <c r="G45" s="48">
        <v>6</v>
      </c>
      <c r="H45" s="48">
        <v>0</v>
      </c>
      <c r="I45" s="48">
        <v>304</v>
      </c>
      <c r="J45" s="48">
        <v>72</v>
      </c>
      <c r="K45" s="48">
        <v>45</v>
      </c>
      <c r="L45" s="87">
        <v>7</v>
      </c>
      <c r="M45" s="87">
        <v>506</v>
      </c>
    </row>
    <row r="46" spans="2:13" x14ac:dyDescent="0.25">
      <c r="B46" s="20" t="s">
        <v>134</v>
      </c>
      <c r="C46" s="47">
        <v>0</v>
      </c>
      <c r="D46" s="47">
        <v>0</v>
      </c>
      <c r="E46" s="47">
        <v>0</v>
      </c>
      <c r="F46" s="47">
        <v>1</v>
      </c>
      <c r="G46" s="47">
        <v>0</v>
      </c>
      <c r="H46" s="47">
        <v>0</v>
      </c>
      <c r="I46" s="47">
        <v>0</v>
      </c>
      <c r="J46" s="47">
        <v>0</v>
      </c>
      <c r="K46" s="47">
        <v>1</v>
      </c>
      <c r="L46" s="86">
        <v>0</v>
      </c>
      <c r="M46" s="86">
        <v>2</v>
      </c>
    </row>
    <row r="47" spans="2:13" ht="13" x14ac:dyDescent="0.3">
      <c r="B47" s="23" t="s">
        <v>82</v>
      </c>
      <c r="C47" s="49">
        <v>494</v>
      </c>
      <c r="D47" s="49">
        <v>12845</v>
      </c>
      <c r="E47" s="49">
        <v>20953</v>
      </c>
      <c r="F47" s="49">
        <v>18190</v>
      </c>
      <c r="G47" s="49">
        <v>3387</v>
      </c>
      <c r="H47" s="49">
        <v>51</v>
      </c>
      <c r="I47" s="49">
        <v>66175</v>
      </c>
      <c r="J47" s="49">
        <v>5998</v>
      </c>
      <c r="K47" s="49">
        <v>15495</v>
      </c>
      <c r="L47" s="88">
        <v>6162</v>
      </c>
      <c r="M47" s="88">
        <v>149750</v>
      </c>
    </row>
    <row r="48" spans="2:13" x14ac:dyDescent="0.25">
      <c r="B48" s="208" t="s">
        <v>135</v>
      </c>
      <c r="C48" s="253">
        <v>11</v>
      </c>
      <c r="D48" s="253">
        <v>242</v>
      </c>
      <c r="E48" s="253">
        <v>379</v>
      </c>
      <c r="F48" s="253">
        <v>1</v>
      </c>
      <c r="G48" s="253">
        <v>0</v>
      </c>
      <c r="H48" s="253">
        <v>0</v>
      </c>
      <c r="I48" s="253">
        <v>918</v>
      </c>
      <c r="J48" s="253">
        <v>5</v>
      </c>
      <c r="K48" s="253">
        <v>353</v>
      </c>
      <c r="L48" s="254">
        <v>45</v>
      </c>
      <c r="M48" s="254">
        <v>1954</v>
      </c>
    </row>
    <row r="49" spans="2:13" x14ac:dyDescent="0.25">
      <c r="B49" s="211" t="s">
        <v>83</v>
      </c>
      <c r="C49" s="251">
        <v>175</v>
      </c>
      <c r="D49" s="251">
        <v>727</v>
      </c>
      <c r="E49" s="251">
        <v>848</v>
      </c>
      <c r="F49" s="251">
        <v>361</v>
      </c>
      <c r="G49" s="251">
        <v>5</v>
      </c>
      <c r="H49" s="251">
        <v>0</v>
      </c>
      <c r="I49" s="251">
        <v>1090</v>
      </c>
      <c r="J49" s="251">
        <v>82</v>
      </c>
      <c r="K49" s="251">
        <v>771</v>
      </c>
      <c r="L49" s="252">
        <v>114</v>
      </c>
      <c r="M49" s="252">
        <v>4173</v>
      </c>
    </row>
    <row r="50" spans="2:13" x14ac:dyDescent="0.25">
      <c r="B50" s="208" t="s">
        <v>84</v>
      </c>
      <c r="C50" s="253">
        <v>91</v>
      </c>
      <c r="D50" s="253">
        <v>1317</v>
      </c>
      <c r="E50" s="253">
        <v>2939</v>
      </c>
      <c r="F50" s="253">
        <v>247</v>
      </c>
      <c r="G50" s="253">
        <v>5</v>
      </c>
      <c r="H50" s="253">
        <v>0</v>
      </c>
      <c r="I50" s="253">
        <v>1140</v>
      </c>
      <c r="J50" s="253">
        <v>41</v>
      </c>
      <c r="K50" s="253">
        <v>2924</v>
      </c>
      <c r="L50" s="254">
        <v>1641</v>
      </c>
      <c r="M50" s="254">
        <v>10345</v>
      </c>
    </row>
    <row r="51" spans="2:13" x14ac:dyDescent="0.25">
      <c r="B51" s="211" t="s">
        <v>85</v>
      </c>
      <c r="C51" s="251">
        <v>108</v>
      </c>
      <c r="D51" s="251">
        <v>8326</v>
      </c>
      <c r="E51" s="251">
        <v>3927</v>
      </c>
      <c r="F51" s="251">
        <v>1283</v>
      </c>
      <c r="G51" s="251">
        <v>13</v>
      </c>
      <c r="H51" s="251">
        <v>1</v>
      </c>
      <c r="I51" s="251">
        <v>2734</v>
      </c>
      <c r="J51" s="251">
        <v>68</v>
      </c>
      <c r="K51" s="251">
        <v>7067</v>
      </c>
      <c r="L51" s="252">
        <v>4703</v>
      </c>
      <c r="M51" s="252">
        <v>28230</v>
      </c>
    </row>
    <row r="52" spans="2:13" x14ac:dyDescent="0.25">
      <c r="B52" s="208" t="s">
        <v>136</v>
      </c>
      <c r="C52" s="253">
        <v>675</v>
      </c>
      <c r="D52" s="253">
        <v>2048</v>
      </c>
      <c r="E52" s="253">
        <v>3854</v>
      </c>
      <c r="F52" s="253">
        <v>641</v>
      </c>
      <c r="G52" s="253">
        <v>0</v>
      </c>
      <c r="H52" s="253">
        <v>0</v>
      </c>
      <c r="I52" s="253">
        <v>1613</v>
      </c>
      <c r="J52" s="253">
        <v>84</v>
      </c>
      <c r="K52" s="253">
        <v>3556</v>
      </c>
      <c r="L52" s="254">
        <v>1934</v>
      </c>
      <c r="M52" s="254">
        <v>14405</v>
      </c>
    </row>
    <row r="53" spans="2:13" x14ac:dyDescent="0.25">
      <c r="B53" s="211" t="s">
        <v>137</v>
      </c>
      <c r="C53" s="251">
        <v>815</v>
      </c>
      <c r="D53" s="251">
        <v>1942</v>
      </c>
      <c r="E53" s="251">
        <v>1114</v>
      </c>
      <c r="F53" s="251">
        <v>212</v>
      </c>
      <c r="G53" s="251">
        <v>3</v>
      </c>
      <c r="H53" s="251">
        <v>0</v>
      </c>
      <c r="I53" s="251">
        <v>503</v>
      </c>
      <c r="J53" s="251">
        <v>6</v>
      </c>
      <c r="K53" s="251">
        <v>1559</v>
      </c>
      <c r="L53" s="252">
        <v>632</v>
      </c>
      <c r="M53" s="252">
        <v>6786</v>
      </c>
    </row>
    <row r="54" spans="2:13" ht="13" x14ac:dyDescent="0.3">
      <c r="B54" s="23" t="s">
        <v>86</v>
      </c>
      <c r="C54" s="49">
        <v>1875</v>
      </c>
      <c r="D54" s="49">
        <v>14602</v>
      </c>
      <c r="E54" s="49">
        <v>13061</v>
      </c>
      <c r="F54" s="49">
        <v>2745</v>
      </c>
      <c r="G54" s="49">
        <v>26</v>
      </c>
      <c r="H54" s="49">
        <v>1</v>
      </c>
      <c r="I54" s="49">
        <v>7998</v>
      </c>
      <c r="J54" s="49">
        <v>286</v>
      </c>
      <c r="K54" s="49">
        <v>16230</v>
      </c>
      <c r="L54" s="88">
        <v>9069</v>
      </c>
      <c r="M54" s="88">
        <v>65893</v>
      </c>
    </row>
    <row r="55" spans="2:13" x14ac:dyDescent="0.25">
      <c r="B55" s="22" t="s">
        <v>87</v>
      </c>
      <c r="C55" s="48">
        <v>0</v>
      </c>
      <c r="D55" s="48">
        <v>119</v>
      </c>
      <c r="E55" s="48">
        <v>4029</v>
      </c>
      <c r="F55" s="48">
        <v>3623</v>
      </c>
      <c r="G55" s="48">
        <v>103</v>
      </c>
      <c r="H55" s="48">
        <v>0</v>
      </c>
      <c r="I55" s="48">
        <v>1677</v>
      </c>
      <c r="J55" s="48">
        <v>0</v>
      </c>
      <c r="K55" s="48">
        <v>654</v>
      </c>
      <c r="L55" s="87">
        <v>133</v>
      </c>
      <c r="M55" s="87">
        <v>10338</v>
      </c>
    </row>
    <row r="56" spans="2:13" ht="13" x14ac:dyDescent="0.3">
      <c r="B56" s="23" t="s">
        <v>138</v>
      </c>
      <c r="C56" s="49">
        <v>0</v>
      </c>
      <c r="D56" s="49">
        <v>119</v>
      </c>
      <c r="E56" s="49">
        <v>4029</v>
      </c>
      <c r="F56" s="49">
        <v>3623</v>
      </c>
      <c r="G56" s="49">
        <v>103</v>
      </c>
      <c r="H56" s="49">
        <v>0</v>
      </c>
      <c r="I56" s="49">
        <v>1677</v>
      </c>
      <c r="J56" s="49">
        <v>0</v>
      </c>
      <c r="K56" s="49">
        <v>654</v>
      </c>
      <c r="L56" s="88">
        <v>133</v>
      </c>
      <c r="M56" s="88">
        <v>10338</v>
      </c>
    </row>
    <row r="57" spans="2:13" x14ac:dyDescent="0.25">
      <c r="B57" s="22" t="s">
        <v>108</v>
      </c>
      <c r="C57" s="48" t="s">
        <v>108</v>
      </c>
      <c r="D57" s="48" t="s">
        <v>108</v>
      </c>
      <c r="E57" s="48" t="s">
        <v>108</v>
      </c>
      <c r="F57" s="48" t="s">
        <v>108</v>
      </c>
      <c r="G57" s="48" t="s">
        <v>108</v>
      </c>
      <c r="H57" s="48" t="s">
        <v>108</v>
      </c>
      <c r="I57" s="48" t="s">
        <v>108</v>
      </c>
      <c r="J57" s="48" t="s">
        <v>108</v>
      </c>
      <c r="K57" s="48" t="s">
        <v>108</v>
      </c>
      <c r="L57" s="87" t="s">
        <v>108</v>
      </c>
      <c r="M57" s="87" t="s">
        <v>108</v>
      </c>
    </row>
    <row r="58" spans="2:13" ht="13.5" thickBot="1" x14ac:dyDescent="0.35">
      <c r="B58" s="23" t="s">
        <v>88</v>
      </c>
      <c r="C58" s="49">
        <v>2369</v>
      </c>
      <c r="D58" s="49">
        <v>27566</v>
      </c>
      <c r="E58" s="49">
        <v>38043</v>
      </c>
      <c r="F58" s="49">
        <v>24558</v>
      </c>
      <c r="G58" s="49">
        <v>3516</v>
      </c>
      <c r="H58" s="49">
        <v>52</v>
      </c>
      <c r="I58" s="49">
        <v>75850</v>
      </c>
      <c r="J58" s="49">
        <v>6284</v>
      </c>
      <c r="K58" s="49">
        <v>32379</v>
      </c>
      <c r="L58" s="88">
        <v>15364</v>
      </c>
      <c r="M58" s="88">
        <v>225981</v>
      </c>
    </row>
    <row r="59" spans="2:13" x14ac:dyDescent="0.25">
      <c r="B59" s="166" t="s">
        <v>155</v>
      </c>
      <c r="C59" s="89"/>
      <c r="D59" s="89"/>
      <c r="E59" s="89"/>
      <c r="F59" s="89"/>
      <c r="G59" s="89"/>
      <c r="H59" s="89"/>
      <c r="I59" s="89"/>
      <c r="J59" s="89"/>
      <c r="K59" s="89"/>
      <c r="L59" s="89"/>
      <c r="M59" s="89"/>
    </row>
  </sheetData>
  <pageMargins left="0.75" right="0.75" top="1" bottom="1" header="0.5" footer="0.5"/>
  <pageSetup orientation="portrait" horizontalDpi="300" verticalDpi="300"/>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6"/>
  <sheetViews>
    <sheetView workbookViewId="0"/>
  </sheetViews>
  <sheetFormatPr defaultColWidth="10.1796875" defaultRowHeight="12.5" x14ac:dyDescent="0.25"/>
  <cols>
    <col min="2" max="2" width="25" customWidth="1"/>
    <col min="3" max="7" width="15" customWidth="1"/>
    <col min="8" max="13" width="10" customWidth="1"/>
    <col min="14" max="14" width="9" customWidth="1"/>
    <col min="15" max="15" width="7.7265625" customWidth="1"/>
  </cols>
  <sheetData>
    <row r="2" spans="1:7" ht="13" x14ac:dyDescent="0.3">
      <c r="B2" s="1" t="s">
        <v>0</v>
      </c>
    </row>
    <row r="3" spans="1:7" ht="18.5" thickBot="1" x14ac:dyDescent="0.45">
      <c r="B3" s="2" t="s">
        <v>59</v>
      </c>
    </row>
    <row r="4" spans="1:7" ht="13.5" thickBot="1" x14ac:dyDescent="0.35">
      <c r="B4" s="15" t="s">
        <v>57</v>
      </c>
      <c r="C4" s="8" t="s">
        <v>49</v>
      </c>
      <c r="D4" s="9" t="s">
        <v>50</v>
      </c>
      <c r="E4" s="9" t="s">
        <v>51</v>
      </c>
      <c r="F4" s="9" t="s">
        <v>52</v>
      </c>
      <c r="G4" s="10" t="s">
        <v>139</v>
      </c>
    </row>
    <row r="5" spans="1:7" x14ac:dyDescent="0.25">
      <c r="A5" s="27"/>
      <c r="B5" s="37" t="s">
        <v>146</v>
      </c>
      <c r="C5" s="36">
        <v>3729</v>
      </c>
      <c r="D5" s="36">
        <v>3830</v>
      </c>
      <c r="E5" s="36">
        <v>3686</v>
      </c>
      <c r="F5" s="36">
        <v>3257</v>
      </c>
      <c r="G5" s="38">
        <v>2369</v>
      </c>
    </row>
    <row r="6" spans="1:7" x14ac:dyDescent="0.25">
      <c r="A6" s="27"/>
      <c r="B6" s="261" t="s">
        <v>147</v>
      </c>
      <c r="C6" s="262">
        <v>20368</v>
      </c>
      <c r="D6" s="262">
        <v>25076</v>
      </c>
      <c r="E6" s="262">
        <v>27356</v>
      </c>
      <c r="F6" s="262">
        <v>28309</v>
      </c>
      <c r="G6" s="263">
        <v>27566</v>
      </c>
    </row>
    <row r="7" spans="1:7" x14ac:dyDescent="0.25">
      <c r="A7" s="27"/>
      <c r="B7" s="37" t="s">
        <v>41</v>
      </c>
      <c r="C7" s="36">
        <v>41564</v>
      </c>
      <c r="D7" s="36">
        <v>39079</v>
      </c>
      <c r="E7" s="36">
        <v>38766</v>
      </c>
      <c r="F7" s="36">
        <v>38155</v>
      </c>
      <c r="G7" s="38">
        <v>38043</v>
      </c>
    </row>
    <row r="8" spans="1:7" x14ac:dyDescent="0.25">
      <c r="A8" s="27"/>
      <c r="B8" s="261" t="s">
        <v>43</v>
      </c>
      <c r="C8" s="262">
        <v>30659</v>
      </c>
      <c r="D8" s="262">
        <v>28271</v>
      </c>
      <c r="E8" s="262">
        <v>24775</v>
      </c>
      <c r="F8" s="262">
        <v>24442</v>
      </c>
      <c r="G8" s="263">
        <v>24558</v>
      </c>
    </row>
    <row r="9" spans="1:7" x14ac:dyDescent="0.25">
      <c r="A9" s="27"/>
      <c r="B9" s="37" t="s">
        <v>44</v>
      </c>
      <c r="C9" s="36">
        <v>6753</v>
      </c>
      <c r="D9" s="36">
        <v>5760</v>
      </c>
      <c r="E9" s="36">
        <v>7150</v>
      </c>
      <c r="F9" s="36">
        <v>6216</v>
      </c>
      <c r="G9" s="38">
        <v>3516</v>
      </c>
    </row>
    <row r="10" spans="1:7" x14ac:dyDescent="0.25">
      <c r="A10" s="27"/>
      <c r="B10" s="261" t="s">
        <v>29</v>
      </c>
      <c r="C10" s="262">
        <v>123</v>
      </c>
      <c r="D10" s="262">
        <v>126</v>
      </c>
      <c r="E10" s="262">
        <v>83</v>
      </c>
      <c r="F10" s="262">
        <v>85</v>
      </c>
      <c r="G10" s="263">
        <v>52</v>
      </c>
    </row>
    <row r="11" spans="1:7" x14ac:dyDescent="0.25">
      <c r="A11" s="27"/>
      <c r="B11" s="37" t="s">
        <v>148</v>
      </c>
      <c r="C11" s="36">
        <v>38409</v>
      </c>
      <c r="D11" s="36">
        <v>37439</v>
      </c>
      <c r="E11" s="36">
        <v>37448</v>
      </c>
      <c r="F11" s="36">
        <v>36620</v>
      </c>
      <c r="G11" s="38">
        <v>32379</v>
      </c>
    </row>
    <row r="12" spans="1:7" x14ac:dyDescent="0.25">
      <c r="A12" s="27"/>
      <c r="B12" s="261" t="s">
        <v>149</v>
      </c>
      <c r="C12" s="262">
        <v>14115</v>
      </c>
      <c r="D12" s="262">
        <v>14515</v>
      </c>
      <c r="E12" s="262">
        <v>14617</v>
      </c>
      <c r="F12" s="262">
        <v>15963</v>
      </c>
      <c r="G12" s="263">
        <v>15364</v>
      </c>
    </row>
    <row r="13" spans="1:7" x14ac:dyDescent="0.25">
      <c r="A13" s="27"/>
      <c r="B13" s="37" t="s">
        <v>150</v>
      </c>
      <c r="C13" s="36">
        <v>70371</v>
      </c>
      <c r="D13" s="36">
        <v>70235</v>
      </c>
      <c r="E13" s="36">
        <v>73203</v>
      </c>
      <c r="F13" s="36">
        <v>75614</v>
      </c>
      <c r="G13" s="38">
        <v>75850</v>
      </c>
    </row>
    <row r="14" spans="1:7" ht="13" thickBot="1" x14ac:dyDescent="0.3">
      <c r="A14" s="27"/>
      <c r="B14" s="261" t="s">
        <v>151</v>
      </c>
      <c r="C14" s="262">
        <v>9533</v>
      </c>
      <c r="D14" s="262">
        <v>9978</v>
      </c>
      <c r="E14" s="262">
        <v>8235</v>
      </c>
      <c r="F14" s="262">
        <v>8170</v>
      </c>
      <c r="G14" s="263">
        <v>6284</v>
      </c>
    </row>
    <row r="15" spans="1:7" ht="13" x14ac:dyDescent="0.3">
      <c r="A15" s="27"/>
      <c r="B15" s="39" t="s">
        <v>20</v>
      </c>
      <c r="C15" s="25">
        <v>235624</v>
      </c>
      <c r="D15" s="25">
        <v>234309</v>
      </c>
      <c r="E15" s="25">
        <v>235319</v>
      </c>
      <c r="F15" s="25">
        <v>236831</v>
      </c>
      <c r="G15" s="39">
        <v>225981</v>
      </c>
    </row>
    <row r="16" spans="1:7" ht="26.25" customHeight="1" x14ac:dyDescent="0.25">
      <c r="B16" s="382" t="s">
        <v>60</v>
      </c>
      <c r="C16" s="382"/>
      <c r="D16" s="382"/>
      <c r="E16" s="382"/>
      <c r="F16" s="382"/>
      <c r="G16" s="382"/>
    </row>
  </sheetData>
  <mergeCells count="1">
    <mergeCell ref="B16:G16"/>
  </mergeCells>
  <pageMargins left="0.75" right="0.75" top="1" bottom="1" header="0.5" footer="0.5"/>
  <pageSetup orientation="portrait" horizontalDpi="300" verticalDpi="300"/>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59"/>
  <sheetViews>
    <sheetView workbookViewId="0"/>
  </sheetViews>
  <sheetFormatPr defaultColWidth="10.1796875" defaultRowHeight="12.5" x14ac:dyDescent="0.25"/>
  <cols>
    <col min="2" max="2" width="45" customWidth="1"/>
    <col min="3" max="9" width="12" style="45" customWidth="1"/>
  </cols>
  <sheetData>
    <row r="2" spans="2:9" ht="13" x14ac:dyDescent="0.3">
      <c r="B2" s="1" t="s">
        <v>0</v>
      </c>
    </row>
    <row r="3" spans="2:9" ht="18.5" thickBot="1" x14ac:dyDescent="0.45">
      <c r="B3" s="2" t="s">
        <v>45</v>
      </c>
    </row>
    <row r="4" spans="2:9" ht="27.75" customHeight="1" thickBot="1" x14ac:dyDescent="0.3">
      <c r="B4" s="6" t="s">
        <v>1</v>
      </c>
      <c r="C4" s="46" t="s">
        <v>35</v>
      </c>
      <c r="D4" s="84" t="s">
        <v>36</v>
      </c>
      <c r="E4" s="84" t="s">
        <v>37</v>
      </c>
      <c r="F4" s="84" t="s">
        <v>38</v>
      </c>
      <c r="G4" s="84" t="s">
        <v>39</v>
      </c>
      <c r="H4" s="90" t="s">
        <v>15</v>
      </c>
      <c r="I4" s="91" t="s">
        <v>5</v>
      </c>
    </row>
    <row r="5" spans="2:9" x14ac:dyDescent="0.25">
      <c r="B5" s="208" t="s">
        <v>109</v>
      </c>
      <c r="C5" s="253">
        <v>7</v>
      </c>
      <c r="D5" s="253">
        <v>0</v>
      </c>
      <c r="E5" s="253">
        <v>7</v>
      </c>
      <c r="F5" s="253">
        <v>0</v>
      </c>
      <c r="G5" s="253">
        <v>0</v>
      </c>
      <c r="H5" s="254">
        <v>0</v>
      </c>
      <c r="I5" s="254">
        <v>14</v>
      </c>
    </row>
    <row r="6" spans="2:9" x14ac:dyDescent="0.25">
      <c r="B6" s="211" t="s">
        <v>110</v>
      </c>
      <c r="C6" s="251">
        <v>28</v>
      </c>
      <c r="D6" s="251">
        <v>15</v>
      </c>
      <c r="E6" s="251">
        <v>18</v>
      </c>
      <c r="F6" s="251">
        <v>16</v>
      </c>
      <c r="G6" s="251">
        <v>0</v>
      </c>
      <c r="H6" s="252">
        <v>6</v>
      </c>
      <c r="I6" s="252">
        <v>83</v>
      </c>
    </row>
    <row r="7" spans="2:9" x14ac:dyDescent="0.25">
      <c r="B7" s="208" t="s">
        <v>111</v>
      </c>
      <c r="C7" s="253">
        <v>0</v>
      </c>
      <c r="D7" s="253">
        <v>0</v>
      </c>
      <c r="E7" s="253">
        <v>2</v>
      </c>
      <c r="F7" s="253">
        <v>0</v>
      </c>
      <c r="G7" s="253">
        <v>0</v>
      </c>
      <c r="H7" s="254">
        <v>0</v>
      </c>
      <c r="I7" s="254">
        <v>2</v>
      </c>
    </row>
    <row r="8" spans="2:9" x14ac:dyDescent="0.25">
      <c r="B8" s="211" t="s">
        <v>112</v>
      </c>
      <c r="C8" s="251">
        <v>0</v>
      </c>
      <c r="D8" s="251">
        <v>1</v>
      </c>
      <c r="E8" s="251">
        <v>0</v>
      </c>
      <c r="F8" s="251">
        <v>0</v>
      </c>
      <c r="G8" s="251">
        <v>0</v>
      </c>
      <c r="H8" s="252">
        <v>0</v>
      </c>
      <c r="I8" s="252">
        <v>1</v>
      </c>
    </row>
    <row r="9" spans="2:9" x14ac:dyDescent="0.25">
      <c r="B9" s="208" t="s">
        <v>66</v>
      </c>
      <c r="C9" s="253">
        <v>3166</v>
      </c>
      <c r="D9" s="253">
        <v>13475</v>
      </c>
      <c r="E9" s="253">
        <v>8863</v>
      </c>
      <c r="F9" s="253">
        <v>2285</v>
      </c>
      <c r="G9" s="253">
        <v>0</v>
      </c>
      <c r="H9" s="254">
        <v>85</v>
      </c>
      <c r="I9" s="254">
        <v>27874</v>
      </c>
    </row>
    <row r="10" spans="2:9" x14ac:dyDescent="0.25">
      <c r="B10" s="211" t="s">
        <v>113</v>
      </c>
      <c r="C10" s="251">
        <v>128</v>
      </c>
      <c r="D10" s="251">
        <v>260</v>
      </c>
      <c r="E10" s="251">
        <v>424</v>
      </c>
      <c r="F10" s="251">
        <v>43</v>
      </c>
      <c r="G10" s="251">
        <v>1</v>
      </c>
      <c r="H10" s="252">
        <v>7</v>
      </c>
      <c r="I10" s="252">
        <v>863</v>
      </c>
    </row>
    <row r="11" spans="2:9" x14ac:dyDescent="0.25">
      <c r="B11" s="208" t="s">
        <v>114</v>
      </c>
      <c r="C11" s="253">
        <v>0</v>
      </c>
      <c r="D11" s="253">
        <v>0</v>
      </c>
      <c r="E11" s="253">
        <v>0</v>
      </c>
      <c r="F11" s="253">
        <v>0</v>
      </c>
      <c r="G11" s="253">
        <v>0</v>
      </c>
      <c r="H11" s="254">
        <v>0</v>
      </c>
      <c r="I11" s="254">
        <v>0</v>
      </c>
    </row>
    <row r="12" spans="2:9" x14ac:dyDescent="0.25">
      <c r="B12" s="211" t="s">
        <v>67</v>
      </c>
      <c r="C12" s="251">
        <v>1732</v>
      </c>
      <c r="D12" s="251">
        <v>1595</v>
      </c>
      <c r="E12" s="251">
        <v>3875</v>
      </c>
      <c r="F12" s="251">
        <v>2261</v>
      </c>
      <c r="G12" s="251">
        <v>58</v>
      </c>
      <c r="H12" s="252">
        <v>169</v>
      </c>
      <c r="I12" s="252">
        <v>9690</v>
      </c>
    </row>
    <row r="13" spans="2:9" x14ac:dyDescent="0.25">
      <c r="B13" s="208" t="s">
        <v>68</v>
      </c>
      <c r="C13" s="253">
        <v>203</v>
      </c>
      <c r="D13" s="253">
        <v>296</v>
      </c>
      <c r="E13" s="253">
        <v>251</v>
      </c>
      <c r="F13" s="253">
        <v>65</v>
      </c>
      <c r="G13" s="253">
        <v>52</v>
      </c>
      <c r="H13" s="254">
        <v>10</v>
      </c>
      <c r="I13" s="254">
        <v>877</v>
      </c>
    </row>
    <row r="14" spans="2:9" x14ac:dyDescent="0.25">
      <c r="B14" s="211" t="s">
        <v>69</v>
      </c>
      <c r="C14" s="251">
        <v>1058</v>
      </c>
      <c r="D14" s="251">
        <v>9200</v>
      </c>
      <c r="E14" s="251">
        <v>4017</v>
      </c>
      <c r="F14" s="251">
        <v>1224</v>
      </c>
      <c r="G14" s="251">
        <v>47</v>
      </c>
      <c r="H14" s="252">
        <v>369</v>
      </c>
      <c r="I14" s="252">
        <v>15915</v>
      </c>
    </row>
    <row r="15" spans="2:9" x14ac:dyDescent="0.25">
      <c r="B15" s="208" t="s">
        <v>70</v>
      </c>
      <c r="C15" s="253">
        <v>1</v>
      </c>
      <c r="D15" s="253">
        <v>0</v>
      </c>
      <c r="E15" s="253">
        <v>0</v>
      </c>
      <c r="F15" s="253">
        <v>0</v>
      </c>
      <c r="G15" s="253">
        <v>0</v>
      </c>
      <c r="H15" s="254">
        <v>0</v>
      </c>
      <c r="I15" s="254">
        <v>1</v>
      </c>
    </row>
    <row r="16" spans="2:9" x14ac:dyDescent="0.25">
      <c r="B16" s="211" t="s">
        <v>71</v>
      </c>
      <c r="C16" s="251">
        <v>2171</v>
      </c>
      <c r="D16" s="251">
        <v>3480</v>
      </c>
      <c r="E16" s="251">
        <v>1115</v>
      </c>
      <c r="F16" s="251">
        <v>1071</v>
      </c>
      <c r="G16" s="251">
        <v>5</v>
      </c>
      <c r="H16" s="252">
        <v>188</v>
      </c>
      <c r="I16" s="252">
        <v>8030</v>
      </c>
    </row>
    <row r="17" spans="2:9" x14ac:dyDescent="0.25">
      <c r="B17" s="208" t="s">
        <v>115</v>
      </c>
      <c r="C17" s="253">
        <v>137</v>
      </c>
      <c r="D17" s="253">
        <v>101</v>
      </c>
      <c r="E17" s="253">
        <v>229</v>
      </c>
      <c r="F17" s="253">
        <v>29</v>
      </c>
      <c r="G17" s="253">
        <v>0</v>
      </c>
      <c r="H17" s="254">
        <v>302</v>
      </c>
      <c r="I17" s="254">
        <v>798</v>
      </c>
    </row>
    <row r="18" spans="2:9" x14ac:dyDescent="0.25">
      <c r="B18" s="211" t="s">
        <v>72</v>
      </c>
      <c r="C18" s="251">
        <v>1262</v>
      </c>
      <c r="D18" s="251">
        <v>1153</v>
      </c>
      <c r="E18" s="251">
        <v>757</v>
      </c>
      <c r="F18" s="251">
        <v>699</v>
      </c>
      <c r="G18" s="251">
        <v>25</v>
      </c>
      <c r="H18" s="252">
        <v>135</v>
      </c>
      <c r="I18" s="252">
        <v>4031</v>
      </c>
    </row>
    <row r="19" spans="2:9" x14ac:dyDescent="0.25">
      <c r="B19" s="208" t="s">
        <v>73</v>
      </c>
      <c r="C19" s="253">
        <v>1313</v>
      </c>
      <c r="D19" s="253">
        <v>6469</v>
      </c>
      <c r="E19" s="253">
        <v>8236</v>
      </c>
      <c r="F19" s="253">
        <v>2791</v>
      </c>
      <c r="G19" s="253">
        <v>45</v>
      </c>
      <c r="H19" s="254">
        <v>467</v>
      </c>
      <c r="I19" s="254">
        <v>19321</v>
      </c>
    </row>
    <row r="20" spans="2:9" x14ac:dyDescent="0.25">
      <c r="B20" s="211" t="s">
        <v>116</v>
      </c>
      <c r="C20" s="251">
        <v>47</v>
      </c>
      <c r="D20" s="251">
        <v>59</v>
      </c>
      <c r="E20" s="251">
        <v>50</v>
      </c>
      <c r="F20" s="251">
        <v>9</v>
      </c>
      <c r="G20" s="251">
        <v>0</v>
      </c>
      <c r="H20" s="252">
        <v>0</v>
      </c>
      <c r="I20" s="252">
        <v>165</v>
      </c>
    </row>
    <row r="21" spans="2:9" x14ac:dyDescent="0.25">
      <c r="B21" s="208" t="s">
        <v>74</v>
      </c>
      <c r="C21" s="253">
        <v>301</v>
      </c>
      <c r="D21" s="253">
        <v>439</v>
      </c>
      <c r="E21" s="253">
        <v>1088</v>
      </c>
      <c r="F21" s="253">
        <v>147</v>
      </c>
      <c r="G21" s="253">
        <v>2</v>
      </c>
      <c r="H21" s="254">
        <v>3</v>
      </c>
      <c r="I21" s="254">
        <v>1980</v>
      </c>
    </row>
    <row r="22" spans="2:9" x14ac:dyDescent="0.25">
      <c r="B22" s="211" t="s">
        <v>75</v>
      </c>
      <c r="C22" s="251">
        <v>1161</v>
      </c>
      <c r="D22" s="251">
        <v>227</v>
      </c>
      <c r="E22" s="251">
        <v>1363</v>
      </c>
      <c r="F22" s="251">
        <v>784</v>
      </c>
      <c r="G22" s="251">
        <v>267</v>
      </c>
      <c r="H22" s="252">
        <v>1088</v>
      </c>
      <c r="I22" s="252">
        <v>4890</v>
      </c>
    </row>
    <row r="23" spans="2:9" x14ac:dyDescent="0.25">
      <c r="B23" s="208" t="s">
        <v>76</v>
      </c>
      <c r="C23" s="253">
        <v>24</v>
      </c>
      <c r="D23" s="253">
        <v>58</v>
      </c>
      <c r="E23" s="253">
        <v>119</v>
      </c>
      <c r="F23" s="253">
        <v>26</v>
      </c>
      <c r="G23" s="253">
        <v>0</v>
      </c>
      <c r="H23" s="254">
        <v>7</v>
      </c>
      <c r="I23" s="254">
        <v>234</v>
      </c>
    </row>
    <row r="24" spans="2:9" x14ac:dyDescent="0.25">
      <c r="B24" s="211" t="s">
        <v>117</v>
      </c>
      <c r="C24" s="251">
        <v>1</v>
      </c>
      <c r="D24" s="251">
        <v>0</v>
      </c>
      <c r="E24" s="251">
        <v>0</v>
      </c>
      <c r="F24" s="251">
        <v>0</v>
      </c>
      <c r="G24" s="251">
        <v>0</v>
      </c>
      <c r="H24" s="252">
        <v>0</v>
      </c>
      <c r="I24" s="252">
        <v>1</v>
      </c>
    </row>
    <row r="25" spans="2:9" x14ac:dyDescent="0.25">
      <c r="B25" s="208" t="s">
        <v>118</v>
      </c>
      <c r="C25" s="253">
        <v>2</v>
      </c>
      <c r="D25" s="253">
        <v>0</v>
      </c>
      <c r="E25" s="253">
        <v>0</v>
      </c>
      <c r="F25" s="253">
        <v>0</v>
      </c>
      <c r="G25" s="253">
        <v>0</v>
      </c>
      <c r="H25" s="254">
        <v>0</v>
      </c>
      <c r="I25" s="254">
        <v>2</v>
      </c>
    </row>
    <row r="26" spans="2:9" x14ac:dyDescent="0.25">
      <c r="B26" s="211" t="s">
        <v>119</v>
      </c>
      <c r="C26" s="251">
        <v>0</v>
      </c>
      <c r="D26" s="251">
        <v>0</v>
      </c>
      <c r="E26" s="251">
        <v>0</v>
      </c>
      <c r="F26" s="251">
        <v>0</v>
      </c>
      <c r="G26" s="251">
        <v>0</v>
      </c>
      <c r="H26" s="252">
        <v>0</v>
      </c>
      <c r="I26" s="252">
        <v>0</v>
      </c>
    </row>
    <row r="27" spans="2:9" x14ac:dyDescent="0.25">
      <c r="B27" s="208" t="s">
        <v>120</v>
      </c>
      <c r="C27" s="253">
        <v>0</v>
      </c>
      <c r="D27" s="253">
        <v>0</v>
      </c>
      <c r="E27" s="253">
        <v>0</v>
      </c>
      <c r="F27" s="253">
        <v>0</v>
      </c>
      <c r="G27" s="253">
        <v>0</v>
      </c>
      <c r="H27" s="254">
        <v>0</v>
      </c>
      <c r="I27" s="254">
        <v>0</v>
      </c>
    </row>
    <row r="28" spans="2:9" x14ac:dyDescent="0.25">
      <c r="B28" s="211" t="s">
        <v>77</v>
      </c>
      <c r="C28" s="251">
        <v>22</v>
      </c>
      <c r="D28" s="251">
        <v>26</v>
      </c>
      <c r="E28" s="251">
        <v>21</v>
      </c>
      <c r="F28" s="251">
        <v>1</v>
      </c>
      <c r="G28" s="251">
        <v>0</v>
      </c>
      <c r="H28" s="252">
        <v>1</v>
      </c>
      <c r="I28" s="252">
        <v>71</v>
      </c>
    </row>
    <row r="29" spans="2:9" x14ac:dyDescent="0.25">
      <c r="B29" s="208" t="s">
        <v>121</v>
      </c>
      <c r="C29" s="253">
        <v>13</v>
      </c>
      <c r="D29" s="253">
        <v>1</v>
      </c>
      <c r="E29" s="253">
        <v>8</v>
      </c>
      <c r="F29" s="253">
        <v>5</v>
      </c>
      <c r="G29" s="253">
        <v>0</v>
      </c>
      <c r="H29" s="254">
        <v>0</v>
      </c>
      <c r="I29" s="254">
        <v>27</v>
      </c>
    </row>
    <row r="30" spans="2:9" x14ac:dyDescent="0.25">
      <c r="B30" s="211" t="s">
        <v>122</v>
      </c>
      <c r="C30" s="251">
        <v>0</v>
      </c>
      <c r="D30" s="251">
        <v>0</v>
      </c>
      <c r="E30" s="251">
        <v>0</v>
      </c>
      <c r="F30" s="251">
        <v>3</v>
      </c>
      <c r="G30" s="251">
        <v>0</v>
      </c>
      <c r="H30" s="252">
        <v>1</v>
      </c>
      <c r="I30" s="252">
        <v>4</v>
      </c>
    </row>
    <row r="31" spans="2:9" x14ac:dyDescent="0.25">
      <c r="B31" s="208" t="s">
        <v>78</v>
      </c>
      <c r="C31" s="253">
        <v>562</v>
      </c>
      <c r="D31" s="253">
        <v>108</v>
      </c>
      <c r="E31" s="253">
        <v>587</v>
      </c>
      <c r="F31" s="253">
        <v>320</v>
      </c>
      <c r="G31" s="253">
        <v>20</v>
      </c>
      <c r="H31" s="254">
        <v>81</v>
      </c>
      <c r="I31" s="254">
        <v>1678</v>
      </c>
    </row>
    <row r="32" spans="2:9" x14ac:dyDescent="0.25">
      <c r="B32" s="211" t="s">
        <v>123</v>
      </c>
      <c r="C32" s="251">
        <v>3</v>
      </c>
      <c r="D32" s="251">
        <v>0</v>
      </c>
      <c r="E32" s="251">
        <v>14</v>
      </c>
      <c r="F32" s="251">
        <v>7</v>
      </c>
      <c r="G32" s="251">
        <v>0</v>
      </c>
      <c r="H32" s="252">
        <v>0</v>
      </c>
      <c r="I32" s="252">
        <v>24</v>
      </c>
    </row>
    <row r="33" spans="2:9" x14ac:dyDescent="0.25">
      <c r="B33" s="208" t="s">
        <v>124</v>
      </c>
      <c r="C33" s="253">
        <v>0</v>
      </c>
      <c r="D33" s="253">
        <v>0</v>
      </c>
      <c r="E33" s="253">
        <v>2</v>
      </c>
      <c r="F33" s="253">
        <v>3</v>
      </c>
      <c r="G33" s="253">
        <v>0</v>
      </c>
      <c r="H33" s="254">
        <v>0</v>
      </c>
      <c r="I33" s="254">
        <v>5</v>
      </c>
    </row>
    <row r="34" spans="2:9" x14ac:dyDescent="0.25">
      <c r="B34" s="211" t="s">
        <v>125</v>
      </c>
      <c r="C34" s="251">
        <v>0</v>
      </c>
      <c r="D34" s="251">
        <v>0</v>
      </c>
      <c r="E34" s="251">
        <v>0</v>
      </c>
      <c r="F34" s="251">
        <v>0</v>
      </c>
      <c r="G34" s="251">
        <v>0</v>
      </c>
      <c r="H34" s="252">
        <v>0</v>
      </c>
      <c r="I34" s="252">
        <v>0</v>
      </c>
    </row>
    <row r="35" spans="2:9" x14ac:dyDescent="0.25">
      <c r="B35" s="208" t="s">
        <v>126</v>
      </c>
      <c r="C35" s="253">
        <v>41</v>
      </c>
      <c r="D35" s="253">
        <v>44</v>
      </c>
      <c r="E35" s="253">
        <v>203</v>
      </c>
      <c r="F35" s="253">
        <v>91</v>
      </c>
      <c r="G35" s="253">
        <v>5</v>
      </c>
      <c r="H35" s="254">
        <v>12</v>
      </c>
      <c r="I35" s="254">
        <v>396</v>
      </c>
    </row>
    <row r="36" spans="2:9" x14ac:dyDescent="0.25">
      <c r="B36" s="211" t="s">
        <v>127</v>
      </c>
      <c r="C36" s="251">
        <v>0</v>
      </c>
      <c r="D36" s="251">
        <v>0</v>
      </c>
      <c r="E36" s="251">
        <v>0</v>
      </c>
      <c r="F36" s="251">
        <v>0</v>
      </c>
      <c r="G36" s="251">
        <v>0</v>
      </c>
      <c r="H36" s="252">
        <v>0</v>
      </c>
      <c r="I36" s="252">
        <v>0</v>
      </c>
    </row>
    <row r="37" spans="2:9" x14ac:dyDescent="0.25">
      <c r="B37" s="208" t="s">
        <v>128</v>
      </c>
      <c r="C37" s="253">
        <v>1</v>
      </c>
      <c r="D37" s="253">
        <v>0</v>
      </c>
      <c r="E37" s="253">
        <v>1</v>
      </c>
      <c r="F37" s="253">
        <v>2</v>
      </c>
      <c r="G37" s="253">
        <v>0</v>
      </c>
      <c r="H37" s="254">
        <v>0</v>
      </c>
      <c r="I37" s="254">
        <v>4</v>
      </c>
    </row>
    <row r="38" spans="2:9" x14ac:dyDescent="0.25">
      <c r="B38" s="211" t="s">
        <v>129</v>
      </c>
      <c r="C38" s="251">
        <v>1</v>
      </c>
      <c r="D38" s="251">
        <v>2</v>
      </c>
      <c r="E38" s="251">
        <v>2</v>
      </c>
      <c r="F38" s="251">
        <v>0</v>
      </c>
      <c r="G38" s="251">
        <v>0</v>
      </c>
      <c r="H38" s="252">
        <v>0</v>
      </c>
      <c r="I38" s="252">
        <v>5</v>
      </c>
    </row>
    <row r="39" spans="2:9" x14ac:dyDescent="0.25">
      <c r="B39" s="208" t="s">
        <v>130</v>
      </c>
      <c r="C39" s="253">
        <v>15</v>
      </c>
      <c r="D39" s="253">
        <v>56</v>
      </c>
      <c r="E39" s="253">
        <v>0</v>
      </c>
      <c r="F39" s="253">
        <v>0</v>
      </c>
      <c r="G39" s="253">
        <v>0</v>
      </c>
      <c r="H39" s="254">
        <v>13</v>
      </c>
      <c r="I39" s="254">
        <v>84</v>
      </c>
    </row>
    <row r="40" spans="2:9" x14ac:dyDescent="0.25">
      <c r="B40" s="211" t="s">
        <v>131</v>
      </c>
      <c r="C40" s="251">
        <v>0</v>
      </c>
      <c r="D40" s="251">
        <v>0</v>
      </c>
      <c r="E40" s="251">
        <v>0</v>
      </c>
      <c r="F40" s="251">
        <v>0</v>
      </c>
      <c r="G40" s="251">
        <v>0</v>
      </c>
      <c r="H40" s="252">
        <v>0</v>
      </c>
      <c r="I40" s="252">
        <v>0</v>
      </c>
    </row>
    <row r="41" spans="2:9" x14ac:dyDescent="0.25">
      <c r="B41" s="208" t="s">
        <v>132</v>
      </c>
      <c r="C41" s="253">
        <v>2</v>
      </c>
      <c r="D41" s="253">
        <v>0</v>
      </c>
      <c r="E41" s="253">
        <v>1</v>
      </c>
      <c r="F41" s="253">
        <v>0</v>
      </c>
      <c r="G41" s="253">
        <v>0</v>
      </c>
      <c r="H41" s="254">
        <v>0</v>
      </c>
      <c r="I41" s="254">
        <v>3</v>
      </c>
    </row>
    <row r="42" spans="2:9" x14ac:dyDescent="0.25">
      <c r="B42" s="211" t="s">
        <v>79</v>
      </c>
      <c r="C42" s="251">
        <v>64</v>
      </c>
      <c r="D42" s="251">
        <v>85</v>
      </c>
      <c r="E42" s="251">
        <v>55</v>
      </c>
      <c r="F42" s="251">
        <v>39</v>
      </c>
      <c r="G42" s="251">
        <v>0</v>
      </c>
      <c r="H42" s="252">
        <v>9</v>
      </c>
      <c r="I42" s="252">
        <v>252</v>
      </c>
    </row>
    <row r="43" spans="2:9" x14ac:dyDescent="0.25">
      <c r="B43" s="208" t="s">
        <v>80</v>
      </c>
      <c r="C43" s="253">
        <v>2</v>
      </c>
      <c r="D43" s="253">
        <v>4</v>
      </c>
      <c r="E43" s="253">
        <v>8</v>
      </c>
      <c r="F43" s="253">
        <v>22</v>
      </c>
      <c r="G43" s="253">
        <v>0</v>
      </c>
      <c r="H43" s="254">
        <v>6</v>
      </c>
      <c r="I43" s="254">
        <v>42</v>
      </c>
    </row>
    <row r="44" spans="2:9" x14ac:dyDescent="0.25">
      <c r="B44" s="211" t="s">
        <v>81</v>
      </c>
      <c r="C44" s="251">
        <v>176</v>
      </c>
      <c r="D44" s="251">
        <v>421</v>
      </c>
      <c r="E44" s="251">
        <v>908</v>
      </c>
      <c r="F44" s="251">
        <v>127</v>
      </c>
      <c r="G44" s="251">
        <v>0</v>
      </c>
      <c r="H44" s="252">
        <v>0</v>
      </c>
      <c r="I44" s="252">
        <v>1632</v>
      </c>
    </row>
    <row r="45" spans="2:9" x14ac:dyDescent="0.25">
      <c r="B45" s="208" t="s">
        <v>133</v>
      </c>
      <c r="C45" s="253">
        <v>20</v>
      </c>
      <c r="D45" s="253">
        <v>16</v>
      </c>
      <c r="E45" s="253">
        <v>19</v>
      </c>
      <c r="F45" s="253">
        <v>8</v>
      </c>
      <c r="G45" s="253">
        <v>24</v>
      </c>
      <c r="H45" s="254">
        <v>8</v>
      </c>
      <c r="I45" s="254">
        <v>95</v>
      </c>
    </row>
    <row r="46" spans="2:9" x14ac:dyDescent="0.25">
      <c r="B46" s="211" t="s">
        <v>134</v>
      </c>
      <c r="C46" s="251">
        <v>0</v>
      </c>
      <c r="D46" s="251">
        <v>0</v>
      </c>
      <c r="E46" s="251">
        <v>0</v>
      </c>
      <c r="F46" s="251">
        <v>0</v>
      </c>
      <c r="G46" s="251">
        <v>0</v>
      </c>
      <c r="H46" s="252">
        <v>0</v>
      </c>
      <c r="I46" s="252">
        <v>0</v>
      </c>
    </row>
    <row r="47" spans="2:9" ht="13" x14ac:dyDescent="0.3">
      <c r="B47" s="23" t="s">
        <v>82</v>
      </c>
      <c r="C47" s="49">
        <v>13664</v>
      </c>
      <c r="D47" s="49">
        <v>37591</v>
      </c>
      <c r="E47" s="49">
        <v>32243</v>
      </c>
      <c r="F47" s="49">
        <v>12078</v>
      </c>
      <c r="G47" s="49">
        <v>551</v>
      </c>
      <c r="H47" s="88">
        <v>2967</v>
      </c>
      <c r="I47" s="88">
        <v>99094</v>
      </c>
    </row>
    <row r="48" spans="2:9" x14ac:dyDescent="0.25">
      <c r="B48" s="22" t="s">
        <v>135</v>
      </c>
      <c r="C48" s="48">
        <v>863</v>
      </c>
      <c r="D48" s="48">
        <v>1925</v>
      </c>
      <c r="E48" s="48">
        <v>1824</v>
      </c>
      <c r="F48" s="48">
        <v>688</v>
      </c>
      <c r="G48" s="48">
        <v>3</v>
      </c>
      <c r="H48" s="87">
        <v>0</v>
      </c>
      <c r="I48" s="87">
        <v>5303</v>
      </c>
    </row>
    <row r="49" spans="2:9" x14ac:dyDescent="0.25">
      <c r="B49" s="20" t="s">
        <v>83</v>
      </c>
      <c r="C49" s="47">
        <v>505</v>
      </c>
      <c r="D49" s="47">
        <v>231</v>
      </c>
      <c r="E49" s="47">
        <v>543</v>
      </c>
      <c r="F49" s="47">
        <v>501</v>
      </c>
      <c r="G49" s="47">
        <v>4</v>
      </c>
      <c r="H49" s="86">
        <v>232</v>
      </c>
      <c r="I49" s="86">
        <v>2016</v>
      </c>
    </row>
    <row r="50" spans="2:9" x14ac:dyDescent="0.25">
      <c r="B50" s="22" t="s">
        <v>84</v>
      </c>
      <c r="C50" s="48">
        <v>9776</v>
      </c>
      <c r="D50" s="48">
        <v>2306</v>
      </c>
      <c r="E50" s="48">
        <v>14594</v>
      </c>
      <c r="F50" s="48">
        <v>5718</v>
      </c>
      <c r="G50" s="48">
        <v>327</v>
      </c>
      <c r="H50" s="87">
        <v>1221</v>
      </c>
      <c r="I50" s="87">
        <v>33942</v>
      </c>
    </row>
    <row r="51" spans="2:9" x14ac:dyDescent="0.25">
      <c r="B51" s="20" t="s">
        <v>85</v>
      </c>
      <c r="C51" s="47">
        <v>6098</v>
      </c>
      <c r="D51" s="47">
        <v>4851</v>
      </c>
      <c r="E51" s="47">
        <v>12808</v>
      </c>
      <c r="F51" s="47">
        <v>5218</v>
      </c>
      <c r="G51" s="47">
        <v>301</v>
      </c>
      <c r="H51" s="86">
        <v>1917</v>
      </c>
      <c r="I51" s="86">
        <v>31193</v>
      </c>
    </row>
    <row r="52" spans="2:9" x14ac:dyDescent="0.25">
      <c r="B52" s="22" t="s">
        <v>136</v>
      </c>
      <c r="C52" s="48">
        <v>7876</v>
      </c>
      <c r="D52" s="48">
        <v>1139</v>
      </c>
      <c r="E52" s="48">
        <v>6677</v>
      </c>
      <c r="F52" s="48">
        <v>2382</v>
      </c>
      <c r="G52" s="48">
        <v>158</v>
      </c>
      <c r="H52" s="87">
        <v>544</v>
      </c>
      <c r="I52" s="87">
        <v>18776</v>
      </c>
    </row>
    <row r="53" spans="2:9" x14ac:dyDescent="0.25">
      <c r="B53" s="20" t="s">
        <v>137</v>
      </c>
      <c r="C53" s="47">
        <v>1593</v>
      </c>
      <c r="D53" s="47">
        <v>582</v>
      </c>
      <c r="E53" s="47">
        <v>1837</v>
      </c>
      <c r="F53" s="47">
        <v>1297</v>
      </c>
      <c r="G53" s="47">
        <v>40</v>
      </c>
      <c r="H53" s="86">
        <v>355</v>
      </c>
      <c r="I53" s="86">
        <v>5704</v>
      </c>
    </row>
    <row r="54" spans="2:9" ht="13" x14ac:dyDescent="0.3">
      <c r="B54" s="23" t="s">
        <v>86</v>
      </c>
      <c r="C54" s="49">
        <v>26711</v>
      </c>
      <c r="D54" s="49">
        <v>11034</v>
      </c>
      <c r="E54" s="49">
        <v>38283</v>
      </c>
      <c r="F54" s="49">
        <v>15804</v>
      </c>
      <c r="G54" s="49">
        <v>833</v>
      </c>
      <c r="H54" s="88">
        <v>4269</v>
      </c>
      <c r="I54" s="88">
        <v>96934</v>
      </c>
    </row>
    <row r="55" spans="2:9" x14ac:dyDescent="0.25">
      <c r="B55" s="208" t="s">
        <v>87</v>
      </c>
      <c r="C55" s="253">
        <v>183183</v>
      </c>
      <c r="D55" s="253">
        <v>1467</v>
      </c>
      <c r="E55" s="253">
        <v>28553</v>
      </c>
      <c r="F55" s="253">
        <v>5703</v>
      </c>
      <c r="G55" s="253">
        <v>1</v>
      </c>
      <c r="H55" s="254">
        <v>2</v>
      </c>
      <c r="I55" s="254">
        <v>218909</v>
      </c>
    </row>
    <row r="56" spans="2:9" ht="13" x14ac:dyDescent="0.3">
      <c r="B56" s="23" t="s">
        <v>138</v>
      </c>
      <c r="C56" s="49">
        <v>183183</v>
      </c>
      <c r="D56" s="49">
        <v>1467</v>
      </c>
      <c r="E56" s="49">
        <v>28553</v>
      </c>
      <c r="F56" s="49">
        <v>5703</v>
      </c>
      <c r="G56" s="49">
        <v>1</v>
      </c>
      <c r="H56" s="88">
        <v>2</v>
      </c>
      <c r="I56" s="88">
        <v>218909</v>
      </c>
    </row>
    <row r="57" spans="2:9" x14ac:dyDescent="0.25">
      <c r="B57" s="22" t="s">
        <v>108</v>
      </c>
      <c r="C57" s="48" t="s">
        <v>108</v>
      </c>
      <c r="D57" s="48" t="s">
        <v>108</v>
      </c>
      <c r="E57" s="48" t="s">
        <v>108</v>
      </c>
      <c r="F57" s="48" t="s">
        <v>108</v>
      </c>
      <c r="G57" s="48" t="s">
        <v>108</v>
      </c>
      <c r="H57" s="87" t="s">
        <v>108</v>
      </c>
      <c r="I57" s="87" t="s">
        <v>108</v>
      </c>
    </row>
    <row r="58" spans="2:9" ht="13.5" thickBot="1" x14ac:dyDescent="0.35">
      <c r="B58" s="23" t="s">
        <v>88</v>
      </c>
      <c r="C58" s="49">
        <v>223558</v>
      </c>
      <c r="D58" s="49">
        <v>50092</v>
      </c>
      <c r="E58" s="49">
        <v>99079</v>
      </c>
      <c r="F58" s="49">
        <v>33585</v>
      </c>
      <c r="G58" s="49">
        <v>1385</v>
      </c>
      <c r="H58" s="88">
        <v>7238</v>
      </c>
      <c r="I58" s="88">
        <v>414937</v>
      </c>
    </row>
    <row r="59" spans="2:9" x14ac:dyDescent="0.25">
      <c r="B59" s="164" t="s">
        <v>156</v>
      </c>
      <c r="C59" s="89"/>
      <c r="D59" s="89"/>
      <c r="E59" s="89"/>
      <c r="F59" s="89"/>
      <c r="G59" s="89"/>
      <c r="H59" s="89"/>
      <c r="I59" s="89"/>
    </row>
  </sheetData>
  <pageMargins left="0.75" right="0.75" top="1" bottom="1" header="0.5" footer="0.5"/>
  <pageSetup orientation="portrait" horizontalDpi="300" verticalDpi="300"/>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3"/>
  <sheetViews>
    <sheetView zoomScaleNormal="100" workbookViewId="0"/>
  </sheetViews>
  <sheetFormatPr defaultColWidth="10.1796875" defaultRowHeight="12.5" x14ac:dyDescent="0.25"/>
  <cols>
    <col min="2" max="2" width="25" customWidth="1"/>
    <col min="3" max="7" width="15" customWidth="1"/>
    <col min="8" max="13" width="10" customWidth="1"/>
    <col min="14" max="14" width="9" customWidth="1"/>
    <col min="15" max="15" width="7.7265625" customWidth="1"/>
  </cols>
  <sheetData>
    <row r="2" spans="1:7" ht="13" x14ac:dyDescent="0.3">
      <c r="B2" s="1" t="s">
        <v>0</v>
      </c>
    </row>
    <row r="3" spans="1:7" ht="18.5" thickBot="1" x14ac:dyDescent="0.45">
      <c r="B3" s="2" t="s">
        <v>61</v>
      </c>
    </row>
    <row r="4" spans="1:7" ht="13.5" thickBot="1" x14ac:dyDescent="0.35">
      <c r="B4" s="17" t="s">
        <v>57</v>
      </c>
      <c r="C4" s="8" t="s">
        <v>49</v>
      </c>
      <c r="D4" s="9" t="s">
        <v>50</v>
      </c>
      <c r="E4" s="9" t="s">
        <v>51</v>
      </c>
      <c r="F4" s="9" t="s">
        <v>52</v>
      </c>
      <c r="G4" s="10" t="s">
        <v>139</v>
      </c>
    </row>
    <row r="5" spans="1:7" x14ac:dyDescent="0.25">
      <c r="A5" s="27"/>
      <c r="B5" s="37" t="s">
        <v>35</v>
      </c>
      <c r="C5" s="36">
        <v>231886</v>
      </c>
      <c r="D5" s="36">
        <v>231215</v>
      </c>
      <c r="E5" s="36">
        <v>232914</v>
      </c>
      <c r="F5" s="36">
        <v>233189</v>
      </c>
      <c r="G5" s="38">
        <v>223558</v>
      </c>
    </row>
    <row r="6" spans="1:7" x14ac:dyDescent="0.25">
      <c r="A6" s="27"/>
      <c r="B6" s="261" t="s">
        <v>36</v>
      </c>
      <c r="C6" s="262">
        <v>46830</v>
      </c>
      <c r="D6" s="262">
        <v>46528</v>
      </c>
      <c r="E6" s="262">
        <v>49079</v>
      </c>
      <c r="F6" s="262">
        <v>53143</v>
      </c>
      <c r="G6" s="263">
        <v>50092</v>
      </c>
    </row>
    <row r="7" spans="1:7" x14ac:dyDescent="0.25">
      <c r="A7" s="27"/>
      <c r="B7" s="37" t="s">
        <v>37</v>
      </c>
      <c r="C7" s="36">
        <v>77235</v>
      </c>
      <c r="D7" s="36">
        <v>78372</v>
      </c>
      <c r="E7" s="36">
        <v>79421</v>
      </c>
      <c r="F7" s="36">
        <v>94111</v>
      </c>
      <c r="G7" s="38">
        <v>99079</v>
      </c>
    </row>
    <row r="8" spans="1:7" x14ac:dyDescent="0.25">
      <c r="A8" s="27"/>
      <c r="B8" s="261" t="s">
        <v>38</v>
      </c>
      <c r="C8" s="262">
        <v>34624</v>
      </c>
      <c r="D8" s="262">
        <v>33996</v>
      </c>
      <c r="E8" s="262">
        <v>34049</v>
      </c>
      <c r="F8" s="262">
        <v>34939</v>
      </c>
      <c r="G8" s="263">
        <v>33585</v>
      </c>
    </row>
    <row r="9" spans="1:7" x14ac:dyDescent="0.25">
      <c r="A9" s="27"/>
      <c r="B9" s="37" t="s">
        <v>39</v>
      </c>
      <c r="C9" s="36">
        <v>1363</v>
      </c>
      <c r="D9" s="36">
        <v>1231</v>
      </c>
      <c r="E9" s="36">
        <v>1349</v>
      </c>
      <c r="F9" s="36">
        <v>1339</v>
      </c>
      <c r="G9" s="38">
        <v>1385</v>
      </c>
    </row>
    <row r="10" spans="1:7" x14ac:dyDescent="0.25">
      <c r="A10" s="27"/>
      <c r="B10" s="261" t="s">
        <v>15</v>
      </c>
      <c r="C10" s="262">
        <v>8186</v>
      </c>
      <c r="D10" s="262">
        <v>8200</v>
      </c>
      <c r="E10" s="262">
        <v>8173</v>
      </c>
      <c r="F10" s="262">
        <v>8085</v>
      </c>
      <c r="G10" s="263">
        <v>7238</v>
      </c>
    </row>
    <row r="11" spans="1:7" ht="13.5" thickBot="1" x14ac:dyDescent="0.35">
      <c r="A11" s="27"/>
      <c r="B11" s="39" t="s">
        <v>20</v>
      </c>
      <c r="C11" s="25">
        <v>400124</v>
      </c>
      <c r="D11" s="25">
        <v>399542</v>
      </c>
      <c r="E11" s="25">
        <v>404985</v>
      </c>
      <c r="F11" s="25">
        <v>424806</v>
      </c>
      <c r="G11" s="39">
        <v>414937</v>
      </c>
    </row>
    <row r="12" spans="1:7" ht="26.25" customHeight="1" x14ac:dyDescent="0.25">
      <c r="B12" s="383" t="s">
        <v>62</v>
      </c>
      <c r="C12" s="383"/>
      <c r="D12" s="383"/>
      <c r="E12" s="383"/>
      <c r="F12" s="383"/>
      <c r="G12" s="383"/>
    </row>
    <row r="13" spans="1:7" ht="26.25" customHeight="1" x14ac:dyDescent="0.25">
      <c r="B13" s="382" t="s">
        <v>60</v>
      </c>
      <c r="C13" s="382"/>
      <c r="D13" s="382"/>
      <c r="E13" s="382"/>
      <c r="F13" s="382"/>
      <c r="G13" s="382"/>
    </row>
  </sheetData>
  <mergeCells count="2">
    <mergeCell ref="B12:G12"/>
    <mergeCell ref="B13:G13"/>
  </mergeCells>
  <pageMargins left="0.75" right="0.75" top="1" bottom="1" header="0.5" footer="0.5"/>
  <pageSetup orientation="portrait" horizontalDpi="300" verticalDpi="300"/>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59"/>
  <sheetViews>
    <sheetView workbookViewId="0"/>
  </sheetViews>
  <sheetFormatPr defaultColWidth="10.1796875" defaultRowHeight="12.5" x14ac:dyDescent="0.25"/>
  <cols>
    <col min="2" max="2" width="45" customWidth="1"/>
    <col min="3" max="13" width="11" style="45" customWidth="1"/>
  </cols>
  <sheetData>
    <row r="2" spans="2:13" ht="13" x14ac:dyDescent="0.3">
      <c r="B2" s="1" t="s">
        <v>0</v>
      </c>
    </row>
    <row r="3" spans="2:13" ht="18.5" thickBot="1" x14ac:dyDescent="0.45">
      <c r="B3" s="2" t="s">
        <v>40</v>
      </c>
    </row>
    <row r="4" spans="2:13" ht="45" customHeight="1" thickBot="1" x14ac:dyDescent="0.3">
      <c r="B4" s="6" t="s">
        <v>1</v>
      </c>
      <c r="C4" s="46" t="s">
        <v>25</v>
      </c>
      <c r="D4" s="84" t="s">
        <v>42</v>
      </c>
      <c r="E4" s="84" t="s">
        <v>41</v>
      </c>
      <c r="F4" s="84" t="s">
        <v>43</v>
      </c>
      <c r="G4" s="84" t="s">
        <v>44</v>
      </c>
      <c r="H4" s="90" t="s">
        <v>29</v>
      </c>
      <c r="I4" s="84" t="s">
        <v>30</v>
      </c>
      <c r="J4" s="84" t="s">
        <v>31</v>
      </c>
      <c r="K4" s="84" t="s">
        <v>32</v>
      </c>
      <c r="L4" s="90" t="s">
        <v>33</v>
      </c>
      <c r="M4" s="91" t="s">
        <v>5</v>
      </c>
    </row>
    <row r="5" spans="2:13" x14ac:dyDescent="0.25">
      <c r="B5" s="22" t="s">
        <v>109</v>
      </c>
      <c r="C5" s="48">
        <v>0</v>
      </c>
      <c r="D5" s="48">
        <v>0</v>
      </c>
      <c r="E5" s="48">
        <v>0</v>
      </c>
      <c r="F5" s="48">
        <v>0</v>
      </c>
      <c r="G5" s="48">
        <v>0</v>
      </c>
      <c r="H5" s="48">
        <v>0</v>
      </c>
      <c r="I5" s="48">
        <v>0</v>
      </c>
      <c r="J5" s="48">
        <v>0</v>
      </c>
      <c r="K5" s="48">
        <v>0</v>
      </c>
      <c r="L5" s="87">
        <v>0</v>
      </c>
      <c r="M5" s="87">
        <v>0</v>
      </c>
    </row>
    <row r="6" spans="2:13" x14ac:dyDescent="0.25">
      <c r="B6" s="20" t="s">
        <v>110</v>
      </c>
      <c r="C6" s="47">
        <v>0</v>
      </c>
      <c r="D6" s="47">
        <v>0</v>
      </c>
      <c r="E6" s="47">
        <v>0</v>
      </c>
      <c r="F6" s="47">
        <v>0</v>
      </c>
      <c r="G6" s="47">
        <v>0</v>
      </c>
      <c r="H6" s="47">
        <v>0</v>
      </c>
      <c r="I6" s="47">
        <v>0</v>
      </c>
      <c r="J6" s="47">
        <v>0</v>
      </c>
      <c r="K6" s="47">
        <v>0</v>
      </c>
      <c r="L6" s="86">
        <v>0</v>
      </c>
      <c r="M6" s="86">
        <v>0</v>
      </c>
    </row>
    <row r="7" spans="2:13" x14ac:dyDescent="0.25">
      <c r="B7" s="22" t="s">
        <v>111</v>
      </c>
      <c r="C7" s="48">
        <v>0</v>
      </c>
      <c r="D7" s="48">
        <v>1</v>
      </c>
      <c r="E7" s="48">
        <v>0</v>
      </c>
      <c r="F7" s="48">
        <v>0</v>
      </c>
      <c r="G7" s="48">
        <v>0</v>
      </c>
      <c r="H7" s="48">
        <v>0</v>
      </c>
      <c r="I7" s="48">
        <v>1</v>
      </c>
      <c r="J7" s="48">
        <v>0</v>
      </c>
      <c r="K7" s="48">
        <v>0</v>
      </c>
      <c r="L7" s="87">
        <v>0</v>
      </c>
      <c r="M7" s="87">
        <v>2</v>
      </c>
    </row>
    <row r="8" spans="2:13" x14ac:dyDescent="0.25">
      <c r="B8" s="20" t="s">
        <v>112</v>
      </c>
      <c r="C8" s="47">
        <v>0</v>
      </c>
      <c r="D8" s="47">
        <v>0</v>
      </c>
      <c r="E8" s="47">
        <v>0</v>
      </c>
      <c r="F8" s="47">
        <v>0</v>
      </c>
      <c r="G8" s="47">
        <v>0</v>
      </c>
      <c r="H8" s="47">
        <v>0</v>
      </c>
      <c r="I8" s="47">
        <v>0</v>
      </c>
      <c r="J8" s="47">
        <v>0</v>
      </c>
      <c r="K8" s="47">
        <v>0</v>
      </c>
      <c r="L8" s="86">
        <v>0</v>
      </c>
      <c r="M8" s="86">
        <v>0</v>
      </c>
    </row>
    <row r="9" spans="2:13" x14ac:dyDescent="0.25">
      <c r="B9" s="22" t="s">
        <v>66</v>
      </c>
      <c r="C9" s="48">
        <v>0</v>
      </c>
      <c r="D9" s="48">
        <v>10</v>
      </c>
      <c r="E9" s="48">
        <v>50</v>
      </c>
      <c r="F9" s="48">
        <v>34</v>
      </c>
      <c r="G9" s="48">
        <v>0</v>
      </c>
      <c r="H9" s="48">
        <v>0</v>
      </c>
      <c r="I9" s="48">
        <v>398</v>
      </c>
      <c r="J9" s="48">
        <v>8</v>
      </c>
      <c r="K9" s="48">
        <v>11</v>
      </c>
      <c r="L9" s="87">
        <v>0</v>
      </c>
      <c r="M9" s="87">
        <v>511</v>
      </c>
    </row>
    <row r="10" spans="2:13" x14ac:dyDescent="0.25">
      <c r="B10" s="20" t="s">
        <v>113</v>
      </c>
      <c r="C10" s="47">
        <v>0</v>
      </c>
      <c r="D10" s="47">
        <v>12</v>
      </c>
      <c r="E10" s="47">
        <v>66</v>
      </c>
      <c r="F10" s="47">
        <v>18</v>
      </c>
      <c r="G10" s="47">
        <v>5</v>
      </c>
      <c r="H10" s="47">
        <v>0</v>
      </c>
      <c r="I10" s="47">
        <v>92</v>
      </c>
      <c r="J10" s="47">
        <v>1</v>
      </c>
      <c r="K10" s="47">
        <v>4</v>
      </c>
      <c r="L10" s="86">
        <v>0</v>
      </c>
      <c r="M10" s="86">
        <v>198</v>
      </c>
    </row>
    <row r="11" spans="2:13" x14ac:dyDescent="0.25">
      <c r="B11" s="22" t="s">
        <v>114</v>
      </c>
      <c r="C11" s="48">
        <v>0</v>
      </c>
      <c r="D11" s="48">
        <v>0</v>
      </c>
      <c r="E11" s="48">
        <v>0</v>
      </c>
      <c r="F11" s="48">
        <v>2</v>
      </c>
      <c r="G11" s="48">
        <v>0</v>
      </c>
      <c r="H11" s="48">
        <v>0</v>
      </c>
      <c r="I11" s="48">
        <v>1</v>
      </c>
      <c r="J11" s="48">
        <v>0</v>
      </c>
      <c r="K11" s="48">
        <v>0</v>
      </c>
      <c r="L11" s="87">
        <v>0</v>
      </c>
      <c r="M11" s="87">
        <v>3</v>
      </c>
    </row>
    <row r="12" spans="2:13" x14ac:dyDescent="0.25">
      <c r="B12" s="20" t="s">
        <v>67</v>
      </c>
      <c r="C12" s="47">
        <v>0</v>
      </c>
      <c r="D12" s="47">
        <v>0</v>
      </c>
      <c r="E12" s="47">
        <v>2</v>
      </c>
      <c r="F12" s="47">
        <v>2</v>
      </c>
      <c r="G12" s="47">
        <v>0</v>
      </c>
      <c r="H12" s="47">
        <v>0</v>
      </c>
      <c r="I12" s="47">
        <v>467</v>
      </c>
      <c r="J12" s="47">
        <v>10</v>
      </c>
      <c r="K12" s="47">
        <v>5</v>
      </c>
      <c r="L12" s="86">
        <v>10</v>
      </c>
      <c r="M12" s="86">
        <v>496</v>
      </c>
    </row>
    <row r="13" spans="2:13" x14ac:dyDescent="0.25">
      <c r="B13" s="22" t="s">
        <v>68</v>
      </c>
      <c r="C13" s="48">
        <v>0</v>
      </c>
      <c r="D13" s="48">
        <v>19</v>
      </c>
      <c r="E13" s="48">
        <v>321</v>
      </c>
      <c r="F13" s="48">
        <v>40</v>
      </c>
      <c r="G13" s="48">
        <v>0</v>
      </c>
      <c r="H13" s="48">
        <v>0</v>
      </c>
      <c r="I13" s="48">
        <v>106</v>
      </c>
      <c r="J13" s="48">
        <v>0</v>
      </c>
      <c r="K13" s="48">
        <v>49</v>
      </c>
      <c r="L13" s="87">
        <v>0</v>
      </c>
      <c r="M13" s="87">
        <v>535</v>
      </c>
    </row>
    <row r="14" spans="2:13" x14ac:dyDescent="0.25">
      <c r="B14" s="20" t="s">
        <v>69</v>
      </c>
      <c r="C14" s="47">
        <v>0</v>
      </c>
      <c r="D14" s="47">
        <v>286</v>
      </c>
      <c r="E14" s="47">
        <v>533</v>
      </c>
      <c r="F14" s="47">
        <v>4819</v>
      </c>
      <c r="G14" s="47">
        <v>1283</v>
      </c>
      <c r="H14" s="47">
        <v>51</v>
      </c>
      <c r="I14" s="47">
        <v>13087</v>
      </c>
      <c r="J14" s="47">
        <v>1030</v>
      </c>
      <c r="K14" s="47">
        <v>1077</v>
      </c>
      <c r="L14" s="86">
        <v>1000</v>
      </c>
      <c r="M14" s="86">
        <v>23166</v>
      </c>
    </row>
    <row r="15" spans="2:13" x14ac:dyDescent="0.25">
      <c r="B15" s="22" t="s">
        <v>70</v>
      </c>
      <c r="C15" s="48">
        <v>0</v>
      </c>
      <c r="D15" s="48">
        <v>0</v>
      </c>
      <c r="E15" s="48">
        <v>88</v>
      </c>
      <c r="F15" s="48">
        <v>4</v>
      </c>
      <c r="G15" s="48">
        <v>0</v>
      </c>
      <c r="H15" s="48">
        <v>0</v>
      </c>
      <c r="I15" s="48">
        <v>17</v>
      </c>
      <c r="J15" s="48">
        <v>0</v>
      </c>
      <c r="K15" s="48">
        <v>2</v>
      </c>
      <c r="L15" s="87">
        <v>0</v>
      </c>
      <c r="M15" s="87">
        <v>111</v>
      </c>
    </row>
    <row r="16" spans="2:13" x14ac:dyDescent="0.25">
      <c r="B16" s="20" t="s">
        <v>71</v>
      </c>
      <c r="C16" s="47">
        <v>28</v>
      </c>
      <c r="D16" s="47">
        <v>1024</v>
      </c>
      <c r="E16" s="47">
        <v>6344</v>
      </c>
      <c r="F16" s="47">
        <v>8561</v>
      </c>
      <c r="G16" s="47">
        <v>1132</v>
      </c>
      <c r="H16" s="47">
        <v>0</v>
      </c>
      <c r="I16" s="47">
        <v>14554</v>
      </c>
      <c r="J16" s="47">
        <v>1210</v>
      </c>
      <c r="K16" s="47">
        <v>2229</v>
      </c>
      <c r="L16" s="86">
        <v>1038</v>
      </c>
      <c r="M16" s="86">
        <v>36120</v>
      </c>
    </row>
    <row r="17" spans="2:13" x14ac:dyDescent="0.25">
      <c r="B17" s="22" t="s">
        <v>115</v>
      </c>
      <c r="C17" s="48">
        <v>0</v>
      </c>
      <c r="D17" s="48">
        <v>0</v>
      </c>
      <c r="E17" s="48">
        <v>23</v>
      </c>
      <c r="F17" s="48">
        <v>23</v>
      </c>
      <c r="G17" s="48">
        <v>1</v>
      </c>
      <c r="H17" s="48">
        <v>0</v>
      </c>
      <c r="I17" s="48">
        <v>32</v>
      </c>
      <c r="J17" s="48">
        <v>0</v>
      </c>
      <c r="K17" s="48">
        <v>5</v>
      </c>
      <c r="L17" s="87">
        <v>0</v>
      </c>
      <c r="M17" s="87">
        <v>84</v>
      </c>
    </row>
    <row r="18" spans="2:13" x14ac:dyDescent="0.25">
      <c r="B18" s="20" t="s">
        <v>72</v>
      </c>
      <c r="C18" s="47">
        <v>0</v>
      </c>
      <c r="D18" s="47">
        <v>14</v>
      </c>
      <c r="E18" s="47">
        <v>58</v>
      </c>
      <c r="F18" s="47">
        <v>213</v>
      </c>
      <c r="G18" s="47">
        <v>63</v>
      </c>
      <c r="H18" s="47">
        <v>0</v>
      </c>
      <c r="I18" s="47">
        <v>521</v>
      </c>
      <c r="J18" s="47">
        <v>102</v>
      </c>
      <c r="K18" s="47">
        <v>52</v>
      </c>
      <c r="L18" s="86">
        <v>41</v>
      </c>
      <c r="M18" s="86">
        <v>1064</v>
      </c>
    </row>
    <row r="19" spans="2:13" x14ac:dyDescent="0.25">
      <c r="B19" s="22" t="s">
        <v>73</v>
      </c>
      <c r="C19" s="48">
        <v>0</v>
      </c>
      <c r="D19" s="48">
        <v>8</v>
      </c>
      <c r="E19" s="48">
        <v>19</v>
      </c>
      <c r="F19" s="48">
        <v>115</v>
      </c>
      <c r="G19" s="48">
        <v>215</v>
      </c>
      <c r="H19" s="48">
        <v>0</v>
      </c>
      <c r="I19" s="48">
        <v>1666</v>
      </c>
      <c r="J19" s="48">
        <v>15</v>
      </c>
      <c r="K19" s="48">
        <v>30</v>
      </c>
      <c r="L19" s="87">
        <v>22</v>
      </c>
      <c r="M19" s="87">
        <v>2090</v>
      </c>
    </row>
    <row r="20" spans="2:13" x14ac:dyDescent="0.25">
      <c r="B20" s="20" t="s">
        <v>116</v>
      </c>
      <c r="C20" s="47">
        <v>0</v>
      </c>
      <c r="D20" s="47">
        <v>91</v>
      </c>
      <c r="E20" s="47">
        <v>757</v>
      </c>
      <c r="F20" s="47">
        <v>648</v>
      </c>
      <c r="G20" s="47">
        <v>1</v>
      </c>
      <c r="H20" s="47">
        <v>0</v>
      </c>
      <c r="I20" s="47">
        <v>1076</v>
      </c>
      <c r="J20" s="47">
        <v>1</v>
      </c>
      <c r="K20" s="47">
        <v>73</v>
      </c>
      <c r="L20" s="86">
        <v>0</v>
      </c>
      <c r="M20" s="86">
        <v>2647</v>
      </c>
    </row>
    <row r="21" spans="2:13" x14ac:dyDescent="0.25">
      <c r="B21" s="22" t="s">
        <v>74</v>
      </c>
      <c r="C21" s="48">
        <v>0</v>
      </c>
      <c r="D21" s="48">
        <v>4</v>
      </c>
      <c r="E21" s="48">
        <v>48</v>
      </c>
      <c r="F21" s="48">
        <v>2</v>
      </c>
      <c r="G21" s="48">
        <v>0</v>
      </c>
      <c r="H21" s="48">
        <v>0</v>
      </c>
      <c r="I21" s="48">
        <v>47</v>
      </c>
      <c r="J21" s="48">
        <v>0</v>
      </c>
      <c r="K21" s="48">
        <v>5</v>
      </c>
      <c r="L21" s="87">
        <v>0</v>
      </c>
      <c r="M21" s="87">
        <v>106</v>
      </c>
    </row>
    <row r="22" spans="2:13" x14ac:dyDescent="0.25">
      <c r="B22" s="20" t="s">
        <v>75</v>
      </c>
      <c r="C22" s="47">
        <v>0</v>
      </c>
      <c r="D22" s="47">
        <v>31</v>
      </c>
      <c r="E22" s="47">
        <v>103</v>
      </c>
      <c r="F22" s="47">
        <v>173</v>
      </c>
      <c r="G22" s="47">
        <v>10</v>
      </c>
      <c r="H22" s="47">
        <v>0</v>
      </c>
      <c r="I22" s="47">
        <v>413</v>
      </c>
      <c r="J22" s="47">
        <v>1</v>
      </c>
      <c r="K22" s="47">
        <v>39</v>
      </c>
      <c r="L22" s="86">
        <v>13</v>
      </c>
      <c r="M22" s="86">
        <v>783</v>
      </c>
    </row>
    <row r="23" spans="2:13" x14ac:dyDescent="0.25">
      <c r="B23" s="22" t="s">
        <v>76</v>
      </c>
      <c r="C23" s="48">
        <v>0</v>
      </c>
      <c r="D23" s="48">
        <v>10</v>
      </c>
      <c r="E23" s="48">
        <v>64</v>
      </c>
      <c r="F23" s="48">
        <v>15</v>
      </c>
      <c r="G23" s="48">
        <v>0</v>
      </c>
      <c r="H23" s="48">
        <v>0</v>
      </c>
      <c r="I23" s="48">
        <v>71</v>
      </c>
      <c r="J23" s="48">
        <v>0</v>
      </c>
      <c r="K23" s="48">
        <v>5</v>
      </c>
      <c r="L23" s="87">
        <v>0</v>
      </c>
      <c r="M23" s="87">
        <v>165</v>
      </c>
    </row>
    <row r="24" spans="2:13" x14ac:dyDescent="0.25">
      <c r="B24" s="20" t="s">
        <v>117</v>
      </c>
      <c r="C24" s="47">
        <v>0</v>
      </c>
      <c r="D24" s="47">
        <v>0</v>
      </c>
      <c r="E24" s="47">
        <v>0</v>
      </c>
      <c r="F24" s="47">
        <v>0</v>
      </c>
      <c r="G24" s="47">
        <v>0</v>
      </c>
      <c r="H24" s="47">
        <v>0</v>
      </c>
      <c r="I24" s="47">
        <v>0</v>
      </c>
      <c r="J24" s="47">
        <v>0</v>
      </c>
      <c r="K24" s="47">
        <v>0</v>
      </c>
      <c r="L24" s="86">
        <v>0</v>
      </c>
      <c r="M24" s="86">
        <v>0</v>
      </c>
    </row>
    <row r="25" spans="2:13" x14ac:dyDescent="0.25">
      <c r="B25" s="22" t="s">
        <v>118</v>
      </c>
      <c r="C25" s="48">
        <v>0</v>
      </c>
      <c r="D25" s="48">
        <v>0</v>
      </c>
      <c r="E25" s="48">
        <v>0</v>
      </c>
      <c r="F25" s="48">
        <v>0</v>
      </c>
      <c r="G25" s="48">
        <v>0</v>
      </c>
      <c r="H25" s="48">
        <v>0</v>
      </c>
      <c r="I25" s="48">
        <v>0</v>
      </c>
      <c r="J25" s="48">
        <v>0</v>
      </c>
      <c r="K25" s="48">
        <v>0</v>
      </c>
      <c r="L25" s="87">
        <v>0</v>
      </c>
      <c r="M25" s="87">
        <v>0</v>
      </c>
    </row>
    <row r="26" spans="2:13" x14ac:dyDescent="0.25">
      <c r="B26" s="20" t="s">
        <v>119</v>
      </c>
      <c r="C26" s="47">
        <v>0</v>
      </c>
      <c r="D26" s="47">
        <v>0</v>
      </c>
      <c r="E26" s="47">
        <v>0</v>
      </c>
      <c r="F26" s="47">
        <v>0</v>
      </c>
      <c r="G26" s="47">
        <v>0</v>
      </c>
      <c r="H26" s="47">
        <v>0</v>
      </c>
      <c r="I26" s="47">
        <v>0</v>
      </c>
      <c r="J26" s="47">
        <v>0</v>
      </c>
      <c r="K26" s="47">
        <v>0</v>
      </c>
      <c r="L26" s="86">
        <v>0</v>
      </c>
      <c r="M26" s="86">
        <v>0</v>
      </c>
    </row>
    <row r="27" spans="2:13" x14ac:dyDescent="0.25">
      <c r="B27" s="22" t="s">
        <v>120</v>
      </c>
      <c r="C27" s="48">
        <v>0</v>
      </c>
      <c r="D27" s="48">
        <v>0</v>
      </c>
      <c r="E27" s="48">
        <v>0</v>
      </c>
      <c r="F27" s="48">
        <v>0</v>
      </c>
      <c r="G27" s="48">
        <v>0</v>
      </c>
      <c r="H27" s="48">
        <v>0</v>
      </c>
      <c r="I27" s="48">
        <v>0</v>
      </c>
      <c r="J27" s="48">
        <v>0</v>
      </c>
      <c r="K27" s="48">
        <v>0</v>
      </c>
      <c r="L27" s="87">
        <v>0</v>
      </c>
      <c r="M27" s="87">
        <v>0</v>
      </c>
    </row>
    <row r="28" spans="2:13" x14ac:dyDescent="0.25">
      <c r="B28" s="20" t="s">
        <v>77</v>
      </c>
      <c r="C28" s="47">
        <v>0</v>
      </c>
      <c r="D28" s="47">
        <v>1</v>
      </c>
      <c r="E28" s="47">
        <v>40</v>
      </c>
      <c r="F28" s="47">
        <v>4</v>
      </c>
      <c r="G28" s="47">
        <v>0</v>
      </c>
      <c r="H28" s="47">
        <v>0</v>
      </c>
      <c r="I28" s="47">
        <v>27</v>
      </c>
      <c r="J28" s="47">
        <v>2</v>
      </c>
      <c r="K28" s="47">
        <v>1</v>
      </c>
      <c r="L28" s="86">
        <v>0</v>
      </c>
      <c r="M28" s="86">
        <v>75</v>
      </c>
    </row>
    <row r="29" spans="2:13" x14ac:dyDescent="0.25">
      <c r="B29" s="22" t="s">
        <v>121</v>
      </c>
      <c r="C29" s="48">
        <v>0</v>
      </c>
      <c r="D29" s="48">
        <v>0</v>
      </c>
      <c r="E29" s="48">
        <v>0</v>
      </c>
      <c r="F29" s="48">
        <v>3</v>
      </c>
      <c r="G29" s="48">
        <v>0</v>
      </c>
      <c r="H29" s="48">
        <v>0</v>
      </c>
      <c r="I29" s="48">
        <v>0</v>
      </c>
      <c r="J29" s="48">
        <v>0</v>
      </c>
      <c r="K29" s="48">
        <v>0</v>
      </c>
      <c r="L29" s="87">
        <v>0</v>
      </c>
      <c r="M29" s="87">
        <v>3</v>
      </c>
    </row>
    <row r="30" spans="2:13" x14ac:dyDescent="0.25">
      <c r="B30" s="20" t="s">
        <v>122</v>
      </c>
      <c r="C30" s="47">
        <v>0</v>
      </c>
      <c r="D30" s="47">
        <v>0</v>
      </c>
      <c r="E30" s="47">
        <v>0</v>
      </c>
      <c r="F30" s="47">
        <v>0</v>
      </c>
      <c r="G30" s="47">
        <v>0</v>
      </c>
      <c r="H30" s="47">
        <v>0</v>
      </c>
      <c r="I30" s="47">
        <v>0</v>
      </c>
      <c r="J30" s="47">
        <v>0</v>
      </c>
      <c r="K30" s="47">
        <v>0</v>
      </c>
      <c r="L30" s="86">
        <v>0</v>
      </c>
      <c r="M30" s="86">
        <v>0</v>
      </c>
    </row>
    <row r="31" spans="2:13" x14ac:dyDescent="0.25">
      <c r="B31" s="22" t="s">
        <v>78</v>
      </c>
      <c r="C31" s="48">
        <v>0</v>
      </c>
      <c r="D31" s="48">
        <v>4</v>
      </c>
      <c r="E31" s="48">
        <v>25</v>
      </c>
      <c r="F31" s="48">
        <v>16</v>
      </c>
      <c r="G31" s="48">
        <v>1</v>
      </c>
      <c r="H31" s="48">
        <v>0</v>
      </c>
      <c r="I31" s="48">
        <v>58</v>
      </c>
      <c r="J31" s="48">
        <v>1</v>
      </c>
      <c r="K31" s="48">
        <v>4</v>
      </c>
      <c r="L31" s="87">
        <v>0</v>
      </c>
      <c r="M31" s="87">
        <v>109</v>
      </c>
    </row>
    <row r="32" spans="2:13" x14ac:dyDescent="0.25">
      <c r="B32" s="20" t="s">
        <v>123</v>
      </c>
      <c r="C32" s="47">
        <v>0</v>
      </c>
      <c r="D32" s="47">
        <v>0</v>
      </c>
      <c r="E32" s="47">
        <v>0</v>
      </c>
      <c r="F32" s="47">
        <v>1</v>
      </c>
      <c r="G32" s="47">
        <v>0</v>
      </c>
      <c r="H32" s="47">
        <v>0</v>
      </c>
      <c r="I32" s="47">
        <v>0</v>
      </c>
      <c r="J32" s="47">
        <v>0</v>
      </c>
      <c r="K32" s="47">
        <v>0</v>
      </c>
      <c r="L32" s="86">
        <v>0</v>
      </c>
      <c r="M32" s="86">
        <v>1</v>
      </c>
    </row>
    <row r="33" spans="2:13" x14ac:dyDescent="0.25">
      <c r="B33" s="22" t="s">
        <v>124</v>
      </c>
      <c r="C33" s="48">
        <v>0</v>
      </c>
      <c r="D33" s="48">
        <v>0</v>
      </c>
      <c r="E33" s="48">
        <v>0</v>
      </c>
      <c r="F33" s="48">
        <v>0</v>
      </c>
      <c r="G33" s="48">
        <v>0</v>
      </c>
      <c r="H33" s="48">
        <v>0</v>
      </c>
      <c r="I33" s="48">
        <v>1</v>
      </c>
      <c r="J33" s="48">
        <v>0</v>
      </c>
      <c r="K33" s="48">
        <v>0</v>
      </c>
      <c r="L33" s="87">
        <v>0</v>
      </c>
      <c r="M33" s="87">
        <v>1</v>
      </c>
    </row>
    <row r="34" spans="2:13" x14ac:dyDescent="0.25">
      <c r="B34" s="20" t="s">
        <v>125</v>
      </c>
      <c r="C34" s="47">
        <v>0</v>
      </c>
      <c r="D34" s="47">
        <v>0</v>
      </c>
      <c r="E34" s="47">
        <v>0</v>
      </c>
      <c r="F34" s="47">
        <v>0</v>
      </c>
      <c r="G34" s="47">
        <v>0</v>
      </c>
      <c r="H34" s="47">
        <v>0</v>
      </c>
      <c r="I34" s="47">
        <v>1</v>
      </c>
      <c r="J34" s="47">
        <v>0</v>
      </c>
      <c r="K34" s="47">
        <v>0</v>
      </c>
      <c r="L34" s="86">
        <v>0</v>
      </c>
      <c r="M34" s="86">
        <v>1</v>
      </c>
    </row>
    <row r="35" spans="2:13" x14ac:dyDescent="0.25">
      <c r="B35" s="22" t="s">
        <v>126</v>
      </c>
      <c r="C35" s="48">
        <v>0</v>
      </c>
      <c r="D35" s="48">
        <v>0</v>
      </c>
      <c r="E35" s="48">
        <v>0</v>
      </c>
      <c r="F35" s="48">
        <v>0</v>
      </c>
      <c r="G35" s="48">
        <v>0</v>
      </c>
      <c r="H35" s="48">
        <v>0</v>
      </c>
      <c r="I35" s="48">
        <v>0</v>
      </c>
      <c r="J35" s="48">
        <v>0</v>
      </c>
      <c r="K35" s="48">
        <v>0</v>
      </c>
      <c r="L35" s="87">
        <v>0</v>
      </c>
      <c r="M35" s="87">
        <v>0</v>
      </c>
    </row>
    <row r="36" spans="2:13" x14ac:dyDescent="0.25">
      <c r="B36" s="20" t="s">
        <v>127</v>
      </c>
      <c r="C36" s="47">
        <v>0</v>
      </c>
      <c r="D36" s="47">
        <v>0</v>
      </c>
      <c r="E36" s="47">
        <v>0</v>
      </c>
      <c r="F36" s="47">
        <v>0</v>
      </c>
      <c r="G36" s="47">
        <v>0</v>
      </c>
      <c r="H36" s="47">
        <v>0</v>
      </c>
      <c r="I36" s="47">
        <v>0</v>
      </c>
      <c r="J36" s="47">
        <v>0</v>
      </c>
      <c r="K36" s="47">
        <v>0</v>
      </c>
      <c r="L36" s="86">
        <v>0</v>
      </c>
      <c r="M36" s="86">
        <v>0</v>
      </c>
    </row>
    <row r="37" spans="2:13" x14ac:dyDescent="0.25">
      <c r="B37" s="22" t="s">
        <v>128</v>
      </c>
      <c r="C37" s="48">
        <v>0</v>
      </c>
      <c r="D37" s="48">
        <v>0</v>
      </c>
      <c r="E37" s="48">
        <v>0</v>
      </c>
      <c r="F37" s="48">
        <v>1</v>
      </c>
      <c r="G37" s="48">
        <v>0</v>
      </c>
      <c r="H37" s="48">
        <v>0</v>
      </c>
      <c r="I37" s="48">
        <v>2</v>
      </c>
      <c r="J37" s="48">
        <v>0</v>
      </c>
      <c r="K37" s="48">
        <v>0</v>
      </c>
      <c r="L37" s="87">
        <v>0</v>
      </c>
      <c r="M37" s="87">
        <v>3</v>
      </c>
    </row>
    <row r="38" spans="2:13" x14ac:dyDescent="0.25">
      <c r="B38" s="20" t="s">
        <v>129</v>
      </c>
      <c r="C38" s="47">
        <v>0</v>
      </c>
      <c r="D38" s="47">
        <v>7</v>
      </c>
      <c r="E38" s="47">
        <v>34</v>
      </c>
      <c r="F38" s="47">
        <v>1</v>
      </c>
      <c r="G38" s="47">
        <v>0</v>
      </c>
      <c r="H38" s="47">
        <v>0</v>
      </c>
      <c r="I38" s="47">
        <v>22</v>
      </c>
      <c r="J38" s="47">
        <v>0</v>
      </c>
      <c r="K38" s="47">
        <v>0</v>
      </c>
      <c r="L38" s="86">
        <v>0</v>
      </c>
      <c r="M38" s="86">
        <v>64</v>
      </c>
    </row>
    <row r="39" spans="2:13" x14ac:dyDescent="0.25">
      <c r="B39" s="22" t="s">
        <v>130</v>
      </c>
      <c r="C39" s="48">
        <v>0</v>
      </c>
      <c r="D39" s="48">
        <v>0</v>
      </c>
      <c r="E39" s="48">
        <v>0</v>
      </c>
      <c r="F39" s="48">
        <v>0</v>
      </c>
      <c r="G39" s="48">
        <v>0</v>
      </c>
      <c r="H39" s="48">
        <v>0</v>
      </c>
      <c r="I39" s="48">
        <v>1</v>
      </c>
      <c r="J39" s="48">
        <v>0</v>
      </c>
      <c r="K39" s="48">
        <v>0</v>
      </c>
      <c r="L39" s="87">
        <v>0</v>
      </c>
      <c r="M39" s="87">
        <v>1</v>
      </c>
    </row>
    <row r="40" spans="2:13" x14ac:dyDescent="0.25">
      <c r="B40" s="20" t="s">
        <v>131</v>
      </c>
      <c r="C40" s="47">
        <v>0</v>
      </c>
      <c r="D40" s="47">
        <v>0</v>
      </c>
      <c r="E40" s="47">
        <v>0</v>
      </c>
      <c r="F40" s="47">
        <v>0</v>
      </c>
      <c r="G40" s="47">
        <v>0</v>
      </c>
      <c r="H40" s="47">
        <v>0</v>
      </c>
      <c r="I40" s="47">
        <v>0</v>
      </c>
      <c r="J40" s="47">
        <v>0</v>
      </c>
      <c r="K40" s="47">
        <v>0</v>
      </c>
      <c r="L40" s="86">
        <v>0</v>
      </c>
      <c r="M40" s="86">
        <v>0</v>
      </c>
    </row>
    <row r="41" spans="2:13" x14ac:dyDescent="0.25">
      <c r="B41" s="22" t="s">
        <v>132</v>
      </c>
      <c r="C41" s="48">
        <v>0</v>
      </c>
      <c r="D41" s="48">
        <v>0</v>
      </c>
      <c r="E41" s="48">
        <v>1</v>
      </c>
      <c r="F41" s="48">
        <v>2</v>
      </c>
      <c r="G41" s="48">
        <v>0</v>
      </c>
      <c r="H41" s="48">
        <v>0</v>
      </c>
      <c r="I41" s="48">
        <v>0</v>
      </c>
      <c r="J41" s="48">
        <v>0</v>
      </c>
      <c r="K41" s="48">
        <v>0</v>
      </c>
      <c r="L41" s="87">
        <v>0</v>
      </c>
      <c r="M41" s="87">
        <v>3</v>
      </c>
    </row>
    <row r="42" spans="2:13" x14ac:dyDescent="0.25">
      <c r="B42" s="20" t="s">
        <v>79</v>
      </c>
      <c r="C42" s="47">
        <v>0</v>
      </c>
      <c r="D42" s="47">
        <v>0</v>
      </c>
      <c r="E42" s="47">
        <v>0</v>
      </c>
      <c r="F42" s="47">
        <v>0</v>
      </c>
      <c r="G42" s="47">
        <v>0</v>
      </c>
      <c r="H42" s="47">
        <v>0</v>
      </c>
      <c r="I42" s="47">
        <v>1</v>
      </c>
      <c r="J42" s="47">
        <v>0</v>
      </c>
      <c r="K42" s="47">
        <v>0</v>
      </c>
      <c r="L42" s="86">
        <v>0</v>
      </c>
      <c r="M42" s="86">
        <v>1</v>
      </c>
    </row>
    <row r="43" spans="2:13" x14ac:dyDescent="0.25">
      <c r="B43" s="22" t="s">
        <v>80</v>
      </c>
      <c r="C43" s="48">
        <v>0</v>
      </c>
      <c r="D43" s="48">
        <v>0</v>
      </c>
      <c r="E43" s="48">
        <v>0</v>
      </c>
      <c r="F43" s="48">
        <v>0</v>
      </c>
      <c r="G43" s="48">
        <v>0</v>
      </c>
      <c r="H43" s="48">
        <v>0</v>
      </c>
      <c r="I43" s="48">
        <v>1</v>
      </c>
      <c r="J43" s="48">
        <v>0</v>
      </c>
      <c r="K43" s="48">
        <v>0</v>
      </c>
      <c r="L43" s="87">
        <v>0</v>
      </c>
      <c r="M43" s="87">
        <v>1</v>
      </c>
    </row>
    <row r="44" spans="2:13" x14ac:dyDescent="0.25">
      <c r="B44" s="20" t="s">
        <v>81</v>
      </c>
      <c r="C44" s="47">
        <v>0</v>
      </c>
      <c r="D44" s="47">
        <v>0</v>
      </c>
      <c r="E44" s="47">
        <v>0</v>
      </c>
      <c r="F44" s="47">
        <v>5</v>
      </c>
      <c r="G44" s="47">
        <v>0</v>
      </c>
      <c r="H44" s="47">
        <v>0</v>
      </c>
      <c r="I44" s="47">
        <v>76</v>
      </c>
      <c r="J44" s="47">
        <v>0</v>
      </c>
      <c r="K44" s="47">
        <v>0</v>
      </c>
      <c r="L44" s="86">
        <v>0</v>
      </c>
      <c r="M44" s="86">
        <v>81</v>
      </c>
    </row>
    <row r="45" spans="2:13" x14ac:dyDescent="0.25">
      <c r="B45" s="22" t="s">
        <v>133</v>
      </c>
      <c r="C45" s="48">
        <v>0</v>
      </c>
      <c r="D45" s="48">
        <v>0</v>
      </c>
      <c r="E45" s="48">
        <v>0</v>
      </c>
      <c r="F45" s="48">
        <v>0</v>
      </c>
      <c r="G45" s="48">
        <v>0</v>
      </c>
      <c r="H45" s="48">
        <v>0</v>
      </c>
      <c r="I45" s="48">
        <v>1</v>
      </c>
      <c r="J45" s="48">
        <v>2</v>
      </c>
      <c r="K45" s="48">
        <v>0</v>
      </c>
      <c r="L45" s="87">
        <v>0</v>
      </c>
      <c r="M45" s="87">
        <v>3</v>
      </c>
    </row>
    <row r="46" spans="2:13" x14ac:dyDescent="0.25">
      <c r="B46" s="20" t="s">
        <v>134</v>
      </c>
      <c r="C46" s="47">
        <v>0</v>
      </c>
      <c r="D46" s="47">
        <v>0</v>
      </c>
      <c r="E46" s="47">
        <v>0</v>
      </c>
      <c r="F46" s="47">
        <v>0</v>
      </c>
      <c r="G46" s="47">
        <v>0</v>
      </c>
      <c r="H46" s="47">
        <v>0</v>
      </c>
      <c r="I46" s="47">
        <v>0</v>
      </c>
      <c r="J46" s="47">
        <v>0</v>
      </c>
      <c r="K46" s="47">
        <v>0</v>
      </c>
      <c r="L46" s="86">
        <v>0</v>
      </c>
      <c r="M46" s="86">
        <v>0</v>
      </c>
    </row>
    <row r="47" spans="2:13" ht="13" x14ac:dyDescent="0.3">
      <c r="B47" s="23" t="s">
        <v>82</v>
      </c>
      <c r="C47" s="49">
        <v>28</v>
      </c>
      <c r="D47" s="49">
        <v>1522</v>
      </c>
      <c r="E47" s="49">
        <v>8576</v>
      </c>
      <c r="F47" s="49">
        <v>14702</v>
      </c>
      <c r="G47" s="49">
        <v>2711</v>
      </c>
      <c r="H47" s="49">
        <v>51</v>
      </c>
      <c r="I47" s="49">
        <v>32740</v>
      </c>
      <c r="J47" s="49">
        <v>2383</v>
      </c>
      <c r="K47" s="49">
        <v>3591</v>
      </c>
      <c r="L47" s="88">
        <v>2124</v>
      </c>
      <c r="M47" s="88">
        <v>68428</v>
      </c>
    </row>
    <row r="48" spans="2:13" x14ac:dyDescent="0.25">
      <c r="B48" s="208" t="s">
        <v>135</v>
      </c>
      <c r="C48" s="253">
        <v>0</v>
      </c>
      <c r="D48" s="253">
        <v>0</v>
      </c>
      <c r="E48" s="253">
        <v>0</v>
      </c>
      <c r="F48" s="253">
        <v>0</v>
      </c>
      <c r="G48" s="253">
        <v>0</v>
      </c>
      <c r="H48" s="253">
        <v>0</v>
      </c>
      <c r="I48" s="253">
        <v>0</v>
      </c>
      <c r="J48" s="253">
        <v>0</v>
      </c>
      <c r="K48" s="253">
        <v>0</v>
      </c>
      <c r="L48" s="254">
        <v>0</v>
      </c>
      <c r="M48" s="254">
        <v>0</v>
      </c>
    </row>
    <row r="49" spans="2:13" x14ac:dyDescent="0.25">
      <c r="B49" s="211" t="s">
        <v>83</v>
      </c>
      <c r="C49" s="251">
        <v>0</v>
      </c>
      <c r="D49" s="251">
        <v>25</v>
      </c>
      <c r="E49" s="251">
        <v>83</v>
      </c>
      <c r="F49" s="251">
        <v>200</v>
      </c>
      <c r="G49" s="251">
        <v>4</v>
      </c>
      <c r="H49" s="251">
        <v>0</v>
      </c>
      <c r="I49" s="251">
        <v>239</v>
      </c>
      <c r="J49" s="251">
        <v>7</v>
      </c>
      <c r="K49" s="251">
        <v>18</v>
      </c>
      <c r="L49" s="252">
        <v>6</v>
      </c>
      <c r="M49" s="252">
        <v>582</v>
      </c>
    </row>
    <row r="50" spans="2:13" x14ac:dyDescent="0.25">
      <c r="B50" s="208" t="s">
        <v>84</v>
      </c>
      <c r="C50" s="253">
        <v>0</v>
      </c>
      <c r="D50" s="253">
        <v>40</v>
      </c>
      <c r="E50" s="253">
        <v>187</v>
      </c>
      <c r="F50" s="253">
        <v>215</v>
      </c>
      <c r="G50" s="253">
        <v>0</v>
      </c>
      <c r="H50" s="253">
        <v>0</v>
      </c>
      <c r="I50" s="253">
        <v>54</v>
      </c>
      <c r="J50" s="253">
        <v>1</v>
      </c>
      <c r="K50" s="253">
        <v>30</v>
      </c>
      <c r="L50" s="254">
        <v>20</v>
      </c>
      <c r="M50" s="254">
        <v>547</v>
      </c>
    </row>
    <row r="51" spans="2:13" x14ac:dyDescent="0.25">
      <c r="B51" s="211" t="s">
        <v>85</v>
      </c>
      <c r="C51" s="251">
        <v>6</v>
      </c>
      <c r="D51" s="251">
        <v>55</v>
      </c>
      <c r="E51" s="251">
        <v>250</v>
      </c>
      <c r="F51" s="251">
        <v>1051</v>
      </c>
      <c r="G51" s="251">
        <v>6</v>
      </c>
      <c r="H51" s="251">
        <v>0</v>
      </c>
      <c r="I51" s="251">
        <v>523</v>
      </c>
      <c r="J51" s="251">
        <v>0</v>
      </c>
      <c r="K51" s="251">
        <v>95</v>
      </c>
      <c r="L51" s="252">
        <v>38</v>
      </c>
      <c r="M51" s="252">
        <v>2024</v>
      </c>
    </row>
    <row r="52" spans="2:13" x14ac:dyDescent="0.25">
      <c r="B52" s="208" t="s">
        <v>136</v>
      </c>
      <c r="C52" s="253">
        <v>0</v>
      </c>
      <c r="D52" s="253">
        <v>0</v>
      </c>
      <c r="E52" s="253">
        <v>17</v>
      </c>
      <c r="F52" s="253">
        <v>317</v>
      </c>
      <c r="G52" s="253">
        <v>0</v>
      </c>
      <c r="H52" s="253">
        <v>0</v>
      </c>
      <c r="I52" s="253">
        <v>263</v>
      </c>
      <c r="J52" s="253">
        <v>4</v>
      </c>
      <c r="K52" s="253">
        <v>13</v>
      </c>
      <c r="L52" s="254">
        <v>1</v>
      </c>
      <c r="M52" s="254">
        <v>615</v>
      </c>
    </row>
    <row r="53" spans="2:13" x14ac:dyDescent="0.25">
      <c r="B53" s="211" t="s">
        <v>137</v>
      </c>
      <c r="C53" s="251">
        <v>0</v>
      </c>
      <c r="D53" s="251">
        <v>3</v>
      </c>
      <c r="E53" s="251">
        <v>45</v>
      </c>
      <c r="F53" s="251">
        <v>144</v>
      </c>
      <c r="G53" s="251">
        <v>0</v>
      </c>
      <c r="H53" s="251">
        <v>0</v>
      </c>
      <c r="I53" s="251">
        <v>48</v>
      </c>
      <c r="J53" s="251">
        <v>0</v>
      </c>
      <c r="K53" s="251">
        <v>2</v>
      </c>
      <c r="L53" s="252">
        <v>0</v>
      </c>
      <c r="M53" s="252">
        <v>242</v>
      </c>
    </row>
    <row r="54" spans="2:13" ht="13" x14ac:dyDescent="0.3">
      <c r="B54" s="23" t="s">
        <v>86</v>
      </c>
      <c r="C54" s="49">
        <v>6</v>
      </c>
      <c r="D54" s="49">
        <v>123</v>
      </c>
      <c r="E54" s="49">
        <v>582</v>
      </c>
      <c r="F54" s="49">
        <v>1927</v>
      </c>
      <c r="G54" s="49">
        <v>10</v>
      </c>
      <c r="H54" s="49">
        <v>0</v>
      </c>
      <c r="I54" s="49">
        <v>1127</v>
      </c>
      <c r="J54" s="49">
        <v>12</v>
      </c>
      <c r="K54" s="49">
        <v>158</v>
      </c>
      <c r="L54" s="88">
        <v>65</v>
      </c>
      <c r="M54" s="88">
        <v>4010</v>
      </c>
    </row>
    <row r="55" spans="2:13" x14ac:dyDescent="0.25">
      <c r="B55" s="208" t="s">
        <v>87</v>
      </c>
      <c r="C55" s="253">
        <v>0</v>
      </c>
      <c r="D55" s="253">
        <v>0</v>
      </c>
      <c r="E55" s="253">
        <v>273</v>
      </c>
      <c r="F55" s="253">
        <v>1044</v>
      </c>
      <c r="G55" s="253">
        <v>95</v>
      </c>
      <c r="H55" s="253">
        <v>0</v>
      </c>
      <c r="I55" s="253">
        <v>1020</v>
      </c>
      <c r="J55" s="253">
        <v>0</v>
      </c>
      <c r="K55" s="253">
        <v>206</v>
      </c>
      <c r="L55" s="254">
        <v>4</v>
      </c>
      <c r="M55" s="254">
        <v>2642</v>
      </c>
    </row>
    <row r="56" spans="2:13" ht="13" x14ac:dyDescent="0.3">
      <c r="B56" s="23" t="s">
        <v>138</v>
      </c>
      <c r="C56" s="49">
        <v>0</v>
      </c>
      <c r="D56" s="49">
        <v>0</v>
      </c>
      <c r="E56" s="49">
        <v>273</v>
      </c>
      <c r="F56" s="49">
        <v>1044</v>
      </c>
      <c r="G56" s="49">
        <v>95</v>
      </c>
      <c r="H56" s="49">
        <v>0</v>
      </c>
      <c r="I56" s="49">
        <v>1020</v>
      </c>
      <c r="J56" s="49">
        <v>0</v>
      </c>
      <c r="K56" s="49">
        <v>206</v>
      </c>
      <c r="L56" s="88">
        <v>4</v>
      </c>
      <c r="M56" s="88">
        <v>2642</v>
      </c>
    </row>
    <row r="57" spans="2:13" x14ac:dyDescent="0.25">
      <c r="B57" s="22" t="s">
        <v>108</v>
      </c>
      <c r="C57" s="48" t="s">
        <v>108</v>
      </c>
      <c r="D57" s="48" t="s">
        <v>108</v>
      </c>
      <c r="E57" s="48" t="s">
        <v>108</v>
      </c>
      <c r="F57" s="48" t="s">
        <v>108</v>
      </c>
      <c r="G57" s="48" t="s">
        <v>108</v>
      </c>
      <c r="H57" s="48" t="s">
        <v>108</v>
      </c>
      <c r="I57" s="48" t="s">
        <v>108</v>
      </c>
      <c r="J57" s="48" t="s">
        <v>108</v>
      </c>
      <c r="K57" s="48" t="s">
        <v>108</v>
      </c>
      <c r="L57" s="87" t="s">
        <v>108</v>
      </c>
      <c r="M57" s="87" t="s">
        <v>108</v>
      </c>
    </row>
    <row r="58" spans="2:13" ht="13" x14ac:dyDescent="0.3">
      <c r="B58" s="23" t="s">
        <v>88</v>
      </c>
      <c r="C58" s="49">
        <v>34</v>
      </c>
      <c r="D58" s="49">
        <v>1645</v>
      </c>
      <c r="E58" s="49">
        <v>9431</v>
      </c>
      <c r="F58" s="49">
        <v>17673</v>
      </c>
      <c r="G58" s="49">
        <v>2816</v>
      </c>
      <c r="H58" s="49">
        <v>51</v>
      </c>
      <c r="I58" s="49">
        <v>34887</v>
      </c>
      <c r="J58" s="49">
        <v>2395</v>
      </c>
      <c r="K58" s="49">
        <v>3955</v>
      </c>
      <c r="L58" s="88">
        <v>2193</v>
      </c>
      <c r="M58" s="88">
        <v>75080</v>
      </c>
    </row>
    <row r="59" spans="2:13" x14ac:dyDescent="0.25">
      <c r="B59" s="21"/>
      <c r="C59" s="89"/>
      <c r="D59" s="89"/>
      <c r="E59" s="89"/>
      <c r="F59" s="89"/>
      <c r="G59" s="89"/>
      <c r="H59" s="89"/>
      <c r="I59" s="89"/>
      <c r="J59" s="89"/>
      <c r="K59" s="89"/>
      <c r="L59" s="89"/>
      <c r="M59" s="89"/>
    </row>
  </sheetData>
  <pageMargins left="0.75" right="0.75" top="1" bottom="1" header="0.5" footer="0.5"/>
  <pageSetup orientation="portrait" horizontalDpi="300" verticalDpi="300"/>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6"/>
  <sheetViews>
    <sheetView workbookViewId="0"/>
  </sheetViews>
  <sheetFormatPr defaultColWidth="10.1796875" defaultRowHeight="12.5" x14ac:dyDescent="0.25"/>
  <cols>
    <col min="2" max="2" width="25" customWidth="1"/>
    <col min="3" max="7" width="15" customWidth="1"/>
    <col min="8" max="13" width="10" customWidth="1"/>
    <col min="14" max="14" width="9" customWidth="1"/>
    <col min="15" max="15" width="7.7265625" customWidth="1"/>
  </cols>
  <sheetData>
    <row r="2" spans="1:7" ht="13" x14ac:dyDescent="0.3">
      <c r="B2" s="1" t="s">
        <v>0</v>
      </c>
    </row>
    <row r="3" spans="1:7" ht="18.5" thickBot="1" x14ac:dyDescent="0.45">
      <c r="B3" s="2" t="s">
        <v>63</v>
      </c>
    </row>
    <row r="4" spans="1:7" ht="13.5" thickBot="1" x14ac:dyDescent="0.35">
      <c r="B4" s="17" t="s">
        <v>57</v>
      </c>
      <c r="C4" s="8" t="s">
        <v>49</v>
      </c>
      <c r="D4" s="9" t="s">
        <v>50</v>
      </c>
      <c r="E4" s="9" t="s">
        <v>51</v>
      </c>
      <c r="F4" s="9" t="s">
        <v>52</v>
      </c>
      <c r="G4" s="10" t="s">
        <v>139</v>
      </c>
    </row>
    <row r="5" spans="1:7" x14ac:dyDescent="0.25">
      <c r="A5" s="27"/>
      <c r="B5" s="37" t="s">
        <v>146</v>
      </c>
      <c r="C5" s="36">
        <v>29</v>
      </c>
      <c r="D5" s="36">
        <v>104</v>
      </c>
      <c r="E5" s="36">
        <v>93</v>
      </c>
      <c r="F5" s="36">
        <v>16</v>
      </c>
      <c r="G5" s="38">
        <v>34</v>
      </c>
    </row>
    <row r="6" spans="1:7" x14ac:dyDescent="0.25">
      <c r="A6" s="27"/>
      <c r="B6" s="261" t="s">
        <v>147</v>
      </c>
      <c r="C6" s="262">
        <v>1190</v>
      </c>
      <c r="D6" s="262">
        <v>1417</v>
      </c>
      <c r="E6" s="262">
        <v>1510</v>
      </c>
      <c r="F6" s="262">
        <v>1405</v>
      </c>
      <c r="G6" s="263">
        <v>1645</v>
      </c>
    </row>
    <row r="7" spans="1:7" x14ac:dyDescent="0.25">
      <c r="A7" s="27"/>
      <c r="B7" s="37" t="s">
        <v>41</v>
      </c>
      <c r="C7" s="36">
        <v>7687</v>
      </c>
      <c r="D7" s="36">
        <v>8554</v>
      </c>
      <c r="E7" s="36">
        <v>9257</v>
      </c>
      <c r="F7" s="36">
        <v>9261</v>
      </c>
      <c r="G7" s="38">
        <v>9431</v>
      </c>
    </row>
    <row r="8" spans="1:7" x14ac:dyDescent="0.25">
      <c r="A8" s="27"/>
      <c r="B8" s="261" t="s">
        <v>43</v>
      </c>
      <c r="C8" s="262">
        <v>18952</v>
      </c>
      <c r="D8" s="262">
        <v>19031</v>
      </c>
      <c r="E8" s="262">
        <v>16965</v>
      </c>
      <c r="F8" s="262">
        <v>16694</v>
      </c>
      <c r="G8" s="263">
        <v>17673</v>
      </c>
    </row>
    <row r="9" spans="1:7" x14ac:dyDescent="0.25">
      <c r="A9" s="27"/>
      <c r="B9" s="37" t="s">
        <v>44</v>
      </c>
      <c r="C9" s="36">
        <v>5466</v>
      </c>
      <c r="D9" s="36">
        <v>4728</v>
      </c>
      <c r="E9" s="36">
        <v>6082</v>
      </c>
      <c r="F9" s="36">
        <v>5488</v>
      </c>
      <c r="G9" s="38">
        <v>2816</v>
      </c>
    </row>
    <row r="10" spans="1:7" x14ac:dyDescent="0.25">
      <c r="A10" s="27"/>
      <c r="B10" s="261" t="s">
        <v>29</v>
      </c>
      <c r="C10" s="262">
        <v>108</v>
      </c>
      <c r="D10" s="262">
        <v>123</v>
      </c>
      <c r="E10" s="262">
        <v>77</v>
      </c>
      <c r="F10" s="262">
        <v>84</v>
      </c>
      <c r="G10" s="263">
        <v>51</v>
      </c>
    </row>
    <row r="11" spans="1:7" x14ac:dyDescent="0.25">
      <c r="A11" s="27"/>
      <c r="B11" s="37" t="s">
        <v>148</v>
      </c>
      <c r="C11" s="36">
        <v>3761</v>
      </c>
      <c r="D11" s="36">
        <v>3802</v>
      </c>
      <c r="E11" s="36">
        <v>3779</v>
      </c>
      <c r="F11" s="36">
        <v>3962</v>
      </c>
      <c r="G11" s="38">
        <v>3955</v>
      </c>
    </row>
    <row r="12" spans="1:7" x14ac:dyDescent="0.25">
      <c r="A12" s="27"/>
      <c r="B12" s="261" t="s">
        <v>149</v>
      </c>
      <c r="C12" s="262">
        <v>2114</v>
      </c>
      <c r="D12" s="262">
        <v>2088</v>
      </c>
      <c r="E12" s="262">
        <v>2320</v>
      </c>
      <c r="F12" s="262">
        <v>2459</v>
      </c>
      <c r="G12" s="263">
        <v>2193</v>
      </c>
    </row>
    <row r="13" spans="1:7" x14ac:dyDescent="0.25">
      <c r="A13" s="27"/>
      <c r="B13" s="37" t="s">
        <v>150</v>
      </c>
      <c r="C13" s="36">
        <v>31429</v>
      </c>
      <c r="D13" s="36">
        <v>31196</v>
      </c>
      <c r="E13" s="36">
        <v>33454</v>
      </c>
      <c r="F13" s="36">
        <v>34917</v>
      </c>
      <c r="G13" s="38">
        <v>34887</v>
      </c>
    </row>
    <row r="14" spans="1:7" x14ac:dyDescent="0.25">
      <c r="A14" s="27"/>
      <c r="B14" s="261" t="s">
        <v>151</v>
      </c>
      <c r="C14" s="262">
        <v>5534</v>
      </c>
      <c r="D14" s="262">
        <v>6015</v>
      </c>
      <c r="E14" s="262">
        <v>4621</v>
      </c>
      <c r="F14" s="262">
        <v>4899</v>
      </c>
      <c r="G14" s="263">
        <v>2395</v>
      </c>
    </row>
    <row r="15" spans="1:7" ht="13.5" thickBot="1" x14ac:dyDescent="0.35">
      <c r="A15" s="27"/>
      <c r="B15" s="39" t="s">
        <v>20</v>
      </c>
      <c r="C15" s="25">
        <v>76270</v>
      </c>
      <c r="D15" s="25">
        <v>77058</v>
      </c>
      <c r="E15" s="25">
        <v>78158</v>
      </c>
      <c r="F15" s="25">
        <v>79185</v>
      </c>
      <c r="G15" s="39">
        <v>75080</v>
      </c>
    </row>
    <row r="16" spans="1:7" x14ac:dyDescent="0.25">
      <c r="B16" s="21"/>
      <c r="C16" s="21"/>
      <c r="D16" s="21"/>
      <c r="E16" s="21"/>
      <c r="F16" s="21"/>
      <c r="G16" s="21"/>
    </row>
  </sheetData>
  <pageMargins left="0.75" right="0.75" top="1" bottom="1" header="0.5" footer="0.5"/>
  <pageSetup orientation="portrait" horizontalDpi="300" verticalDpi="300"/>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9"/>
  <sheetViews>
    <sheetView workbookViewId="0"/>
  </sheetViews>
  <sheetFormatPr defaultColWidth="10.1796875" defaultRowHeight="12.5" x14ac:dyDescent="0.25"/>
  <cols>
    <col min="2" max="2" width="45" customWidth="1"/>
    <col min="3" max="9" width="14.1796875" style="45" customWidth="1"/>
  </cols>
  <sheetData>
    <row r="2" spans="2:9" ht="13" x14ac:dyDescent="0.3">
      <c r="B2" s="1" t="s">
        <v>0</v>
      </c>
    </row>
    <row r="3" spans="2:9" ht="18.5" thickBot="1" x14ac:dyDescent="0.45">
      <c r="B3" s="2" t="s">
        <v>46</v>
      </c>
    </row>
    <row r="4" spans="2:9" ht="27.75" customHeight="1" thickBot="1" x14ac:dyDescent="0.3">
      <c r="B4" s="6" t="s">
        <v>1</v>
      </c>
      <c r="C4" s="46" t="s">
        <v>35</v>
      </c>
      <c r="D4" s="84" t="s">
        <v>36</v>
      </c>
      <c r="E4" s="84" t="s">
        <v>37</v>
      </c>
      <c r="F4" s="84" t="s">
        <v>38</v>
      </c>
      <c r="G4" s="84" t="s">
        <v>39</v>
      </c>
      <c r="H4" s="90" t="s">
        <v>15</v>
      </c>
      <c r="I4" s="91" t="s">
        <v>5</v>
      </c>
    </row>
    <row r="5" spans="2:9" x14ac:dyDescent="0.25">
      <c r="B5" s="272" t="s">
        <v>109</v>
      </c>
      <c r="C5" s="253">
        <v>0</v>
      </c>
      <c r="D5" s="253">
        <v>0</v>
      </c>
      <c r="E5" s="253">
        <v>0</v>
      </c>
      <c r="F5" s="253">
        <v>0</v>
      </c>
      <c r="G5" s="253">
        <v>0</v>
      </c>
      <c r="H5" s="254">
        <v>0</v>
      </c>
      <c r="I5" s="291">
        <v>0</v>
      </c>
    </row>
    <row r="6" spans="2:9" x14ac:dyDescent="0.25">
      <c r="B6" s="276" t="s">
        <v>110</v>
      </c>
      <c r="C6" s="251">
        <v>0</v>
      </c>
      <c r="D6" s="251">
        <v>0</v>
      </c>
      <c r="E6" s="251">
        <v>0</v>
      </c>
      <c r="F6" s="251">
        <v>0</v>
      </c>
      <c r="G6" s="251">
        <v>0</v>
      </c>
      <c r="H6" s="252">
        <v>0</v>
      </c>
      <c r="I6" s="297">
        <v>0</v>
      </c>
    </row>
    <row r="7" spans="2:9" x14ac:dyDescent="0.25">
      <c r="B7" s="272" t="s">
        <v>111</v>
      </c>
      <c r="C7" s="253">
        <v>0</v>
      </c>
      <c r="D7" s="253">
        <v>0</v>
      </c>
      <c r="E7" s="253">
        <v>0</v>
      </c>
      <c r="F7" s="253">
        <v>0</v>
      </c>
      <c r="G7" s="253">
        <v>0</v>
      </c>
      <c r="H7" s="254">
        <v>0</v>
      </c>
      <c r="I7" s="291">
        <v>0</v>
      </c>
    </row>
    <row r="8" spans="2:9" x14ac:dyDescent="0.25">
      <c r="B8" s="276" t="s">
        <v>112</v>
      </c>
      <c r="C8" s="251">
        <v>0</v>
      </c>
      <c r="D8" s="251">
        <v>0</v>
      </c>
      <c r="E8" s="251">
        <v>0</v>
      </c>
      <c r="F8" s="251">
        <v>0</v>
      </c>
      <c r="G8" s="251">
        <v>0</v>
      </c>
      <c r="H8" s="252">
        <v>0</v>
      </c>
      <c r="I8" s="297">
        <v>0</v>
      </c>
    </row>
    <row r="9" spans="2:9" x14ac:dyDescent="0.25">
      <c r="B9" s="272" t="s">
        <v>66</v>
      </c>
      <c r="C9" s="253">
        <v>2</v>
      </c>
      <c r="D9" s="253">
        <v>101</v>
      </c>
      <c r="E9" s="253">
        <v>225</v>
      </c>
      <c r="F9" s="253">
        <v>0</v>
      </c>
      <c r="G9" s="253">
        <v>0</v>
      </c>
      <c r="H9" s="254">
        <v>0</v>
      </c>
      <c r="I9" s="291">
        <v>328</v>
      </c>
    </row>
    <row r="10" spans="2:9" x14ac:dyDescent="0.25">
      <c r="B10" s="276" t="s">
        <v>113</v>
      </c>
      <c r="C10" s="251">
        <v>2</v>
      </c>
      <c r="D10" s="251">
        <v>16</v>
      </c>
      <c r="E10" s="251">
        <v>3</v>
      </c>
      <c r="F10" s="251">
        <v>0</v>
      </c>
      <c r="G10" s="251">
        <v>0</v>
      </c>
      <c r="H10" s="252">
        <v>0</v>
      </c>
      <c r="I10" s="297">
        <v>21</v>
      </c>
    </row>
    <row r="11" spans="2:9" x14ac:dyDescent="0.25">
      <c r="B11" s="272" t="s">
        <v>114</v>
      </c>
      <c r="C11" s="253">
        <v>0</v>
      </c>
      <c r="D11" s="253">
        <v>0</v>
      </c>
      <c r="E11" s="253">
        <v>0</v>
      </c>
      <c r="F11" s="253">
        <v>0</v>
      </c>
      <c r="G11" s="253">
        <v>0</v>
      </c>
      <c r="H11" s="254">
        <v>0</v>
      </c>
      <c r="I11" s="291">
        <v>0</v>
      </c>
    </row>
    <row r="12" spans="2:9" x14ac:dyDescent="0.25">
      <c r="B12" s="276" t="s">
        <v>67</v>
      </c>
      <c r="C12" s="251">
        <v>3</v>
      </c>
      <c r="D12" s="251">
        <v>68</v>
      </c>
      <c r="E12" s="251">
        <v>13</v>
      </c>
      <c r="F12" s="251">
        <v>13</v>
      </c>
      <c r="G12" s="251">
        <v>0</v>
      </c>
      <c r="H12" s="252">
        <v>1</v>
      </c>
      <c r="I12" s="297">
        <v>98</v>
      </c>
    </row>
    <row r="13" spans="2:9" x14ac:dyDescent="0.25">
      <c r="B13" s="272" t="s">
        <v>68</v>
      </c>
      <c r="C13" s="253">
        <v>9</v>
      </c>
      <c r="D13" s="253">
        <v>5</v>
      </c>
      <c r="E13" s="253">
        <v>3</v>
      </c>
      <c r="F13" s="253">
        <v>2</v>
      </c>
      <c r="G13" s="253">
        <v>0</v>
      </c>
      <c r="H13" s="254">
        <v>0</v>
      </c>
      <c r="I13" s="291">
        <v>19</v>
      </c>
    </row>
    <row r="14" spans="2:9" x14ac:dyDescent="0.25">
      <c r="B14" s="276" t="s">
        <v>69</v>
      </c>
      <c r="C14" s="251">
        <v>382</v>
      </c>
      <c r="D14" s="251">
        <v>6673</v>
      </c>
      <c r="E14" s="251">
        <v>1159</v>
      </c>
      <c r="F14" s="251">
        <v>99</v>
      </c>
      <c r="G14" s="251">
        <v>0</v>
      </c>
      <c r="H14" s="252">
        <v>241</v>
      </c>
      <c r="I14" s="297">
        <v>8554</v>
      </c>
    </row>
    <row r="15" spans="2:9" x14ac:dyDescent="0.25">
      <c r="B15" s="272" t="s">
        <v>70</v>
      </c>
      <c r="C15" s="253">
        <v>0</v>
      </c>
      <c r="D15" s="253">
        <v>0</v>
      </c>
      <c r="E15" s="253">
        <v>0</v>
      </c>
      <c r="F15" s="253">
        <v>0</v>
      </c>
      <c r="G15" s="253">
        <v>0</v>
      </c>
      <c r="H15" s="254">
        <v>0</v>
      </c>
      <c r="I15" s="291">
        <v>0</v>
      </c>
    </row>
    <row r="16" spans="2:9" x14ac:dyDescent="0.25">
      <c r="B16" s="276" t="s">
        <v>71</v>
      </c>
      <c r="C16" s="251">
        <v>2101</v>
      </c>
      <c r="D16" s="251">
        <v>3454</v>
      </c>
      <c r="E16" s="251">
        <v>1011</v>
      </c>
      <c r="F16" s="251">
        <v>938</v>
      </c>
      <c r="G16" s="251">
        <v>0</v>
      </c>
      <c r="H16" s="252">
        <v>185</v>
      </c>
      <c r="I16" s="297">
        <v>7689</v>
      </c>
    </row>
    <row r="17" spans="2:9" x14ac:dyDescent="0.25">
      <c r="B17" s="272" t="s">
        <v>115</v>
      </c>
      <c r="C17" s="253">
        <v>2</v>
      </c>
      <c r="D17" s="253">
        <v>0</v>
      </c>
      <c r="E17" s="253">
        <v>0</v>
      </c>
      <c r="F17" s="253">
        <v>0</v>
      </c>
      <c r="G17" s="253">
        <v>0</v>
      </c>
      <c r="H17" s="254">
        <v>0</v>
      </c>
      <c r="I17" s="291">
        <v>2</v>
      </c>
    </row>
    <row r="18" spans="2:9" x14ac:dyDescent="0.25">
      <c r="B18" s="276" t="s">
        <v>72</v>
      </c>
      <c r="C18" s="251">
        <v>16</v>
      </c>
      <c r="D18" s="251">
        <v>51</v>
      </c>
      <c r="E18" s="251">
        <v>32</v>
      </c>
      <c r="F18" s="251">
        <v>1</v>
      </c>
      <c r="G18" s="251">
        <v>0</v>
      </c>
      <c r="H18" s="252">
        <v>0</v>
      </c>
      <c r="I18" s="297">
        <v>100</v>
      </c>
    </row>
    <row r="19" spans="2:9" x14ac:dyDescent="0.25">
      <c r="B19" s="272" t="s">
        <v>73</v>
      </c>
      <c r="C19" s="253">
        <v>49</v>
      </c>
      <c r="D19" s="253">
        <v>667</v>
      </c>
      <c r="E19" s="253">
        <v>155</v>
      </c>
      <c r="F19" s="253">
        <v>5</v>
      </c>
      <c r="G19" s="253">
        <v>0</v>
      </c>
      <c r="H19" s="254">
        <v>1</v>
      </c>
      <c r="I19" s="291">
        <v>877</v>
      </c>
    </row>
    <row r="20" spans="2:9" x14ac:dyDescent="0.25">
      <c r="B20" s="276" t="s">
        <v>116</v>
      </c>
      <c r="C20" s="251">
        <v>4</v>
      </c>
      <c r="D20" s="251">
        <v>19</v>
      </c>
      <c r="E20" s="251">
        <v>45</v>
      </c>
      <c r="F20" s="251">
        <v>0</v>
      </c>
      <c r="G20" s="251">
        <v>0</v>
      </c>
      <c r="H20" s="252">
        <v>0</v>
      </c>
      <c r="I20" s="297">
        <v>68</v>
      </c>
    </row>
    <row r="21" spans="2:9" x14ac:dyDescent="0.25">
      <c r="B21" s="272" t="s">
        <v>74</v>
      </c>
      <c r="C21" s="253">
        <v>0</v>
      </c>
      <c r="D21" s="253">
        <v>0</v>
      </c>
      <c r="E21" s="253">
        <v>0</v>
      </c>
      <c r="F21" s="253">
        <v>0</v>
      </c>
      <c r="G21" s="253">
        <v>0</v>
      </c>
      <c r="H21" s="254">
        <v>0</v>
      </c>
      <c r="I21" s="291">
        <v>0</v>
      </c>
    </row>
    <row r="22" spans="2:9" x14ac:dyDescent="0.25">
      <c r="B22" s="276" t="s">
        <v>75</v>
      </c>
      <c r="C22" s="251">
        <v>41</v>
      </c>
      <c r="D22" s="251">
        <v>5</v>
      </c>
      <c r="E22" s="251">
        <v>12</v>
      </c>
      <c r="F22" s="251">
        <v>1</v>
      </c>
      <c r="G22" s="251">
        <v>0</v>
      </c>
      <c r="H22" s="252">
        <v>7</v>
      </c>
      <c r="I22" s="297">
        <v>66</v>
      </c>
    </row>
    <row r="23" spans="2:9" x14ac:dyDescent="0.25">
      <c r="B23" s="272" t="s">
        <v>76</v>
      </c>
      <c r="C23" s="253">
        <v>7</v>
      </c>
      <c r="D23" s="253">
        <v>8</v>
      </c>
      <c r="E23" s="253">
        <v>5</v>
      </c>
      <c r="F23" s="253">
        <v>1</v>
      </c>
      <c r="G23" s="253">
        <v>0</v>
      </c>
      <c r="H23" s="254">
        <v>0</v>
      </c>
      <c r="I23" s="291">
        <v>21</v>
      </c>
    </row>
    <row r="24" spans="2:9" x14ac:dyDescent="0.25">
      <c r="B24" s="276" t="s">
        <v>117</v>
      </c>
      <c r="C24" s="251">
        <v>0</v>
      </c>
      <c r="D24" s="251">
        <v>0</v>
      </c>
      <c r="E24" s="251">
        <v>0</v>
      </c>
      <c r="F24" s="251">
        <v>0</v>
      </c>
      <c r="G24" s="251">
        <v>0</v>
      </c>
      <c r="H24" s="252">
        <v>0</v>
      </c>
      <c r="I24" s="297">
        <v>0</v>
      </c>
    </row>
    <row r="25" spans="2:9" x14ac:dyDescent="0.25">
      <c r="B25" s="272" t="s">
        <v>118</v>
      </c>
      <c r="C25" s="253">
        <v>0</v>
      </c>
      <c r="D25" s="253">
        <v>0</v>
      </c>
      <c r="E25" s="253">
        <v>0</v>
      </c>
      <c r="F25" s="253">
        <v>0</v>
      </c>
      <c r="G25" s="253">
        <v>0</v>
      </c>
      <c r="H25" s="254">
        <v>0</v>
      </c>
      <c r="I25" s="291">
        <v>0</v>
      </c>
    </row>
    <row r="26" spans="2:9" x14ac:dyDescent="0.25">
      <c r="B26" s="276" t="s">
        <v>119</v>
      </c>
      <c r="C26" s="251">
        <v>0</v>
      </c>
      <c r="D26" s="251">
        <v>0</v>
      </c>
      <c r="E26" s="251">
        <v>0</v>
      </c>
      <c r="F26" s="251">
        <v>0</v>
      </c>
      <c r="G26" s="251">
        <v>0</v>
      </c>
      <c r="H26" s="252">
        <v>0</v>
      </c>
      <c r="I26" s="297">
        <v>0</v>
      </c>
    </row>
    <row r="27" spans="2:9" x14ac:dyDescent="0.25">
      <c r="B27" s="272" t="s">
        <v>120</v>
      </c>
      <c r="C27" s="253">
        <v>0</v>
      </c>
      <c r="D27" s="253">
        <v>0</v>
      </c>
      <c r="E27" s="253">
        <v>0</v>
      </c>
      <c r="F27" s="253">
        <v>0</v>
      </c>
      <c r="G27" s="253">
        <v>0</v>
      </c>
      <c r="H27" s="254">
        <v>0</v>
      </c>
      <c r="I27" s="291">
        <v>0</v>
      </c>
    </row>
    <row r="28" spans="2:9" x14ac:dyDescent="0.25">
      <c r="B28" s="276" t="s">
        <v>77</v>
      </c>
      <c r="C28" s="251">
        <v>1</v>
      </c>
      <c r="D28" s="251">
        <v>0</v>
      </c>
      <c r="E28" s="251">
        <v>0</v>
      </c>
      <c r="F28" s="251">
        <v>0</v>
      </c>
      <c r="G28" s="251">
        <v>0</v>
      </c>
      <c r="H28" s="252">
        <v>0</v>
      </c>
      <c r="I28" s="297">
        <v>1</v>
      </c>
    </row>
    <row r="29" spans="2:9" x14ac:dyDescent="0.25">
      <c r="B29" s="272" t="s">
        <v>121</v>
      </c>
      <c r="C29" s="253">
        <v>0</v>
      </c>
      <c r="D29" s="253">
        <v>0</v>
      </c>
      <c r="E29" s="253">
        <v>0</v>
      </c>
      <c r="F29" s="253">
        <v>0</v>
      </c>
      <c r="G29" s="253">
        <v>0</v>
      </c>
      <c r="H29" s="254">
        <v>0</v>
      </c>
      <c r="I29" s="291">
        <v>0</v>
      </c>
    </row>
    <row r="30" spans="2:9" x14ac:dyDescent="0.25">
      <c r="B30" s="276" t="s">
        <v>122</v>
      </c>
      <c r="C30" s="251">
        <v>0</v>
      </c>
      <c r="D30" s="251">
        <v>0</v>
      </c>
      <c r="E30" s="251">
        <v>0</v>
      </c>
      <c r="F30" s="251">
        <v>0</v>
      </c>
      <c r="G30" s="251">
        <v>0</v>
      </c>
      <c r="H30" s="252">
        <v>0</v>
      </c>
      <c r="I30" s="297">
        <v>0</v>
      </c>
    </row>
    <row r="31" spans="2:9" x14ac:dyDescent="0.25">
      <c r="B31" s="272" t="s">
        <v>78</v>
      </c>
      <c r="C31" s="253">
        <v>3</v>
      </c>
      <c r="D31" s="253">
        <v>3</v>
      </c>
      <c r="E31" s="253">
        <v>6</v>
      </c>
      <c r="F31" s="253">
        <v>1</v>
      </c>
      <c r="G31" s="253">
        <v>0</v>
      </c>
      <c r="H31" s="254">
        <v>0</v>
      </c>
      <c r="I31" s="291">
        <v>13</v>
      </c>
    </row>
    <row r="32" spans="2:9" x14ac:dyDescent="0.25">
      <c r="B32" s="276" t="s">
        <v>123</v>
      </c>
      <c r="C32" s="251">
        <v>0</v>
      </c>
      <c r="D32" s="251">
        <v>0</v>
      </c>
      <c r="E32" s="251">
        <v>0</v>
      </c>
      <c r="F32" s="251">
        <v>0</v>
      </c>
      <c r="G32" s="251">
        <v>0</v>
      </c>
      <c r="H32" s="252">
        <v>0</v>
      </c>
      <c r="I32" s="297">
        <v>0</v>
      </c>
    </row>
    <row r="33" spans="2:11" x14ac:dyDescent="0.25">
      <c r="B33" s="272" t="s">
        <v>124</v>
      </c>
      <c r="C33" s="253">
        <v>0</v>
      </c>
      <c r="D33" s="253">
        <v>0</v>
      </c>
      <c r="E33" s="253">
        <v>0</v>
      </c>
      <c r="F33" s="253">
        <v>0</v>
      </c>
      <c r="G33" s="253">
        <v>0</v>
      </c>
      <c r="H33" s="254">
        <v>0</v>
      </c>
      <c r="I33" s="291">
        <v>0</v>
      </c>
    </row>
    <row r="34" spans="2:11" x14ac:dyDescent="0.25">
      <c r="B34" s="276" t="s">
        <v>125</v>
      </c>
      <c r="C34" s="251">
        <v>0</v>
      </c>
      <c r="D34" s="251">
        <v>0</v>
      </c>
      <c r="E34" s="251">
        <v>0</v>
      </c>
      <c r="F34" s="251">
        <v>0</v>
      </c>
      <c r="G34" s="251">
        <v>0</v>
      </c>
      <c r="H34" s="252">
        <v>0</v>
      </c>
      <c r="I34" s="297">
        <v>0</v>
      </c>
    </row>
    <row r="35" spans="2:11" x14ac:dyDescent="0.25">
      <c r="B35" s="272" t="s">
        <v>126</v>
      </c>
      <c r="C35" s="253">
        <v>0</v>
      </c>
      <c r="D35" s="253">
        <v>0</v>
      </c>
      <c r="E35" s="253">
        <v>0</v>
      </c>
      <c r="F35" s="253">
        <v>0</v>
      </c>
      <c r="G35" s="253">
        <v>0</v>
      </c>
      <c r="H35" s="254">
        <v>0</v>
      </c>
      <c r="I35" s="291">
        <v>0</v>
      </c>
    </row>
    <row r="36" spans="2:11" x14ac:dyDescent="0.25">
      <c r="B36" s="276" t="s">
        <v>127</v>
      </c>
      <c r="C36" s="251">
        <v>0</v>
      </c>
      <c r="D36" s="251">
        <v>0</v>
      </c>
      <c r="E36" s="251">
        <v>0</v>
      </c>
      <c r="F36" s="251">
        <v>0</v>
      </c>
      <c r="G36" s="251">
        <v>0</v>
      </c>
      <c r="H36" s="252">
        <v>0</v>
      </c>
      <c r="I36" s="297">
        <v>0</v>
      </c>
    </row>
    <row r="37" spans="2:11" x14ac:dyDescent="0.25">
      <c r="B37" s="272" t="s">
        <v>128</v>
      </c>
      <c r="C37" s="253">
        <v>0</v>
      </c>
      <c r="D37" s="253">
        <v>0</v>
      </c>
      <c r="E37" s="253">
        <v>0</v>
      </c>
      <c r="F37" s="253">
        <v>0</v>
      </c>
      <c r="G37" s="253">
        <v>0</v>
      </c>
      <c r="H37" s="254">
        <v>0</v>
      </c>
      <c r="I37" s="291">
        <v>0</v>
      </c>
    </row>
    <row r="38" spans="2:11" x14ac:dyDescent="0.25">
      <c r="B38" s="276" t="s">
        <v>129</v>
      </c>
      <c r="C38" s="251">
        <v>0</v>
      </c>
      <c r="D38" s="251">
        <v>0</v>
      </c>
      <c r="E38" s="251">
        <v>0</v>
      </c>
      <c r="F38" s="251">
        <v>0</v>
      </c>
      <c r="G38" s="251">
        <v>0</v>
      </c>
      <c r="H38" s="252">
        <v>0</v>
      </c>
      <c r="I38" s="297">
        <v>0</v>
      </c>
    </row>
    <row r="39" spans="2:11" x14ac:dyDescent="0.25">
      <c r="B39" s="272" t="s">
        <v>130</v>
      </c>
      <c r="C39" s="253">
        <v>0</v>
      </c>
      <c r="D39" s="253">
        <v>0</v>
      </c>
      <c r="E39" s="253">
        <v>0</v>
      </c>
      <c r="F39" s="253">
        <v>0</v>
      </c>
      <c r="G39" s="253">
        <v>0</v>
      </c>
      <c r="H39" s="254">
        <v>0</v>
      </c>
      <c r="I39" s="291">
        <v>0</v>
      </c>
    </row>
    <row r="40" spans="2:11" x14ac:dyDescent="0.25">
      <c r="B40" s="276" t="s">
        <v>131</v>
      </c>
      <c r="C40" s="251">
        <v>0</v>
      </c>
      <c r="D40" s="251">
        <v>0</v>
      </c>
      <c r="E40" s="251">
        <v>0</v>
      </c>
      <c r="F40" s="251">
        <v>0</v>
      </c>
      <c r="G40" s="251">
        <v>0</v>
      </c>
      <c r="H40" s="252">
        <v>0</v>
      </c>
      <c r="I40" s="297">
        <v>0</v>
      </c>
    </row>
    <row r="41" spans="2:11" x14ac:dyDescent="0.25">
      <c r="B41" s="272" t="s">
        <v>132</v>
      </c>
      <c r="C41" s="253">
        <v>0</v>
      </c>
      <c r="D41" s="253">
        <v>0</v>
      </c>
      <c r="E41" s="253">
        <v>0</v>
      </c>
      <c r="F41" s="253">
        <v>0</v>
      </c>
      <c r="G41" s="253">
        <v>0</v>
      </c>
      <c r="H41" s="254">
        <v>0</v>
      </c>
      <c r="I41" s="291">
        <v>0</v>
      </c>
    </row>
    <row r="42" spans="2:11" x14ac:dyDescent="0.25">
      <c r="B42" s="276" t="s">
        <v>79</v>
      </c>
      <c r="C42" s="251">
        <v>0</v>
      </c>
      <c r="D42" s="251">
        <v>0</v>
      </c>
      <c r="E42" s="251">
        <v>0</v>
      </c>
      <c r="F42" s="251">
        <v>0</v>
      </c>
      <c r="G42" s="251">
        <v>0</v>
      </c>
      <c r="H42" s="252">
        <v>0</v>
      </c>
      <c r="I42" s="297">
        <v>0</v>
      </c>
    </row>
    <row r="43" spans="2:11" x14ac:dyDescent="0.25">
      <c r="B43" s="272" t="s">
        <v>80</v>
      </c>
      <c r="C43" s="253">
        <v>0</v>
      </c>
      <c r="D43" s="253">
        <v>0</v>
      </c>
      <c r="E43" s="253">
        <v>0</v>
      </c>
      <c r="F43" s="253">
        <v>0</v>
      </c>
      <c r="G43" s="253">
        <v>0</v>
      </c>
      <c r="H43" s="254">
        <v>0</v>
      </c>
      <c r="I43" s="291">
        <v>0</v>
      </c>
    </row>
    <row r="44" spans="2:11" x14ac:dyDescent="0.25">
      <c r="B44" s="276" t="s">
        <v>81</v>
      </c>
      <c r="C44" s="251">
        <v>3</v>
      </c>
      <c r="D44" s="251">
        <v>18</v>
      </c>
      <c r="E44" s="251">
        <v>0</v>
      </c>
      <c r="F44" s="251">
        <v>0</v>
      </c>
      <c r="G44" s="251">
        <v>0</v>
      </c>
      <c r="H44" s="252">
        <v>0</v>
      </c>
      <c r="I44" s="297">
        <v>21</v>
      </c>
    </row>
    <row r="45" spans="2:11" x14ac:dyDescent="0.25">
      <c r="B45" s="272" t="s">
        <v>133</v>
      </c>
      <c r="C45" s="253">
        <v>0</v>
      </c>
      <c r="D45" s="253">
        <v>0</v>
      </c>
      <c r="E45" s="253">
        <v>0</v>
      </c>
      <c r="F45" s="253">
        <v>0</v>
      </c>
      <c r="G45" s="253">
        <v>0</v>
      </c>
      <c r="H45" s="254">
        <v>0</v>
      </c>
      <c r="I45" s="291">
        <v>0</v>
      </c>
    </row>
    <row r="46" spans="2:11" x14ac:dyDescent="0.25">
      <c r="B46" s="276" t="s">
        <v>134</v>
      </c>
      <c r="C46" s="251">
        <v>0</v>
      </c>
      <c r="D46" s="251">
        <v>0</v>
      </c>
      <c r="E46" s="251">
        <v>0</v>
      </c>
      <c r="F46" s="251">
        <v>0</v>
      </c>
      <c r="G46" s="251">
        <v>0</v>
      </c>
      <c r="H46" s="252">
        <v>0</v>
      </c>
      <c r="I46" s="297">
        <v>0</v>
      </c>
    </row>
    <row r="47" spans="2:11" ht="13" x14ac:dyDescent="0.3">
      <c r="B47" s="187" t="s">
        <v>82</v>
      </c>
      <c r="C47" s="49">
        <v>2625</v>
      </c>
      <c r="D47" s="49">
        <v>11088</v>
      </c>
      <c r="E47" s="49">
        <v>2669</v>
      </c>
      <c r="F47" s="49">
        <v>1061</v>
      </c>
      <c r="G47" s="49">
        <v>0</v>
      </c>
      <c r="H47" s="88">
        <v>435</v>
      </c>
      <c r="I47" s="97">
        <v>17878</v>
      </c>
      <c r="K47" s="45"/>
    </row>
    <row r="48" spans="2:11" x14ac:dyDescent="0.25">
      <c r="B48" s="185" t="s">
        <v>135</v>
      </c>
      <c r="C48" s="48">
        <v>0</v>
      </c>
      <c r="D48" s="48">
        <v>0</v>
      </c>
      <c r="E48" s="48">
        <v>0</v>
      </c>
      <c r="F48" s="48">
        <v>0</v>
      </c>
      <c r="G48" s="48">
        <v>0</v>
      </c>
      <c r="H48" s="87">
        <v>0</v>
      </c>
      <c r="I48" s="96">
        <v>0</v>
      </c>
    </row>
    <row r="49" spans="2:9" x14ac:dyDescent="0.25">
      <c r="B49" s="183" t="s">
        <v>83</v>
      </c>
      <c r="C49" s="47">
        <v>10</v>
      </c>
      <c r="D49" s="47">
        <v>15</v>
      </c>
      <c r="E49" s="47">
        <v>28</v>
      </c>
      <c r="F49" s="47">
        <v>2</v>
      </c>
      <c r="G49" s="47">
        <v>0</v>
      </c>
      <c r="H49" s="86">
        <v>0</v>
      </c>
      <c r="I49" s="95">
        <v>55</v>
      </c>
    </row>
    <row r="50" spans="2:9" x14ac:dyDescent="0.25">
      <c r="B50" s="185" t="s">
        <v>84</v>
      </c>
      <c r="C50" s="48">
        <v>171</v>
      </c>
      <c r="D50" s="48">
        <v>20</v>
      </c>
      <c r="E50" s="48">
        <v>54</v>
      </c>
      <c r="F50" s="48">
        <v>25</v>
      </c>
      <c r="G50" s="48">
        <v>0</v>
      </c>
      <c r="H50" s="87">
        <v>0</v>
      </c>
      <c r="I50" s="96">
        <v>270</v>
      </c>
    </row>
    <row r="51" spans="2:9" x14ac:dyDescent="0.25">
      <c r="B51" s="183" t="s">
        <v>85</v>
      </c>
      <c r="C51" s="47">
        <v>93</v>
      </c>
      <c r="D51" s="47">
        <v>263</v>
      </c>
      <c r="E51" s="47">
        <v>82</v>
      </c>
      <c r="F51" s="47">
        <v>26</v>
      </c>
      <c r="G51" s="47">
        <v>0</v>
      </c>
      <c r="H51" s="86">
        <v>1</v>
      </c>
      <c r="I51" s="95">
        <v>465</v>
      </c>
    </row>
    <row r="52" spans="2:9" x14ac:dyDescent="0.25">
      <c r="B52" s="185" t="s">
        <v>136</v>
      </c>
      <c r="C52" s="48">
        <v>8</v>
      </c>
      <c r="D52" s="48">
        <v>19</v>
      </c>
      <c r="E52" s="48">
        <v>19</v>
      </c>
      <c r="F52" s="48">
        <v>1</v>
      </c>
      <c r="G52" s="48">
        <v>0</v>
      </c>
      <c r="H52" s="87">
        <v>0</v>
      </c>
      <c r="I52" s="96">
        <v>47</v>
      </c>
    </row>
    <row r="53" spans="2:9" x14ac:dyDescent="0.25">
      <c r="B53" s="183" t="s">
        <v>137</v>
      </c>
      <c r="C53" s="47">
        <v>11</v>
      </c>
      <c r="D53" s="47">
        <v>16</v>
      </c>
      <c r="E53" s="47">
        <v>23</v>
      </c>
      <c r="F53" s="47">
        <v>14</v>
      </c>
      <c r="G53" s="47">
        <v>0</v>
      </c>
      <c r="H53" s="86">
        <v>0</v>
      </c>
      <c r="I53" s="95">
        <v>64</v>
      </c>
    </row>
    <row r="54" spans="2:9" ht="13" x14ac:dyDescent="0.3">
      <c r="B54" s="187" t="s">
        <v>86</v>
      </c>
      <c r="C54" s="49">
        <v>293</v>
      </c>
      <c r="D54" s="49">
        <v>333</v>
      </c>
      <c r="E54" s="49">
        <v>206</v>
      </c>
      <c r="F54" s="49">
        <v>68</v>
      </c>
      <c r="G54" s="49">
        <v>0</v>
      </c>
      <c r="H54" s="88">
        <v>1</v>
      </c>
      <c r="I54" s="97">
        <v>901</v>
      </c>
    </row>
    <row r="55" spans="2:9" x14ac:dyDescent="0.25">
      <c r="B55" s="272" t="s">
        <v>87</v>
      </c>
      <c r="C55" s="253">
        <v>101</v>
      </c>
      <c r="D55" s="253">
        <v>35</v>
      </c>
      <c r="E55" s="253">
        <v>74</v>
      </c>
      <c r="F55" s="253">
        <v>24</v>
      </c>
      <c r="G55" s="253">
        <v>0</v>
      </c>
      <c r="H55" s="254">
        <v>0</v>
      </c>
      <c r="I55" s="291">
        <v>234</v>
      </c>
    </row>
    <row r="56" spans="2:9" ht="13" x14ac:dyDescent="0.3">
      <c r="B56" s="187" t="s">
        <v>138</v>
      </c>
      <c r="C56" s="49">
        <v>101</v>
      </c>
      <c r="D56" s="49">
        <v>35</v>
      </c>
      <c r="E56" s="49">
        <v>74</v>
      </c>
      <c r="F56" s="49">
        <v>24</v>
      </c>
      <c r="G56" s="49">
        <v>0</v>
      </c>
      <c r="H56" s="88">
        <v>0</v>
      </c>
      <c r="I56" s="97">
        <v>234</v>
      </c>
    </row>
    <row r="57" spans="2:9" x14ac:dyDescent="0.25">
      <c r="B57" s="185" t="s">
        <v>108</v>
      </c>
      <c r="C57" s="48" t="s">
        <v>108</v>
      </c>
      <c r="D57" s="48" t="s">
        <v>108</v>
      </c>
      <c r="E57" s="48" t="s">
        <v>108</v>
      </c>
      <c r="F57" s="48" t="s">
        <v>108</v>
      </c>
      <c r="G57" s="48" t="s">
        <v>108</v>
      </c>
      <c r="H57" s="87" t="s">
        <v>108</v>
      </c>
      <c r="I57" s="96" t="s">
        <v>108</v>
      </c>
    </row>
    <row r="58" spans="2:9" ht="13.5" thickBot="1" x14ac:dyDescent="0.35">
      <c r="B58" s="189" t="s">
        <v>88</v>
      </c>
      <c r="C58" s="201">
        <v>3019</v>
      </c>
      <c r="D58" s="201">
        <v>11456</v>
      </c>
      <c r="E58" s="201">
        <v>2949</v>
      </c>
      <c r="F58" s="201">
        <v>1153</v>
      </c>
      <c r="G58" s="201">
        <v>0</v>
      </c>
      <c r="H58" s="325">
        <v>436</v>
      </c>
      <c r="I58" s="202">
        <v>19013</v>
      </c>
    </row>
    <row r="59" spans="2:9" x14ac:dyDescent="0.25">
      <c r="B59" s="166" t="s">
        <v>157</v>
      </c>
      <c r="C59" s="324"/>
      <c r="D59" s="324"/>
      <c r="E59" s="324"/>
      <c r="F59" s="324"/>
      <c r="G59" s="324"/>
      <c r="H59" s="324"/>
      <c r="I59" s="324"/>
    </row>
  </sheetData>
  <pageMargins left="0.75" right="0.75" top="1" bottom="1" header="0.5" footer="0.5"/>
  <pageSetup orientation="portrait" horizontalDpi="300" verticalDpi="300"/>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2"/>
  <sheetViews>
    <sheetView workbookViewId="0"/>
  </sheetViews>
  <sheetFormatPr defaultColWidth="10.1796875" defaultRowHeight="12.5" x14ac:dyDescent="0.25"/>
  <cols>
    <col min="2" max="2" width="25" customWidth="1"/>
    <col min="3" max="7" width="15" customWidth="1"/>
    <col min="8" max="13" width="10" customWidth="1"/>
    <col min="14" max="14" width="9" customWidth="1"/>
    <col min="15" max="15" width="7.7265625" customWidth="1"/>
  </cols>
  <sheetData>
    <row r="2" spans="1:7" ht="13" x14ac:dyDescent="0.3">
      <c r="B2" s="1" t="s">
        <v>0</v>
      </c>
    </row>
    <row r="3" spans="1:7" ht="18.5" thickBot="1" x14ac:dyDescent="0.45">
      <c r="B3" s="2" t="s">
        <v>64</v>
      </c>
    </row>
    <row r="4" spans="1:7" ht="13.5" thickBot="1" x14ac:dyDescent="0.35">
      <c r="B4" s="17" t="s">
        <v>57</v>
      </c>
      <c r="C4" s="8" t="s">
        <v>49</v>
      </c>
      <c r="D4" s="9" t="s">
        <v>50</v>
      </c>
      <c r="E4" s="9" t="s">
        <v>51</v>
      </c>
      <c r="F4" s="9" t="s">
        <v>52</v>
      </c>
      <c r="G4" s="10" t="s">
        <v>139</v>
      </c>
    </row>
    <row r="5" spans="1:7" x14ac:dyDescent="0.25">
      <c r="A5" s="27"/>
      <c r="B5" s="37" t="s">
        <v>35</v>
      </c>
      <c r="C5" s="230">
        <v>3050</v>
      </c>
      <c r="D5" s="230">
        <v>3247</v>
      </c>
      <c r="E5" s="230">
        <v>3182</v>
      </c>
      <c r="F5" s="230">
        <v>3323</v>
      </c>
      <c r="G5" s="231">
        <v>3019</v>
      </c>
    </row>
    <row r="6" spans="1:7" x14ac:dyDescent="0.25">
      <c r="A6" s="27"/>
      <c r="B6" s="261" t="s">
        <v>36</v>
      </c>
      <c r="C6" s="264">
        <v>8764</v>
      </c>
      <c r="D6" s="264">
        <v>9057</v>
      </c>
      <c r="E6" s="264">
        <v>10203</v>
      </c>
      <c r="F6" s="264">
        <v>11320</v>
      </c>
      <c r="G6" s="265">
        <v>11456</v>
      </c>
    </row>
    <row r="7" spans="1:7" x14ac:dyDescent="0.25">
      <c r="A7" s="27"/>
      <c r="B7" s="37" t="s">
        <v>37</v>
      </c>
      <c r="C7" s="230">
        <v>3520</v>
      </c>
      <c r="D7" s="230">
        <v>6398</v>
      </c>
      <c r="E7" s="230">
        <v>3559</v>
      </c>
      <c r="F7" s="230">
        <v>3280</v>
      </c>
      <c r="G7" s="231">
        <v>2949</v>
      </c>
    </row>
    <row r="8" spans="1:7" x14ac:dyDescent="0.25">
      <c r="A8" s="27"/>
      <c r="B8" s="261" t="s">
        <v>38</v>
      </c>
      <c r="C8" s="264">
        <v>1612</v>
      </c>
      <c r="D8" s="264">
        <v>1438</v>
      </c>
      <c r="E8" s="264">
        <v>1003</v>
      </c>
      <c r="F8" s="264">
        <v>1126</v>
      </c>
      <c r="G8" s="265">
        <v>1153</v>
      </c>
    </row>
    <row r="9" spans="1:7" x14ac:dyDescent="0.25">
      <c r="A9" s="27"/>
      <c r="B9" s="37" t="s">
        <v>39</v>
      </c>
      <c r="C9" s="230">
        <v>68</v>
      </c>
      <c r="D9" s="230">
        <v>33</v>
      </c>
      <c r="E9" s="230">
        <v>0</v>
      </c>
      <c r="F9" s="230">
        <v>0</v>
      </c>
      <c r="G9" s="231">
        <v>0</v>
      </c>
    </row>
    <row r="10" spans="1:7" x14ac:dyDescent="0.25">
      <c r="A10" s="27"/>
      <c r="B10" s="261" t="s">
        <v>15</v>
      </c>
      <c r="C10" s="264">
        <v>520</v>
      </c>
      <c r="D10" s="264">
        <v>504</v>
      </c>
      <c r="E10" s="264">
        <v>464</v>
      </c>
      <c r="F10" s="264">
        <v>484</v>
      </c>
      <c r="G10" s="265">
        <v>436</v>
      </c>
    </row>
    <row r="11" spans="1:7" ht="13.5" thickBot="1" x14ac:dyDescent="0.35">
      <c r="A11" s="27"/>
      <c r="B11" s="39" t="s">
        <v>20</v>
      </c>
      <c r="C11" s="123">
        <v>17534</v>
      </c>
      <c r="D11" s="123">
        <v>20677</v>
      </c>
      <c r="E11" s="123">
        <v>18411</v>
      </c>
      <c r="F11" s="123">
        <v>19533</v>
      </c>
      <c r="G11" s="232">
        <v>19013</v>
      </c>
    </row>
    <row r="12" spans="1:7" x14ac:dyDescent="0.25">
      <c r="B12" s="167" t="s">
        <v>65</v>
      </c>
      <c r="C12" s="40"/>
      <c r="D12" s="40"/>
      <c r="E12" s="40"/>
      <c r="F12" s="40"/>
      <c r="G12" s="40"/>
    </row>
  </sheetData>
  <pageMargins left="0.75" right="0.75" top="1" bottom="1"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79"/>
  <sheetViews>
    <sheetView workbookViewId="0"/>
  </sheetViews>
  <sheetFormatPr defaultColWidth="8.81640625" defaultRowHeight="12.5" x14ac:dyDescent="0.25"/>
  <cols>
    <col min="1" max="1" width="12.453125" customWidth="1"/>
    <col min="2" max="2" width="76.7265625" customWidth="1"/>
  </cols>
  <sheetData>
    <row r="2" spans="1:3" ht="20" x14ac:dyDescent="0.4">
      <c r="A2" s="356" t="s">
        <v>310</v>
      </c>
      <c r="B2" s="356"/>
      <c r="C2" s="129"/>
    </row>
    <row r="3" spans="1:3" x14ac:dyDescent="0.25">
      <c r="A3" s="68"/>
      <c r="B3" s="68"/>
    </row>
    <row r="4" spans="1:3" x14ac:dyDescent="0.25">
      <c r="A4" s="68"/>
    </row>
    <row r="5" spans="1:3" ht="15.5" x14ac:dyDescent="0.35">
      <c r="A5" s="68"/>
      <c r="B5" s="130" t="s">
        <v>198</v>
      </c>
    </row>
    <row r="6" spans="1:3" x14ac:dyDescent="0.25">
      <c r="A6" s="68"/>
      <c r="B6" s="68"/>
    </row>
    <row r="7" spans="1:3" s="131" customFormat="1" ht="15.5" x14ac:dyDescent="0.35">
      <c r="A7" s="131" t="s">
        <v>197</v>
      </c>
    </row>
    <row r="8" spans="1:3" x14ac:dyDescent="0.25">
      <c r="A8" s="132" t="s">
        <v>199</v>
      </c>
      <c r="B8" s="132" t="s">
        <v>200</v>
      </c>
    </row>
    <row r="10" spans="1:3" s="131" customFormat="1" ht="15.5" x14ac:dyDescent="0.35">
      <c r="A10" s="131" t="s">
        <v>0</v>
      </c>
    </row>
    <row r="11" spans="1:3" x14ac:dyDescent="0.25">
      <c r="A11" s="132" t="s">
        <v>201</v>
      </c>
      <c r="B11" t="s">
        <v>202</v>
      </c>
    </row>
    <row r="12" spans="1:3" x14ac:dyDescent="0.25">
      <c r="A12" s="132" t="s">
        <v>203</v>
      </c>
      <c r="B12" t="s">
        <v>204</v>
      </c>
    </row>
    <row r="13" spans="1:3" x14ac:dyDescent="0.25">
      <c r="A13" s="132" t="s">
        <v>205</v>
      </c>
      <c r="B13" t="s">
        <v>206</v>
      </c>
    </row>
    <row r="14" spans="1:3" x14ac:dyDescent="0.25">
      <c r="A14" s="132" t="s">
        <v>207</v>
      </c>
      <c r="B14" t="s">
        <v>208</v>
      </c>
    </row>
    <row r="15" spans="1:3" x14ac:dyDescent="0.25">
      <c r="A15" s="132" t="s">
        <v>209</v>
      </c>
      <c r="B15" t="s">
        <v>210</v>
      </c>
    </row>
    <row r="16" spans="1:3" x14ac:dyDescent="0.25">
      <c r="A16" s="132" t="s">
        <v>211</v>
      </c>
      <c r="B16" t="s">
        <v>212</v>
      </c>
    </row>
    <row r="17" spans="1:2" x14ac:dyDescent="0.25">
      <c r="A17" s="132" t="s">
        <v>213</v>
      </c>
      <c r="B17" t="s">
        <v>214</v>
      </c>
    </row>
    <row r="18" spans="1:2" x14ac:dyDescent="0.25">
      <c r="A18" s="132" t="s">
        <v>215</v>
      </c>
      <c r="B18" t="s">
        <v>216</v>
      </c>
    </row>
    <row r="19" spans="1:2" x14ac:dyDescent="0.25">
      <c r="A19" s="132" t="s">
        <v>217</v>
      </c>
      <c r="B19" t="s">
        <v>53</v>
      </c>
    </row>
    <row r="20" spans="1:2" x14ac:dyDescent="0.25">
      <c r="A20" s="132" t="s">
        <v>218</v>
      </c>
      <c r="B20" t="s">
        <v>219</v>
      </c>
    </row>
    <row r="21" spans="1:2" x14ac:dyDescent="0.25">
      <c r="A21" s="132" t="s">
        <v>220</v>
      </c>
      <c r="B21" t="s">
        <v>221</v>
      </c>
    </row>
    <row r="22" spans="1:2" x14ac:dyDescent="0.25">
      <c r="A22" s="132" t="s">
        <v>222</v>
      </c>
      <c r="B22" t="s">
        <v>223</v>
      </c>
    </row>
    <row r="23" spans="1:2" x14ac:dyDescent="0.25">
      <c r="A23" s="132" t="s">
        <v>224</v>
      </c>
      <c r="B23" t="s">
        <v>225</v>
      </c>
    </row>
    <row r="24" spans="1:2" x14ac:dyDescent="0.25">
      <c r="A24" s="132" t="s">
        <v>226</v>
      </c>
      <c r="B24" t="s">
        <v>227</v>
      </c>
    </row>
    <row r="25" spans="1:2" x14ac:dyDescent="0.25">
      <c r="A25" s="132" t="s">
        <v>228</v>
      </c>
      <c r="B25" t="s">
        <v>229</v>
      </c>
    </row>
    <row r="26" spans="1:2" x14ac:dyDescent="0.25">
      <c r="A26" s="132" t="s">
        <v>230</v>
      </c>
      <c r="B26" t="s">
        <v>231</v>
      </c>
    </row>
    <row r="27" spans="1:2" x14ac:dyDescent="0.25">
      <c r="A27" s="132" t="s">
        <v>362</v>
      </c>
      <c r="B27" t="s">
        <v>232</v>
      </c>
    </row>
    <row r="29" spans="1:2" s="131" customFormat="1" ht="15.5" x14ac:dyDescent="0.35">
      <c r="A29" s="131" t="s">
        <v>89</v>
      </c>
    </row>
    <row r="30" spans="1:2" x14ac:dyDescent="0.25">
      <c r="A30" s="132" t="s">
        <v>233</v>
      </c>
      <c r="B30" t="s">
        <v>234</v>
      </c>
    </row>
    <row r="31" spans="1:2" x14ac:dyDescent="0.25">
      <c r="A31" s="132" t="s">
        <v>235</v>
      </c>
      <c r="B31" t="s">
        <v>236</v>
      </c>
    </row>
    <row r="32" spans="1:2" x14ac:dyDescent="0.25">
      <c r="A32" s="132" t="s">
        <v>237</v>
      </c>
      <c r="B32" t="s">
        <v>238</v>
      </c>
    </row>
    <row r="33" spans="1:2" x14ac:dyDescent="0.25">
      <c r="A33" s="132" t="s">
        <v>239</v>
      </c>
      <c r="B33" t="s">
        <v>240</v>
      </c>
    </row>
    <row r="34" spans="1:2" x14ac:dyDescent="0.25">
      <c r="A34" s="132" t="s">
        <v>241</v>
      </c>
      <c r="B34" t="s">
        <v>242</v>
      </c>
    </row>
    <row r="35" spans="1:2" x14ac:dyDescent="0.25">
      <c r="A35" s="132" t="s">
        <v>243</v>
      </c>
      <c r="B35" t="s">
        <v>244</v>
      </c>
    </row>
    <row r="36" spans="1:2" x14ac:dyDescent="0.25">
      <c r="A36" s="132" t="s">
        <v>245</v>
      </c>
      <c r="B36" t="s">
        <v>246</v>
      </c>
    </row>
    <row r="37" spans="1:2" x14ac:dyDescent="0.25">
      <c r="A37" s="132" t="s">
        <v>247</v>
      </c>
      <c r="B37" t="s">
        <v>248</v>
      </c>
    </row>
    <row r="38" spans="1:2" x14ac:dyDescent="0.25">
      <c r="A38" s="132" t="s">
        <v>249</v>
      </c>
      <c r="B38" t="s">
        <v>250</v>
      </c>
    </row>
    <row r="39" spans="1:2" x14ac:dyDescent="0.25">
      <c r="A39" s="132" t="s">
        <v>251</v>
      </c>
      <c r="B39" t="s">
        <v>252</v>
      </c>
    </row>
    <row r="40" spans="1:2" x14ac:dyDescent="0.25">
      <c r="A40" s="132" t="s">
        <v>253</v>
      </c>
      <c r="B40" t="s">
        <v>254</v>
      </c>
    </row>
    <row r="41" spans="1:2" x14ac:dyDescent="0.25">
      <c r="A41" s="132" t="s">
        <v>255</v>
      </c>
      <c r="B41" t="s">
        <v>256</v>
      </c>
    </row>
    <row r="42" spans="1:2" x14ac:dyDescent="0.25">
      <c r="A42" s="132" t="s">
        <v>257</v>
      </c>
      <c r="B42" t="s">
        <v>258</v>
      </c>
    </row>
    <row r="43" spans="1:2" x14ac:dyDescent="0.25">
      <c r="A43" s="132" t="s">
        <v>259</v>
      </c>
      <c r="B43" t="s">
        <v>260</v>
      </c>
    </row>
    <row r="44" spans="1:2" x14ac:dyDescent="0.25">
      <c r="A44" s="132" t="s">
        <v>261</v>
      </c>
      <c r="B44" t="s">
        <v>262</v>
      </c>
    </row>
    <row r="45" spans="1:2" x14ac:dyDescent="0.25">
      <c r="A45" s="132" t="s">
        <v>263</v>
      </c>
      <c r="B45" t="s">
        <v>264</v>
      </c>
    </row>
    <row r="47" spans="1:2" s="131" customFormat="1" ht="15.5" x14ac:dyDescent="0.35">
      <c r="A47" s="131" t="s">
        <v>102</v>
      </c>
    </row>
    <row r="48" spans="1:2" x14ac:dyDescent="0.25">
      <c r="A48" s="132" t="s">
        <v>265</v>
      </c>
      <c r="B48" t="s">
        <v>266</v>
      </c>
    </row>
    <row r="49" spans="1:2" x14ac:dyDescent="0.25">
      <c r="A49" s="132" t="s">
        <v>267</v>
      </c>
      <c r="B49" t="s">
        <v>268</v>
      </c>
    </row>
    <row r="50" spans="1:2" x14ac:dyDescent="0.25">
      <c r="A50" s="132" t="s">
        <v>269</v>
      </c>
      <c r="B50" t="s">
        <v>270</v>
      </c>
    </row>
    <row r="51" spans="1:2" x14ac:dyDescent="0.25">
      <c r="A51" s="132" t="s">
        <v>271</v>
      </c>
      <c r="B51" t="s">
        <v>272</v>
      </c>
    </row>
    <row r="52" spans="1:2" x14ac:dyDescent="0.25">
      <c r="A52" s="132" t="s">
        <v>273</v>
      </c>
      <c r="B52" t="s">
        <v>274</v>
      </c>
    </row>
    <row r="53" spans="1:2" x14ac:dyDescent="0.25">
      <c r="A53" s="132" t="s">
        <v>275</v>
      </c>
      <c r="B53" t="s">
        <v>276</v>
      </c>
    </row>
    <row r="54" spans="1:2" x14ac:dyDescent="0.25">
      <c r="A54" s="132" t="s">
        <v>277</v>
      </c>
      <c r="B54" t="s">
        <v>278</v>
      </c>
    </row>
    <row r="55" spans="1:2" x14ac:dyDescent="0.25">
      <c r="A55" s="132" t="s">
        <v>279</v>
      </c>
      <c r="B55" t="s">
        <v>280</v>
      </c>
    </row>
    <row r="56" spans="1:2" x14ac:dyDescent="0.25">
      <c r="A56" s="132" t="s">
        <v>281</v>
      </c>
      <c r="B56" t="s">
        <v>282</v>
      </c>
    </row>
    <row r="57" spans="1:2" x14ac:dyDescent="0.25">
      <c r="A57" s="132" t="s">
        <v>283</v>
      </c>
      <c r="B57" s="132" t="s">
        <v>284</v>
      </c>
    </row>
    <row r="58" spans="1:2" x14ac:dyDescent="0.25">
      <c r="A58" s="132" t="s">
        <v>285</v>
      </c>
      <c r="B58" t="s">
        <v>286</v>
      </c>
    </row>
    <row r="59" spans="1:2" x14ac:dyDescent="0.25">
      <c r="A59" s="132" t="s">
        <v>287</v>
      </c>
      <c r="B59" t="s">
        <v>288</v>
      </c>
    </row>
    <row r="61" spans="1:2" s="131" customFormat="1" ht="15.5" x14ac:dyDescent="0.35">
      <c r="A61" s="131" t="s">
        <v>159</v>
      </c>
    </row>
    <row r="62" spans="1:2" x14ac:dyDescent="0.25">
      <c r="A62" s="132" t="s">
        <v>289</v>
      </c>
      <c r="B62" t="s">
        <v>290</v>
      </c>
    </row>
    <row r="63" spans="1:2" x14ac:dyDescent="0.25">
      <c r="A63" s="132" t="s">
        <v>291</v>
      </c>
      <c r="B63" t="s">
        <v>292</v>
      </c>
    </row>
    <row r="64" spans="1:2" x14ac:dyDescent="0.25">
      <c r="A64" s="132" t="s">
        <v>293</v>
      </c>
      <c r="B64" t="s">
        <v>294</v>
      </c>
    </row>
    <row r="65" spans="1:2" x14ac:dyDescent="0.25">
      <c r="A65" s="132" t="s">
        <v>295</v>
      </c>
      <c r="B65" t="s">
        <v>296</v>
      </c>
    </row>
    <row r="66" spans="1:2" x14ac:dyDescent="0.25">
      <c r="A66" s="132" t="s">
        <v>297</v>
      </c>
      <c r="B66" t="s">
        <v>298</v>
      </c>
    </row>
    <row r="67" spans="1:2" x14ac:dyDescent="0.25">
      <c r="A67" s="132" t="s">
        <v>299</v>
      </c>
      <c r="B67" t="s">
        <v>300</v>
      </c>
    </row>
    <row r="68" spans="1:2" x14ac:dyDescent="0.25">
      <c r="A68" s="132" t="s">
        <v>301</v>
      </c>
      <c r="B68" t="s">
        <v>302</v>
      </c>
    </row>
    <row r="69" spans="1:2" x14ac:dyDescent="0.25">
      <c r="A69" s="132" t="s">
        <v>303</v>
      </c>
      <c r="B69" t="s">
        <v>304</v>
      </c>
    </row>
    <row r="70" spans="1:2" x14ac:dyDescent="0.25">
      <c r="A70" s="132" t="s">
        <v>305</v>
      </c>
      <c r="B70" s="132" t="s">
        <v>306</v>
      </c>
    </row>
    <row r="71" spans="1:2" x14ac:dyDescent="0.25">
      <c r="A71" s="132" t="s">
        <v>307</v>
      </c>
      <c r="B71" s="132" t="s">
        <v>308</v>
      </c>
    </row>
    <row r="73" spans="1:2" x14ac:dyDescent="0.25">
      <c r="A73" s="132"/>
      <c r="B73" s="133"/>
    </row>
    <row r="74" spans="1:2" x14ac:dyDescent="0.25">
      <c r="A74" s="357"/>
      <c r="B74" s="357"/>
    </row>
    <row r="75" spans="1:2" ht="26.25" customHeight="1" x14ac:dyDescent="0.25">
      <c r="A75" s="358" t="s">
        <v>309</v>
      </c>
      <c r="B75" s="358"/>
    </row>
    <row r="76" spans="1:2" x14ac:dyDescent="0.25">
      <c r="B76" s="134"/>
    </row>
    <row r="77" spans="1:2" x14ac:dyDescent="0.25">
      <c r="B77" s="134"/>
    </row>
    <row r="78" spans="1:2" x14ac:dyDescent="0.25">
      <c r="B78" s="134"/>
    </row>
    <row r="79" spans="1:2" x14ac:dyDescent="0.25">
      <c r="B79" s="134"/>
    </row>
  </sheetData>
  <mergeCells count="3">
    <mergeCell ref="A2:B2"/>
    <mergeCell ref="A74:B74"/>
    <mergeCell ref="A75:B75"/>
  </mergeCells>
  <pageMargins left="0.75" right="0.75" top="1" bottom="1" header="0.3" footer="0.3"/>
  <pageSetup orientation="portrait" horizontalDpi="0" verticalDpi="0"/>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60"/>
  <sheetViews>
    <sheetView workbookViewId="0"/>
  </sheetViews>
  <sheetFormatPr defaultColWidth="10.1796875" defaultRowHeight="12.5" x14ac:dyDescent="0.25"/>
  <cols>
    <col min="2" max="2" width="45" customWidth="1"/>
    <col min="3" max="15" width="11" customWidth="1"/>
  </cols>
  <sheetData>
    <row r="2" spans="2:15" ht="13" x14ac:dyDescent="0.3">
      <c r="B2" s="1" t="s">
        <v>0</v>
      </c>
    </row>
    <row r="3" spans="2:15" ht="18.5" thickBot="1" x14ac:dyDescent="0.45">
      <c r="B3" s="2" t="s">
        <v>363</v>
      </c>
    </row>
    <row r="4" spans="2:15" ht="13.5" thickBot="1" x14ac:dyDescent="0.35">
      <c r="B4" s="366" t="s">
        <v>1</v>
      </c>
      <c r="C4" s="384" t="s">
        <v>2</v>
      </c>
      <c r="D4" s="385"/>
      <c r="E4" s="385"/>
      <c r="F4" s="385"/>
      <c r="G4" s="386"/>
      <c r="H4" s="384" t="s">
        <v>3</v>
      </c>
      <c r="I4" s="385"/>
      <c r="J4" s="385"/>
      <c r="K4" s="386"/>
      <c r="L4" s="384" t="s">
        <v>4</v>
      </c>
      <c r="M4" s="385"/>
      <c r="N4" s="386"/>
      <c r="O4" s="366" t="s">
        <v>47</v>
      </c>
    </row>
    <row r="5" spans="2:15" ht="26.5" thickBot="1" x14ac:dyDescent="0.3">
      <c r="B5" s="368"/>
      <c r="C5" s="3" t="s">
        <v>6</v>
      </c>
      <c r="D5" s="4" t="s">
        <v>7</v>
      </c>
      <c r="E5" s="4" t="s">
        <v>8</v>
      </c>
      <c r="F5" s="4" t="s">
        <v>9</v>
      </c>
      <c r="G5" s="5" t="s">
        <v>10</v>
      </c>
      <c r="H5" s="3" t="s">
        <v>11</v>
      </c>
      <c r="I5" s="4" t="s">
        <v>12</v>
      </c>
      <c r="J5" s="4" t="s">
        <v>13</v>
      </c>
      <c r="K5" s="5" t="s">
        <v>14</v>
      </c>
      <c r="L5" s="3" t="s">
        <v>39</v>
      </c>
      <c r="M5" s="4" t="s">
        <v>15</v>
      </c>
      <c r="N5" s="5" t="s">
        <v>16</v>
      </c>
      <c r="O5" s="368"/>
    </row>
    <row r="6" spans="2:15" x14ac:dyDescent="0.25">
      <c r="B6" s="272" t="s">
        <v>109</v>
      </c>
      <c r="C6" s="266">
        <v>0</v>
      </c>
      <c r="D6" s="266">
        <v>0.58680500000000002</v>
      </c>
      <c r="E6" s="266">
        <v>0.47222199999999998</v>
      </c>
      <c r="F6" s="266">
        <v>0</v>
      </c>
      <c r="G6" s="267">
        <v>0.57407399999999997</v>
      </c>
      <c r="H6" s="266">
        <v>0.40476099999999998</v>
      </c>
      <c r="I6" s="266">
        <v>0.67857100000000004</v>
      </c>
      <c r="J6" s="266">
        <v>0</v>
      </c>
      <c r="K6" s="267">
        <v>0.54166599999999998</v>
      </c>
      <c r="L6" s="266">
        <v>0</v>
      </c>
      <c r="M6" s="266">
        <v>0</v>
      </c>
      <c r="N6" s="267">
        <v>0</v>
      </c>
      <c r="O6" s="326">
        <v>0.56300799999999995</v>
      </c>
    </row>
    <row r="7" spans="2:15" x14ac:dyDescent="0.25">
      <c r="B7" s="276" t="s">
        <v>110</v>
      </c>
      <c r="C7" s="268">
        <v>0</v>
      </c>
      <c r="D7" s="268">
        <v>0</v>
      </c>
      <c r="E7" s="268">
        <v>11.041665999999999</v>
      </c>
      <c r="F7" s="268">
        <v>7.014227</v>
      </c>
      <c r="G7" s="269">
        <v>7.8039209999999999</v>
      </c>
      <c r="H7" s="268">
        <v>9.1361779999999992</v>
      </c>
      <c r="I7" s="268">
        <v>18.800924999999999</v>
      </c>
      <c r="J7" s="268">
        <v>22.723958</v>
      </c>
      <c r="K7" s="269">
        <v>14.354444000000001</v>
      </c>
      <c r="L7" s="268">
        <v>0</v>
      </c>
      <c r="M7" s="268">
        <v>4.875</v>
      </c>
      <c r="N7" s="269">
        <v>4.875</v>
      </c>
      <c r="O7" s="327">
        <v>11.392676</v>
      </c>
    </row>
    <row r="8" spans="2:15" x14ac:dyDescent="0.25">
      <c r="B8" s="272" t="s">
        <v>111</v>
      </c>
      <c r="C8" s="266">
        <v>0</v>
      </c>
      <c r="D8" s="266">
        <v>0</v>
      </c>
      <c r="E8" s="266">
        <v>0</v>
      </c>
      <c r="F8" s="266">
        <v>0</v>
      </c>
      <c r="G8" s="267">
        <v>0</v>
      </c>
      <c r="H8" s="266">
        <v>0</v>
      </c>
      <c r="I8" s="266">
        <v>5.0833329999999997</v>
      </c>
      <c r="J8" s="266">
        <v>0</v>
      </c>
      <c r="K8" s="267">
        <v>5.0833329999999997</v>
      </c>
      <c r="L8" s="266">
        <v>0</v>
      </c>
      <c r="M8" s="266">
        <v>0</v>
      </c>
      <c r="N8" s="267">
        <v>0</v>
      </c>
      <c r="O8" s="326">
        <v>5.0833329999999997</v>
      </c>
    </row>
    <row r="9" spans="2:15" x14ac:dyDescent="0.25">
      <c r="B9" s="276" t="s">
        <v>112</v>
      </c>
      <c r="C9" s="268">
        <v>0</v>
      </c>
      <c r="D9" s="268">
        <v>0</v>
      </c>
      <c r="E9" s="268">
        <v>0</v>
      </c>
      <c r="F9" s="268">
        <v>0</v>
      </c>
      <c r="G9" s="269">
        <v>0</v>
      </c>
      <c r="H9" s="268">
        <v>0</v>
      </c>
      <c r="I9" s="268">
        <v>0</v>
      </c>
      <c r="J9" s="268">
        <v>0</v>
      </c>
      <c r="K9" s="269">
        <v>0</v>
      </c>
      <c r="L9" s="268">
        <v>0</v>
      </c>
      <c r="M9" s="268">
        <v>0</v>
      </c>
      <c r="N9" s="269">
        <v>0</v>
      </c>
      <c r="O9" s="327">
        <v>0</v>
      </c>
    </row>
    <row r="10" spans="2:15" x14ac:dyDescent="0.25">
      <c r="B10" s="272" t="s">
        <v>66</v>
      </c>
      <c r="C10" s="266">
        <v>3.1666660000000002</v>
      </c>
      <c r="D10" s="266">
        <v>7.0467659999999999</v>
      </c>
      <c r="E10" s="266">
        <v>9.1935649999999995</v>
      </c>
      <c r="F10" s="266">
        <v>6.2393210000000003</v>
      </c>
      <c r="G10" s="267">
        <v>6.5574459999999997</v>
      </c>
      <c r="H10" s="266">
        <v>6.386171</v>
      </c>
      <c r="I10" s="266">
        <v>6.0472679999999999</v>
      </c>
      <c r="J10" s="266">
        <v>8.5774760000000008</v>
      </c>
      <c r="K10" s="267">
        <v>6.4793880000000001</v>
      </c>
      <c r="L10" s="266">
        <v>0</v>
      </c>
      <c r="M10" s="266">
        <v>3.4651890000000001</v>
      </c>
      <c r="N10" s="267">
        <v>3.4651890000000001</v>
      </c>
      <c r="O10" s="326">
        <v>6.4898340000000001</v>
      </c>
    </row>
    <row r="11" spans="2:15" x14ac:dyDescent="0.25">
      <c r="B11" s="276" t="s">
        <v>113</v>
      </c>
      <c r="C11" s="268">
        <v>0</v>
      </c>
      <c r="D11" s="268">
        <v>6.2876979999999998</v>
      </c>
      <c r="E11" s="268">
        <v>6.2584739999999996</v>
      </c>
      <c r="F11" s="268">
        <v>8.8461169999999996</v>
      </c>
      <c r="G11" s="269">
        <v>7.9070390000000002</v>
      </c>
      <c r="H11" s="268">
        <v>10.134009000000001</v>
      </c>
      <c r="I11" s="268">
        <v>11.508899</v>
      </c>
      <c r="J11" s="268">
        <v>11.846152999999999</v>
      </c>
      <c r="K11" s="269">
        <v>10.996491000000001</v>
      </c>
      <c r="L11" s="268">
        <v>0</v>
      </c>
      <c r="M11" s="268">
        <v>13.541665999999999</v>
      </c>
      <c r="N11" s="269">
        <v>13.541665999999999</v>
      </c>
      <c r="O11" s="327">
        <v>9.182658</v>
      </c>
    </row>
    <row r="12" spans="2:15" x14ac:dyDescent="0.25">
      <c r="B12" s="272" t="s">
        <v>114</v>
      </c>
      <c r="C12" s="266">
        <v>0</v>
      </c>
      <c r="D12" s="266">
        <v>0</v>
      </c>
      <c r="E12" s="266">
        <v>0</v>
      </c>
      <c r="F12" s="266">
        <v>0</v>
      </c>
      <c r="G12" s="267">
        <v>0</v>
      </c>
      <c r="H12" s="266">
        <v>0</v>
      </c>
      <c r="I12" s="266">
        <v>0</v>
      </c>
      <c r="J12" s="266">
        <v>0</v>
      </c>
      <c r="K12" s="267">
        <v>0</v>
      </c>
      <c r="L12" s="266">
        <v>0</v>
      </c>
      <c r="M12" s="266">
        <v>0</v>
      </c>
      <c r="N12" s="267">
        <v>0</v>
      </c>
      <c r="O12" s="326">
        <v>0</v>
      </c>
    </row>
    <row r="13" spans="2:15" x14ac:dyDescent="0.25">
      <c r="B13" s="276" t="s">
        <v>67</v>
      </c>
      <c r="C13" s="268">
        <v>0</v>
      </c>
      <c r="D13" s="268">
        <v>7.4195900000000004</v>
      </c>
      <c r="E13" s="268">
        <v>8.4552840000000007</v>
      </c>
      <c r="F13" s="268">
        <v>7.7329049999999997</v>
      </c>
      <c r="G13" s="269">
        <v>7.9235790000000001</v>
      </c>
      <c r="H13" s="268">
        <v>8.9807439999999996</v>
      </c>
      <c r="I13" s="268">
        <v>9.0131569999999996</v>
      </c>
      <c r="J13" s="268">
        <v>11.618862999999999</v>
      </c>
      <c r="K13" s="269">
        <v>10.817921999999999</v>
      </c>
      <c r="L13" s="268">
        <v>9.3717939999999995</v>
      </c>
      <c r="M13" s="268">
        <v>15.015000000000001</v>
      </c>
      <c r="N13" s="269">
        <v>13.084429</v>
      </c>
      <c r="O13" s="327">
        <v>10.622878</v>
      </c>
    </row>
    <row r="14" spans="2:15" x14ac:dyDescent="0.25">
      <c r="B14" s="272" t="s">
        <v>68</v>
      </c>
      <c r="C14" s="266">
        <v>0</v>
      </c>
      <c r="D14" s="266">
        <v>7.3707260000000003</v>
      </c>
      <c r="E14" s="266">
        <v>7.2982449999999996</v>
      </c>
      <c r="F14" s="266">
        <v>6.5312929999999998</v>
      </c>
      <c r="G14" s="267">
        <v>6.8248199999999999</v>
      </c>
      <c r="H14" s="266">
        <v>8.2733329999999992</v>
      </c>
      <c r="I14" s="266">
        <v>9.375</v>
      </c>
      <c r="J14" s="266">
        <v>7.4967940000000004</v>
      </c>
      <c r="K14" s="267">
        <v>8.5157950000000007</v>
      </c>
      <c r="L14" s="266">
        <v>6.1666660000000002</v>
      </c>
      <c r="M14" s="266">
        <v>6.3333329999999997</v>
      </c>
      <c r="N14" s="267">
        <v>6.3</v>
      </c>
      <c r="O14" s="326">
        <v>7.3080179999999997</v>
      </c>
    </row>
    <row r="15" spans="2:15" x14ac:dyDescent="0.25">
      <c r="B15" s="276" t="s">
        <v>69</v>
      </c>
      <c r="C15" s="268">
        <v>7.75</v>
      </c>
      <c r="D15" s="268">
        <v>6.7899180000000001</v>
      </c>
      <c r="E15" s="268">
        <v>6.8230560000000002</v>
      </c>
      <c r="F15" s="268">
        <v>6.25021</v>
      </c>
      <c r="G15" s="269">
        <v>6.4568510000000003</v>
      </c>
      <c r="H15" s="268">
        <v>4.9381789999999999</v>
      </c>
      <c r="I15" s="268">
        <v>6.7767590000000002</v>
      </c>
      <c r="J15" s="268">
        <v>9.2177629999999997</v>
      </c>
      <c r="K15" s="269">
        <v>5.6897440000000001</v>
      </c>
      <c r="L15" s="268">
        <v>8.0729159999999993</v>
      </c>
      <c r="M15" s="268">
        <v>13.060434000000001</v>
      </c>
      <c r="N15" s="269">
        <v>12.552797999999999</v>
      </c>
      <c r="O15" s="327">
        <v>6.2753649999999999</v>
      </c>
    </row>
    <row r="16" spans="2:15" x14ac:dyDescent="0.25">
      <c r="B16" s="272" t="s">
        <v>70</v>
      </c>
      <c r="C16" s="266">
        <v>0</v>
      </c>
      <c r="D16" s="266">
        <v>0</v>
      </c>
      <c r="E16" s="266">
        <v>0</v>
      </c>
      <c r="F16" s="266">
        <v>0</v>
      </c>
      <c r="G16" s="267">
        <v>0</v>
      </c>
      <c r="H16" s="266">
        <v>0</v>
      </c>
      <c r="I16" s="266">
        <v>0</v>
      </c>
      <c r="J16" s="266">
        <v>0</v>
      </c>
      <c r="K16" s="267">
        <v>0</v>
      </c>
      <c r="L16" s="266">
        <v>0</v>
      </c>
      <c r="M16" s="266">
        <v>0</v>
      </c>
      <c r="N16" s="267">
        <v>0</v>
      </c>
      <c r="O16" s="326">
        <v>0</v>
      </c>
    </row>
    <row r="17" spans="2:15" x14ac:dyDescent="0.25">
      <c r="B17" s="276" t="s">
        <v>71</v>
      </c>
      <c r="C17" s="268">
        <v>4.216666</v>
      </c>
      <c r="D17" s="268">
        <v>6.0924459999999998</v>
      </c>
      <c r="E17" s="268">
        <v>6.6745609999999997</v>
      </c>
      <c r="F17" s="268">
        <v>5.2630420000000004</v>
      </c>
      <c r="G17" s="269">
        <v>5.7860909999999999</v>
      </c>
      <c r="H17" s="268">
        <v>5.9104369999999999</v>
      </c>
      <c r="I17" s="268">
        <v>9.9700550000000003</v>
      </c>
      <c r="J17" s="268">
        <v>9.4783419999999996</v>
      </c>
      <c r="K17" s="269">
        <v>7.0158579999999997</v>
      </c>
      <c r="L17" s="268">
        <v>17.333333</v>
      </c>
      <c r="M17" s="268">
        <v>8.4099609999999991</v>
      </c>
      <c r="N17" s="269">
        <v>8.5612049999999993</v>
      </c>
      <c r="O17" s="327">
        <v>6.0173709999999998</v>
      </c>
    </row>
    <row r="18" spans="2:15" x14ac:dyDescent="0.25">
      <c r="B18" s="272" t="s">
        <v>115</v>
      </c>
      <c r="C18" s="266">
        <v>0</v>
      </c>
      <c r="D18" s="266">
        <v>0</v>
      </c>
      <c r="E18" s="266">
        <v>0</v>
      </c>
      <c r="F18" s="266">
        <v>0</v>
      </c>
      <c r="G18" s="267">
        <v>0</v>
      </c>
      <c r="H18" s="266">
        <v>0</v>
      </c>
      <c r="I18" s="266">
        <v>0</v>
      </c>
      <c r="J18" s="266">
        <v>0</v>
      </c>
      <c r="K18" s="267">
        <v>0</v>
      </c>
      <c r="L18" s="266">
        <v>0</v>
      </c>
      <c r="M18" s="266">
        <v>0</v>
      </c>
      <c r="N18" s="267">
        <v>0</v>
      </c>
      <c r="O18" s="326">
        <v>0</v>
      </c>
    </row>
    <row r="19" spans="2:15" x14ac:dyDescent="0.25">
      <c r="B19" s="276" t="s">
        <v>72</v>
      </c>
      <c r="C19" s="268">
        <v>0</v>
      </c>
      <c r="D19" s="268">
        <v>5.1257830000000002</v>
      </c>
      <c r="E19" s="268">
        <v>4.9716329999999997</v>
      </c>
      <c r="F19" s="268">
        <v>4.6664389999999996</v>
      </c>
      <c r="G19" s="269">
        <v>4.7902079999999998</v>
      </c>
      <c r="H19" s="268">
        <v>5.1694370000000003</v>
      </c>
      <c r="I19" s="268">
        <v>5.6036159999999997</v>
      </c>
      <c r="J19" s="268">
        <v>6.872922</v>
      </c>
      <c r="K19" s="269">
        <v>5.5656020000000002</v>
      </c>
      <c r="L19" s="268">
        <v>4.34</v>
      </c>
      <c r="M19" s="268">
        <v>5.0109279999999998</v>
      </c>
      <c r="N19" s="269">
        <v>4.8968249999999998</v>
      </c>
      <c r="O19" s="327">
        <v>5.008508</v>
      </c>
    </row>
    <row r="20" spans="2:15" x14ac:dyDescent="0.25">
      <c r="B20" s="272" t="s">
        <v>73</v>
      </c>
      <c r="C20" s="266">
        <v>8.9598390000000006</v>
      </c>
      <c r="D20" s="266">
        <v>7.366161</v>
      </c>
      <c r="E20" s="266">
        <v>9.0315069999999995</v>
      </c>
      <c r="F20" s="266">
        <v>6.7256840000000002</v>
      </c>
      <c r="G20" s="267">
        <v>7.1036760000000001</v>
      </c>
      <c r="H20" s="266">
        <v>6.7103929999999998</v>
      </c>
      <c r="I20" s="266">
        <v>8.5684179999999994</v>
      </c>
      <c r="J20" s="266">
        <v>13.489663</v>
      </c>
      <c r="K20" s="267">
        <v>8.7225859999999997</v>
      </c>
      <c r="L20" s="266">
        <v>10.094016999999999</v>
      </c>
      <c r="M20" s="266">
        <v>9.6650639999999992</v>
      </c>
      <c r="N20" s="267">
        <v>9.7327929999999991</v>
      </c>
      <c r="O20" s="326">
        <v>8.2450589999999995</v>
      </c>
    </row>
    <row r="21" spans="2:15" x14ac:dyDescent="0.25">
      <c r="B21" s="276" t="s">
        <v>116</v>
      </c>
      <c r="C21" s="268">
        <v>0</v>
      </c>
      <c r="D21" s="268">
        <v>3.9444439999999998</v>
      </c>
      <c r="E21" s="268">
        <v>18.833333</v>
      </c>
      <c r="F21" s="268">
        <v>4.7583330000000004</v>
      </c>
      <c r="G21" s="269">
        <v>5.1004899999999997</v>
      </c>
      <c r="H21" s="268">
        <v>14.583333</v>
      </c>
      <c r="I21" s="268">
        <v>10.964814000000001</v>
      </c>
      <c r="J21" s="268">
        <v>30.666665999999999</v>
      </c>
      <c r="K21" s="269">
        <v>12.021241</v>
      </c>
      <c r="L21" s="268">
        <v>0</v>
      </c>
      <c r="M21" s="268">
        <v>0</v>
      </c>
      <c r="N21" s="269">
        <v>0</v>
      </c>
      <c r="O21" s="327">
        <v>9.2529409999999999</v>
      </c>
    </row>
    <row r="22" spans="2:15" x14ac:dyDescent="0.25">
      <c r="B22" s="272" t="s">
        <v>74</v>
      </c>
      <c r="C22" s="266">
        <v>0</v>
      </c>
      <c r="D22" s="266">
        <v>8.9871789999999994</v>
      </c>
      <c r="E22" s="266">
        <v>11.107142</v>
      </c>
      <c r="F22" s="266">
        <v>9.9392999999999994</v>
      </c>
      <c r="G22" s="267">
        <v>9.8976889999999997</v>
      </c>
      <c r="H22" s="266">
        <v>11.157004000000001</v>
      </c>
      <c r="I22" s="266">
        <v>10.536384</v>
      </c>
      <c r="J22" s="266">
        <v>10.914285</v>
      </c>
      <c r="K22" s="267">
        <v>10.866269000000001</v>
      </c>
      <c r="L22" s="266">
        <v>0</v>
      </c>
      <c r="M22" s="266">
        <v>0</v>
      </c>
      <c r="N22" s="267">
        <v>0</v>
      </c>
      <c r="O22" s="326">
        <v>10.551714</v>
      </c>
    </row>
    <row r="23" spans="2:15" x14ac:dyDescent="0.25">
      <c r="B23" s="276" t="s">
        <v>75</v>
      </c>
      <c r="C23" s="268">
        <v>6.0590900000000003</v>
      </c>
      <c r="D23" s="268">
        <v>7.2042739999999998</v>
      </c>
      <c r="E23" s="268">
        <v>7.1020539999999999</v>
      </c>
      <c r="F23" s="268">
        <v>5.7842039999999999</v>
      </c>
      <c r="G23" s="269">
        <v>6.7294289999999997</v>
      </c>
      <c r="H23" s="268">
        <v>9.7018389999999997</v>
      </c>
      <c r="I23" s="268">
        <v>9.3835160000000002</v>
      </c>
      <c r="J23" s="268">
        <v>8.8982880000000009</v>
      </c>
      <c r="K23" s="269">
        <v>9.372662</v>
      </c>
      <c r="L23" s="268">
        <v>6.0944440000000002</v>
      </c>
      <c r="M23" s="268">
        <v>5.7742100000000001</v>
      </c>
      <c r="N23" s="269">
        <v>5.7800890000000003</v>
      </c>
      <c r="O23" s="327">
        <v>7.2507400000000004</v>
      </c>
    </row>
    <row r="24" spans="2:15" x14ac:dyDescent="0.25">
      <c r="B24" s="272" t="s">
        <v>76</v>
      </c>
      <c r="C24" s="266">
        <v>0</v>
      </c>
      <c r="D24" s="266">
        <v>0</v>
      </c>
      <c r="E24" s="266">
        <v>14.916665999999999</v>
      </c>
      <c r="F24" s="266">
        <v>10.016666000000001</v>
      </c>
      <c r="G24" s="267">
        <v>10.593137</v>
      </c>
      <c r="H24" s="266">
        <v>6.2938590000000003</v>
      </c>
      <c r="I24" s="266">
        <v>12.297435</v>
      </c>
      <c r="J24" s="266">
        <v>11.108333</v>
      </c>
      <c r="K24" s="267">
        <v>10.971954999999999</v>
      </c>
      <c r="L24" s="266">
        <v>0</v>
      </c>
      <c r="M24" s="266">
        <v>15</v>
      </c>
      <c r="N24" s="267">
        <v>15</v>
      </c>
      <c r="O24" s="326">
        <v>11.049333000000001</v>
      </c>
    </row>
    <row r="25" spans="2:15" x14ac:dyDescent="0.25">
      <c r="B25" s="276" t="s">
        <v>117</v>
      </c>
      <c r="C25" s="268">
        <v>0</v>
      </c>
      <c r="D25" s="268">
        <v>0</v>
      </c>
      <c r="E25" s="268">
        <v>0</v>
      </c>
      <c r="F25" s="268">
        <v>0</v>
      </c>
      <c r="G25" s="269">
        <v>0</v>
      </c>
      <c r="H25" s="268">
        <v>0</v>
      </c>
      <c r="I25" s="268">
        <v>0</v>
      </c>
      <c r="J25" s="268">
        <v>0</v>
      </c>
      <c r="K25" s="269">
        <v>0</v>
      </c>
      <c r="L25" s="268">
        <v>0</v>
      </c>
      <c r="M25" s="268">
        <v>0</v>
      </c>
      <c r="N25" s="269">
        <v>0</v>
      </c>
      <c r="O25" s="327">
        <v>0</v>
      </c>
    </row>
    <row r="26" spans="2:15" x14ac:dyDescent="0.25">
      <c r="B26" s="272" t="s">
        <v>118</v>
      </c>
      <c r="C26" s="266">
        <v>0</v>
      </c>
      <c r="D26" s="266">
        <v>0</v>
      </c>
      <c r="E26" s="266">
        <v>0</v>
      </c>
      <c r="F26" s="266">
        <v>10.083333</v>
      </c>
      <c r="G26" s="267">
        <v>10.083333</v>
      </c>
      <c r="H26" s="266">
        <v>29.333333</v>
      </c>
      <c r="I26" s="266">
        <v>0</v>
      </c>
      <c r="J26" s="266">
        <v>0</v>
      </c>
      <c r="K26" s="267">
        <v>29.333333</v>
      </c>
      <c r="L26" s="266">
        <v>0</v>
      </c>
      <c r="M26" s="266">
        <v>0</v>
      </c>
      <c r="N26" s="267">
        <v>0</v>
      </c>
      <c r="O26" s="326">
        <v>10.333333</v>
      </c>
    </row>
    <row r="27" spans="2:15" x14ac:dyDescent="0.25">
      <c r="B27" s="276" t="s">
        <v>119</v>
      </c>
      <c r="C27" s="268">
        <v>0</v>
      </c>
      <c r="D27" s="268">
        <v>0</v>
      </c>
      <c r="E27" s="268">
        <v>0</v>
      </c>
      <c r="F27" s="268">
        <v>0</v>
      </c>
      <c r="G27" s="269">
        <v>0</v>
      </c>
      <c r="H27" s="268">
        <v>0</v>
      </c>
      <c r="I27" s="268">
        <v>0</v>
      </c>
      <c r="J27" s="268">
        <v>0</v>
      </c>
      <c r="K27" s="269">
        <v>0</v>
      </c>
      <c r="L27" s="268">
        <v>0</v>
      </c>
      <c r="M27" s="268">
        <v>0</v>
      </c>
      <c r="N27" s="269">
        <v>0</v>
      </c>
      <c r="O27" s="327">
        <v>0</v>
      </c>
    </row>
    <row r="28" spans="2:15" x14ac:dyDescent="0.25">
      <c r="B28" s="272" t="s">
        <v>120</v>
      </c>
      <c r="C28" s="266">
        <v>0</v>
      </c>
      <c r="D28" s="266">
        <v>0</v>
      </c>
      <c r="E28" s="266">
        <v>0</v>
      </c>
      <c r="F28" s="266">
        <v>0</v>
      </c>
      <c r="G28" s="267">
        <v>0</v>
      </c>
      <c r="H28" s="266">
        <v>0</v>
      </c>
      <c r="I28" s="266">
        <v>0</v>
      </c>
      <c r="J28" s="266">
        <v>0</v>
      </c>
      <c r="K28" s="267">
        <v>0</v>
      </c>
      <c r="L28" s="266">
        <v>0</v>
      </c>
      <c r="M28" s="266">
        <v>0</v>
      </c>
      <c r="N28" s="267">
        <v>0</v>
      </c>
      <c r="O28" s="326">
        <v>0</v>
      </c>
    </row>
    <row r="29" spans="2:15" x14ac:dyDescent="0.25">
      <c r="B29" s="276" t="s">
        <v>77</v>
      </c>
      <c r="C29" s="268">
        <v>0</v>
      </c>
      <c r="D29" s="268">
        <v>0</v>
      </c>
      <c r="E29" s="268">
        <v>0</v>
      </c>
      <c r="F29" s="268">
        <v>0</v>
      </c>
      <c r="G29" s="269">
        <v>0</v>
      </c>
      <c r="H29" s="268">
        <v>0</v>
      </c>
      <c r="I29" s="268">
        <v>0</v>
      </c>
      <c r="J29" s="268">
        <v>0</v>
      </c>
      <c r="K29" s="269">
        <v>0</v>
      </c>
      <c r="L29" s="268">
        <v>0</v>
      </c>
      <c r="M29" s="268">
        <v>0</v>
      </c>
      <c r="N29" s="269">
        <v>0</v>
      </c>
      <c r="O29" s="327">
        <v>0</v>
      </c>
    </row>
    <row r="30" spans="2:15" x14ac:dyDescent="0.25">
      <c r="B30" s="272" t="s">
        <v>121</v>
      </c>
      <c r="C30" s="266">
        <v>0</v>
      </c>
      <c r="D30" s="266">
        <v>7.2261899999999999</v>
      </c>
      <c r="E30" s="266">
        <v>0</v>
      </c>
      <c r="F30" s="266">
        <v>8.5833329999999997</v>
      </c>
      <c r="G30" s="267">
        <v>7.3958329999999997</v>
      </c>
      <c r="H30" s="266">
        <v>7.5256410000000002</v>
      </c>
      <c r="I30" s="266">
        <v>18.273809</v>
      </c>
      <c r="J30" s="266">
        <v>16.916665999999999</v>
      </c>
      <c r="K30" s="267">
        <v>12.413333</v>
      </c>
      <c r="L30" s="266">
        <v>0</v>
      </c>
      <c r="M30" s="266">
        <v>0</v>
      </c>
      <c r="N30" s="267">
        <v>0</v>
      </c>
      <c r="O30" s="326">
        <v>11.196968999999999</v>
      </c>
    </row>
    <row r="31" spans="2:15" x14ac:dyDescent="0.25">
      <c r="B31" s="276" t="s">
        <v>122</v>
      </c>
      <c r="C31" s="268">
        <v>0</v>
      </c>
      <c r="D31" s="268">
        <v>0</v>
      </c>
      <c r="E31" s="268">
        <v>0</v>
      </c>
      <c r="F31" s="268">
        <v>0</v>
      </c>
      <c r="G31" s="269">
        <v>0</v>
      </c>
      <c r="H31" s="268">
        <v>0</v>
      </c>
      <c r="I31" s="268">
        <v>0</v>
      </c>
      <c r="J31" s="268">
        <v>0</v>
      </c>
      <c r="K31" s="269">
        <v>0</v>
      </c>
      <c r="L31" s="268">
        <v>0</v>
      </c>
      <c r="M31" s="268">
        <v>0</v>
      </c>
      <c r="N31" s="269">
        <v>0</v>
      </c>
      <c r="O31" s="327">
        <v>0</v>
      </c>
    </row>
    <row r="32" spans="2:15" x14ac:dyDescent="0.25">
      <c r="B32" s="272" t="s">
        <v>78</v>
      </c>
      <c r="C32" s="266">
        <v>12.476793000000001</v>
      </c>
      <c r="D32" s="266">
        <v>10.45614</v>
      </c>
      <c r="E32" s="266">
        <v>10.965517</v>
      </c>
      <c r="F32" s="266">
        <v>8.5292390000000005</v>
      </c>
      <c r="G32" s="267">
        <v>11.075822000000001</v>
      </c>
      <c r="H32" s="266">
        <v>14.296511000000001</v>
      </c>
      <c r="I32" s="266">
        <v>17.140625</v>
      </c>
      <c r="J32" s="266">
        <v>17.756</v>
      </c>
      <c r="K32" s="267">
        <v>16.530909000000001</v>
      </c>
      <c r="L32" s="266">
        <v>12</v>
      </c>
      <c r="M32" s="266">
        <v>11.48387</v>
      </c>
      <c r="N32" s="267">
        <v>11.549295000000001</v>
      </c>
      <c r="O32" s="326">
        <v>13.866911</v>
      </c>
    </row>
    <row r="33" spans="2:15" x14ac:dyDescent="0.25">
      <c r="B33" s="276" t="s">
        <v>123</v>
      </c>
      <c r="C33" s="268">
        <v>0</v>
      </c>
      <c r="D33" s="268">
        <v>0</v>
      </c>
      <c r="E33" s="268">
        <v>0</v>
      </c>
      <c r="F33" s="268">
        <v>0</v>
      </c>
      <c r="G33" s="269">
        <v>0</v>
      </c>
      <c r="H33" s="268">
        <v>0</v>
      </c>
      <c r="I33" s="268">
        <v>0</v>
      </c>
      <c r="J33" s="268">
        <v>0</v>
      </c>
      <c r="K33" s="269">
        <v>0</v>
      </c>
      <c r="L33" s="268">
        <v>0</v>
      </c>
      <c r="M33" s="268">
        <v>0</v>
      </c>
      <c r="N33" s="269">
        <v>0</v>
      </c>
      <c r="O33" s="327">
        <v>0</v>
      </c>
    </row>
    <row r="34" spans="2:15" x14ac:dyDescent="0.25">
      <c r="B34" s="272" t="s">
        <v>124</v>
      </c>
      <c r="C34" s="266">
        <v>0</v>
      </c>
      <c r="D34" s="266">
        <v>0</v>
      </c>
      <c r="E34" s="266">
        <v>0</v>
      </c>
      <c r="F34" s="266">
        <v>0</v>
      </c>
      <c r="G34" s="267">
        <v>0</v>
      </c>
      <c r="H34" s="266">
        <v>0</v>
      </c>
      <c r="I34" s="266">
        <v>5.1666660000000002</v>
      </c>
      <c r="J34" s="266">
        <v>17</v>
      </c>
      <c r="K34" s="267">
        <v>11.083333</v>
      </c>
      <c r="L34" s="266">
        <v>0</v>
      </c>
      <c r="M34" s="266">
        <v>0</v>
      </c>
      <c r="N34" s="267">
        <v>0</v>
      </c>
      <c r="O34" s="326">
        <v>11.083333</v>
      </c>
    </row>
    <row r="35" spans="2:15" x14ac:dyDescent="0.25">
      <c r="B35" s="276" t="s">
        <v>125</v>
      </c>
      <c r="C35" s="268">
        <v>0</v>
      </c>
      <c r="D35" s="268">
        <v>0</v>
      </c>
      <c r="E35" s="268">
        <v>0</v>
      </c>
      <c r="F35" s="268">
        <v>0</v>
      </c>
      <c r="G35" s="269">
        <v>0</v>
      </c>
      <c r="H35" s="268">
        <v>0</v>
      </c>
      <c r="I35" s="268">
        <v>0</v>
      </c>
      <c r="J35" s="268">
        <v>0</v>
      </c>
      <c r="K35" s="269">
        <v>0</v>
      </c>
      <c r="L35" s="268">
        <v>0</v>
      </c>
      <c r="M35" s="268">
        <v>0</v>
      </c>
      <c r="N35" s="269">
        <v>0</v>
      </c>
      <c r="O35" s="327">
        <v>0</v>
      </c>
    </row>
    <row r="36" spans="2:15" x14ac:dyDescent="0.25">
      <c r="B36" s="272" t="s">
        <v>126</v>
      </c>
      <c r="C36" s="266">
        <v>0</v>
      </c>
      <c r="D36" s="266">
        <v>17.808823</v>
      </c>
      <c r="E36" s="266">
        <v>11.725961</v>
      </c>
      <c r="F36" s="266">
        <v>11.325203</v>
      </c>
      <c r="G36" s="267">
        <v>12.516666000000001</v>
      </c>
      <c r="H36" s="266">
        <v>17.142856999999999</v>
      </c>
      <c r="I36" s="266">
        <v>14.35009</v>
      </c>
      <c r="J36" s="266">
        <v>22.078651000000001</v>
      </c>
      <c r="K36" s="267">
        <v>16.925412999999999</v>
      </c>
      <c r="L36" s="266">
        <v>9.9333329999999993</v>
      </c>
      <c r="M36" s="266">
        <v>14.236110999999999</v>
      </c>
      <c r="N36" s="267">
        <v>12.970587999999999</v>
      </c>
      <c r="O36" s="326">
        <v>15.750531000000001</v>
      </c>
    </row>
    <row r="37" spans="2:15" x14ac:dyDescent="0.25">
      <c r="B37" s="276" t="s">
        <v>127</v>
      </c>
      <c r="C37" s="268">
        <v>0</v>
      </c>
      <c r="D37" s="268">
        <v>0</v>
      </c>
      <c r="E37" s="268">
        <v>0</v>
      </c>
      <c r="F37" s="268">
        <v>0</v>
      </c>
      <c r="G37" s="269">
        <v>0</v>
      </c>
      <c r="H37" s="268">
        <v>0</v>
      </c>
      <c r="I37" s="268">
        <v>0</v>
      </c>
      <c r="J37" s="268">
        <v>0</v>
      </c>
      <c r="K37" s="269">
        <v>0</v>
      </c>
      <c r="L37" s="268">
        <v>0</v>
      </c>
      <c r="M37" s="268">
        <v>0</v>
      </c>
      <c r="N37" s="269">
        <v>0</v>
      </c>
      <c r="O37" s="327">
        <v>0</v>
      </c>
    </row>
    <row r="38" spans="2:15" x14ac:dyDescent="0.25">
      <c r="B38" s="272" t="s">
        <v>128</v>
      </c>
      <c r="C38" s="266">
        <v>0</v>
      </c>
      <c r="D38" s="266">
        <v>0</v>
      </c>
      <c r="E38" s="266">
        <v>0</v>
      </c>
      <c r="F38" s="266">
        <v>0</v>
      </c>
      <c r="G38" s="267">
        <v>0</v>
      </c>
      <c r="H38" s="266">
        <v>0</v>
      </c>
      <c r="I38" s="266">
        <v>0</v>
      </c>
      <c r="J38" s="266">
        <v>0</v>
      </c>
      <c r="K38" s="267">
        <v>0</v>
      </c>
      <c r="L38" s="266">
        <v>0</v>
      </c>
      <c r="M38" s="266">
        <v>0</v>
      </c>
      <c r="N38" s="267">
        <v>0</v>
      </c>
      <c r="O38" s="326">
        <v>0</v>
      </c>
    </row>
    <row r="39" spans="2:15" x14ac:dyDescent="0.25">
      <c r="B39" s="276" t="s">
        <v>129</v>
      </c>
      <c r="C39" s="268">
        <v>0</v>
      </c>
      <c r="D39" s="268">
        <v>0</v>
      </c>
      <c r="E39" s="268">
        <v>0</v>
      </c>
      <c r="F39" s="268">
        <v>0</v>
      </c>
      <c r="G39" s="269">
        <v>0</v>
      </c>
      <c r="H39" s="268">
        <v>0</v>
      </c>
      <c r="I39" s="268">
        <v>0</v>
      </c>
      <c r="J39" s="268">
        <v>0</v>
      </c>
      <c r="K39" s="269">
        <v>0</v>
      </c>
      <c r="L39" s="268">
        <v>0</v>
      </c>
      <c r="M39" s="268">
        <v>0</v>
      </c>
      <c r="N39" s="269">
        <v>0</v>
      </c>
      <c r="O39" s="327">
        <v>0</v>
      </c>
    </row>
    <row r="40" spans="2:15" x14ac:dyDescent="0.25">
      <c r="B40" s="272" t="s">
        <v>130</v>
      </c>
      <c r="C40" s="266">
        <v>0</v>
      </c>
      <c r="D40" s="266">
        <v>3.997916</v>
      </c>
      <c r="E40" s="266">
        <v>3.5454539999999999</v>
      </c>
      <c r="F40" s="266">
        <v>2.8176220000000001</v>
      </c>
      <c r="G40" s="267">
        <v>2.9779740000000001</v>
      </c>
      <c r="H40" s="266">
        <v>3.4377930000000001</v>
      </c>
      <c r="I40" s="266">
        <v>0</v>
      </c>
      <c r="J40" s="266">
        <v>0</v>
      </c>
      <c r="K40" s="267">
        <v>3.4377930000000001</v>
      </c>
      <c r="L40" s="266">
        <v>0</v>
      </c>
      <c r="M40" s="266">
        <v>5.0641020000000001</v>
      </c>
      <c r="N40" s="267">
        <v>5.0641020000000001</v>
      </c>
      <c r="O40" s="326">
        <v>3.066125</v>
      </c>
    </row>
    <row r="41" spans="2:15" x14ac:dyDescent="0.25">
      <c r="B41" s="276" t="s">
        <v>131</v>
      </c>
      <c r="C41" s="268">
        <v>0</v>
      </c>
      <c r="D41" s="268">
        <v>0</v>
      </c>
      <c r="E41" s="268">
        <v>0</v>
      </c>
      <c r="F41" s="268">
        <v>0</v>
      </c>
      <c r="G41" s="269">
        <v>0</v>
      </c>
      <c r="H41" s="268">
        <v>0</v>
      </c>
      <c r="I41" s="268">
        <v>0</v>
      </c>
      <c r="J41" s="268">
        <v>0</v>
      </c>
      <c r="K41" s="269">
        <v>0</v>
      </c>
      <c r="L41" s="268">
        <v>0</v>
      </c>
      <c r="M41" s="268">
        <v>0</v>
      </c>
      <c r="N41" s="269">
        <v>0</v>
      </c>
      <c r="O41" s="327">
        <v>0</v>
      </c>
    </row>
    <row r="42" spans="2:15" x14ac:dyDescent="0.25">
      <c r="B42" s="272" t="s">
        <v>132</v>
      </c>
      <c r="C42" s="266">
        <v>0</v>
      </c>
      <c r="D42" s="266">
        <v>0</v>
      </c>
      <c r="E42" s="266">
        <v>0</v>
      </c>
      <c r="F42" s="266">
        <v>0</v>
      </c>
      <c r="G42" s="267">
        <v>0</v>
      </c>
      <c r="H42" s="266">
        <v>0</v>
      </c>
      <c r="I42" s="266">
        <v>0</v>
      </c>
      <c r="J42" s="266">
        <v>0</v>
      </c>
      <c r="K42" s="267">
        <v>0</v>
      </c>
      <c r="L42" s="266">
        <v>0</v>
      </c>
      <c r="M42" s="266">
        <v>0</v>
      </c>
      <c r="N42" s="267">
        <v>0</v>
      </c>
      <c r="O42" s="326">
        <v>0</v>
      </c>
    </row>
    <row r="43" spans="2:15" x14ac:dyDescent="0.25">
      <c r="B43" s="276" t="s">
        <v>79</v>
      </c>
      <c r="C43" s="268">
        <v>9.4036449999999991</v>
      </c>
      <c r="D43" s="268">
        <v>7.7142850000000003</v>
      </c>
      <c r="E43" s="268">
        <v>9.7933330000000005</v>
      </c>
      <c r="F43" s="268">
        <v>7.4468079999999999</v>
      </c>
      <c r="G43" s="269">
        <v>9.0064759999999993</v>
      </c>
      <c r="H43" s="268">
        <v>8.4794520000000002</v>
      </c>
      <c r="I43" s="268">
        <v>10.432098</v>
      </c>
      <c r="J43" s="268">
        <v>9.7850870000000008</v>
      </c>
      <c r="K43" s="269">
        <v>9.1309520000000006</v>
      </c>
      <c r="L43" s="268">
        <v>0</v>
      </c>
      <c r="M43" s="268">
        <v>6.0357139999999996</v>
      </c>
      <c r="N43" s="269">
        <v>6.0357139999999996</v>
      </c>
      <c r="O43" s="327">
        <v>9.0266359999999999</v>
      </c>
    </row>
    <row r="44" spans="2:15" x14ac:dyDescent="0.25">
      <c r="B44" s="272" t="s">
        <v>80</v>
      </c>
      <c r="C44" s="266">
        <v>0</v>
      </c>
      <c r="D44" s="266">
        <v>0</v>
      </c>
      <c r="E44" s="266">
        <v>7.4166660000000002</v>
      </c>
      <c r="F44" s="266">
        <v>0</v>
      </c>
      <c r="G44" s="267">
        <v>7.4166660000000002</v>
      </c>
      <c r="H44" s="266">
        <v>0</v>
      </c>
      <c r="I44" s="266">
        <v>0</v>
      </c>
      <c r="J44" s="266">
        <v>11.25</v>
      </c>
      <c r="K44" s="267">
        <v>11.25</v>
      </c>
      <c r="L44" s="266">
        <v>0</v>
      </c>
      <c r="M44" s="266">
        <v>0</v>
      </c>
      <c r="N44" s="267">
        <v>0</v>
      </c>
      <c r="O44" s="326">
        <v>9.3333329999999997</v>
      </c>
    </row>
    <row r="45" spans="2:15" x14ac:dyDescent="0.25">
      <c r="B45" s="276" t="s">
        <v>81</v>
      </c>
      <c r="C45" s="268">
        <v>0</v>
      </c>
      <c r="D45" s="268">
        <v>4.6080240000000003</v>
      </c>
      <c r="E45" s="268">
        <v>5.6200559999999999</v>
      </c>
      <c r="F45" s="268">
        <v>3.7177470000000001</v>
      </c>
      <c r="G45" s="269">
        <v>4.2667849999999996</v>
      </c>
      <c r="H45" s="268">
        <v>3.9868779999999999</v>
      </c>
      <c r="I45" s="268">
        <v>4.5702090000000002</v>
      </c>
      <c r="J45" s="268">
        <v>4.2290020000000004</v>
      </c>
      <c r="K45" s="269">
        <v>4.3302690000000004</v>
      </c>
      <c r="L45" s="268">
        <v>0</v>
      </c>
      <c r="M45" s="268">
        <v>0</v>
      </c>
      <c r="N45" s="269">
        <v>0</v>
      </c>
      <c r="O45" s="327">
        <v>4.3064809999999998</v>
      </c>
    </row>
    <row r="46" spans="2:15" x14ac:dyDescent="0.25">
      <c r="B46" s="272" t="s">
        <v>133</v>
      </c>
      <c r="C46" s="266">
        <v>0</v>
      </c>
      <c r="D46" s="266">
        <v>5.5821750000000003</v>
      </c>
      <c r="E46" s="266">
        <v>6.6316660000000001</v>
      </c>
      <c r="F46" s="266">
        <v>6.5971469999999997</v>
      </c>
      <c r="G46" s="267">
        <v>6.4532930000000004</v>
      </c>
      <c r="H46" s="266">
        <v>9.3404760000000007</v>
      </c>
      <c r="I46" s="266">
        <v>8.7587709999999994</v>
      </c>
      <c r="J46" s="266">
        <v>7.4479160000000002</v>
      </c>
      <c r="K46" s="267">
        <v>8.9180100000000007</v>
      </c>
      <c r="L46" s="266">
        <v>10.933332999999999</v>
      </c>
      <c r="M46" s="266">
        <v>6.5972220000000004</v>
      </c>
      <c r="N46" s="267">
        <v>8.5681809999999992</v>
      </c>
      <c r="O46" s="326">
        <v>6.7627410000000001</v>
      </c>
    </row>
    <row r="47" spans="2:15" x14ac:dyDescent="0.25">
      <c r="B47" s="276" t="s">
        <v>134</v>
      </c>
      <c r="C47" s="268">
        <v>0</v>
      </c>
      <c r="D47" s="268">
        <v>0</v>
      </c>
      <c r="E47" s="268">
        <v>0</v>
      </c>
      <c r="F47" s="268">
        <v>0</v>
      </c>
      <c r="G47" s="269">
        <v>0</v>
      </c>
      <c r="H47" s="268">
        <v>0</v>
      </c>
      <c r="I47" s="268">
        <v>0</v>
      </c>
      <c r="J47" s="268">
        <v>0</v>
      </c>
      <c r="K47" s="269">
        <v>0</v>
      </c>
      <c r="L47" s="268">
        <v>0</v>
      </c>
      <c r="M47" s="268">
        <v>0</v>
      </c>
      <c r="N47" s="269">
        <v>0</v>
      </c>
      <c r="O47" s="327">
        <v>0</v>
      </c>
    </row>
    <row r="48" spans="2:15" ht="13" x14ac:dyDescent="0.3">
      <c r="B48" s="187" t="s">
        <v>82</v>
      </c>
      <c r="C48" s="249">
        <v>9.5527379999999997</v>
      </c>
      <c r="D48" s="249">
        <v>6.3381080000000001</v>
      </c>
      <c r="E48" s="249">
        <v>6.8105349999999998</v>
      </c>
      <c r="F48" s="249">
        <v>5.7899430000000001</v>
      </c>
      <c r="G48" s="250">
        <v>0</v>
      </c>
      <c r="H48" s="249">
        <v>6.0484229999999997</v>
      </c>
      <c r="I48" s="249">
        <v>7.3235289999999997</v>
      </c>
      <c r="J48" s="249">
        <v>10.664260000000001</v>
      </c>
      <c r="K48" s="250">
        <v>0</v>
      </c>
      <c r="L48" s="249">
        <v>8.5158729999999991</v>
      </c>
      <c r="M48" s="249">
        <v>8.1527919999999998</v>
      </c>
      <c r="N48" s="250">
        <v>0</v>
      </c>
      <c r="O48" s="328">
        <v>6.5569620000000004</v>
      </c>
    </row>
    <row r="49" spans="2:15" x14ac:dyDescent="0.25">
      <c r="B49" s="185" t="s">
        <v>135</v>
      </c>
      <c r="C49" s="247">
        <v>4.7121209999999998</v>
      </c>
      <c r="D49" s="247">
        <v>0</v>
      </c>
      <c r="E49" s="247">
        <v>0</v>
      </c>
      <c r="F49" s="247">
        <v>11.277777</v>
      </c>
      <c r="G49" s="248">
        <v>8.7873560000000008</v>
      </c>
      <c r="H49" s="247">
        <v>16.410416000000001</v>
      </c>
      <c r="I49" s="247">
        <v>13.965643</v>
      </c>
      <c r="J49" s="247">
        <v>16.720285000000001</v>
      </c>
      <c r="K49" s="248">
        <v>16.222688000000002</v>
      </c>
      <c r="L49" s="247">
        <v>9.8333329999999997</v>
      </c>
      <c r="M49" s="247">
        <v>0</v>
      </c>
      <c r="N49" s="248">
        <v>9.8333329999999997</v>
      </c>
      <c r="O49" s="329">
        <v>15.890223000000001</v>
      </c>
    </row>
    <row r="50" spans="2:15" x14ac:dyDescent="0.25">
      <c r="B50" s="183" t="s">
        <v>83</v>
      </c>
      <c r="C50" s="245">
        <v>5.9952100000000002</v>
      </c>
      <c r="D50" s="245">
        <v>4.4451020000000003</v>
      </c>
      <c r="E50" s="245">
        <v>6.7891700000000004</v>
      </c>
      <c r="F50" s="245">
        <v>6.2533519999999996</v>
      </c>
      <c r="G50" s="246">
        <v>5.9268419999999997</v>
      </c>
      <c r="H50" s="245">
        <v>6.644927</v>
      </c>
      <c r="I50" s="245">
        <v>6.8934470000000001</v>
      </c>
      <c r="J50" s="245">
        <v>9.8333329999999997</v>
      </c>
      <c r="K50" s="246">
        <v>7.8074969999999997</v>
      </c>
      <c r="L50" s="245">
        <v>0</v>
      </c>
      <c r="M50" s="245">
        <v>4.2708329999999997</v>
      </c>
      <c r="N50" s="246">
        <v>4.2708329999999997</v>
      </c>
      <c r="O50" s="327">
        <v>6.7910199999999996</v>
      </c>
    </row>
    <row r="51" spans="2:15" x14ac:dyDescent="0.25">
      <c r="B51" s="185" t="s">
        <v>84</v>
      </c>
      <c r="C51" s="247">
        <v>13.533333000000001</v>
      </c>
      <c r="D51" s="247">
        <v>6.2035039999999997</v>
      </c>
      <c r="E51" s="247">
        <v>10.357021</v>
      </c>
      <c r="F51" s="247">
        <v>9.0291510000000006</v>
      </c>
      <c r="G51" s="248">
        <v>8.8303940000000001</v>
      </c>
      <c r="H51" s="247">
        <v>10.670437</v>
      </c>
      <c r="I51" s="247">
        <v>10.477150999999999</v>
      </c>
      <c r="J51" s="247">
        <v>11.663042000000001</v>
      </c>
      <c r="K51" s="248">
        <v>10.812955000000001</v>
      </c>
      <c r="L51" s="247">
        <v>10.149305</v>
      </c>
      <c r="M51" s="247">
        <v>10.340007</v>
      </c>
      <c r="N51" s="248">
        <v>10.297629000000001</v>
      </c>
      <c r="O51" s="329">
        <v>10.589524000000001</v>
      </c>
    </row>
    <row r="52" spans="2:15" x14ac:dyDescent="0.25">
      <c r="B52" s="183" t="s">
        <v>85</v>
      </c>
      <c r="C52" s="245">
        <v>7.1707919999999996</v>
      </c>
      <c r="D52" s="245">
        <v>6.9969619999999999</v>
      </c>
      <c r="E52" s="245">
        <v>6.6329529999999997</v>
      </c>
      <c r="F52" s="245">
        <v>8.2896269999999994</v>
      </c>
      <c r="G52" s="246">
        <v>7.465268</v>
      </c>
      <c r="H52" s="245">
        <v>9.7536970000000007</v>
      </c>
      <c r="I52" s="245">
        <v>13.477456999999999</v>
      </c>
      <c r="J52" s="245">
        <v>11.901208</v>
      </c>
      <c r="K52" s="246">
        <v>11.774492</v>
      </c>
      <c r="L52" s="245">
        <v>8.4702380000000002</v>
      </c>
      <c r="M52" s="245">
        <v>9.1836509999999993</v>
      </c>
      <c r="N52" s="246">
        <v>9.0756750000000004</v>
      </c>
      <c r="O52" s="327">
        <v>10.628458999999999</v>
      </c>
    </row>
    <row r="53" spans="2:15" x14ac:dyDescent="0.25">
      <c r="B53" s="185" t="s">
        <v>136</v>
      </c>
      <c r="C53" s="247">
        <v>5.4054320000000002</v>
      </c>
      <c r="D53" s="247">
        <v>8.0056890000000003</v>
      </c>
      <c r="E53" s="247">
        <v>7.8921729999999997</v>
      </c>
      <c r="F53" s="247">
        <v>7.3778220000000001</v>
      </c>
      <c r="G53" s="248">
        <v>7.0734300000000001</v>
      </c>
      <c r="H53" s="247">
        <v>7.8197539999999996</v>
      </c>
      <c r="I53" s="247">
        <v>7.5084850000000003</v>
      </c>
      <c r="J53" s="247">
        <v>9.2647870000000001</v>
      </c>
      <c r="K53" s="248">
        <v>7.9600119999999999</v>
      </c>
      <c r="L53" s="247">
        <v>15.5</v>
      </c>
      <c r="M53" s="247">
        <v>8.6770829999999997</v>
      </c>
      <c r="N53" s="248">
        <v>8.7228739999999991</v>
      </c>
      <c r="O53" s="329">
        <v>7.8182879999999999</v>
      </c>
    </row>
    <row r="54" spans="2:15" x14ac:dyDescent="0.25">
      <c r="B54" s="183" t="s">
        <v>137</v>
      </c>
      <c r="C54" s="245">
        <v>7.0383430000000002</v>
      </c>
      <c r="D54" s="245">
        <v>8.6597519999999992</v>
      </c>
      <c r="E54" s="245">
        <v>10.082383</v>
      </c>
      <c r="F54" s="245">
        <v>8.0797410000000003</v>
      </c>
      <c r="G54" s="246">
        <v>8.0711440000000003</v>
      </c>
      <c r="H54" s="245">
        <v>10.461974</v>
      </c>
      <c r="I54" s="245">
        <v>9.1307130000000001</v>
      </c>
      <c r="J54" s="245">
        <v>11.108027</v>
      </c>
      <c r="K54" s="246">
        <v>10.460272</v>
      </c>
      <c r="L54" s="245">
        <v>2.125</v>
      </c>
      <c r="M54" s="245">
        <v>8.8667840000000009</v>
      </c>
      <c r="N54" s="246">
        <v>8.2617519999999995</v>
      </c>
      <c r="O54" s="327">
        <v>9.565334</v>
      </c>
    </row>
    <row r="55" spans="2:15" ht="13" x14ac:dyDescent="0.3">
      <c r="B55" s="187" t="s">
        <v>86</v>
      </c>
      <c r="C55" s="249">
        <v>6.6386349999999998</v>
      </c>
      <c r="D55" s="249">
        <v>6.7234949999999998</v>
      </c>
      <c r="E55" s="249">
        <v>8.9806690000000007</v>
      </c>
      <c r="F55" s="249">
        <v>7.8530980000000001</v>
      </c>
      <c r="G55" s="250">
        <v>0</v>
      </c>
      <c r="H55" s="249">
        <v>9.6083700000000007</v>
      </c>
      <c r="I55" s="249">
        <v>10.118964</v>
      </c>
      <c r="J55" s="249">
        <v>11.45768</v>
      </c>
      <c r="K55" s="250">
        <v>0</v>
      </c>
      <c r="L55" s="249">
        <v>9.6677409999999995</v>
      </c>
      <c r="M55" s="249">
        <v>9.6454970000000007</v>
      </c>
      <c r="N55" s="250">
        <v>0</v>
      </c>
      <c r="O55" s="328">
        <v>9.8007799999999996</v>
      </c>
    </row>
    <row r="56" spans="2:15" x14ac:dyDescent="0.25">
      <c r="B56" s="272" t="s">
        <v>87</v>
      </c>
      <c r="C56" s="266">
        <v>0</v>
      </c>
      <c r="D56" s="266">
        <v>7.4325580000000002</v>
      </c>
      <c r="E56" s="266">
        <v>9.8720029999999994</v>
      </c>
      <c r="F56" s="266">
        <v>6.2641970000000002</v>
      </c>
      <c r="G56" s="267">
        <v>7.4231470000000002</v>
      </c>
      <c r="H56" s="266">
        <v>23.428678000000001</v>
      </c>
      <c r="I56" s="266">
        <v>5.2383800000000003</v>
      </c>
      <c r="J56" s="266">
        <v>12.109534999999999</v>
      </c>
      <c r="K56" s="267">
        <v>20.798435999999999</v>
      </c>
      <c r="L56" s="266">
        <v>0</v>
      </c>
      <c r="M56" s="266">
        <v>18.583333</v>
      </c>
      <c r="N56" s="267">
        <v>18.583333</v>
      </c>
      <c r="O56" s="326">
        <v>20.206982</v>
      </c>
    </row>
    <row r="57" spans="2:15" ht="13" x14ac:dyDescent="0.3">
      <c r="B57" s="187" t="s">
        <v>138</v>
      </c>
      <c r="C57" s="249">
        <v>0</v>
      </c>
      <c r="D57" s="249">
        <v>7.4325580000000002</v>
      </c>
      <c r="E57" s="249">
        <v>9.8720029999999994</v>
      </c>
      <c r="F57" s="249">
        <v>6.2641970000000002</v>
      </c>
      <c r="G57" s="250">
        <v>0</v>
      </c>
      <c r="H57" s="249">
        <v>23.428678000000001</v>
      </c>
      <c r="I57" s="249">
        <v>5.2383800000000003</v>
      </c>
      <c r="J57" s="249">
        <v>12.109534999999999</v>
      </c>
      <c r="K57" s="250">
        <v>0</v>
      </c>
      <c r="L57" s="249">
        <v>0</v>
      </c>
      <c r="M57" s="249">
        <v>18.583333</v>
      </c>
      <c r="N57" s="250">
        <v>0</v>
      </c>
      <c r="O57" s="328">
        <v>20.206982</v>
      </c>
    </row>
    <row r="58" spans="2:15" x14ac:dyDescent="0.25">
      <c r="B58" s="185" t="s">
        <v>108</v>
      </c>
      <c r="C58" s="247"/>
      <c r="D58" s="247"/>
      <c r="E58" s="247"/>
      <c r="F58" s="247"/>
      <c r="G58" s="248"/>
      <c r="H58" s="247"/>
      <c r="I58" s="247"/>
      <c r="J58" s="247"/>
      <c r="K58" s="248"/>
      <c r="L58" s="247"/>
      <c r="M58" s="247"/>
      <c r="N58" s="248"/>
      <c r="O58" s="329"/>
    </row>
    <row r="59" spans="2:15" ht="13.5" thickBot="1" x14ac:dyDescent="0.35">
      <c r="B59" s="189" t="s">
        <v>88</v>
      </c>
      <c r="C59" s="330">
        <v>7.2489369999999997</v>
      </c>
      <c r="D59" s="330">
        <v>6.5791940000000002</v>
      </c>
      <c r="E59" s="330">
        <v>7.4243100000000002</v>
      </c>
      <c r="F59" s="330">
        <v>5.8833869999999999</v>
      </c>
      <c r="G59" s="331">
        <v>0</v>
      </c>
      <c r="H59" s="330">
        <v>19.713405999999999</v>
      </c>
      <c r="I59" s="330">
        <v>7.0959110000000001</v>
      </c>
      <c r="J59" s="330">
        <v>11.278048999999999</v>
      </c>
      <c r="K59" s="331">
        <v>0</v>
      </c>
      <c r="L59" s="330">
        <v>9.2629000000000001</v>
      </c>
      <c r="M59" s="330">
        <v>8.8257130000000004</v>
      </c>
      <c r="N59" s="331">
        <v>0</v>
      </c>
      <c r="O59" s="332">
        <v>13.940321000000001</v>
      </c>
    </row>
    <row r="60" spans="2:15" x14ac:dyDescent="0.25">
      <c r="B60" s="164" t="s">
        <v>321</v>
      </c>
      <c r="C60" s="178"/>
      <c r="D60" s="178"/>
      <c r="E60" s="178"/>
      <c r="F60" s="178"/>
      <c r="G60" s="178"/>
      <c r="H60" s="178"/>
      <c r="I60" s="178"/>
      <c r="J60" s="178"/>
      <c r="K60" s="178"/>
      <c r="L60" s="178"/>
      <c r="M60" s="178"/>
      <c r="N60" s="178"/>
      <c r="O60" s="178"/>
    </row>
  </sheetData>
  <mergeCells count="5">
    <mergeCell ref="B4:B5"/>
    <mergeCell ref="C4:G4"/>
    <mergeCell ref="H4:K4"/>
    <mergeCell ref="L4:N4"/>
    <mergeCell ref="O4:O5"/>
  </mergeCells>
  <pageMargins left="0.75" right="0.75" top="1" bottom="1" header="0.5" footer="0.5"/>
  <pageSetup orientation="portrait" horizontalDpi="300" verticalDpi="300"/>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60"/>
  <sheetViews>
    <sheetView zoomScaleNormal="100" workbookViewId="0"/>
  </sheetViews>
  <sheetFormatPr defaultColWidth="10.1796875" defaultRowHeight="12.5" x14ac:dyDescent="0.25"/>
  <cols>
    <col min="2" max="2" width="45" customWidth="1"/>
    <col min="3" max="15" width="13.26953125" style="50" customWidth="1"/>
    <col min="18" max="18" width="11.7265625" bestFit="1" customWidth="1"/>
  </cols>
  <sheetData>
    <row r="2" spans="2:18" ht="13" x14ac:dyDescent="0.3">
      <c r="B2" s="1" t="s">
        <v>89</v>
      </c>
    </row>
    <row r="3" spans="2:18" ht="18.5" thickBot="1" x14ac:dyDescent="0.45">
      <c r="B3" s="2" t="s">
        <v>334</v>
      </c>
    </row>
    <row r="4" spans="2:18" ht="13.5" thickBot="1" x14ac:dyDescent="0.35">
      <c r="B4" s="366" t="s">
        <v>1</v>
      </c>
      <c r="C4" s="387" t="s">
        <v>2</v>
      </c>
      <c r="D4" s="388"/>
      <c r="E4" s="388"/>
      <c r="F4" s="388"/>
      <c r="G4" s="389"/>
      <c r="H4" s="387" t="s">
        <v>3</v>
      </c>
      <c r="I4" s="388"/>
      <c r="J4" s="388"/>
      <c r="K4" s="389"/>
      <c r="L4" s="387" t="s">
        <v>4</v>
      </c>
      <c r="M4" s="388"/>
      <c r="N4" s="389"/>
      <c r="O4" s="390" t="s">
        <v>5</v>
      </c>
    </row>
    <row r="5" spans="2:18" ht="26.5" thickBot="1" x14ac:dyDescent="0.3">
      <c r="B5" s="368"/>
      <c r="C5" s="51" t="s">
        <v>25</v>
      </c>
      <c r="D5" s="52" t="s">
        <v>7</v>
      </c>
      <c r="E5" s="52" t="s">
        <v>8</v>
      </c>
      <c r="F5" s="52" t="s">
        <v>9</v>
      </c>
      <c r="G5" s="53" t="s">
        <v>10</v>
      </c>
      <c r="H5" s="51" t="s">
        <v>11</v>
      </c>
      <c r="I5" s="52" t="s">
        <v>12</v>
      </c>
      <c r="J5" s="52" t="s">
        <v>13</v>
      </c>
      <c r="K5" s="53" t="s">
        <v>14</v>
      </c>
      <c r="L5" s="51" t="s">
        <v>39</v>
      </c>
      <c r="M5" s="52" t="s">
        <v>15</v>
      </c>
      <c r="N5" s="53" t="s">
        <v>16</v>
      </c>
      <c r="O5" s="391"/>
    </row>
    <row r="6" spans="2:18" x14ac:dyDescent="0.25">
      <c r="B6" s="272" t="s">
        <v>109</v>
      </c>
      <c r="C6" s="209">
        <v>0</v>
      </c>
      <c r="D6" s="209">
        <v>51753.7088699878</v>
      </c>
      <c r="E6" s="209">
        <v>12837.2873390036</v>
      </c>
      <c r="F6" s="209">
        <v>2130</v>
      </c>
      <c r="G6" s="210">
        <v>66720.996208991404</v>
      </c>
      <c r="H6" s="209">
        <v>20485.003791008501</v>
      </c>
      <c r="I6" s="209">
        <v>0</v>
      </c>
      <c r="J6" s="209">
        <v>0</v>
      </c>
      <c r="K6" s="210">
        <v>20485.003791008501</v>
      </c>
      <c r="L6" s="209">
        <v>0</v>
      </c>
      <c r="M6" s="209">
        <v>0</v>
      </c>
      <c r="N6" s="210">
        <v>0</v>
      </c>
      <c r="O6" s="313">
        <v>87205.999999999898</v>
      </c>
      <c r="R6" s="50"/>
    </row>
    <row r="7" spans="2:18" x14ac:dyDescent="0.25">
      <c r="B7" s="276" t="s">
        <v>110</v>
      </c>
      <c r="C7" s="212">
        <v>0</v>
      </c>
      <c r="D7" s="212">
        <v>0</v>
      </c>
      <c r="E7" s="212">
        <v>67655</v>
      </c>
      <c r="F7" s="212">
        <v>239304</v>
      </c>
      <c r="G7" s="213">
        <v>306959</v>
      </c>
      <c r="H7" s="212">
        <v>145015</v>
      </c>
      <c r="I7" s="212">
        <v>34792</v>
      </c>
      <c r="J7" s="212">
        <v>44811</v>
      </c>
      <c r="K7" s="213">
        <v>224618</v>
      </c>
      <c r="L7" s="212">
        <v>0</v>
      </c>
      <c r="M7" s="212">
        <v>47066</v>
      </c>
      <c r="N7" s="213">
        <v>47066</v>
      </c>
      <c r="O7" s="314">
        <v>578643</v>
      </c>
      <c r="R7" s="50"/>
    </row>
    <row r="8" spans="2:18" x14ac:dyDescent="0.25">
      <c r="B8" s="272" t="s">
        <v>111</v>
      </c>
      <c r="C8" s="209">
        <v>0</v>
      </c>
      <c r="D8" s="209">
        <v>244044</v>
      </c>
      <c r="E8" s="209">
        <v>51094</v>
      </c>
      <c r="F8" s="209">
        <v>75925</v>
      </c>
      <c r="G8" s="210">
        <v>371063</v>
      </c>
      <c r="H8" s="209">
        <v>0</v>
      </c>
      <c r="I8" s="209">
        <v>15107</v>
      </c>
      <c r="J8" s="209">
        <v>0</v>
      </c>
      <c r="K8" s="210">
        <v>15107</v>
      </c>
      <c r="L8" s="209">
        <v>0</v>
      </c>
      <c r="M8" s="209">
        <v>0</v>
      </c>
      <c r="N8" s="210">
        <v>0</v>
      </c>
      <c r="O8" s="313">
        <v>386170</v>
      </c>
      <c r="R8" s="50"/>
    </row>
    <row r="9" spans="2:18" x14ac:dyDescent="0.25">
      <c r="B9" s="276" t="s">
        <v>112</v>
      </c>
      <c r="C9" s="212">
        <v>0</v>
      </c>
      <c r="D9" s="212">
        <v>231371</v>
      </c>
      <c r="E9" s="212">
        <v>32745</v>
      </c>
      <c r="F9" s="212">
        <v>50679.692307692298</v>
      </c>
      <c r="G9" s="213">
        <v>314795.69230769202</v>
      </c>
      <c r="H9" s="212">
        <v>4223.3076923076997</v>
      </c>
      <c r="I9" s="212">
        <v>0</v>
      </c>
      <c r="J9" s="212">
        <v>0</v>
      </c>
      <c r="K9" s="213">
        <v>4223.3076923076997</v>
      </c>
      <c r="L9" s="212">
        <v>0</v>
      </c>
      <c r="M9" s="212">
        <v>0</v>
      </c>
      <c r="N9" s="213">
        <v>0</v>
      </c>
      <c r="O9" s="314">
        <v>319019</v>
      </c>
      <c r="R9" s="50"/>
    </row>
    <row r="10" spans="2:18" x14ac:dyDescent="0.25">
      <c r="B10" s="272" t="s">
        <v>66</v>
      </c>
      <c r="C10" s="209">
        <v>5344</v>
      </c>
      <c r="D10" s="209">
        <v>20390833</v>
      </c>
      <c r="E10" s="209">
        <v>3075307</v>
      </c>
      <c r="F10" s="209">
        <v>32021879</v>
      </c>
      <c r="G10" s="210">
        <v>55493363</v>
      </c>
      <c r="H10" s="209">
        <v>68981079</v>
      </c>
      <c r="I10" s="209">
        <v>51500833</v>
      </c>
      <c r="J10" s="209">
        <v>33263295</v>
      </c>
      <c r="K10" s="210">
        <v>153745207</v>
      </c>
      <c r="L10" s="209">
        <v>0</v>
      </c>
      <c r="M10" s="209">
        <v>972722</v>
      </c>
      <c r="N10" s="210">
        <v>972722</v>
      </c>
      <c r="O10" s="313">
        <v>210211292</v>
      </c>
      <c r="R10" s="50"/>
    </row>
    <row r="11" spans="2:18" x14ac:dyDescent="0.25">
      <c r="B11" s="276" t="s">
        <v>113</v>
      </c>
      <c r="C11" s="212">
        <v>0</v>
      </c>
      <c r="D11" s="212">
        <v>1144719</v>
      </c>
      <c r="E11" s="212">
        <v>1305140</v>
      </c>
      <c r="F11" s="212">
        <v>3293237</v>
      </c>
      <c r="G11" s="213">
        <v>5743096</v>
      </c>
      <c r="H11" s="212">
        <v>1934991</v>
      </c>
      <c r="I11" s="212">
        <v>2475583</v>
      </c>
      <c r="J11" s="212">
        <v>308468</v>
      </c>
      <c r="K11" s="213">
        <v>4719042</v>
      </c>
      <c r="L11" s="212">
        <v>34597</v>
      </c>
      <c r="M11" s="212">
        <v>85421</v>
      </c>
      <c r="N11" s="213">
        <v>120018</v>
      </c>
      <c r="O11" s="314">
        <v>10582156</v>
      </c>
      <c r="R11" s="50"/>
    </row>
    <row r="12" spans="2:18" x14ac:dyDescent="0.25">
      <c r="B12" s="272" t="s">
        <v>114</v>
      </c>
      <c r="C12" s="209">
        <v>0</v>
      </c>
      <c r="D12" s="209">
        <v>276761</v>
      </c>
      <c r="E12" s="209">
        <v>29902</v>
      </c>
      <c r="F12" s="209">
        <v>176250</v>
      </c>
      <c r="G12" s="210">
        <v>482913</v>
      </c>
      <c r="H12" s="209">
        <v>0</v>
      </c>
      <c r="I12" s="209">
        <v>0</v>
      </c>
      <c r="J12" s="209">
        <v>0</v>
      </c>
      <c r="K12" s="210">
        <v>0</v>
      </c>
      <c r="L12" s="209">
        <v>0</v>
      </c>
      <c r="M12" s="209">
        <v>0</v>
      </c>
      <c r="N12" s="210">
        <v>0</v>
      </c>
      <c r="O12" s="313">
        <v>482913</v>
      </c>
      <c r="R12" s="50"/>
    </row>
    <row r="13" spans="2:18" x14ac:dyDescent="0.25">
      <c r="B13" s="276" t="s">
        <v>67</v>
      </c>
      <c r="C13" s="212">
        <v>0</v>
      </c>
      <c r="D13" s="212">
        <v>3087070</v>
      </c>
      <c r="E13" s="212">
        <v>7902474</v>
      </c>
      <c r="F13" s="212">
        <v>15321976</v>
      </c>
      <c r="G13" s="213">
        <v>26311520</v>
      </c>
      <c r="H13" s="212">
        <v>15930810</v>
      </c>
      <c r="I13" s="212">
        <v>23060746</v>
      </c>
      <c r="J13" s="212">
        <v>30231073</v>
      </c>
      <c r="K13" s="213">
        <v>69222629</v>
      </c>
      <c r="L13" s="212">
        <v>1301393</v>
      </c>
      <c r="M13" s="212">
        <v>8120817</v>
      </c>
      <c r="N13" s="213">
        <v>9422210</v>
      </c>
      <c r="O13" s="314">
        <v>104956359</v>
      </c>
      <c r="R13" s="50"/>
    </row>
    <row r="14" spans="2:18" x14ac:dyDescent="0.25">
      <c r="B14" s="272" t="s">
        <v>68</v>
      </c>
      <c r="C14" s="209">
        <v>0</v>
      </c>
      <c r="D14" s="209">
        <v>6672656</v>
      </c>
      <c r="E14" s="209">
        <v>3846454</v>
      </c>
      <c r="F14" s="209">
        <v>6513835</v>
      </c>
      <c r="G14" s="210">
        <v>17032945</v>
      </c>
      <c r="H14" s="209">
        <v>2624224</v>
      </c>
      <c r="I14" s="209">
        <v>1444215</v>
      </c>
      <c r="J14" s="209">
        <v>472189</v>
      </c>
      <c r="K14" s="210">
        <v>4540628</v>
      </c>
      <c r="L14" s="209">
        <v>758523</v>
      </c>
      <c r="M14" s="209">
        <v>108633</v>
      </c>
      <c r="N14" s="210">
        <v>867156</v>
      </c>
      <c r="O14" s="313">
        <v>22440729</v>
      </c>
      <c r="R14" s="50"/>
    </row>
    <row r="15" spans="2:18" x14ac:dyDescent="0.25">
      <c r="B15" s="276" t="s">
        <v>69</v>
      </c>
      <c r="C15" s="212">
        <v>6897.3027194120996</v>
      </c>
      <c r="D15" s="212">
        <v>60423108.7723279</v>
      </c>
      <c r="E15" s="212">
        <v>29104399.393349301</v>
      </c>
      <c r="F15" s="212">
        <v>151495470.14412701</v>
      </c>
      <c r="G15" s="213">
        <v>241029875.612524</v>
      </c>
      <c r="H15" s="212">
        <v>73208427.7138585</v>
      </c>
      <c r="I15" s="212">
        <v>24202046.859124102</v>
      </c>
      <c r="J15" s="212">
        <v>12120079.7789232</v>
      </c>
      <c r="K15" s="213">
        <v>109530554.351905</v>
      </c>
      <c r="L15" s="212">
        <v>673471.80757735297</v>
      </c>
      <c r="M15" s="212">
        <v>6395263.2279922301</v>
      </c>
      <c r="N15" s="213">
        <v>7068735.0355695803</v>
      </c>
      <c r="O15" s="314">
        <v>357629165</v>
      </c>
      <c r="R15" s="50"/>
    </row>
    <row r="16" spans="2:18" x14ac:dyDescent="0.25">
      <c r="B16" s="272" t="s">
        <v>70</v>
      </c>
      <c r="C16" s="209">
        <v>0</v>
      </c>
      <c r="D16" s="209">
        <v>1149166</v>
      </c>
      <c r="E16" s="209">
        <v>135751</v>
      </c>
      <c r="F16" s="209">
        <v>300748</v>
      </c>
      <c r="G16" s="210">
        <v>1585665</v>
      </c>
      <c r="H16" s="209">
        <v>9355</v>
      </c>
      <c r="I16" s="209">
        <v>0</v>
      </c>
      <c r="J16" s="209">
        <v>0</v>
      </c>
      <c r="K16" s="210">
        <v>9355</v>
      </c>
      <c r="L16" s="209">
        <v>0</v>
      </c>
      <c r="M16" s="209">
        <v>0</v>
      </c>
      <c r="N16" s="210">
        <v>0</v>
      </c>
      <c r="O16" s="313">
        <v>1595020</v>
      </c>
      <c r="R16" s="50"/>
    </row>
    <row r="17" spans="2:18" x14ac:dyDescent="0.25">
      <c r="B17" s="276" t="s">
        <v>71</v>
      </c>
      <c r="C17" s="212">
        <v>244336</v>
      </c>
      <c r="D17" s="212">
        <v>69768198</v>
      </c>
      <c r="E17" s="212">
        <v>13351858</v>
      </c>
      <c r="F17" s="212">
        <v>80406047</v>
      </c>
      <c r="G17" s="213">
        <v>163770439</v>
      </c>
      <c r="H17" s="212">
        <v>24313766</v>
      </c>
      <c r="I17" s="212">
        <v>5404459</v>
      </c>
      <c r="J17" s="212">
        <v>9184130</v>
      </c>
      <c r="K17" s="213">
        <v>38902355</v>
      </c>
      <c r="L17" s="212">
        <v>22431</v>
      </c>
      <c r="M17" s="212">
        <v>5854322</v>
      </c>
      <c r="N17" s="213">
        <v>5876753</v>
      </c>
      <c r="O17" s="314">
        <v>208549547</v>
      </c>
      <c r="R17" s="50"/>
    </row>
    <row r="18" spans="2:18" x14ac:dyDescent="0.25">
      <c r="B18" s="272" t="s">
        <v>115</v>
      </c>
      <c r="C18" s="209">
        <v>0</v>
      </c>
      <c r="D18" s="209">
        <v>3901799.50455921</v>
      </c>
      <c r="E18" s="209">
        <v>5481053.0244612005</v>
      </c>
      <c r="F18" s="209">
        <v>6565559.3685895698</v>
      </c>
      <c r="G18" s="210">
        <v>15948411.897609901</v>
      </c>
      <c r="H18" s="209">
        <v>1423895.9891188</v>
      </c>
      <c r="I18" s="209">
        <v>1276594.28467083</v>
      </c>
      <c r="J18" s="209">
        <v>150929.828600373</v>
      </c>
      <c r="K18" s="210">
        <v>2851420.1023900001</v>
      </c>
      <c r="L18" s="209">
        <v>0</v>
      </c>
      <c r="M18" s="209">
        <v>5261694</v>
      </c>
      <c r="N18" s="210">
        <v>5261694</v>
      </c>
      <c r="O18" s="313">
        <v>24061525.999999899</v>
      </c>
      <c r="R18" s="50"/>
    </row>
    <row r="19" spans="2:18" x14ac:dyDescent="0.25">
      <c r="B19" s="276" t="s">
        <v>72</v>
      </c>
      <c r="C19" s="212">
        <v>0</v>
      </c>
      <c r="D19" s="212">
        <v>12602855</v>
      </c>
      <c r="E19" s="212">
        <v>10261811</v>
      </c>
      <c r="F19" s="212">
        <v>60005898</v>
      </c>
      <c r="G19" s="213">
        <v>82870564</v>
      </c>
      <c r="H19" s="212">
        <v>10399132</v>
      </c>
      <c r="I19" s="212">
        <v>3565015</v>
      </c>
      <c r="J19" s="212">
        <v>6415440</v>
      </c>
      <c r="K19" s="213">
        <v>20379587</v>
      </c>
      <c r="L19" s="212">
        <v>173147</v>
      </c>
      <c r="M19" s="212">
        <v>1142671</v>
      </c>
      <c r="N19" s="213">
        <v>1315818</v>
      </c>
      <c r="O19" s="314">
        <v>104565969</v>
      </c>
      <c r="R19" s="50"/>
    </row>
    <row r="20" spans="2:18" x14ac:dyDescent="0.25">
      <c r="B20" s="272" t="s">
        <v>73</v>
      </c>
      <c r="C20" s="209">
        <v>168417</v>
      </c>
      <c r="D20" s="209">
        <v>7253010</v>
      </c>
      <c r="E20" s="209">
        <v>3405177</v>
      </c>
      <c r="F20" s="209">
        <v>32994595</v>
      </c>
      <c r="G20" s="210">
        <v>43821199</v>
      </c>
      <c r="H20" s="209">
        <v>34935226</v>
      </c>
      <c r="I20" s="209">
        <v>43802190</v>
      </c>
      <c r="J20" s="209">
        <v>18080121</v>
      </c>
      <c r="K20" s="210">
        <v>96817537</v>
      </c>
      <c r="L20" s="209">
        <v>420888</v>
      </c>
      <c r="M20" s="209">
        <v>8513502</v>
      </c>
      <c r="N20" s="210">
        <v>8934390</v>
      </c>
      <c r="O20" s="313">
        <v>149573126</v>
      </c>
      <c r="R20" s="50"/>
    </row>
    <row r="21" spans="2:18" x14ac:dyDescent="0.25">
      <c r="B21" s="276" t="s">
        <v>116</v>
      </c>
      <c r="C21" s="212">
        <v>0</v>
      </c>
      <c r="D21" s="212">
        <v>7339004</v>
      </c>
      <c r="E21" s="212">
        <v>615147</v>
      </c>
      <c r="F21" s="212">
        <v>6479120</v>
      </c>
      <c r="G21" s="213">
        <v>14433271</v>
      </c>
      <c r="H21" s="212">
        <v>535003</v>
      </c>
      <c r="I21" s="212">
        <v>121934</v>
      </c>
      <c r="J21" s="212">
        <v>58317</v>
      </c>
      <c r="K21" s="213">
        <v>715254</v>
      </c>
      <c r="L21" s="212">
        <v>0</v>
      </c>
      <c r="M21" s="212">
        <v>0</v>
      </c>
      <c r="N21" s="213">
        <v>0</v>
      </c>
      <c r="O21" s="314">
        <v>15148525</v>
      </c>
      <c r="R21" s="50"/>
    </row>
    <row r="22" spans="2:18" x14ac:dyDescent="0.25">
      <c r="B22" s="272" t="s">
        <v>74</v>
      </c>
      <c r="C22" s="209">
        <v>0</v>
      </c>
      <c r="D22" s="209">
        <v>4421417</v>
      </c>
      <c r="E22" s="209">
        <v>2308519</v>
      </c>
      <c r="F22" s="209">
        <v>12751821</v>
      </c>
      <c r="G22" s="210">
        <v>19481757</v>
      </c>
      <c r="H22" s="209">
        <v>3562879</v>
      </c>
      <c r="I22" s="209">
        <v>7138461</v>
      </c>
      <c r="J22" s="209">
        <v>1322097</v>
      </c>
      <c r="K22" s="210">
        <v>12023437</v>
      </c>
      <c r="L22" s="209">
        <v>20698</v>
      </c>
      <c r="M22" s="209">
        <v>38602</v>
      </c>
      <c r="N22" s="210">
        <v>59300</v>
      </c>
      <c r="O22" s="313">
        <v>31564494</v>
      </c>
      <c r="R22" s="50"/>
    </row>
    <row r="23" spans="2:18" x14ac:dyDescent="0.25">
      <c r="B23" s="276" t="s">
        <v>75</v>
      </c>
      <c r="C23" s="212">
        <v>72806</v>
      </c>
      <c r="D23" s="212">
        <v>30897391</v>
      </c>
      <c r="E23" s="212">
        <v>24291708</v>
      </c>
      <c r="F23" s="212">
        <v>17376809</v>
      </c>
      <c r="G23" s="213">
        <v>72638714</v>
      </c>
      <c r="H23" s="212">
        <v>5128799</v>
      </c>
      <c r="I23" s="212">
        <v>6861219</v>
      </c>
      <c r="J23" s="212">
        <v>7571938</v>
      </c>
      <c r="K23" s="213">
        <v>19561956</v>
      </c>
      <c r="L23" s="212">
        <v>3705920</v>
      </c>
      <c r="M23" s="212">
        <v>14872336</v>
      </c>
      <c r="N23" s="213">
        <v>18578256</v>
      </c>
      <c r="O23" s="314">
        <v>110778926</v>
      </c>
      <c r="R23" s="50"/>
    </row>
    <row r="24" spans="2:18" x14ac:dyDescent="0.25">
      <c r="B24" s="272" t="s">
        <v>76</v>
      </c>
      <c r="C24" s="209">
        <v>0</v>
      </c>
      <c r="D24" s="209">
        <v>1035944.5977575</v>
      </c>
      <c r="E24" s="209">
        <v>402092.74055322801</v>
      </c>
      <c r="F24" s="209">
        <v>2394807.92768001</v>
      </c>
      <c r="G24" s="210">
        <v>3832845.2659907402</v>
      </c>
      <c r="H24" s="209">
        <v>436205.84861915099</v>
      </c>
      <c r="I24" s="209">
        <v>1132879.5872550099</v>
      </c>
      <c r="J24" s="209">
        <v>115255.95767316601</v>
      </c>
      <c r="K24" s="210">
        <v>1684341.3935473301</v>
      </c>
      <c r="L24" s="209">
        <v>0</v>
      </c>
      <c r="M24" s="209">
        <v>130960.340461923</v>
      </c>
      <c r="N24" s="210">
        <v>130960.340461923</v>
      </c>
      <c r="O24" s="313">
        <v>5648147</v>
      </c>
      <c r="R24" s="50"/>
    </row>
    <row r="25" spans="2:18" x14ac:dyDescent="0.25">
      <c r="B25" s="276" t="s">
        <v>117</v>
      </c>
      <c r="C25" s="212">
        <v>0</v>
      </c>
      <c r="D25" s="212">
        <v>253803</v>
      </c>
      <c r="E25" s="212">
        <v>19328</v>
      </c>
      <c r="F25" s="212">
        <v>31039</v>
      </c>
      <c r="G25" s="213">
        <v>304170</v>
      </c>
      <c r="H25" s="212">
        <v>3463</v>
      </c>
      <c r="I25" s="212">
        <v>0</v>
      </c>
      <c r="J25" s="212">
        <v>0</v>
      </c>
      <c r="K25" s="213">
        <v>3463</v>
      </c>
      <c r="L25" s="212">
        <v>0</v>
      </c>
      <c r="M25" s="212">
        <v>0</v>
      </c>
      <c r="N25" s="213">
        <v>0</v>
      </c>
      <c r="O25" s="314">
        <v>307633</v>
      </c>
      <c r="R25" s="50"/>
    </row>
    <row r="26" spans="2:18" x14ac:dyDescent="0.25">
      <c r="B26" s="272" t="s">
        <v>118</v>
      </c>
      <c r="C26" s="209">
        <v>0</v>
      </c>
      <c r="D26" s="209">
        <v>0</v>
      </c>
      <c r="E26" s="209">
        <v>0</v>
      </c>
      <c r="F26" s="209">
        <v>310745</v>
      </c>
      <c r="G26" s="210">
        <v>310745</v>
      </c>
      <c r="H26" s="209">
        <v>6530</v>
      </c>
      <c r="I26" s="209">
        <v>0</v>
      </c>
      <c r="J26" s="209">
        <v>0</v>
      </c>
      <c r="K26" s="210">
        <v>6530</v>
      </c>
      <c r="L26" s="209">
        <v>0</v>
      </c>
      <c r="M26" s="209">
        <v>0</v>
      </c>
      <c r="N26" s="210">
        <v>0</v>
      </c>
      <c r="O26" s="313">
        <v>317275</v>
      </c>
      <c r="R26" s="50"/>
    </row>
    <row r="27" spans="2:18" x14ac:dyDescent="0.25">
      <c r="B27" s="276" t="s">
        <v>119</v>
      </c>
      <c r="C27" s="212">
        <v>0</v>
      </c>
      <c r="D27" s="212">
        <v>6070</v>
      </c>
      <c r="E27" s="212">
        <v>13872</v>
      </c>
      <c r="F27" s="212">
        <v>0</v>
      </c>
      <c r="G27" s="213">
        <v>19942</v>
      </c>
      <c r="H27" s="212">
        <v>0</v>
      </c>
      <c r="I27" s="212">
        <v>0</v>
      </c>
      <c r="J27" s="212">
        <v>0</v>
      </c>
      <c r="K27" s="213">
        <v>0</v>
      </c>
      <c r="L27" s="212">
        <v>0</v>
      </c>
      <c r="M27" s="212">
        <v>0</v>
      </c>
      <c r="N27" s="213">
        <v>0</v>
      </c>
      <c r="O27" s="314">
        <v>19942</v>
      </c>
      <c r="R27" s="50"/>
    </row>
    <row r="28" spans="2:18" x14ac:dyDescent="0.25">
      <c r="B28" s="272" t="s">
        <v>120</v>
      </c>
      <c r="C28" s="209">
        <v>0</v>
      </c>
      <c r="D28" s="209">
        <v>20580</v>
      </c>
      <c r="E28" s="209">
        <v>0</v>
      </c>
      <c r="F28" s="209">
        <v>0</v>
      </c>
      <c r="G28" s="210">
        <v>20580</v>
      </c>
      <c r="H28" s="209">
        <v>0</v>
      </c>
      <c r="I28" s="209">
        <v>0</v>
      </c>
      <c r="J28" s="209">
        <v>0</v>
      </c>
      <c r="K28" s="210">
        <v>0</v>
      </c>
      <c r="L28" s="209">
        <v>0</v>
      </c>
      <c r="M28" s="209">
        <v>0</v>
      </c>
      <c r="N28" s="210">
        <v>0</v>
      </c>
      <c r="O28" s="313">
        <v>20580</v>
      </c>
      <c r="R28" s="50"/>
    </row>
    <row r="29" spans="2:18" x14ac:dyDescent="0.25">
      <c r="B29" s="276" t="s">
        <v>77</v>
      </c>
      <c r="C29" s="212">
        <v>0</v>
      </c>
      <c r="D29" s="212">
        <v>2011839</v>
      </c>
      <c r="E29" s="212">
        <v>568966</v>
      </c>
      <c r="F29" s="212">
        <v>1236995</v>
      </c>
      <c r="G29" s="213">
        <v>3817800</v>
      </c>
      <c r="H29" s="212">
        <v>218184</v>
      </c>
      <c r="I29" s="212">
        <v>80405</v>
      </c>
      <c r="J29" s="212">
        <v>4840</v>
      </c>
      <c r="K29" s="213">
        <v>303429</v>
      </c>
      <c r="L29" s="212">
        <v>0</v>
      </c>
      <c r="M29" s="212">
        <v>13218</v>
      </c>
      <c r="N29" s="213">
        <v>13218</v>
      </c>
      <c r="O29" s="314">
        <v>4134447</v>
      </c>
      <c r="R29" s="50"/>
    </row>
    <row r="30" spans="2:18" x14ac:dyDescent="0.25">
      <c r="B30" s="272" t="s">
        <v>121</v>
      </c>
      <c r="C30" s="209">
        <v>0</v>
      </c>
      <c r="D30" s="209">
        <v>40634</v>
      </c>
      <c r="E30" s="209">
        <v>0</v>
      </c>
      <c r="F30" s="209">
        <v>8298</v>
      </c>
      <c r="G30" s="210">
        <v>48932</v>
      </c>
      <c r="H30" s="209">
        <v>33027</v>
      </c>
      <c r="I30" s="209">
        <v>12544</v>
      </c>
      <c r="J30" s="209">
        <v>12105</v>
      </c>
      <c r="K30" s="210">
        <v>57676</v>
      </c>
      <c r="L30" s="209">
        <v>0</v>
      </c>
      <c r="M30" s="209">
        <v>0</v>
      </c>
      <c r="N30" s="210">
        <v>0</v>
      </c>
      <c r="O30" s="313">
        <v>106608</v>
      </c>
      <c r="R30" s="50"/>
    </row>
    <row r="31" spans="2:18" x14ac:dyDescent="0.25">
      <c r="B31" s="276" t="s">
        <v>122</v>
      </c>
      <c r="C31" s="212">
        <v>0</v>
      </c>
      <c r="D31" s="212">
        <v>19407</v>
      </c>
      <c r="E31" s="212">
        <v>28668</v>
      </c>
      <c r="F31" s="212">
        <v>0</v>
      </c>
      <c r="G31" s="213">
        <v>48075</v>
      </c>
      <c r="H31" s="212">
        <v>0</v>
      </c>
      <c r="I31" s="212">
        <v>0</v>
      </c>
      <c r="J31" s="212">
        <v>56956</v>
      </c>
      <c r="K31" s="213">
        <v>56956</v>
      </c>
      <c r="L31" s="212">
        <v>0</v>
      </c>
      <c r="M31" s="212">
        <v>15100</v>
      </c>
      <c r="N31" s="213">
        <v>15100</v>
      </c>
      <c r="O31" s="314">
        <v>120131</v>
      </c>
      <c r="R31" s="50"/>
    </row>
    <row r="32" spans="2:18" x14ac:dyDescent="0.25">
      <c r="B32" s="272" t="s">
        <v>78</v>
      </c>
      <c r="C32" s="209">
        <v>127345.421470164</v>
      </c>
      <c r="D32" s="209">
        <v>2840885.1301355101</v>
      </c>
      <c r="E32" s="209">
        <v>2017829.67584507</v>
      </c>
      <c r="F32" s="209">
        <v>1307318.79606745</v>
      </c>
      <c r="G32" s="210">
        <v>6293379.0235182103</v>
      </c>
      <c r="H32" s="209">
        <v>2939137.7725679898</v>
      </c>
      <c r="I32" s="209">
        <v>3059680.9052982498</v>
      </c>
      <c r="J32" s="209">
        <v>1721567.1035499501</v>
      </c>
      <c r="K32" s="210">
        <v>7720385.7814162001</v>
      </c>
      <c r="L32" s="209">
        <v>718191.19430027204</v>
      </c>
      <c r="M32" s="209">
        <v>563127.00076530699</v>
      </c>
      <c r="N32" s="210">
        <v>1281318.1950655701</v>
      </c>
      <c r="O32" s="313">
        <v>15295082.999999899</v>
      </c>
      <c r="R32" s="50"/>
    </row>
    <row r="33" spans="2:18" x14ac:dyDescent="0.25">
      <c r="B33" s="276" t="s">
        <v>123</v>
      </c>
      <c r="C33" s="212">
        <v>0</v>
      </c>
      <c r="D33" s="212">
        <v>4964</v>
      </c>
      <c r="E33" s="212">
        <v>116891</v>
      </c>
      <c r="F33" s="212">
        <v>21359</v>
      </c>
      <c r="G33" s="213">
        <v>143214</v>
      </c>
      <c r="H33" s="212">
        <v>13522</v>
      </c>
      <c r="I33" s="212">
        <v>65103</v>
      </c>
      <c r="J33" s="212">
        <v>76936</v>
      </c>
      <c r="K33" s="213">
        <v>155561</v>
      </c>
      <c r="L33" s="212">
        <v>0</v>
      </c>
      <c r="M33" s="212">
        <v>0</v>
      </c>
      <c r="N33" s="213">
        <v>0</v>
      </c>
      <c r="O33" s="314">
        <v>298775</v>
      </c>
      <c r="R33" s="50"/>
    </row>
    <row r="34" spans="2:18" x14ac:dyDescent="0.25">
      <c r="B34" s="272" t="s">
        <v>124</v>
      </c>
      <c r="C34" s="209">
        <v>0</v>
      </c>
      <c r="D34" s="209">
        <v>0</v>
      </c>
      <c r="E34" s="209">
        <v>23832</v>
      </c>
      <c r="F34" s="209">
        <v>6871</v>
      </c>
      <c r="G34" s="210">
        <v>30703</v>
      </c>
      <c r="H34" s="209">
        <v>0</v>
      </c>
      <c r="I34" s="209">
        <v>8279</v>
      </c>
      <c r="J34" s="209">
        <v>20477</v>
      </c>
      <c r="K34" s="210">
        <v>28756</v>
      </c>
      <c r="L34" s="209">
        <v>0</v>
      </c>
      <c r="M34" s="209">
        <v>0</v>
      </c>
      <c r="N34" s="210">
        <v>0</v>
      </c>
      <c r="O34" s="313">
        <v>59459</v>
      </c>
      <c r="R34" s="50"/>
    </row>
    <row r="35" spans="2:18" x14ac:dyDescent="0.25">
      <c r="B35" s="276" t="s">
        <v>125</v>
      </c>
      <c r="C35" s="212">
        <v>0</v>
      </c>
      <c r="D35" s="212">
        <v>112413</v>
      </c>
      <c r="E35" s="212">
        <v>0</v>
      </c>
      <c r="F35" s="212">
        <v>15837</v>
      </c>
      <c r="G35" s="213">
        <v>128250</v>
      </c>
      <c r="H35" s="212">
        <v>0</v>
      </c>
      <c r="I35" s="212">
        <v>3933</v>
      </c>
      <c r="J35" s="212">
        <v>0</v>
      </c>
      <c r="K35" s="213">
        <v>3933</v>
      </c>
      <c r="L35" s="212">
        <v>0</v>
      </c>
      <c r="M35" s="212">
        <v>0</v>
      </c>
      <c r="N35" s="213">
        <v>0</v>
      </c>
      <c r="O35" s="314">
        <v>132183</v>
      </c>
      <c r="R35" s="50"/>
    </row>
    <row r="36" spans="2:18" x14ac:dyDescent="0.25">
      <c r="B36" s="272" t="s">
        <v>126</v>
      </c>
      <c r="C36" s="209">
        <v>0</v>
      </c>
      <c r="D36" s="209">
        <v>55440.751454366502</v>
      </c>
      <c r="E36" s="209">
        <v>441682.03669823898</v>
      </c>
      <c r="F36" s="209">
        <v>251560.84215046701</v>
      </c>
      <c r="G36" s="210">
        <v>748683.63030307298</v>
      </c>
      <c r="H36" s="209">
        <v>181718.764487395</v>
      </c>
      <c r="I36" s="209">
        <v>1251223.23892547</v>
      </c>
      <c r="J36" s="209">
        <v>1076299.8474000101</v>
      </c>
      <c r="K36" s="210">
        <v>2509241.8508128799</v>
      </c>
      <c r="L36" s="209">
        <v>31674.9734190583</v>
      </c>
      <c r="M36" s="209">
        <v>68930.545464983094</v>
      </c>
      <c r="N36" s="210">
        <v>100605.518884041</v>
      </c>
      <c r="O36" s="313">
        <v>3358531</v>
      </c>
      <c r="R36" s="50"/>
    </row>
    <row r="37" spans="2:18" x14ac:dyDescent="0.25">
      <c r="B37" s="276" t="s">
        <v>127</v>
      </c>
      <c r="C37" s="212">
        <v>0</v>
      </c>
      <c r="D37" s="212">
        <v>0</v>
      </c>
      <c r="E37" s="212">
        <v>4190</v>
      </c>
      <c r="F37" s="212">
        <v>4122</v>
      </c>
      <c r="G37" s="213">
        <v>8312</v>
      </c>
      <c r="H37" s="212">
        <v>0</v>
      </c>
      <c r="I37" s="212">
        <v>0</v>
      </c>
      <c r="J37" s="212">
        <v>0</v>
      </c>
      <c r="K37" s="213">
        <v>0</v>
      </c>
      <c r="L37" s="212">
        <v>0</v>
      </c>
      <c r="M37" s="212">
        <v>0</v>
      </c>
      <c r="N37" s="213">
        <v>0</v>
      </c>
      <c r="O37" s="314">
        <v>8312</v>
      </c>
      <c r="R37" s="50"/>
    </row>
    <row r="38" spans="2:18" x14ac:dyDescent="0.25">
      <c r="B38" s="272" t="s">
        <v>128</v>
      </c>
      <c r="C38" s="209">
        <v>0</v>
      </c>
      <c r="D38" s="209">
        <v>19099</v>
      </c>
      <c r="E38" s="209">
        <v>42570</v>
      </c>
      <c r="F38" s="209">
        <v>49361</v>
      </c>
      <c r="G38" s="210">
        <v>111030</v>
      </c>
      <c r="H38" s="209">
        <v>3571</v>
      </c>
      <c r="I38" s="209">
        <v>3678</v>
      </c>
      <c r="J38" s="209">
        <v>13333</v>
      </c>
      <c r="K38" s="210">
        <v>20582</v>
      </c>
      <c r="L38" s="209">
        <v>0</v>
      </c>
      <c r="M38" s="209">
        <v>0</v>
      </c>
      <c r="N38" s="210">
        <v>0</v>
      </c>
      <c r="O38" s="313">
        <v>131612</v>
      </c>
      <c r="R38" s="50"/>
    </row>
    <row r="39" spans="2:18" x14ac:dyDescent="0.25">
      <c r="B39" s="276" t="s">
        <v>129</v>
      </c>
      <c r="C39" s="212">
        <v>0</v>
      </c>
      <c r="D39" s="212">
        <v>7068613</v>
      </c>
      <c r="E39" s="212">
        <v>50681</v>
      </c>
      <c r="F39" s="212">
        <v>1119304</v>
      </c>
      <c r="G39" s="213">
        <v>8238598</v>
      </c>
      <c r="H39" s="212">
        <v>8440</v>
      </c>
      <c r="I39" s="212">
        <v>8047</v>
      </c>
      <c r="J39" s="212">
        <v>0</v>
      </c>
      <c r="K39" s="213">
        <v>16487</v>
      </c>
      <c r="L39" s="212">
        <v>0</v>
      </c>
      <c r="M39" s="212">
        <v>0</v>
      </c>
      <c r="N39" s="213">
        <v>0</v>
      </c>
      <c r="O39" s="314">
        <v>8255085</v>
      </c>
      <c r="R39" s="50"/>
    </row>
    <row r="40" spans="2:18" x14ac:dyDescent="0.25">
      <c r="B40" s="272" t="s">
        <v>130</v>
      </c>
      <c r="C40" s="209">
        <v>0</v>
      </c>
      <c r="D40" s="209">
        <v>244202</v>
      </c>
      <c r="E40" s="209">
        <v>329084</v>
      </c>
      <c r="F40" s="209">
        <v>3206387</v>
      </c>
      <c r="G40" s="210">
        <v>3779673</v>
      </c>
      <c r="H40" s="209">
        <v>372572</v>
      </c>
      <c r="I40" s="209">
        <v>0</v>
      </c>
      <c r="J40" s="209">
        <v>0</v>
      </c>
      <c r="K40" s="210">
        <v>372572</v>
      </c>
      <c r="L40" s="209">
        <v>0</v>
      </c>
      <c r="M40" s="209">
        <v>91698</v>
      </c>
      <c r="N40" s="210">
        <v>91698</v>
      </c>
      <c r="O40" s="313">
        <v>4243943</v>
      </c>
      <c r="R40" s="50"/>
    </row>
    <row r="41" spans="2:18" x14ac:dyDescent="0.25">
      <c r="B41" s="276" t="s">
        <v>131</v>
      </c>
      <c r="C41" s="212">
        <v>0</v>
      </c>
      <c r="D41" s="212">
        <v>5436</v>
      </c>
      <c r="E41" s="212">
        <v>3357</v>
      </c>
      <c r="F41" s="212">
        <v>0</v>
      </c>
      <c r="G41" s="213">
        <v>8793</v>
      </c>
      <c r="H41" s="212">
        <v>0</v>
      </c>
      <c r="I41" s="212">
        <v>0</v>
      </c>
      <c r="J41" s="212">
        <v>0</v>
      </c>
      <c r="K41" s="213">
        <v>0</v>
      </c>
      <c r="L41" s="212">
        <v>0</v>
      </c>
      <c r="M41" s="212">
        <v>0</v>
      </c>
      <c r="N41" s="213">
        <v>0</v>
      </c>
      <c r="O41" s="314">
        <v>8793</v>
      </c>
      <c r="R41" s="50"/>
    </row>
    <row r="42" spans="2:18" x14ac:dyDescent="0.25">
      <c r="B42" s="272" t="s">
        <v>132</v>
      </c>
      <c r="C42" s="209">
        <v>0</v>
      </c>
      <c r="D42" s="209">
        <v>370514</v>
      </c>
      <c r="E42" s="209">
        <v>118524</v>
      </c>
      <c r="F42" s="209">
        <v>268132</v>
      </c>
      <c r="G42" s="210">
        <v>757170</v>
      </c>
      <c r="H42" s="209">
        <v>9192</v>
      </c>
      <c r="I42" s="209">
        <v>6627</v>
      </c>
      <c r="J42" s="209">
        <v>0</v>
      </c>
      <c r="K42" s="210">
        <v>15819</v>
      </c>
      <c r="L42" s="209">
        <v>0</v>
      </c>
      <c r="M42" s="209">
        <v>0</v>
      </c>
      <c r="N42" s="210">
        <v>0</v>
      </c>
      <c r="O42" s="313">
        <v>772989</v>
      </c>
      <c r="R42" s="50"/>
    </row>
    <row r="43" spans="2:18" x14ac:dyDescent="0.25">
      <c r="B43" s="276" t="s">
        <v>79</v>
      </c>
      <c r="C43" s="212">
        <v>121826.90575404</v>
      </c>
      <c r="D43" s="212">
        <v>52822.081004792097</v>
      </c>
      <c r="E43" s="212">
        <v>505733.83007733698</v>
      </c>
      <c r="F43" s="212">
        <v>299191.17103115201</v>
      </c>
      <c r="G43" s="213">
        <v>979573.98786732205</v>
      </c>
      <c r="H43" s="212">
        <v>842730.60738677497</v>
      </c>
      <c r="I43" s="212">
        <v>254185.151189842</v>
      </c>
      <c r="J43" s="212">
        <v>217380.14985456801</v>
      </c>
      <c r="K43" s="213">
        <v>1314295.9084311801</v>
      </c>
      <c r="L43" s="212">
        <v>0</v>
      </c>
      <c r="M43" s="212">
        <v>165345.10370149001</v>
      </c>
      <c r="N43" s="213">
        <v>165345.10370149001</v>
      </c>
      <c r="O43" s="314">
        <v>2459215</v>
      </c>
      <c r="R43" s="50"/>
    </row>
    <row r="44" spans="2:18" x14ac:dyDescent="0.25">
      <c r="B44" s="272" t="s">
        <v>80</v>
      </c>
      <c r="C44" s="209">
        <v>0</v>
      </c>
      <c r="D44" s="209">
        <v>1169955</v>
      </c>
      <c r="E44" s="209">
        <v>311251</v>
      </c>
      <c r="F44" s="209">
        <v>733487</v>
      </c>
      <c r="G44" s="210">
        <v>2214693</v>
      </c>
      <c r="H44" s="209">
        <v>33694</v>
      </c>
      <c r="I44" s="209">
        <v>41935</v>
      </c>
      <c r="J44" s="209">
        <v>184218</v>
      </c>
      <c r="K44" s="210">
        <v>259847</v>
      </c>
      <c r="L44" s="209">
        <v>0</v>
      </c>
      <c r="M44" s="209">
        <v>75860</v>
      </c>
      <c r="N44" s="210">
        <v>75860</v>
      </c>
      <c r="O44" s="313">
        <v>2550400</v>
      </c>
      <c r="R44" s="50"/>
    </row>
    <row r="45" spans="2:18" x14ac:dyDescent="0.25">
      <c r="B45" s="276" t="s">
        <v>81</v>
      </c>
      <c r="C45" s="212">
        <v>0</v>
      </c>
      <c r="D45" s="212">
        <v>1228476</v>
      </c>
      <c r="E45" s="212">
        <v>445180</v>
      </c>
      <c r="F45" s="212">
        <v>2352173</v>
      </c>
      <c r="G45" s="213">
        <v>4025829</v>
      </c>
      <c r="H45" s="212">
        <v>2794109</v>
      </c>
      <c r="I45" s="212">
        <v>5864646</v>
      </c>
      <c r="J45" s="212">
        <v>1189421</v>
      </c>
      <c r="K45" s="213">
        <v>9848176</v>
      </c>
      <c r="L45" s="212">
        <v>0</v>
      </c>
      <c r="M45" s="212">
        <v>0</v>
      </c>
      <c r="N45" s="213">
        <v>0</v>
      </c>
      <c r="O45" s="314">
        <v>13874005</v>
      </c>
      <c r="R45" s="50"/>
    </row>
    <row r="46" spans="2:18" x14ac:dyDescent="0.25">
      <c r="B46" s="272" t="s">
        <v>133</v>
      </c>
      <c r="C46" s="209">
        <v>0</v>
      </c>
      <c r="D46" s="209">
        <v>300365</v>
      </c>
      <c r="E46" s="209">
        <v>276429</v>
      </c>
      <c r="F46" s="209">
        <v>2336781</v>
      </c>
      <c r="G46" s="210">
        <v>2913575</v>
      </c>
      <c r="H46" s="209">
        <v>96615</v>
      </c>
      <c r="I46" s="209">
        <v>48832</v>
      </c>
      <c r="J46" s="209">
        <v>25294</v>
      </c>
      <c r="K46" s="210">
        <v>170741</v>
      </c>
      <c r="L46" s="209">
        <v>27963</v>
      </c>
      <c r="M46" s="209">
        <v>55805</v>
      </c>
      <c r="N46" s="210">
        <v>83768</v>
      </c>
      <c r="O46" s="313">
        <v>3168084</v>
      </c>
      <c r="R46" s="50"/>
    </row>
    <row r="47" spans="2:18" x14ac:dyDescent="0.25">
      <c r="B47" s="276" t="s">
        <v>134</v>
      </c>
      <c r="C47" s="212">
        <v>0</v>
      </c>
      <c r="D47" s="212">
        <v>36</v>
      </c>
      <c r="E47" s="212">
        <v>1051</v>
      </c>
      <c r="F47" s="212">
        <v>0</v>
      </c>
      <c r="G47" s="213">
        <v>1087</v>
      </c>
      <c r="H47" s="212">
        <v>0</v>
      </c>
      <c r="I47" s="212">
        <v>0</v>
      </c>
      <c r="J47" s="212">
        <v>0</v>
      </c>
      <c r="K47" s="213">
        <v>0</v>
      </c>
      <c r="L47" s="212">
        <v>0</v>
      </c>
      <c r="M47" s="212">
        <v>0</v>
      </c>
      <c r="N47" s="213">
        <v>0</v>
      </c>
      <c r="O47" s="314">
        <v>1087</v>
      </c>
      <c r="R47" s="50"/>
    </row>
    <row r="48" spans="2:18" ht="13" x14ac:dyDescent="0.3">
      <c r="B48" s="187" t="s">
        <v>82</v>
      </c>
      <c r="C48" s="58">
        <v>746972.62994361599</v>
      </c>
      <c r="D48" s="58">
        <v>246716655.54610899</v>
      </c>
      <c r="E48" s="58">
        <v>111000243.988323</v>
      </c>
      <c r="F48" s="58">
        <v>442025052.94195402</v>
      </c>
      <c r="G48" s="59">
        <v>800488925.10633004</v>
      </c>
      <c r="H48" s="58">
        <v>251150023.007521</v>
      </c>
      <c r="I48" s="58">
        <v>182745193.026463</v>
      </c>
      <c r="J48" s="58">
        <v>123936971.66600101</v>
      </c>
      <c r="K48" s="59">
        <v>557832187.69998598</v>
      </c>
      <c r="L48" s="58">
        <v>7888897.9752966799</v>
      </c>
      <c r="M48" s="58">
        <v>52593093.218385898</v>
      </c>
      <c r="N48" s="59">
        <v>60481991.193682604</v>
      </c>
      <c r="O48" s="315">
        <v>1418803104</v>
      </c>
      <c r="R48" s="50"/>
    </row>
    <row r="49" spans="2:18" x14ac:dyDescent="0.25">
      <c r="B49" s="185" t="s">
        <v>135</v>
      </c>
      <c r="C49" s="56">
        <v>20849</v>
      </c>
      <c r="D49" s="56">
        <v>2453857</v>
      </c>
      <c r="E49" s="56">
        <v>2116246</v>
      </c>
      <c r="F49" s="56">
        <v>5319779</v>
      </c>
      <c r="G49" s="57">
        <v>9910731</v>
      </c>
      <c r="H49" s="56">
        <v>15834919</v>
      </c>
      <c r="I49" s="56">
        <v>12360798</v>
      </c>
      <c r="J49" s="56">
        <v>4669954</v>
      </c>
      <c r="K49" s="57">
        <v>32865671</v>
      </c>
      <c r="L49" s="56">
        <v>21361</v>
      </c>
      <c r="M49" s="56">
        <v>0</v>
      </c>
      <c r="N49" s="57">
        <v>21361</v>
      </c>
      <c r="O49" s="316">
        <v>42797763</v>
      </c>
      <c r="R49" s="50"/>
    </row>
    <row r="50" spans="2:18" x14ac:dyDescent="0.25">
      <c r="B50" s="183" t="s">
        <v>83</v>
      </c>
      <c r="C50" s="54">
        <v>522250</v>
      </c>
      <c r="D50" s="54">
        <v>8816070</v>
      </c>
      <c r="E50" s="54">
        <v>6144719</v>
      </c>
      <c r="F50" s="54">
        <v>9600206</v>
      </c>
      <c r="G50" s="55">
        <v>25083245</v>
      </c>
      <c r="H50" s="54">
        <v>4362906</v>
      </c>
      <c r="I50" s="54">
        <v>4608587</v>
      </c>
      <c r="J50" s="54">
        <v>4371741</v>
      </c>
      <c r="K50" s="55">
        <v>13343234</v>
      </c>
      <c r="L50" s="54">
        <v>6026</v>
      </c>
      <c r="M50" s="54">
        <v>8947508</v>
      </c>
      <c r="N50" s="55">
        <v>8953534</v>
      </c>
      <c r="O50" s="314">
        <v>47380013</v>
      </c>
      <c r="R50" s="50"/>
    </row>
    <row r="51" spans="2:18" x14ac:dyDescent="0.25">
      <c r="B51" s="185" t="s">
        <v>84</v>
      </c>
      <c r="C51" s="56">
        <v>250826</v>
      </c>
      <c r="D51" s="56">
        <v>17272394</v>
      </c>
      <c r="E51" s="56">
        <v>20491451</v>
      </c>
      <c r="F51" s="56">
        <v>6010273</v>
      </c>
      <c r="G51" s="57">
        <v>44024944</v>
      </c>
      <c r="H51" s="56">
        <v>44948816</v>
      </c>
      <c r="I51" s="56">
        <v>75569591</v>
      </c>
      <c r="J51" s="56">
        <v>46376861</v>
      </c>
      <c r="K51" s="57">
        <v>166895268</v>
      </c>
      <c r="L51" s="56">
        <v>4083152</v>
      </c>
      <c r="M51" s="56">
        <v>14312858</v>
      </c>
      <c r="N51" s="57">
        <v>18396010</v>
      </c>
      <c r="O51" s="316">
        <v>229316222</v>
      </c>
      <c r="R51" s="50"/>
    </row>
    <row r="52" spans="2:18" x14ac:dyDescent="0.25">
      <c r="B52" s="183" t="s">
        <v>85</v>
      </c>
      <c r="C52" s="54">
        <v>200221</v>
      </c>
      <c r="D52" s="54">
        <v>57878647</v>
      </c>
      <c r="E52" s="54">
        <v>63037039</v>
      </c>
      <c r="F52" s="54">
        <v>14451496</v>
      </c>
      <c r="G52" s="55">
        <v>135567403</v>
      </c>
      <c r="H52" s="54">
        <v>50117126</v>
      </c>
      <c r="I52" s="54">
        <v>65325071</v>
      </c>
      <c r="J52" s="54">
        <v>49290291</v>
      </c>
      <c r="K52" s="55">
        <v>164732488</v>
      </c>
      <c r="L52" s="54">
        <v>6579812</v>
      </c>
      <c r="M52" s="54">
        <v>33926899</v>
      </c>
      <c r="N52" s="55">
        <v>40506711</v>
      </c>
      <c r="O52" s="314">
        <v>340806602</v>
      </c>
      <c r="R52" s="50"/>
    </row>
    <row r="53" spans="2:18" x14ac:dyDescent="0.25">
      <c r="B53" s="185" t="s">
        <v>136</v>
      </c>
      <c r="C53" s="56">
        <v>1459691</v>
      </c>
      <c r="D53" s="56">
        <v>24255030</v>
      </c>
      <c r="E53" s="56">
        <v>22725713</v>
      </c>
      <c r="F53" s="56">
        <v>8338015</v>
      </c>
      <c r="G53" s="57">
        <v>56778449</v>
      </c>
      <c r="H53" s="56">
        <v>25572367</v>
      </c>
      <c r="I53" s="56">
        <v>24559088</v>
      </c>
      <c r="J53" s="56">
        <v>19544412</v>
      </c>
      <c r="K53" s="57">
        <v>69675867</v>
      </c>
      <c r="L53" s="56">
        <v>4166539</v>
      </c>
      <c r="M53" s="56">
        <v>7181387</v>
      </c>
      <c r="N53" s="57">
        <v>11347926</v>
      </c>
      <c r="O53" s="316">
        <v>137802242</v>
      </c>
      <c r="R53" s="50"/>
    </row>
    <row r="54" spans="2:18" x14ac:dyDescent="0.25">
      <c r="B54" s="183" t="s">
        <v>137</v>
      </c>
      <c r="C54" s="54">
        <v>2499431</v>
      </c>
      <c r="D54" s="54">
        <v>13968128</v>
      </c>
      <c r="E54" s="54">
        <v>11570912</v>
      </c>
      <c r="F54" s="54">
        <v>3025912</v>
      </c>
      <c r="G54" s="55">
        <v>31064383</v>
      </c>
      <c r="H54" s="54">
        <v>8596083</v>
      </c>
      <c r="I54" s="54">
        <v>8124349</v>
      </c>
      <c r="J54" s="54">
        <v>15038969</v>
      </c>
      <c r="K54" s="55">
        <v>31759401</v>
      </c>
      <c r="L54" s="54">
        <v>770300</v>
      </c>
      <c r="M54" s="54">
        <v>5956390</v>
      </c>
      <c r="N54" s="55">
        <v>6726690</v>
      </c>
      <c r="O54" s="314">
        <v>69550474</v>
      </c>
      <c r="R54" s="50"/>
    </row>
    <row r="55" spans="2:18" ht="13" x14ac:dyDescent="0.3">
      <c r="B55" s="187" t="s">
        <v>86</v>
      </c>
      <c r="C55" s="58">
        <v>4953268</v>
      </c>
      <c r="D55" s="58">
        <v>124644126</v>
      </c>
      <c r="E55" s="58">
        <v>126086080</v>
      </c>
      <c r="F55" s="58">
        <v>46745681</v>
      </c>
      <c r="G55" s="59">
        <v>302429155</v>
      </c>
      <c r="H55" s="58">
        <v>149432217</v>
      </c>
      <c r="I55" s="58">
        <v>190547484</v>
      </c>
      <c r="J55" s="58">
        <v>139292228</v>
      </c>
      <c r="K55" s="59">
        <v>479271929</v>
      </c>
      <c r="L55" s="58">
        <v>15627190</v>
      </c>
      <c r="M55" s="58">
        <v>70325042</v>
      </c>
      <c r="N55" s="59">
        <v>85952232</v>
      </c>
      <c r="O55" s="315">
        <v>867653316</v>
      </c>
      <c r="R55" s="50"/>
    </row>
    <row r="56" spans="2:18" x14ac:dyDescent="0.25">
      <c r="B56" s="272" t="s">
        <v>87</v>
      </c>
      <c r="C56" s="209">
        <v>0</v>
      </c>
      <c r="D56" s="209">
        <v>26267233</v>
      </c>
      <c r="E56" s="209">
        <v>2559057</v>
      </c>
      <c r="F56" s="209">
        <v>6548497</v>
      </c>
      <c r="G56" s="210">
        <v>35374787</v>
      </c>
      <c r="H56" s="209">
        <v>1381229551</v>
      </c>
      <c r="I56" s="209">
        <v>134119204</v>
      </c>
      <c r="J56" s="209">
        <v>154102050</v>
      </c>
      <c r="K56" s="210">
        <v>1669450805</v>
      </c>
      <c r="L56" s="209">
        <v>6862</v>
      </c>
      <c r="M56" s="209">
        <v>24630</v>
      </c>
      <c r="N56" s="210">
        <v>31492</v>
      </c>
      <c r="O56" s="313">
        <v>1704857084</v>
      </c>
      <c r="R56" s="50"/>
    </row>
    <row r="57" spans="2:18" ht="13" x14ac:dyDescent="0.3">
      <c r="B57" s="187" t="s">
        <v>138</v>
      </c>
      <c r="C57" s="58">
        <v>0</v>
      </c>
      <c r="D57" s="58">
        <v>26267233</v>
      </c>
      <c r="E57" s="58">
        <v>2559057</v>
      </c>
      <c r="F57" s="58">
        <v>6548497</v>
      </c>
      <c r="G57" s="59">
        <v>35374787</v>
      </c>
      <c r="H57" s="58">
        <v>1381229551</v>
      </c>
      <c r="I57" s="58">
        <v>134119204</v>
      </c>
      <c r="J57" s="58">
        <v>154102050</v>
      </c>
      <c r="K57" s="59">
        <v>1669450805</v>
      </c>
      <c r="L57" s="58">
        <v>6862</v>
      </c>
      <c r="M57" s="58">
        <v>24630</v>
      </c>
      <c r="N57" s="59">
        <v>31492</v>
      </c>
      <c r="O57" s="315">
        <v>1704857084</v>
      </c>
      <c r="R57" s="50"/>
    </row>
    <row r="58" spans="2:18" x14ac:dyDescent="0.25">
      <c r="B58" s="185" t="s">
        <v>108</v>
      </c>
      <c r="C58" s="56"/>
      <c r="D58" s="56"/>
      <c r="E58" s="56"/>
      <c r="F58" s="56"/>
      <c r="G58" s="57"/>
      <c r="H58" s="56"/>
      <c r="I58" s="56"/>
      <c r="J58" s="56"/>
      <c r="K58" s="57"/>
      <c r="L58" s="56"/>
      <c r="M58" s="56"/>
      <c r="N58" s="57"/>
      <c r="O58" s="316"/>
      <c r="R58" s="50"/>
    </row>
    <row r="59" spans="2:18" ht="13.5" thickBot="1" x14ac:dyDescent="0.35">
      <c r="B59" s="189" t="s">
        <v>88</v>
      </c>
      <c r="C59" s="174">
        <v>5700240.6299436102</v>
      </c>
      <c r="D59" s="174">
        <v>397628014.54610902</v>
      </c>
      <c r="E59" s="174">
        <v>239645380.988323</v>
      </c>
      <c r="F59" s="174">
        <v>495319230.94195402</v>
      </c>
      <c r="G59" s="229">
        <v>1138292867.1063299</v>
      </c>
      <c r="H59" s="174">
        <v>1781811791.00752</v>
      </c>
      <c r="I59" s="174">
        <v>507411881.02646297</v>
      </c>
      <c r="J59" s="174">
        <v>417331249.66600102</v>
      </c>
      <c r="K59" s="229">
        <v>2706554921.6999798</v>
      </c>
      <c r="L59" s="174">
        <v>23522949.975296602</v>
      </c>
      <c r="M59" s="174">
        <v>122942765.218385</v>
      </c>
      <c r="N59" s="229">
        <v>146465715.19368199</v>
      </c>
      <c r="O59" s="317">
        <v>3991313504</v>
      </c>
      <c r="R59" s="50"/>
    </row>
    <row r="60" spans="2:18" x14ac:dyDescent="0.25">
      <c r="B60" s="164" t="s">
        <v>90</v>
      </c>
    </row>
  </sheetData>
  <mergeCells count="5">
    <mergeCell ref="B4:B5"/>
    <mergeCell ref="C4:G4"/>
    <mergeCell ref="H4:K4"/>
    <mergeCell ref="L4:N4"/>
    <mergeCell ref="O4:O5"/>
  </mergeCells>
  <pageMargins left="0.75" right="0.75" top="1" bottom="1" header="0.5" footer="0.5"/>
  <pageSetup orientation="portrait" horizontalDpi="300" verticalDpi="300"/>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4"/>
  <sheetViews>
    <sheetView zoomScaleNormal="100" workbookViewId="0"/>
  </sheetViews>
  <sheetFormatPr defaultColWidth="10.1796875" defaultRowHeight="12.5" x14ac:dyDescent="0.25"/>
  <cols>
    <col min="2" max="2" width="25" customWidth="1"/>
    <col min="3" max="7" width="15" style="50" customWidth="1"/>
    <col min="8" max="13" width="10" customWidth="1"/>
    <col min="14" max="14" width="9" customWidth="1"/>
    <col min="15" max="15" width="7.7265625" customWidth="1"/>
  </cols>
  <sheetData>
    <row r="2" spans="1:7" ht="13" x14ac:dyDescent="0.3">
      <c r="B2" s="1" t="s">
        <v>89</v>
      </c>
    </row>
    <row r="3" spans="1:7" ht="18.5" thickBot="1" x14ac:dyDescent="0.45">
      <c r="B3" s="2" t="s">
        <v>335</v>
      </c>
    </row>
    <row r="4" spans="1:7" ht="13.5" thickBot="1" x14ac:dyDescent="0.35">
      <c r="B4" s="7" t="s">
        <v>58</v>
      </c>
      <c r="C4" s="60" t="s">
        <v>49</v>
      </c>
      <c r="D4" s="61" t="s">
        <v>50</v>
      </c>
      <c r="E4" s="61" t="s">
        <v>51</v>
      </c>
      <c r="F4" s="61" t="s">
        <v>52</v>
      </c>
      <c r="G4" s="62" t="s">
        <v>139</v>
      </c>
    </row>
    <row r="5" spans="1:7" x14ac:dyDescent="0.25">
      <c r="A5" s="27"/>
      <c r="B5" s="41" t="s">
        <v>53</v>
      </c>
      <c r="C5" s="82">
        <v>1359657245.8201799</v>
      </c>
      <c r="D5" s="82">
        <v>1317774901.0843699</v>
      </c>
      <c r="E5" s="82">
        <v>1268532505.02479</v>
      </c>
      <c r="F5" s="82">
        <v>1273163474.38379</v>
      </c>
      <c r="G5" s="83">
        <v>1138292867.1063299</v>
      </c>
    </row>
    <row r="6" spans="1:7" x14ac:dyDescent="0.25">
      <c r="A6" s="27"/>
      <c r="B6" s="238" t="s">
        <v>54</v>
      </c>
      <c r="C6" s="270">
        <v>2920949004.2409401</v>
      </c>
      <c r="D6" s="270">
        <v>2966893548.23488</v>
      </c>
      <c r="E6" s="270">
        <v>2828408992.6933198</v>
      </c>
      <c r="F6" s="270">
        <v>2892669935.6195302</v>
      </c>
      <c r="G6" s="271">
        <v>2706554921.6999798</v>
      </c>
    </row>
    <row r="7" spans="1:7" x14ac:dyDescent="0.25">
      <c r="A7" s="27"/>
      <c r="B7" s="41" t="s">
        <v>56</v>
      </c>
      <c r="C7" s="82">
        <v>163418130.938871</v>
      </c>
      <c r="D7" s="82">
        <v>165211029.68073601</v>
      </c>
      <c r="E7" s="82">
        <v>192712789.281874</v>
      </c>
      <c r="F7" s="82">
        <v>201412014.99666801</v>
      </c>
      <c r="G7" s="83">
        <v>146465715.19368199</v>
      </c>
    </row>
    <row r="8" spans="1:7" ht="13.5" thickBot="1" x14ac:dyDescent="0.35">
      <c r="A8" s="27"/>
      <c r="B8" s="26" t="s">
        <v>20</v>
      </c>
      <c r="C8" s="65">
        <v>4444024381</v>
      </c>
      <c r="D8" s="65">
        <v>4449879479</v>
      </c>
      <c r="E8" s="65">
        <v>4289654287</v>
      </c>
      <c r="F8" s="65">
        <v>4367245424.9999905</v>
      </c>
      <c r="G8" s="66">
        <v>3991313504</v>
      </c>
    </row>
    <row r="9" spans="1:7" x14ac:dyDescent="0.25">
      <c r="B9" s="21"/>
      <c r="C9" s="67"/>
      <c r="D9" s="67"/>
      <c r="E9" s="67"/>
      <c r="F9" s="67"/>
      <c r="G9" s="67"/>
    </row>
    <row r="10" spans="1:7" x14ac:dyDescent="0.25">
      <c r="A10" s="333"/>
      <c r="B10" s="178"/>
      <c r="C10" s="169"/>
      <c r="D10" s="169"/>
      <c r="E10" s="169"/>
      <c r="F10" s="169"/>
      <c r="G10" s="169"/>
    </row>
    <row r="11" spans="1:7" x14ac:dyDescent="0.25">
      <c r="A11" s="333"/>
    </row>
    <row r="12" spans="1:7" x14ac:dyDescent="0.25">
      <c r="A12" s="333"/>
    </row>
    <row r="14" spans="1:7" x14ac:dyDescent="0.25">
      <c r="A14" s="334"/>
    </row>
  </sheetData>
  <pageMargins left="0.75" right="0.75" top="1" bottom="1" header="0.5" footer="0.5"/>
  <pageSetup orientation="portrait" horizontalDpi="300" verticalDpi="300"/>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A449"/>
  <sheetViews>
    <sheetView workbookViewId="0"/>
  </sheetViews>
  <sheetFormatPr defaultColWidth="11.453125" defaultRowHeight="12.5" x14ac:dyDescent="0.25"/>
  <cols>
    <col min="2" max="2" width="45" customWidth="1"/>
    <col min="3" max="20" width="13.81640625" style="50" customWidth="1"/>
    <col min="21" max="21" width="13.81640625" style="81" customWidth="1"/>
    <col min="22" max="26" width="13.81640625" style="50" customWidth="1"/>
    <col min="27" max="27" width="13.81640625" style="81" customWidth="1"/>
  </cols>
  <sheetData>
    <row r="1" spans="2:27" x14ac:dyDescent="0.25">
      <c r="U1" s="69"/>
      <c r="AA1" s="69"/>
    </row>
    <row r="2" spans="2:27" ht="13" x14ac:dyDescent="0.3">
      <c r="B2" s="1" t="s">
        <v>89</v>
      </c>
      <c r="U2" s="69"/>
      <c r="AA2" s="69"/>
    </row>
    <row r="3" spans="2:27" ht="18.5" thickBot="1" x14ac:dyDescent="0.45">
      <c r="B3" s="2" t="s">
        <v>91</v>
      </c>
      <c r="U3" s="70"/>
      <c r="AA3" s="70"/>
    </row>
    <row r="4" spans="2:27" ht="13" x14ac:dyDescent="0.25">
      <c r="B4" s="396" t="s">
        <v>1</v>
      </c>
      <c r="C4" s="392" t="s">
        <v>92</v>
      </c>
      <c r="D4" s="393"/>
      <c r="E4" s="393"/>
      <c r="F4" s="393"/>
      <c r="G4" s="393"/>
      <c r="H4" s="394"/>
      <c r="I4" s="392" t="s">
        <v>3</v>
      </c>
      <c r="J4" s="393"/>
      <c r="K4" s="393"/>
      <c r="L4" s="393"/>
      <c r="M4" s="393"/>
      <c r="N4" s="394"/>
      <c r="O4" s="392" t="s">
        <v>4</v>
      </c>
      <c r="P4" s="393"/>
      <c r="Q4" s="393"/>
      <c r="R4" s="393"/>
      <c r="S4" s="393"/>
      <c r="T4" s="394"/>
      <c r="U4" s="392" t="s">
        <v>5</v>
      </c>
      <c r="V4" s="393"/>
      <c r="W4" s="393"/>
      <c r="X4" s="393"/>
      <c r="Y4" s="393"/>
      <c r="Z4" s="395"/>
      <c r="AA4" s="168"/>
    </row>
    <row r="5" spans="2:27" ht="39.75" customHeight="1" thickBot="1" x14ac:dyDescent="0.3">
      <c r="B5" s="397"/>
      <c r="C5" s="71" t="s">
        <v>93</v>
      </c>
      <c r="D5" s="72" t="s">
        <v>94</v>
      </c>
      <c r="E5" s="72" t="s">
        <v>95</v>
      </c>
      <c r="F5" s="72" t="s">
        <v>96</v>
      </c>
      <c r="G5" s="72" t="s">
        <v>97</v>
      </c>
      <c r="H5" s="73" t="s">
        <v>24</v>
      </c>
      <c r="I5" s="71" t="s">
        <v>93</v>
      </c>
      <c r="J5" s="72" t="s">
        <v>94</v>
      </c>
      <c r="K5" s="72" t="s">
        <v>95</v>
      </c>
      <c r="L5" s="72" t="s">
        <v>96</v>
      </c>
      <c r="M5" s="72" t="s">
        <v>97</v>
      </c>
      <c r="N5" s="73" t="s">
        <v>24</v>
      </c>
      <c r="O5" s="71" t="s">
        <v>93</v>
      </c>
      <c r="P5" s="72" t="s">
        <v>94</v>
      </c>
      <c r="Q5" s="72" t="s">
        <v>95</v>
      </c>
      <c r="R5" s="72" t="s">
        <v>96</v>
      </c>
      <c r="S5" s="72" t="s">
        <v>97</v>
      </c>
      <c r="T5" s="74" t="s">
        <v>24</v>
      </c>
      <c r="U5" s="71" t="s">
        <v>93</v>
      </c>
      <c r="V5" s="72" t="s">
        <v>94</v>
      </c>
      <c r="W5" s="72" t="s">
        <v>95</v>
      </c>
      <c r="X5" s="72" t="s">
        <v>96</v>
      </c>
      <c r="Y5" s="72" t="s">
        <v>97</v>
      </c>
      <c r="Z5" s="74" t="s">
        <v>98</v>
      </c>
      <c r="AA5" s="73" t="s">
        <v>24</v>
      </c>
    </row>
    <row r="6" spans="2:27" x14ac:dyDescent="0.25">
      <c r="B6" s="272" t="s">
        <v>109</v>
      </c>
      <c r="C6" s="209">
        <v>0</v>
      </c>
      <c r="D6" s="209">
        <v>17464.7</v>
      </c>
      <c r="E6" s="209">
        <v>24047.1</v>
      </c>
      <c r="F6" s="209">
        <v>0</v>
      </c>
      <c r="G6" s="209">
        <v>7614</v>
      </c>
      <c r="H6" s="210">
        <v>49125.8</v>
      </c>
      <c r="I6" s="209">
        <v>0</v>
      </c>
      <c r="J6" s="209">
        <v>3954.3</v>
      </c>
      <c r="K6" s="209">
        <v>6969.9</v>
      </c>
      <c r="L6" s="209">
        <v>0</v>
      </c>
      <c r="M6" s="209">
        <v>0</v>
      </c>
      <c r="N6" s="210">
        <v>10924.2</v>
      </c>
      <c r="O6" s="209">
        <v>0</v>
      </c>
      <c r="P6" s="209">
        <v>0</v>
      </c>
      <c r="Q6" s="209">
        <v>0</v>
      </c>
      <c r="R6" s="209">
        <v>0</v>
      </c>
      <c r="S6" s="209">
        <v>0</v>
      </c>
      <c r="T6" s="273">
        <v>0</v>
      </c>
      <c r="U6" s="274">
        <v>0</v>
      </c>
      <c r="V6" s="209">
        <v>21419</v>
      </c>
      <c r="W6" s="209">
        <v>31017</v>
      </c>
      <c r="X6" s="209">
        <v>0</v>
      </c>
      <c r="Y6" s="209">
        <v>7614</v>
      </c>
      <c r="Z6" s="273">
        <v>27155.999999999902</v>
      </c>
      <c r="AA6" s="275">
        <v>87205.999999999898</v>
      </c>
    </row>
    <row r="7" spans="2:27" x14ac:dyDescent="0.25">
      <c r="B7" s="276" t="s">
        <v>110</v>
      </c>
      <c r="C7" s="212">
        <v>145623</v>
      </c>
      <c r="D7" s="212">
        <v>38129</v>
      </c>
      <c r="E7" s="212">
        <v>12519</v>
      </c>
      <c r="F7" s="212">
        <v>0</v>
      </c>
      <c r="G7" s="212">
        <v>34129</v>
      </c>
      <c r="H7" s="213">
        <v>230400</v>
      </c>
      <c r="I7" s="212">
        <v>100896</v>
      </c>
      <c r="J7" s="212">
        <v>40994</v>
      </c>
      <c r="K7" s="212">
        <v>17636</v>
      </c>
      <c r="L7" s="212">
        <v>0</v>
      </c>
      <c r="M7" s="212">
        <v>7944</v>
      </c>
      <c r="N7" s="213">
        <v>167470</v>
      </c>
      <c r="O7" s="212">
        <v>22660</v>
      </c>
      <c r="P7" s="212">
        <v>3578</v>
      </c>
      <c r="Q7" s="212">
        <v>3661</v>
      </c>
      <c r="R7" s="212">
        <v>0</v>
      </c>
      <c r="S7" s="212">
        <v>0</v>
      </c>
      <c r="T7" s="277">
        <v>29899</v>
      </c>
      <c r="U7" s="278">
        <v>269179</v>
      </c>
      <c r="V7" s="212">
        <v>82701</v>
      </c>
      <c r="W7" s="212">
        <v>33816</v>
      </c>
      <c r="X7" s="212">
        <v>0</v>
      </c>
      <c r="Y7" s="212">
        <v>42073</v>
      </c>
      <c r="Z7" s="277">
        <v>150874</v>
      </c>
      <c r="AA7" s="279">
        <v>578643</v>
      </c>
    </row>
    <row r="8" spans="2:27" x14ac:dyDescent="0.25">
      <c r="B8" s="272" t="s">
        <v>111</v>
      </c>
      <c r="C8" s="209">
        <v>0</v>
      </c>
      <c r="D8" s="209">
        <v>7898</v>
      </c>
      <c r="E8" s="209">
        <v>48204</v>
      </c>
      <c r="F8" s="209">
        <v>0</v>
      </c>
      <c r="G8" s="209">
        <v>314961</v>
      </c>
      <c r="H8" s="210">
        <v>371063</v>
      </c>
      <c r="I8" s="209">
        <v>6129</v>
      </c>
      <c r="J8" s="209">
        <v>4998</v>
      </c>
      <c r="K8" s="209">
        <v>1276</v>
      </c>
      <c r="L8" s="209">
        <v>0</v>
      </c>
      <c r="M8" s="209">
        <v>0</v>
      </c>
      <c r="N8" s="210">
        <v>12403</v>
      </c>
      <c r="O8" s="209">
        <v>0</v>
      </c>
      <c r="P8" s="209">
        <v>0</v>
      </c>
      <c r="Q8" s="209">
        <v>0</v>
      </c>
      <c r="R8" s="209">
        <v>0</v>
      </c>
      <c r="S8" s="209">
        <v>0</v>
      </c>
      <c r="T8" s="273">
        <v>0</v>
      </c>
      <c r="U8" s="274">
        <v>6129</v>
      </c>
      <c r="V8" s="209">
        <v>12896</v>
      </c>
      <c r="W8" s="209">
        <v>49480</v>
      </c>
      <c r="X8" s="209">
        <v>0</v>
      </c>
      <c r="Y8" s="209">
        <v>314961</v>
      </c>
      <c r="Z8" s="273">
        <v>2704</v>
      </c>
      <c r="AA8" s="275">
        <v>386170</v>
      </c>
    </row>
    <row r="9" spans="2:27" x14ac:dyDescent="0.25">
      <c r="B9" s="276" t="s">
        <v>112</v>
      </c>
      <c r="C9" s="212">
        <v>0</v>
      </c>
      <c r="D9" s="212">
        <v>23549.307692307699</v>
      </c>
      <c r="E9" s="212">
        <v>20319.9230769231</v>
      </c>
      <c r="F9" s="212">
        <v>0</v>
      </c>
      <c r="G9" s="212">
        <v>270926.46153846203</v>
      </c>
      <c r="H9" s="213">
        <v>314795.69230769202</v>
      </c>
      <c r="I9" s="212">
        <v>0</v>
      </c>
      <c r="J9" s="212">
        <v>79.692307692300005</v>
      </c>
      <c r="K9" s="212">
        <v>289.07692307690002</v>
      </c>
      <c r="L9" s="212">
        <v>0</v>
      </c>
      <c r="M9" s="212">
        <v>3854.5384615385001</v>
      </c>
      <c r="N9" s="213">
        <v>4223.3076923076997</v>
      </c>
      <c r="O9" s="212">
        <v>0</v>
      </c>
      <c r="P9" s="212">
        <v>0</v>
      </c>
      <c r="Q9" s="212">
        <v>0</v>
      </c>
      <c r="R9" s="212">
        <v>0</v>
      </c>
      <c r="S9" s="212">
        <v>0</v>
      </c>
      <c r="T9" s="277">
        <v>0</v>
      </c>
      <c r="U9" s="278">
        <v>0</v>
      </c>
      <c r="V9" s="212">
        <v>23629</v>
      </c>
      <c r="W9" s="212">
        <v>20609</v>
      </c>
      <c r="X9" s="212">
        <v>0</v>
      </c>
      <c r="Y9" s="212">
        <v>274781</v>
      </c>
      <c r="Z9" s="277">
        <v>0</v>
      </c>
      <c r="AA9" s="279">
        <v>319019</v>
      </c>
    </row>
    <row r="10" spans="2:27" x14ac:dyDescent="0.25">
      <c r="B10" s="272" t="s">
        <v>66</v>
      </c>
      <c r="C10" s="209">
        <v>13291448</v>
      </c>
      <c r="D10" s="209">
        <v>5025190</v>
      </c>
      <c r="E10" s="209">
        <v>5921793</v>
      </c>
      <c r="F10" s="209">
        <v>10179</v>
      </c>
      <c r="G10" s="209">
        <v>25023306</v>
      </c>
      <c r="H10" s="210">
        <v>49271916</v>
      </c>
      <c r="I10" s="209">
        <v>45315411</v>
      </c>
      <c r="J10" s="209">
        <v>33696106</v>
      </c>
      <c r="K10" s="209">
        <v>20099554</v>
      </c>
      <c r="L10" s="209">
        <v>134015</v>
      </c>
      <c r="M10" s="209">
        <v>19804931</v>
      </c>
      <c r="N10" s="210">
        <v>119050017</v>
      </c>
      <c r="O10" s="209">
        <v>555695</v>
      </c>
      <c r="P10" s="209">
        <v>151287</v>
      </c>
      <c r="Q10" s="209">
        <v>48769</v>
      </c>
      <c r="R10" s="209">
        <v>0</v>
      </c>
      <c r="S10" s="209">
        <v>80814</v>
      </c>
      <c r="T10" s="273">
        <v>836565</v>
      </c>
      <c r="U10" s="274">
        <v>59162554</v>
      </c>
      <c r="V10" s="209">
        <v>38872583</v>
      </c>
      <c r="W10" s="209">
        <v>26070116</v>
      </c>
      <c r="X10" s="209">
        <v>144194</v>
      </c>
      <c r="Y10" s="209">
        <v>44909051</v>
      </c>
      <c r="Z10" s="273">
        <v>41052794</v>
      </c>
      <c r="AA10" s="275">
        <v>210211292</v>
      </c>
    </row>
    <row r="11" spans="2:27" x14ac:dyDescent="0.25">
      <c r="B11" s="276" t="s">
        <v>113</v>
      </c>
      <c r="C11" s="212">
        <v>674268</v>
      </c>
      <c r="D11" s="212">
        <v>223279</v>
      </c>
      <c r="E11" s="212">
        <v>534244</v>
      </c>
      <c r="F11" s="212">
        <v>22837</v>
      </c>
      <c r="G11" s="212">
        <v>4065870</v>
      </c>
      <c r="H11" s="213">
        <v>5520498</v>
      </c>
      <c r="I11" s="212">
        <v>318948</v>
      </c>
      <c r="J11" s="212">
        <v>212115</v>
      </c>
      <c r="K11" s="212">
        <v>427810</v>
      </c>
      <c r="L11" s="212">
        <v>0</v>
      </c>
      <c r="M11" s="212">
        <v>3594138</v>
      </c>
      <c r="N11" s="213">
        <v>4553011</v>
      </c>
      <c r="O11" s="212">
        <v>7516</v>
      </c>
      <c r="P11" s="212">
        <v>6000</v>
      </c>
      <c r="Q11" s="212">
        <v>3008</v>
      </c>
      <c r="R11" s="212">
        <v>0</v>
      </c>
      <c r="S11" s="212">
        <v>100087</v>
      </c>
      <c r="T11" s="277">
        <v>116611</v>
      </c>
      <c r="U11" s="278">
        <v>1000732</v>
      </c>
      <c r="V11" s="212">
        <v>441394</v>
      </c>
      <c r="W11" s="212">
        <v>965062</v>
      </c>
      <c r="X11" s="212">
        <v>22837</v>
      </c>
      <c r="Y11" s="212">
        <v>7760095</v>
      </c>
      <c r="Z11" s="277">
        <v>392036</v>
      </c>
      <c r="AA11" s="279">
        <v>10582156</v>
      </c>
    </row>
    <row r="12" spans="2:27" x14ac:dyDescent="0.25">
      <c r="B12" s="272" t="s">
        <v>114</v>
      </c>
      <c r="C12" s="209">
        <v>0</v>
      </c>
      <c r="D12" s="209">
        <v>0</v>
      </c>
      <c r="E12" s="209">
        <v>50076</v>
      </c>
      <c r="F12" s="209">
        <v>0</v>
      </c>
      <c r="G12" s="209">
        <v>432837</v>
      </c>
      <c r="H12" s="210">
        <v>482913</v>
      </c>
      <c r="I12" s="209">
        <v>0</v>
      </c>
      <c r="J12" s="209">
        <v>0</v>
      </c>
      <c r="K12" s="209">
        <v>0</v>
      </c>
      <c r="L12" s="209">
        <v>0</v>
      </c>
      <c r="M12" s="209">
        <v>0</v>
      </c>
      <c r="N12" s="210">
        <v>0</v>
      </c>
      <c r="O12" s="209">
        <v>0</v>
      </c>
      <c r="P12" s="209">
        <v>0</v>
      </c>
      <c r="Q12" s="209">
        <v>0</v>
      </c>
      <c r="R12" s="209">
        <v>0</v>
      </c>
      <c r="S12" s="209">
        <v>0</v>
      </c>
      <c r="T12" s="273">
        <v>0</v>
      </c>
      <c r="U12" s="274">
        <v>0</v>
      </c>
      <c r="V12" s="209">
        <v>0</v>
      </c>
      <c r="W12" s="209">
        <v>50076</v>
      </c>
      <c r="X12" s="209">
        <v>0</v>
      </c>
      <c r="Y12" s="209">
        <v>432837</v>
      </c>
      <c r="Z12" s="273">
        <v>0</v>
      </c>
      <c r="AA12" s="275">
        <v>482913</v>
      </c>
    </row>
    <row r="13" spans="2:27" x14ac:dyDescent="0.25">
      <c r="B13" s="276" t="s">
        <v>67</v>
      </c>
      <c r="C13" s="212">
        <v>432431</v>
      </c>
      <c r="D13" s="212">
        <v>931151</v>
      </c>
      <c r="E13" s="212">
        <v>2626132</v>
      </c>
      <c r="F13" s="212">
        <v>1847841</v>
      </c>
      <c r="G13" s="212">
        <v>20254033</v>
      </c>
      <c r="H13" s="213">
        <v>26091588</v>
      </c>
      <c r="I13" s="212">
        <v>10611546</v>
      </c>
      <c r="J13" s="212">
        <v>10303612</v>
      </c>
      <c r="K13" s="212">
        <v>5019997</v>
      </c>
      <c r="L13" s="212">
        <v>3568293</v>
      </c>
      <c r="M13" s="212">
        <v>36559760</v>
      </c>
      <c r="N13" s="213">
        <v>66063208</v>
      </c>
      <c r="O13" s="212">
        <v>388555</v>
      </c>
      <c r="P13" s="212">
        <v>2536996</v>
      </c>
      <c r="Q13" s="212">
        <v>268876</v>
      </c>
      <c r="R13" s="212">
        <v>4568</v>
      </c>
      <c r="S13" s="212">
        <v>4555577</v>
      </c>
      <c r="T13" s="277">
        <v>7754572</v>
      </c>
      <c r="U13" s="278">
        <v>11432532</v>
      </c>
      <c r="V13" s="212">
        <v>13771759</v>
      </c>
      <c r="W13" s="212">
        <v>7915005</v>
      </c>
      <c r="X13" s="212">
        <v>5420702</v>
      </c>
      <c r="Y13" s="212">
        <v>61369370</v>
      </c>
      <c r="Z13" s="277">
        <v>5046991</v>
      </c>
      <c r="AA13" s="279">
        <v>104956359</v>
      </c>
    </row>
    <row r="14" spans="2:27" x14ac:dyDescent="0.25">
      <c r="B14" s="272" t="s">
        <v>68</v>
      </c>
      <c r="C14" s="209">
        <v>299433</v>
      </c>
      <c r="D14" s="209">
        <v>421732</v>
      </c>
      <c r="E14" s="209">
        <v>1895591</v>
      </c>
      <c r="F14" s="209">
        <v>0</v>
      </c>
      <c r="G14" s="209">
        <v>14034125</v>
      </c>
      <c r="H14" s="210">
        <v>16650881</v>
      </c>
      <c r="I14" s="209">
        <v>245314</v>
      </c>
      <c r="J14" s="209">
        <v>314145</v>
      </c>
      <c r="K14" s="209">
        <v>413460</v>
      </c>
      <c r="L14" s="209">
        <v>0</v>
      </c>
      <c r="M14" s="209">
        <v>3453467</v>
      </c>
      <c r="N14" s="210">
        <v>4426386</v>
      </c>
      <c r="O14" s="209">
        <v>0</v>
      </c>
      <c r="P14" s="209">
        <v>21353</v>
      </c>
      <c r="Q14" s="209">
        <v>29952</v>
      </c>
      <c r="R14" s="209">
        <v>0</v>
      </c>
      <c r="S14" s="209">
        <v>802730</v>
      </c>
      <c r="T14" s="273">
        <v>854035</v>
      </c>
      <c r="U14" s="274">
        <v>544747</v>
      </c>
      <c r="V14" s="209">
        <v>757230</v>
      </c>
      <c r="W14" s="209">
        <v>2339003</v>
      </c>
      <c r="X14" s="209">
        <v>0</v>
      </c>
      <c r="Y14" s="209">
        <v>18290322</v>
      </c>
      <c r="Z14" s="273">
        <v>509427</v>
      </c>
      <c r="AA14" s="275">
        <v>22440729</v>
      </c>
    </row>
    <row r="15" spans="2:27" x14ac:dyDescent="0.25">
      <c r="B15" s="276" t="s">
        <v>69</v>
      </c>
      <c r="C15" s="212">
        <v>76671016.470208496</v>
      </c>
      <c r="D15" s="212">
        <v>62505404.572115198</v>
      </c>
      <c r="E15" s="212">
        <v>14704479.071430501</v>
      </c>
      <c r="F15" s="212">
        <v>112070.411764706</v>
      </c>
      <c r="G15" s="212">
        <v>34471156.729013503</v>
      </c>
      <c r="H15" s="213">
        <v>188464127.25453201</v>
      </c>
      <c r="I15" s="212">
        <v>36124639.529791497</v>
      </c>
      <c r="J15" s="212">
        <v>28239416.427884798</v>
      </c>
      <c r="K15" s="212">
        <v>5600015.9285695003</v>
      </c>
      <c r="L15" s="212">
        <v>50666.588235294097</v>
      </c>
      <c r="M15" s="212">
        <v>11623932.270986499</v>
      </c>
      <c r="N15" s="213">
        <v>81638670.745467693</v>
      </c>
      <c r="O15" s="212">
        <v>4042818</v>
      </c>
      <c r="P15" s="212">
        <v>1449112</v>
      </c>
      <c r="Q15" s="212">
        <v>335408</v>
      </c>
      <c r="R15" s="212">
        <v>0</v>
      </c>
      <c r="S15" s="212">
        <v>570614</v>
      </c>
      <c r="T15" s="277">
        <v>6397952</v>
      </c>
      <c r="U15" s="278">
        <v>116838474</v>
      </c>
      <c r="V15" s="212">
        <v>92193933</v>
      </c>
      <c r="W15" s="212">
        <v>20639903</v>
      </c>
      <c r="X15" s="212">
        <v>162737</v>
      </c>
      <c r="Y15" s="212">
        <v>46665703</v>
      </c>
      <c r="Z15" s="277">
        <v>81128415</v>
      </c>
      <c r="AA15" s="279">
        <v>357629165</v>
      </c>
    </row>
    <row r="16" spans="2:27" x14ac:dyDescent="0.25">
      <c r="B16" s="272" t="s">
        <v>70</v>
      </c>
      <c r="C16" s="209">
        <v>0</v>
      </c>
      <c r="D16" s="209">
        <v>0</v>
      </c>
      <c r="E16" s="209">
        <v>190008</v>
      </c>
      <c r="F16" s="209">
        <v>33390</v>
      </c>
      <c r="G16" s="209">
        <v>1353190</v>
      </c>
      <c r="H16" s="210">
        <v>1576588</v>
      </c>
      <c r="I16" s="209">
        <v>0</v>
      </c>
      <c r="J16" s="209">
        <v>0</v>
      </c>
      <c r="K16" s="209">
        <v>468</v>
      </c>
      <c r="L16" s="209">
        <v>0</v>
      </c>
      <c r="M16" s="209">
        <v>8887</v>
      </c>
      <c r="N16" s="210">
        <v>9355</v>
      </c>
      <c r="O16" s="209">
        <v>0</v>
      </c>
      <c r="P16" s="209">
        <v>0</v>
      </c>
      <c r="Q16" s="209">
        <v>0</v>
      </c>
      <c r="R16" s="209">
        <v>0</v>
      </c>
      <c r="S16" s="209">
        <v>0</v>
      </c>
      <c r="T16" s="273">
        <v>0</v>
      </c>
      <c r="U16" s="274">
        <v>0</v>
      </c>
      <c r="V16" s="209">
        <v>0</v>
      </c>
      <c r="W16" s="209">
        <v>190476</v>
      </c>
      <c r="X16" s="209">
        <v>33390</v>
      </c>
      <c r="Y16" s="209">
        <v>1362077</v>
      </c>
      <c r="Z16" s="273">
        <v>9077</v>
      </c>
      <c r="AA16" s="275">
        <v>1595020</v>
      </c>
    </row>
    <row r="17" spans="2:27" x14ac:dyDescent="0.25">
      <c r="B17" s="276" t="s">
        <v>71</v>
      </c>
      <c r="C17" s="212">
        <v>69591236</v>
      </c>
      <c r="D17" s="212">
        <v>21521315</v>
      </c>
      <c r="E17" s="212">
        <v>16140892</v>
      </c>
      <c r="F17" s="212">
        <v>0</v>
      </c>
      <c r="G17" s="212">
        <v>12936854</v>
      </c>
      <c r="H17" s="213">
        <v>120190297</v>
      </c>
      <c r="I17" s="212">
        <v>19314045</v>
      </c>
      <c r="J17" s="212">
        <v>5143081</v>
      </c>
      <c r="K17" s="212">
        <v>3566809</v>
      </c>
      <c r="L17" s="212">
        <v>0</v>
      </c>
      <c r="M17" s="212">
        <v>1343533</v>
      </c>
      <c r="N17" s="213">
        <v>29367468</v>
      </c>
      <c r="O17" s="212">
        <v>4281550</v>
      </c>
      <c r="P17" s="212">
        <v>631554</v>
      </c>
      <c r="Q17" s="212">
        <v>85742</v>
      </c>
      <c r="R17" s="212">
        <v>0</v>
      </c>
      <c r="S17" s="212">
        <v>259680</v>
      </c>
      <c r="T17" s="277">
        <v>5258526</v>
      </c>
      <c r="U17" s="278">
        <v>93186831</v>
      </c>
      <c r="V17" s="212">
        <v>27295950</v>
      </c>
      <c r="W17" s="212">
        <v>19793443</v>
      </c>
      <c r="X17" s="212">
        <v>0</v>
      </c>
      <c r="Y17" s="212">
        <v>14540067</v>
      </c>
      <c r="Z17" s="277">
        <v>53733256</v>
      </c>
      <c r="AA17" s="279">
        <v>208549547</v>
      </c>
    </row>
    <row r="18" spans="2:27" x14ac:dyDescent="0.25">
      <c r="B18" s="272" t="s">
        <v>115</v>
      </c>
      <c r="C18" s="209">
        <v>0</v>
      </c>
      <c r="D18" s="209">
        <v>221989.69360158499</v>
      </c>
      <c r="E18" s="209">
        <v>1598869.3570197001</v>
      </c>
      <c r="F18" s="209">
        <v>0</v>
      </c>
      <c r="G18" s="209">
        <v>14127430.517123001</v>
      </c>
      <c r="H18" s="210">
        <v>15948289.5677443</v>
      </c>
      <c r="I18" s="209">
        <v>0</v>
      </c>
      <c r="J18" s="209">
        <v>52120.306398414803</v>
      </c>
      <c r="K18" s="209">
        <v>259090.64298029599</v>
      </c>
      <c r="L18" s="209">
        <v>0</v>
      </c>
      <c r="M18" s="209">
        <v>2533674.4828770398</v>
      </c>
      <c r="N18" s="210">
        <v>2844885.4322557501</v>
      </c>
      <c r="O18" s="209">
        <v>0</v>
      </c>
      <c r="P18" s="209">
        <v>101781</v>
      </c>
      <c r="Q18" s="209">
        <v>146952</v>
      </c>
      <c r="R18" s="209">
        <v>0</v>
      </c>
      <c r="S18" s="209">
        <v>5012961</v>
      </c>
      <c r="T18" s="273">
        <v>5261694</v>
      </c>
      <c r="U18" s="274">
        <v>0</v>
      </c>
      <c r="V18" s="209">
        <v>375891</v>
      </c>
      <c r="W18" s="209">
        <v>2004912</v>
      </c>
      <c r="X18" s="209">
        <v>0</v>
      </c>
      <c r="Y18" s="209">
        <v>21674066</v>
      </c>
      <c r="Z18" s="273">
        <v>6656.9999999999</v>
      </c>
      <c r="AA18" s="275">
        <v>24061526</v>
      </c>
    </row>
    <row r="19" spans="2:27" x14ac:dyDescent="0.25">
      <c r="B19" s="276" t="s">
        <v>72</v>
      </c>
      <c r="C19" s="212">
        <v>48243069</v>
      </c>
      <c r="D19" s="212">
        <v>10014341</v>
      </c>
      <c r="E19" s="212">
        <v>5339880</v>
      </c>
      <c r="F19" s="212">
        <v>3534959</v>
      </c>
      <c r="G19" s="212">
        <v>5056662</v>
      </c>
      <c r="H19" s="213">
        <v>72188911</v>
      </c>
      <c r="I19" s="212">
        <v>12197358</v>
      </c>
      <c r="J19" s="212">
        <v>2569167</v>
      </c>
      <c r="K19" s="212">
        <v>1927692</v>
      </c>
      <c r="L19" s="212">
        <v>0</v>
      </c>
      <c r="M19" s="212">
        <v>1025109</v>
      </c>
      <c r="N19" s="213">
        <v>17719326</v>
      </c>
      <c r="O19" s="212">
        <v>676881</v>
      </c>
      <c r="P19" s="212">
        <v>108926</v>
      </c>
      <c r="Q19" s="212">
        <v>79092</v>
      </c>
      <c r="R19" s="212">
        <v>0</v>
      </c>
      <c r="S19" s="212">
        <v>357907</v>
      </c>
      <c r="T19" s="277">
        <v>1222806</v>
      </c>
      <c r="U19" s="278">
        <v>61117308</v>
      </c>
      <c r="V19" s="212">
        <v>12692434</v>
      </c>
      <c r="W19" s="212">
        <v>7346664</v>
      </c>
      <c r="X19" s="212">
        <v>3534959</v>
      </c>
      <c r="Y19" s="212">
        <v>6439678</v>
      </c>
      <c r="Z19" s="277">
        <v>13434926</v>
      </c>
      <c r="AA19" s="279">
        <v>104565969</v>
      </c>
    </row>
    <row r="20" spans="2:27" x14ac:dyDescent="0.25">
      <c r="B20" s="272" t="s">
        <v>73</v>
      </c>
      <c r="C20" s="209">
        <v>11224422</v>
      </c>
      <c r="D20" s="209">
        <v>4732019</v>
      </c>
      <c r="E20" s="209">
        <v>4825548</v>
      </c>
      <c r="F20" s="209">
        <v>0</v>
      </c>
      <c r="G20" s="209">
        <v>17752339</v>
      </c>
      <c r="H20" s="210">
        <v>38534328</v>
      </c>
      <c r="I20" s="209">
        <v>28341102</v>
      </c>
      <c r="J20" s="209">
        <v>14367273</v>
      </c>
      <c r="K20" s="209">
        <v>9394164</v>
      </c>
      <c r="L20" s="209">
        <v>0</v>
      </c>
      <c r="M20" s="209">
        <v>28407069</v>
      </c>
      <c r="N20" s="210">
        <v>80509608</v>
      </c>
      <c r="O20" s="209">
        <v>2318908</v>
      </c>
      <c r="P20" s="209">
        <v>283296</v>
      </c>
      <c r="Q20" s="209">
        <v>257400</v>
      </c>
      <c r="R20" s="209">
        <v>0</v>
      </c>
      <c r="S20" s="209">
        <v>5422095</v>
      </c>
      <c r="T20" s="273">
        <v>8281699</v>
      </c>
      <c r="U20" s="274">
        <v>41884432</v>
      </c>
      <c r="V20" s="209">
        <v>19382588</v>
      </c>
      <c r="W20" s="209">
        <v>14477112</v>
      </c>
      <c r="X20" s="209">
        <v>0</v>
      </c>
      <c r="Y20" s="209">
        <v>51581503</v>
      </c>
      <c r="Z20" s="273">
        <v>22247491</v>
      </c>
      <c r="AA20" s="275">
        <v>149573126</v>
      </c>
    </row>
    <row r="21" spans="2:27" x14ac:dyDescent="0.25">
      <c r="B21" s="276" t="s">
        <v>116</v>
      </c>
      <c r="C21" s="212">
        <v>80961</v>
      </c>
      <c r="D21" s="212">
        <v>602864</v>
      </c>
      <c r="E21" s="212">
        <v>1047350</v>
      </c>
      <c r="F21" s="212">
        <v>0</v>
      </c>
      <c r="G21" s="212">
        <v>12671339</v>
      </c>
      <c r="H21" s="213">
        <v>14402514</v>
      </c>
      <c r="I21" s="212">
        <v>59948</v>
      </c>
      <c r="J21" s="212">
        <v>20637</v>
      </c>
      <c r="K21" s="212">
        <v>76745</v>
      </c>
      <c r="L21" s="212">
        <v>0</v>
      </c>
      <c r="M21" s="212">
        <v>551459</v>
      </c>
      <c r="N21" s="213">
        <v>708789</v>
      </c>
      <c r="O21" s="212">
        <v>0</v>
      </c>
      <c r="P21" s="212">
        <v>0</v>
      </c>
      <c r="Q21" s="212">
        <v>0</v>
      </c>
      <c r="R21" s="212">
        <v>0</v>
      </c>
      <c r="S21" s="212">
        <v>0</v>
      </c>
      <c r="T21" s="277">
        <v>0</v>
      </c>
      <c r="U21" s="278">
        <v>140909</v>
      </c>
      <c r="V21" s="212">
        <v>623501</v>
      </c>
      <c r="W21" s="212">
        <v>1124095</v>
      </c>
      <c r="X21" s="212">
        <v>0</v>
      </c>
      <c r="Y21" s="212">
        <v>13222798</v>
      </c>
      <c r="Z21" s="277">
        <v>37222</v>
      </c>
      <c r="AA21" s="279">
        <v>15148525</v>
      </c>
    </row>
    <row r="22" spans="2:27" x14ac:dyDescent="0.25">
      <c r="B22" s="272" t="s">
        <v>74</v>
      </c>
      <c r="C22" s="209">
        <v>144433</v>
      </c>
      <c r="D22" s="209">
        <v>685853</v>
      </c>
      <c r="E22" s="209">
        <v>246163</v>
      </c>
      <c r="F22" s="209">
        <v>5976</v>
      </c>
      <c r="G22" s="209">
        <v>18398782</v>
      </c>
      <c r="H22" s="210">
        <v>19481207</v>
      </c>
      <c r="I22" s="209">
        <v>607681</v>
      </c>
      <c r="J22" s="209">
        <v>404788</v>
      </c>
      <c r="K22" s="209">
        <v>166829</v>
      </c>
      <c r="L22" s="209">
        <v>0</v>
      </c>
      <c r="M22" s="209">
        <v>10842854</v>
      </c>
      <c r="N22" s="210">
        <v>12022152</v>
      </c>
      <c r="O22" s="209">
        <v>0</v>
      </c>
      <c r="P22" s="209">
        <v>6303</v>
      </c>
      <c r="Q22" s="209">
        <v>235</v>
      </c>
      <c r="R22" s="209">
        <v>0</v>
      </c>
      <c r="S22" s="209">
        <v>52762</v>
      </c>
      <c r="T22" s="273">
        <v>59300</v>
      </c>
      <c r="U22" s="274">
        <v>752114</v>
      </c>
      <c r="V22" s="209">
        <v>1096944</v>
      </c>
      <c r="W22" s="209">
        <v>413227</v>
      </c>
      <c r="X22" s="209">
        <v>5976</v>
      </c>
      <c r="Y22" s="209">
        <v>29294398</v>
      </c>
      <c r="Z22" s="273">
        <v>1835</v>
      </c>
      <c r="AA22" s="275">
        <v>31564494</v>
      </c>
    </row>
    <row r="23" spans="2:27" x14ac:dyDescent="0.25">
      <c r="B23" s="276" t="s">
        <v>75</v>
      </c>
      <c r="C23" s="212">
        <v>3241599</v>
      </c>
      <c r="D23" s="212">
        <v>2866000</v>
      </c>
      <c r="E23" s="212">
        <v>8077826</v>
      </c>
      <c r="F23" s="212">
        <v>81088</v>
      </c>
      <c r="G23" s="212">
        <v>56110618</v>
      </c>
      <c r="H23" s="213">
        <v>70377131</v>
      </c>
      <c r="I23" s="212">
        <v>2555444</v>
      </c>
      <c r="J23" s="212">
        <v>1143914</v>
      </c>
      <c r="K23" s="212">
        <v>1723747</v>
      </c>
      <c r="L23" s="212">
        <v>2136</v>
      </c>
      <c r="M23" s="212">
        <v>13275935</v>
      </c>
      <c r="N23" s="213">
        <v>18701176</v>
      </c>
      <c r="O23" s="212">
        <v>5138132</v>
      </c>
      <c r="P23" s="212">
        <v>1345496</v>
      </c>
      <c r="Q23" s="212">
        <v>656216</v>
      </c>
      <c r="R23" s="212">
        <v>0</v>
      </c>
      <c r="S23" s="212">
        <v>9476604</v>
      </c>
      <c r="T23" s="277">
        <v>16616448</v>
      </c>
      <c r="U23" s="278">
        <v>10935175</v>
      </c>
      <c r="V23" s="212">
        <v>5355410</v>
      </c>
      <c r="W23" s="212">
        <v>10457789</v>
      </c>
      <c r="X23" s="212">
        <v>83224</v>
      </c>
      <c r="Y23" s="212">
        <v>78863157</v>
      </c>
      <c r="Z23" s="277">
        <v>5084171</v>
      </c>
      <c r="AA23" s="279">
        <v>110778926</v>
      </c>
    </row>
    <row r="24" spans="2:27" x14ac:dyDescent="0.25">
      <c r="B24" s="272" t="s">
        <v>76</v>
      </c>
      <c r="C24" s="209">
        <v>56788.802614379099</v>
      </c>
      <c r="D24" s="209">
        <v>237582.07440649901</v>
      </c>
      <c r="E24" s="209">
        <v>0</v>
      </c>
      <c r="F24" s="209">
        <v>9184</v>
      </c>
      <c r="G24" s="209">
        <v>3511808.8816968701</v>
      </c>
      <c r="H24" s="210">
        <v>3815363.7587177502</v>
      </c>
      <c r="I24" s="209">
        <v>846917.19738562102</v>
      </c>
      <c r="J24" s="209">
        <v>101527.925593501</v>
      </c>
      <c r="K24" s="209">
        <v>0</v>
      </c>
      <c r="L24" s="209">
        <v>11002</v>
      </c>
      <c r="M24" s="209">
        <v>653016.11830312503</v>
      </c>
      <c r="N24" s="210">
        <v>1612463.24128225</v>
      </c>
      <c r="O24" s="209">
        <v>0</v>
      </c>
      <c r="P24" s="209">
        <v>29578</v>
      </c>
      <c r="Q24" s="209">
        <v>0</v>
      </c>
      <c r="R24" s="209">
        <v>74157</v>
      </c>
      <c r="S24" s="209">
        <v>0</v>
      </c>
      <c r="T24" s="273">
        <v>103735</v>
      </c>
      <c r="U24" s="274">
        <v>903706</v>
      </c>
      <c r="V24" s="209">
        <v>368688</v>
      </c>
      <c r="W24" s="209">
        <v>0</v>
      </c>
      <c r="X24" s="209">
        <v>94343</v>
      </c>
      <c r="Y24" s="209">
        <v>4164825</v>
      </c>
      <c r="Z24" s="273">
        <v>116585</v>
      </c>
      <c r="AA24" s="275">
        <v>5648147</v>
      </c>
    </row>
    <row r="25" spans="2:27" x14ac:dyDescent="0.25">
      <c r="B25" s="276" t="s">
        <v>117</v>
      </c>
      <c r="C25" s="212">
        <v>0</v>
      </c>
      <c r="D25" s="212">
        <v>6474</v>
      </c>
      <c r="E25" s="212">
        <v>40716</v>
      </c>
      <c r="F25" s="212">
        <v>5050</v>
      </c>
      <c r="G25" s="212">
        <v>251258</v>
      </c>
      <c r="H25" s="213">
        <v>303498</v>
      </c>
      <c r="I25" s="212">
        <v>0</v>
      </c>
      <c r="J25" s="212">
        <v>0</v>
      </c>
      <c r="K25" s="212">
        <v>468</v>
      </c>
      <c r="L25" s="212">
        <v>0</v>
      </c>
      <c r="M25" s="212">
        <v>2995</v>
      </c>
      <c r="N25" s="213">
        <v>3463</v>
      </c>
      <c r="O25" s="212">
        <v>0</v>
      </c>
      <c r="P25" s="212">
        <v>0</v>
      </c>
      <c r="Q25" s="212">
        <v>0</v>
      </c>
      <c r="R25" s="212">
        <v>0</v>
      </c>
      <c r="S25" s="212">
        <v>0</v>
      </c>
      <c r="T25" s="277">
        <v>0</v>
      </c>
      <c r="U25" s="278">
        <v>0</v>
      </c>
      <c r="V25" s="212">
        <v>6474</v>
      </c>
      <c r="W25" s="212">
        <v>41184</v>
      </c>
      <c r="X25" s="212">
        <v>5050</v>
      </c>
      <c r="Y25" s="212">
        <v>254253</v>
      </c>
      <c r="Z25" s="277">
        <v>672</v>
      </c>
      <c r="AA25" s="279">
        <v>307633</v>
      </c>
    </row>
    <row r="26" spans="2:27" x14ac:dyDescent="0.25">
      <c r="B26" s="272" t="s">
        <v>118</v>
      </c>
      <c r="C26" s="209">
        <v>148298</v>
      </c>
      <c r="D26" s="209">
        <v>38303</v>
      </c>
      <c r="E26" s="209">
        <v>41184</v>
      </c>
      <c r="F26" s="209">
        <v>39816</v>
      </c>
      <c r="G26" s="209">
        <v>7092</v>
      </c>
      <c r="H26" s="210">
        <v>274693</v>
      </c>
      <c r="I26" s="209">
        <v>0</v>
      </c>
      <c r="J26" s="209">
        <v>516</v>
      </c>
      <c r="K26" s="209">
        <v>1404</v>
      </c>
      <c r="L26" s="209">
        <v>0</v>
      </c>
      <c r="M26" s="209">
        <v>4400</v>
      </c>
      <c r="N26" s="210">
        <v>6320</v>
      </c>
      <c r="O26" s="209">
        <v>0</v>
      </c>
      <c r="P26" s="209">
        <v>0</v>
      </c>
      <c r="Q26" s="209">
        <v>0</v>
      </c>
      <c r="R26" s="209">
        <v>0</v>
      </c>
      <c r="S26" s="209">
        <v>0</v>
      </c>
      <c r="T26" s="273">
        <v>0</v>
      </c>
      <c r="U26" s="274">
        <v>148298</v>
      </c>
      <c r="V26" s="209">
        <v>38819</v>
      </c>
      <c r="W26" s="209">
        <v>42588</v>
      </c>
      <c r="X26" s="209">
        <v>39816</v>
      </c>
      <c r="Y26" s="209">
        <v>11492</v>
      </c>
      <c r="Z26" s="273">
        <v>36262</v>
      </c>
      <c r="AA26" s="275">
        <v>317275</v>
      </c>
    </row>
    <row r="27" spans="2:27" x14ac:dyDescent="0.25">
      <c r="B27" s="276" t="s">
        <v>119</v>
      </c>
      <c r="C27" s="212">
        <v>0</v>
      </c>
      <c r="D27" s="212">
        <v>0</v>
      </c>
      <c r="E27" s="212">
        <v>2808</v>
      </c>
      <c r="F27" s="212">
        <v>0</v>
      </c>
      <c r="G27" s="212">
        <v>17134</v>
      </c>
      <c r="H27" s="213">
        <v>19942</v>
      </c>
      <c r="I27" s="212">
        <v>0</v>
      </c>
      <c r="J27" s="212">
        <v>0</v>
      </c>
      <c r="K27" s="212">
        <v>0</v>
      </c>
      <c r="L27" s="212">
        <v>0</v>
      </c>
      <c r="M27" s="212">
        <v>0</v>
      </c>
      <c r="N27" s="213">
        <v>0</v>
      </c>
      <c r="O27" s="212">
        <v>0</v>
      </c>
      <c r="P27" s="212">
        <v>0</v>
      </c>
      <c r="Q27" s="212">
        <v>0</v>
      </c>
      <c r="R27" s="212">
        <v>0</v>
      </c>
      <c r="S27" s="212">
        <v>0</v>
      </c>
      <c r="T27" s="277">
        <v>0</v>
      </c>
      <c r="U27" s="278">
        <v>0</v>
      </c>
      <c r="V27" s="212">
        <v>0</v>
      </c>
      <c r="W27" s="212">
        <v>2808</v>
      </c>
      <c r="X27" s="212">
        <v>0</v>
      </c>
      <c r="Y27" s="212">
        <v>17134</v>
      </c>
      <c r="Z27" s="277">
        <v>0</v>
      </c>
      <c r="AA27" s="279">
        <v>19942</v>
      </c>
    </row>
    <row r="28" spans="2:27" x14ac:dyDescent="0.25">
      <c r="B28" s="272" t="s">
        <v>120</v>
      </c>
      <c r="C28" s="209">
        <v>0</v>
      </c>
      <c r="D28" s="209">
        <v>0</v>
      </c>
      <c r="E28" s="209">
        <v>3276</v>
      </c>
      <c r="F28" s="209">
        <v>0</v>
      </c>
      <c r="G28" s="209">
        <v>17304</v>
      </c>
      <c r="H28" s="210">
        <v>20580</v>
      </c>
      <c r="I28" s="209">
        <v>0</v>
      </c>
      <c r="J28" s="209">
        <v>0</v>
      </c>
      <c r="K28" s="209">
        <v>0</v>
      </c>
      <c r="L28" s="209">
        <v>0</v>
      </c>
      <c r="M28" s="209">
        <v>0</v>
      </c>
      <c r="N28" s="210">
        <v>0</v>
      </c>
      <c r="O28" s="209">
        <v>0</v>
      </c>
      <c r="P28" s="209">
        <v>0</v>
      </c>
      <c r="Q28" s="209">
        <v>0</v>
      </c>
      <c r="R28" s="209">
        <v>0</v>
      </c>
      <c r="S28" s="209">
        <v>0</v>
      </c>
      <c r="T28" s="273">
        <v>0</v>
      </c>
      <c r="U28" s="274">
        <v>0</v>
      </c>
      <c r="V28" s="209">
        <v>0</v>
      </c>
      <c r="W28" s="209">
        <v>3276</v>
      </c>
      <c r="X28" s="209">
        <v>0</v>
      </c>
      <c r="Y28" s="209">
        <v>17304</v>
      </c>
      <c r="Z28" s="273">
        <v>0</v>
      </c>
      <c r="AA28" s="275">
        <v>20580</v>
      </c>
    </row>
    <row r="29" spans="2:27" x14ac:dyDescent="0.25">
      <c r="B29" s="276" t="s">
        <v>77</v>
      </c>
      <c r="C29" s="212">
        <v>0</v>
      </c>
      <c r="D29" s="212">
        <v>156975</v>
      </c>
      <c r="E29" s="212">
        <v>427050</v>
      </c>
      <c r="F29" s="212">
        <v>0</v>
      </c>
      <c r="G29" s="212">
        <v>3233775</v>
      </c>
      <c r="H29" s="213">
        <v>3817800</v>
      </c>
      <c r="I29" s="212">
        <v>0</v>
      </c>
      <c r="J29" s="212">
        <v>12880</v>
      </c>
      <c r="K29" s="212">
        <v>35040</v>
      </c>
      <c r="L29" s="212">
        <v>0</v>
      </c>
      <c r="M29" s="212">
        <v>255509</v>
      </c>
      <c r="N29" s="213">
        <v>303429</v>
      </c>
      <c r="O29" s="212">
        <v>0</v>
      </c>
      <c r="P29" s="212">
        <v>161</v>
      </c>
      <c r="Q29" s="212">
        <v>438</v>
      </c>
      <c r="R29" s="212">
        <v>0</v>
      </c>
      <c r="S29" s="212">
        <v>12619</v>
      </c>
      <c r="T29" s="277">
        <v>13218</v>
      </c>
      <c r="U29" s="278">
        <v>0</v>
      </c>
      <c r="V29" s="212">
        <v>170016</v>
      </c>
      <c r="W29" s="212">
        <v>462528</v>
      </c>
      <c r="X29" s="212">
        <v>0</v>
      </c>
      <c r="Y29" s="212">
        <v>3501903</v>
      </c>
      <c r="Z29" s="277">
        <v>0</v>
      </c>
      <c r="AA29" s="279">
        <v>4134447</v>
      </c>
    </row>
    <row r="30" spans="2:27" x14ac:dyDescent="0.25">
      <c r="B30" s="272" t="s">
        <v>121</v>
      </c>
      <c r="C30" s="209">
        <v>4267</v>
      </c>
      <c r="D30" s="209">
        <v>1447</v>
      </c>
      <c r="E30" s="209">
        <v>7020</v>
      </c>
      <c r="F30" s="209">
        <v>9096</v>
      </c>
      <c r="G30" s="209">
        <v>23725</v>
      </c>
      <c r="H30" s="210">
        <v>45555</v>
      </c>
      <c r="I30" s="209">
        <v>10268</v>
      </c>
      <c r="J30" s="209">
        <v>4892</v>
      </c>
      <c r="K30" s="209">
        <v>12636</v>
      </c>
      <c r="L30" s="209">
        <v>3084</v>
      </c>
      <c r="M30" s="209">
        <v>3321</v>
      </c>
      <c r="N30" s="210">
        <v>34201</v>
      </c>
      <c r="O30" s="209">
        <v>0</v>
      </c>
      <c r="P30" s="209">
        <v>0</v>
      </c>
      <c r="Q30" s="209">
        <v>0</v>
      </c>
      <c r="R30" s="209">
        <v>0</v>
      </c>
      <c r="S30" s="209">
        <v>0</v>
      </c>
      <c r="T30" s="273">
        <v>0</v>
      </c>
      <c r="U30" s="274">
        <v>14535</v>
      </c>
      <c r="V30" s="209">
        <v>6339</v>
      </c>
      <c r="W30" s="209">
        <v>19656</v>
      </c>
      <c r="X30" s="209">
        <v>12180</v>
      </c>
      <c r="Y30" s="209">
        <v>27046</v>
      </c>
      <c r="Z30" s="273">
        <v>26852</v>
      </c>
      <c r="AA30" s="275">
        <v>106608</v>
      </c>
    </row>
    <row r="31" spans="2:27" x14ac:dyDescent="0.25">
      <c r="B31" s="276" t="s">
        <v>122</v>
      </c>
      <c r="C31" s="212">
        <v>0</v>
      </c>
      <c r="D31" s="212">
        <v>0</v>
      </c>
      <c r="E31" s="212">
        <v>5148</v>
      </c>
      <c r="F31" s="212">
        <v>0</v>
      </c>
      <c r="G31" s="212">
        <v>33515</v>
      </c>
      <c r="H31" s="213">
        <v>38663</v>
      </c>
      <c r="I31" s="212">
        <v>0</v>
      </c>
      <c r="J31" s="212">
        <v>0</v>
      </c>
      <c r="K31" s="212">
        <v>2340</v>
      </c>
      <c r="L31" s="212">
        <v>0</v>
      </c>
      <c r="M31" s="212">
        <v>40452</v>
      </c>
      <c r="N31" s="213">
        <v>42792</v>
      </c>
      <c r="O31" s="212">
        <v>0</v>
      </c>
      <c r="P31" s="212">
        <v>0</v>
      </c>
      <c r="Q31" s="212">
        <v>468</v>
      </c>
      <c r="R31" s="212">
        <v>0</v>
      </c>
      <c r="S31" s="212">
        <v>13244</v>
      </c>
      <c r="T31" s="277">
        <v>13712</v>
      </c>
      <c r="U31" s="278">
        <v>0</v>
      </c>
      <c r="V31" s="212">
        <v>0</v>
      </c>
      <c r="W31" s="212">
        <v>7956</v>
      </c>
      <c r="X31" s="212">
        <v>0</v>
      </c>
      <c r="Y31" s="212">
        <v>87211</v>
      </c>
      <c r="Z31" s="277">
        <v>24964</v>
      </c>
      <c r="AA31" s="279">
        <v>120131</v>
      </c>
    </row>
    <row r="32" spans="2:27" x14ac:dyDescent="0.25">
      <c r="B32" s="272" t="s">
        <v>78</v>
      </c>
      <c r="C32" s="209">
        <v>222195.44303309199</v>
      </c>
      <c r="D32" s="209">
        <v>1098710.95440504</v>
      </c>
      <c r="E32" s="209">
        <v>385886.526805487</v>
      </c>
      <c r="F32" s="209">
        <v>0</v>
      </c>
      <c r="G32" s="209">
        <v>4511108.0041919705</v>
      </c>
      <c r="H32" s="210">
        <v>6217900.9284355901</v>
      </c>
      <c r="I32" s="209">
        <v>717591.55696690804</v>
      </c>
      <c r="J32" s="209">
        <v>1819403.04559496</v>
      </c>
      <c r="K32" s="209">
        <v>541752.473194513</v>
      </c>
      <c r="L32" s="209">
        <v>0</v>
      </c>
      <c r="M32" s="209">
        <v>4557973.9958080295</v>
      </c>
      <c r="N32" s="210">
        <v>7636721.0715644099</v>
      </c>
      <c r="O32" s="209">
        <v>326593</v>
      </c>
      <c r="P32" s="209">
        <v>57545</v>
      </c>
      <c r="Q32" s="209">
        <v>238795</v>
      </c>
      <c r="R32" s="209">
        <v>121410</v>
      </c>
      <c r="S32" s="209">
        <v>531057</v>
      </c>
      <c r="T32" s="273">
        <v>1275400</v>
      </c>
      <c r="U32" s="274">
        <v>1266380</v>
      </c>
      <c r="V32" s="209">
        <v>2975659</v>
      </c>
      <c r="W32" s="209">
        <v>1166434</v>
      </c>
      <c r="X32" s="209">
        <v>121410</v>
      </c>
      <c r="Y32" s="209">
        <v>9600139</v>
      </c>
      <c r="Z32" s="273">
        <v>165061</v>
      </c>
      <c r="AA32" s="275">
        <v>15295083</v>
      </c>
    </row>
    <row r="33" spans="2:27" x14ac:dyDescent="0.25">
      <c r="B33" s="276" t="s">
        <v>123</v>
      </c>
      <c r="C33" s="212">
        <v>0</v>
      </c>
      <c r="D33" s="212">
        <v>0</v>
      </c>
      <c r="E33" s="212">
        <v>15912</v>
      </c>
      <c r="F33" s="212">
        <v>0</v>
      </c>
      <c r="G33" s="212">
        <v>127302</v>
      </c>
      <c r="H33" s="213">
        <v>143214</v>
      </c>
      <c r="I33" s="212">
        <v>0</v>
      </c>
      <c r="J33" s="212">
        <v>0</v>
      </c>
      <c r="K33" s="212">
        <v>11700</v>
      </c>
      <c r="L33" s="212">
        <v>0</v>
      </c>
      <c r="M33" s="212">
        <v>143861</v>
      </c>
      <c r="N33" s="213">
        <v>155561</v>
      </c>
      <c r="O33" s="212">
        <v>0</v>
      </c>
      <c r="P33" s="212">
        <v>0</v>
      </c>
      <c r="Q33" s="212">
        <v>0</v>
      </c>
      <c r="R33" s="212">
        <v>0</v>
      </c>
      <c r="S33" s="212">
        <v>0</v>
      </c>
      <c r="T33" s="277">
        <v>0</v>
      </c>
      <c r="U33" s="278">
        <v>0</v>
      </c>
      <c r="V33" s="212">
        <v>0</v>
      </c>
      <c r="W33" s="212">
        <v>27612</v>
      </c>
      <c r="X33" s="212">
        <v>0</v>
      </c>
      <c r="Y33" s="212">
        <v>271163</v>
      </c>
      <c r="Z33" s="277">
        <v>0</v>
      </c>
      <c r="AA33" s="279">
        <v>298775</v>
      </c>
    </row>
    <row r="34" spans="2:27" x14ac:dyDescent="0.25">
      <c r="B34" s="272" t="s">
        <v>124</v>
      </c>
      <c r="C34" s="209">
        <v>0</v>
      </c>
      <c r="D34" s="209">
        <v>0</v>
      </c>
      <c r="E34" s="209">
        <v>3276</v>
      </c>
      <c r="F34" s="209">
        <v>0</v>
      </c>
      <c r="G34" s="209">
        <v>27427</v>
      </c>
      <c r="H34" s="210">
        <v>30703</v>
      </c>
      <c r="I34" s="209">
        <v>4612</v>
      </c>
      <c r="J34" s="209">
        <v>1370</v>
      </c>
      <c r="K34" s="209">
        <v>2340</v>
      </c>
      <c r="L34" s="209">
        <v>0</v>
      </c>
      <c r="M34" s="209">
        <v>19873</v>
      </c>
      <c r="N34" s="210">
        <v>28195</v>
      </c>
      <c r="O34" s="209">
        <v>0</v>
      </c>
      <c r="P34" s="209">
        <v>0</v>
      </c>
      <c r="Q34" s="209">
        <v>0</v>
      </c>
      <c r="R34" s="209">
        <v>0</v>
      </c>
      <c r="S34" s="209">
        <v>0</v>
      </c>
      <c r="T34" s="273">
        <v>0</v>
      </c>
      <c r="U34" s="274">
        <v>4612</v>
      </c>
      <c r="V34" s="209">
        <v>1370</v>
      </c>
      <c r="W34" s="209">
        <v>5616</v>
      </c>
      <c r="X34" s="209">
        <v>0</v>
      </c>
      <c r="Y34" s="209">
        <v>47300</v>
      </c>
      <c r="Z34" s="273">
        <v>561</v>
      </c>
      <c r="AA34" s="275">
        <v>59459</v>
      </c>
    </row>
    <row r="35" spans="2:27" x14ac:dyDescent="0.25">
      <c r="B35" s="276" t="s">
        <v>125</v>
      </c>
      <c r="C35" s="212">
        <v>0</v>
      </c>
      <c r="D35" s="212">
        <v>0</v>
      </c>
      <c r="E35" s="212">
        <v>16848</v>
      </c>
      <c r="F35" s="212">
        <v>0</v>
      </c>
      <c r="G35" s="212">
        <v>111402</v>
      </c>
      <c r="H35" s="213">
        <v>128250</v>
      </c>
      <c r="I35" s="212">
        <v>0</v>
      </c>
      <c r="J35" s="212">
        <v>0</v>
      </c>
      <c r="K35" s="212">
        <v>468</v>
      </c>
      <c r="L35" s="212">
        <v>0</v>
      </c>
      <c r="M35" s="212">
        <v>3465</v>
      </c>
      <c r="N35" s="213">
        <v>3933</v>
      </c>
      <c r="O35" s="212">
        <v>0</v>
      </c>
      <c r="P35" s="212">
        <v>0</v>
      </c>
      <c r="Q35" s="212">
        <v>0</v>
      </c>
      <c r="R35" s="212">
        <v>0</v>
      </c>
      <c r="S35" s="212">
        <v>0</v>
      </c>
      <c r="T35" s="277">
        <v>0</v>
      </c>
      <c r="U35" s="278">
        <v>0</v>
      </c>
      <c r="V35" s="212">
        <v>0</v>
      </c>
      <c r="W35" s="212">
        <v>17316</v>
      </c>
      <c r="X35" s="212">
        <v>0</v>
      </c>
      <c r="Y35" s="212">
        <v>114867</v>
      </c>
      <c r="Z35" s="277">
        <v>0</v>
      </c>
      <c r="AA35" s="279">
        <v>132183</v>
      </c>
    </row>
    <row r="36" spans="2:27" x14ac:dyDescent="0.25">
      <c r="B36" s="272" t="s">
        <v>126</v>
      </c>
      <c r="C36" s="209">
        <v>124353.666537246</v>
      </c>
      <c r="D36" s="209">
        <v>209828.812639232</v>
      </c>
      <c r="E36" s="209">
        <v>6996.9528694873998</v>
      </c>
      <c r="F36" s="209">
        <v>11508</v>
      </c>
      <c r="G36" s="209">
        <v>293455.91666666698</v>
      </c>
      <c r="H36" s="210">
        <v>646143.34871263197</v>
      </c>
      <c r="I36" s="209">
        <v>661852.33346275403</v>
      </c>
      <c r="J36" s="209">
        <v>1293049.1873607701</v>
      </c>
      <c r="K36" s="209">
        <v>8629.0471305125993</v>
      </c>
      <c r="L36" s="209">
        <v>0</v>
      </c>
      <c r="M36" s="209">
        <v>218894.08333333299</v>
      </c>
      <c r="N36" s="210">
        <v>2182424.6512873699</v>
      </c>
      <c r="O36" s="209">
        <v>16848</v>
      </c>
      <c r="P36" s="209">
        <v>59232</v>
      </c>
      <c r="Q36" s="209">
        <v>464</v>
      </c>
      <c r="R36" s="209">
        <v>0</v>
      </c>
      <c r="S36" s="209">
        <v>0</v>
      </c>
      <c r="T36" s="273">
        <v>76544</v>
      </c>
      <c r="U36" s="274">
        <v>803054</v>
      </c>
      <c r="V36" s="209">
        <v>1562110</v>
      </c>
      <c r="W36" s="209">
        <v>16090</v>
      </c>
      <c r="X36" s="209">
        <v>11508</v>
      </c>
      <c r="Y36" s="209">
        <v>512350</v>
      </c>
      <c r="Z36" s="273">
        <v>453419</v>
      </c>
      <c r="AA36" s="275">
        <v>3358531</v>
      </c>
    </row>
    <row r="37" spans="2:27" x14ac:dyDescent="0.25">
      <c r="B37" s="276" t="s">
        <v>127</v>
      </c>
      <c r="C37" s="212">
        <v>0</v>
      </c>
      <c r="D37" s="212">
        <v>1928</v>
      </c>
      <c r="E37" s="212">
        <v>0</v>
      </c>
      <c r="F37" s="212">
        <v>0</v>
      </c>
      <c r="G37" s="212">
        <v>6384</v>
      </c>
      <c r="H37" s="213">
        <v>8312</v>
      </c>
      <c r="I37" s="212">
        <v>0</v>
      </c>
      <c r="J37" s="212">
        <v>0</v>
      </c>
      <c r="K37" s="212">
        <v>0</v>
      </c>
      <c r="L37" s="212">
        <v>0</v>
      </c>
      <c r="M37" s="212">
        <v>0</v>
      </c>
      <c r="N37" s="213">
        <v>0</v>
      </c>
      <c r="O37" s="212">
        <v>0</v>
      </c>
      <c r="P37" s="212">
        <v>0</v>
      </c>
      <c r="Q37" s="212">
        <v>0</v>
      </c>
      <c r="R37" s="212">
        <v>0</v>
      </c>
      <c r="S37" s="212">
        <v>0</v>
      </c>
      <c r="T37" s="277">
        <v>0</v>
      </c>
      <c r="U37" s="278">
        <v>0</v>
      </c>
      <c r="V37" s="212">
        <v>1928</v>
      </c>
      <c r="W37" s="212">
        <v>0</v>
      </c>
      <c r="X37" s="212">
        <v>0</v>
      </c>
      <c r="Y37" s="212">
        <v>6384</v>
      </c>
      <c r="Z37" s="277">
        <v>0</v>
      </c>
      <c r="AA37" s="279">
        <v>8312</v>
      </c>
    </row>
    <row r="38" spans="2:27" x14ac:dyDescent="0.25">
      <c r="B38" s="272" t="s">
        <v>128</v>
      </c>
      <c r="C38" s="209">
        <v>0</v>
      </c>
      <c r="D38" s="209">
        <v>0</v>
      </c>
      <c r="E38" s="209">
        <v>11700</v>
      </c>
      <c r="F38" s="209">
        <v>0</v>
      </c>
      <c r="G38" s="209">
        <v>99330</v>
      </c>
      <c r="H38" s="210">
        <v>111030</v>
      </c>
      <c r="I38" s="209">
        <v>0</v>
      </c>
      <c r="J38" s="209">
        <v>0</v>
      </c>
      <c r="K38" s="209">
        <v>1872</v>
      </c>
      <c r="L38" s="209">
        <v>0</v>
      </c>
      <c r="M38" s="209">
        <v>18710</v>
      </c>
      <c r="N38" s="210">
        <v>20582</v>
      </c>
      <c r="O38" s="209">
        <v>0</v>
      </c>
      <c r="P38" s="209">
        <v>0</v>
      </c>
      <c r="Q38" s="209">
        <v>0</v>
      </c>
      <c r="R38" s="209">
        <v>0</v>
      </c>
      <c r="S38" s="209">
        <v>0</v>
      </c>
      <c r="T38" s="273">
        <v>0</v>
      </c>
      <c r="U38" s="274">
        <v>0</v>
      </c>
      <c r="V38" s="209">
        <v>0</v>
      </c>
      <c r="W38" s="209">
        <v>13572</v>
      </c>
      <c r="X38" s="209">
        <v>0</v>
      </c>
      <c r="Y38" s="209">
        <v>118040</v>
      </c>
      <c r="Z38" s="273">
        <v>0</v>
      </c>
      <c r="AA38" s="275">
        <v>131612</v>
      </c>
    </row>
    <row r="39" spans="2:27" x14ac:dyDescent="0.25">
      <c r="B39" s="276" t="s">
        <v>129</v>
      </c>
      <c r="C39" s="212">
        <v>0</v>
      </c>
      <c r="D39" s="212">
        <v>0</v>
      </c>
      <c r="E39" s="212">
        <v>1063296</v>
      </c>
      <c r="F39" s="212">
        <v>0</v>
      </c>
      <c r="G39" s="212">
        <v>7175302</v>
      </c>
      <c r="H39" s="213">
        <v>8238598</v>
      </c>
      <c r="I39" s="212">
        <v>0</v>
      </c>
      <c r="J39" s="212">
        <v>0</v>
      </c>
      <c r="K39" s="212">
        <v>2340</v>
      </c>
      <c r="L39" s="212">
        <v>0</v>
      </c>
      <c r="M39" s="212">
        <v>14147</v>
      </c>
      <c r="N39" s="213">
        <v>16487</v>
      </c>
      <c r="O39" s="212">
        <v>0</v>
      </c>
      <c r="P39" s="212">
        <v>0</v>
      </c>
      <c r="Q39" s="212">
        <v>0</v>
      </c>
      <c r="R39" s="212">
        <v>0</v>
      </c>
      <c r="S39" s="212">
        <v>0</v>
      </c>
      <c r="T39" s="277">
        <v>0</v>
      </c>
      <c r="U39" s="278">
        <v>0</v>
      </c>
      <c r="V39" s="212">
        <v>0</v>
      </c>
      <c r="W39" s="212">
        <v>1065636</v>
      </c>
      <c r="X39" s="212">
        <v>0</v>
      </c>
      <c r="Y39" s="212">
        <v>7189449</v>
      </c>
      <c r="Z39" s="277">
        <v>0</v>
      </c>
      <c r="AA39" s="279">
        <v>8255085</v>
      </c>
    </row>
    <row r="40" spans="2:27" x14ac:dyDescent="0.25">
      <c r="B40" s="272" t="s">
        <v>130</v>
      </c>
      <c r="C40" s="209">
        <v>1657739</v>
      </c>
      <c r="D40" s="209">
        <v>601269</v>
      </c>
      <c r="E40" s="209">
        <v>279123</v>
      </c>
      <c r="F40" s="209">
        <v>37800</v>
      </c>
      <c r="G40" s="209">
        <v>33208</v>
      </c>
      <c r="H40" s="210">
        <v>2609139</v>
      </c>
      <c r="I40" s="209">
        <v>158641</v>
      </c>
      <c r="J40" s="209">
        <v>72145</v>
      </c>
      <c r="K40" s="209">
        <v>31551</v>
      </c>
      <c r="L40" s="209">
        <v>0</v>
      </c>
      <c r="M40" s="209">
        <v>0</v>
      </c>
      <c r="N40" s="210">
        <v>262337</v>
      </c>
      <c r="O40" s="209">
        <v>53434</v>
      </c>
      <c r="P40" s="209">
        <v>9276</v>
      </c>
      <c r="Q40" s="209">
        <v>6474</v>
      </c>
      <c r="R40" s="209">
        <v>0</v>
      </c>
      <c r="S40" s="209">
        <v>0</v>
      </c>
      <c r="T40" s="273">
        <v>69184</v>
      </c>
      <c r="U40" s="274">
        <v>1869814</v>
      </c>
      <c r="V40" s="209">
        <v>682690</v>
      </c>
      <c r="W40" s="209">
        <v>317148</v>
      </c>
      <c r="X40" s="209">
        <v>37800</v>
      </c>
      <c r="Y40" s="209">
        <v>33208</v>
      </c>
      <c r="Z40" s="273">
        <v>1303283</v>
      </c>
      <c r="AA40" s="275">
        <v>4243943</v>
      </c>
    </row>
    <row r="41" spans="2:27" x14ac:dyDescent="0.25">
      <c r="B41" s="276" t="s">
        <v>131</v>
      </c>
      <c r="C41" s="212">
        <v>0</v>
      </c>
      <c r="D41" s="212">
        <v>0</v>
      </c>
      <c r="E41" s="212">
        <v>1404</v>
      </c>
      <c r="F41" s="212">
        <v>0</v>
      </c>
      <c r="G41" s="212">
        <v>7389</v>
      </c>
      <c r="H41" s="213">
        <v>8793</v>
      </c>
      <c r="I41" s="212">
        <v>0</v>
      </c>
      <c r="J41" s="212">
        <v>0</v>
      </c>
      <c r="K41" s="212">
        <v>0</v>
      </c>
      <c r="L41" s="212">
        <v>0</v>
      </c>
      <c r="M41" s="212">
        <v>0</v>
      </c>
      <c r="N41" s="213">
        <v>0</v>
      </c>
      <c r="O41" s="212">
        <v>0</v>
      </c>
      <c r="P41" s="212">
        <v>0</v>
      </c>
      <c r="Q41" s="212">
        <v>0</v>
      </c>
      <c r="R41" s="212">
        <v>0</v>
      </c>
      <c r="S41" s="212">
        <v>0</v>
      </c>
      <c r="T41" s="277">
        <v>0</v>
      </c>
      <c r="U41" s="278">
        <v>0</v>
      </c>
      <c r="V41" s="212">
        <v>0</v>
      </c>
      <c r="W41" s="212">
        <v>1404</v>
      </c>
      <c r="X41" s="212">
        <v>0</v>
      </c>
      <c r="Y41" s="212">
        <v>7389</v>
      </c>
      <c r="Z41" s="277">
        <v>0</v>
      </c>
      <c r="AA41" s="279">
        <v>8793</v>
      </c>
    </row>
    <row r="42" spans="2:27" x14ac:dyDescent="0.25">
      <c r="B42" s="272" t="s">
        <v>132</v>
      </c>
      <c r="C42" s="209">
        <v>0</v>
      </c>
      <c r="D42" s="209">
        <v>0</v>
      </c>
      <c r="E42" s="209">
        <v>83772</v>
      </c>
      <c r="F42" s="209">
        <v>0</v>
      </c>
      <c r="G42" s="209">
        <v>673398</v>
      </c>
      <c r="H42" s="210">
        <v>757170</v>
      </c>
      <c r="I42" s="209">
        <v>0</v>
      </c>
      <c r="J42" s="209">
        <v>0</v>
      </c>
      <c r="K42" s="209">
        <v>1404</v>
      </c>
      <c r="L42" s="209">
        <v>0</v>
      </c>
      <c r="M42" s="209">
        <v>14415</v>
      </c>
      <c r="N42" s="210">
        <v>15819</v>
      </c>
      <c r="O42" s="209">
        <v>0</v>
      </c>
      <c r="P42" s="209">
        <v>0</v>
      </c>
      <c r="Q42" s="209">
        <v>0</v>
      </c>
      <c r="R42" s="209">
        <v>0</v>
      </c>
      <c r="S42" s="209">
        <v>0</v>
      </c>
      <c r="T42" s="273">
        <v>0</v>
      </c>
      <c r="U42" s="274">
        <v>0</v>
      </c>
      <c r="V42" s="209">
        <v>0</v>
      </c>
      <c r="W42" s="209">
        <v>85176</v>
      </c>
      <c r="X42" s="209">
        <v>0</v>
      </c>
      <c r="Y42" s="209">
        <v>687813</v>
      </c>
      <c r="Z42" s="273">
        <v>0</v>
      </c>
      <c r="AA42" s="275">
        <v>772989</v>
      </c>
    </row>
    <row r="43" spans="2:27" x14ac:dyDescent="0.25">
      <c r="B43" s="276" t="s">
        <v>79</v>
      </c>
      <c r="C43" s="212">
        <v>582239.95143263601</v>
      </c>
      <c r="D43" s="212">
        <v>213194.36099050901</v>
      </c>
      <c r="E43" s="212">
        <v>27463.948147569299</v>
      </c>
      <c r="F43" s="212">
        <v>0</v>
      </c>
      <c r="G43" s="212">
        <v>29306.769230769201</v>
      </c>
      <c r="H43" s="213">
        <v>852205.02980148303</v>
      </c>
      <c r="I43" s="212">
        <v>713766.04856736399</v>
      </c>
      <c r="J43" s="212">
        <v>353540.63900949102</v>
      </c>
      <c r="K43" s="212">
        <v>38495.051852430799</v>
      </c>
      <c r="L43" s="212">
        <v>0</v>
      </c>
      <c r="M43" s="212">
        <v>14613.2307692308</v>
      </c>
      <c r="N43" s="213">
        <v>1120414.97019852</v>
      </c>
      <c r="O43" s="212">
        <v>21000</v>
      </c>
      <c r="P43" s="212">
        <v>63146</v>
      </c>
      <c r="Q43" s="212">
        <v>5671</v>
      </c>
      <c r="R43" s="212">
        <v>0</v>
      </c>
      <c r="S43" s="212">
        <v>12678</v>
      </c>
      <c r="T43" s="277">
        <v>102495</v>
      </c>
      <c r="U43" s="278">
        <v>1317006</v>
      </c>
      <c r="V43" s="212">
        <v>629881</v>
      </c>
      <c r="W43" s="212">
        <v>71630.000000000102</v>
      </c>
      <c r="X43" s="212">
        <v>0</v>
      </c>
      <c r="Y43" s="212">
        <v>56598</v>
      </c>
      <c r="Z43" s="277">
        <v>384100</v>
      </c>
      <c r="AA43" s="279">
        <v>2459215</v>
      </c>
    </row>
    <row r="44" spans="2:27" x14ac:dyDescent="0.25">
      <c r="B44" s="272" t="s">
        <v>80</v>
      </c>
      <c r="C44" s="209">
        <v>0</v>
      </c>
      <c r="D44" s="209">
        <v>1367</v>
      </c>
      <c r="E44" s="209">
        <v>242424</v>
      </c>
      <c r="F44" s="209">
        <v>12435</v>
      </c>
      <c r="G44" s="209">
        <v>1956923</v>
      </c>
      <c r="H44" s="210">
        <v>2213149</v>
      </c>
      <c r="I44" s="209">
        <v>0</v>
      </c>
      <c r="J44" s="209">
        <v>600</v>
      </c>
      <c r="K44" s="209">
        <v>17784</v>
      </c>
      <c r="L44" s="209">
        <v>0</v>
      </c>
      <c r="M44" s="209">
        <v>241397</v>
      </c>
      <c r="N44" s="210">
        <v>259781</v>
      </c>
      <c r="O44" s="209">
        <v>0</v>
      </c>
      <c r="P44" s="209">
        <v>0</v>
      </c>
      <c r="Q44" s="209">
        <v>3276</v>
      </c>
      <c r="R44" s="209">
        <v>0</v>
      </c>
      <c r="S44" s="209">
        <v>72584</v>
      </c>
      <c r="T44" s="273">
        <v>75860</v>
      </c>
      <c r="U44" s="274">
        <v>0</v>
      </c>
      <c r="V44" s="209">
        <v>1967</v>
      </c>
      <c r="W44" s="209">
        <v>263484</v>
      </c>
      <c r="X44" s="209">
        <v>12435</v>
      </c>
      <c r="Y44" s="209">
        <v>2270904</v>
      </c>
      <c r="Z44" s="273">
        <v>1610</v>
      </c>
      <c r="AA44" s="275">
        <v>2550400</v>
      </c>
    </row>
    <row r="45" spans="2:27" x14ac:dyDescent="0.25">
      <c r="B45" s="276" t="s">
        <v>81</v>
      </c>
      <c r="C45" s="212">
        <v>1874413</v>
      </c>
      <c r="D45" s="212">
        <v>566080</v>
      </c>
      <c r="E45" s="212">
        <v>388800</v>
      </c>
      <c r="F45" s="212">
        <v>0</v>
      </c>
      <c r="G45" s="212">
        <v>0</v>
      </c>
      <c r="H45" s="213">
        <v>2829293</v>
      </c>
      <c r="I45" s="212">
        <v>3376090</v>
      </c>
      <c r="J45" s="212">
        <v>1779457</v>
      </c>
      <c r="K45" s="212">
        <v>669960</v>
      </c>
      <c r="L45" s="212">
        <v>0</v>
      </c>
      <c r="M45" s="212">
        <v>0</v>
      </c>
      <c r="N45" s="213">
        <v>5825507</v>
      </c>
      <c r="O45" s="212">
        <v>0</v>
      </c>
      <c r="P45" s="212">
        <v>0</v>
      </c>
      <c r="Q45" s="212">
        <v>0</v>
      </c>
      <c r="R45" s="212">
        <v>0</v>
      </c>
      <c r="S45" s="212">
        <v>0</v>
      </c>
      <c r="T45" s="277">
        <v>0</v>
      </c>
      <c r="U45" s="278">
        <v>5250503</v>
      </c>
      <c r="V45" s="212">
        <v>2345537</v>
      </c>
      <c r="W45" s="212">
        <v>1058760</v>
      </c>
      <c r="X45" s="212">
        <v>0</v>
      </c>
      <c r="Y45" s="212">
        <v>0</v>
      </c>
      <c r="Z45" s="277">
        <v>5219205</v>
      </c>
      <c r="AA45" s="279">
        <v>13874005</v>
      </c>
    </row>
    <row r="46" spans="2:27" x14ac:dyDescent="0.25">
      <c r="B46" s="272" t="s">
        <v>133</v>
      </c>
      <c r="C46" s="209">
        <v>1972019</v>
      </c>
      <c r="D46" s="209">
        <v>277746</v>
      </c>
      <c r="E46" s="209">
        <v>176546</v>
      </c>
      <c r="F46" s="209">
        <v>0</v>
      </c>
      <c r="G46" s="209">
        <v>0</v>
      </c>
      <c r="H46" s="210">
        <v>2426311</v>
      </c>
      <c r="I46" s="209">
        <v>97964</v>
      </c>
      <c r="J46" s="209">
        <v>24893</v>
      </c>
      <c r="K46" s="209">
        <v>22263</v>
      </c>
      <c r="L46" s="209">
        <v>0</v>
      </c>
      <c r="M46" s="209">
        <v>0</v>
      </c>
      <c r="N46" s="210">
        <v>145120</v>
      </c>
      <c r="O46" s="209">
        <v>53277</v>
      </c>
      <c r="P46" s="209">
        <v>2662</v>
      </c>
      <c r="Q46" s="209">
        <v>14518</v>
      </c>
      <c r="R46" s="209">
        <v>0</v>
      </c>
      <c r="S46" s="209">
        <v>0</v>
      </c>
      <c r="T46" s="273">
        <v>70457</v>
      </c>
      <c r="U46" s="274">
        <v>2123260</v>
      </c>
      <c r="V46" s="209">
        <v>305301</v>
      </c>
      <c r="W46" s="209">
        <v>213327</v>
      </c>
      <c r="X46" s="209">
        <v>0</v>
      </c>
      <c r="Y46" s="209">
        <v>0</v>
      </c>
      <c r="Z46" s="273">
        <v>526196</v>
      </c>
      <c r="AA46" s="275">
        <v>3168084</v>
      </c>
    </row>
    <row r="47" spans="2:27" x14ac:dyDescent="0.25">
      <c r="B47" s="276" t="s">
        <v>134</v>
      </c>
      <c r="C47" s="212">
        <v>0</v>
      </c>
      <c r="D47" s="212">
        <v>1087</v>
      </c>
      <c r="E47" s="212">
        <v>0</v>
      </c>
      <c r="F47" s="212">
        <v>0</v>
      </c>
      <c r="G47" s="212">
        <v>0</v>
      </c>
      <c r="H47" s="213">
        <v>1087</v>
      </c>
      <c r="I47" s="212">
        <v>0</v>
      </c>
      <c r="J47" s="212">
        <v>0</v>
      </c>
      <c r="K47" s="212">
        <v>0</v>
      </c>
      <c r="L47" s="212">
        <v>0</v>
      </c>
      <c r="M47" s="212">
        <v>0</v>
      </c>
      <c r="N47" s="213">
        <v>0</v>
      </c>
      <c r="O47" s="212">
        <v>0</v>
      </c>
      <c r="P47" s="212">
        <v>0</v>
      </c>
      <c r="Q47" s="212">
        <v>0</v>
      </c>
      <c r="R47" s="212">
        <v>0</v>
      </c>
      <c r="S47" s="212">
        <v>0</v>
      </c>
      <c r="T47" s="277">
        <v>0</v>
      </c>
      <c r="U47" s="278">
        <v>0</v>
      </c>
      <c r="V47" s="212">
        <v>1087</v>
      </c>
      <c r="W47" s="212">
        <v>0</v>
      </c>
      <c r="X47" s="212">
        <v>0</v>
      </c>
      <c r="Y47" s="212">
        <v>0</v>
      </c>
      <c r="Z47" s="277">
        <v>0</v>
      </c>
      <c r="AA47" s="279">
        <v>1087</v>
      </c>
    </row>
    <row r="48" spans="2:27" ht="13" x14ac:dyDescent="0.3">
      <c r="B48" s="187" t="s">
        <v>82</v>
      </c>
      <c r="C48" s="58">
        <v>230682253.33382601</v>
      </c>
      <c r="D48" s="58">
        <v>113250171.47585</v>
      </c>
      <c r="E48" s="58">
        <v>66534591.879349701</v>
      </c>
      <c r="F48" s="58">
        <v>5773229.4117647102</v>
      </c>
      <c r="G48" s="58">
        <v>259463720.279461</v>
      </c>
      <c r="H48" s="59">
        <v>675703966.380252</v>
      </c>
      <c r="I48" s="58">
        <v>162386163.66617399</v>
      </c>
      <c r="J48" s="58">
        <v>101980674.52415</v>
      </c>
      <c r="K48" s="58">
        <v>50104999.120650299</v>
      </c>
      <c r="L48" s="58">
        <v>3769196.5882352898</v>
      </c>
      <c r="M48" s="58">
        <v>139243589.720539</v>
      </c>
      <c r="N48" s="59">
        <v>457484623.619748</v>
      </c>
      <c r="O48" s="58">
        <v>17903867</v>
      </c>
      <c r="P48" s="58">
        <v>6867282</v>
      </c>
      <c r="Q48" s="58">
        <v>2185415</v>
      </c>
      <c r="R48" s="58">
        <v>200135</v>
      </c>
      <c r="S48" s="58">
        <v>27334013</v>
      </c>
      <c r="T48" s="79">
        <v>54490712</v>
      </c>
      <c r="U48" s="80">
        <v>410972284</v>
      </c>
      <c r="V48" s="58">
        <v>222098128</v>
      </c>
      <c r="W48" s="58">
        <v>118825006</v>
      </c>
      <c r="X48" s="58">
        <v>9742561</v>
      </c>
      <c r="Y48" s="58">
        <v>426041323</v>
      </c>
      <c r="Z48" s="79">
        <v>231123802</v>
      </c>
      <c r="AA48" s="172">
        <v>1418803104</v>
      </c>
    </row>
    <row r="49" spans="2:27" x14ac:dyDescent="0.25">
      <c r="B49" s="185" t="s">
        <v>135</v>
      </c>
      <c r="C49" s="56">
        <v>36879</v>
      </c>
      <c r="D49" s="56">
        <v>25897</v>
      </c>
      <c r="E49" s="56">
        <v>1134308</v>
      </c>
      <c r="F49" s="56">
        <v>0</v>
      </c>
      <c r="G49" s="56">
        <v>8698732</v>
      </c>
      <c r="H49" s="57">
        <v>9895816</v>
      </c>
      <c r="I49" s="56">
        <v>2011799</v>
      </c>
      <c r="J49" s="56">
        <v>452745</v>
      </c>
      <c r="K49" s="56">
        <v>2927072</v>
      </c>
      <c r="L49" s="56">
        <v>0</v>
      </c>
      <c r="M49" s="56">
        <v>26914141</v>
      </c>
      <c r="N49" s="57">
        <v>32305757</v>
      </c>
      <c r="O49" s="56">
        <v>11611</v>
      </c>
      <c r="P49" s="56">
        <v>1188</v>
      </c>
      <c r="Q49" s="56">
        <v>1500</v>
      </c>
      <c r="R49" s="56">
        <v>0</v>
      </c>
      <c r="S49" s="56">
        <v>6366</v>
      </c>
      <c r="T49" s="77">
        <v>20665</v>
      </c>
      <c r="U49" s="78">
        <v>2060289</v>
      </c>
      <c r="V49" s="56">
        <v>479830</v>
      </c>
      <c r="W49" s="56">
        <v>4062880</v>
      </c>
      <c r="X49" s="56">
        <v>0</v>
      </c>
      <c r="Y49" s="56">
        <v>35619239</v>
      </c>
      <c r="Z49" s="77">
        <v>575525</v>
      </c>
      <c r="AA49" s="171">
        <v>42797763</v>
      </c>
    </row>
    <row r="50" spans="2:27" x14ac:dyDescent="0.25">
      <c r="B50" s="183" t="s">
        <v>83</v>
      </c>
      <c r="C50" s="54">
        <v>1708479</v>
      </c>
      <c r="D50" s="54">
        <v>805892</v>
      </c>
      <c r="E50" s="54">
        <v>4098744</v>
      </c>
      <c r="F50" s="54">
        <v>207788</v>
      </c>
      <c r="G50" s="54">
        <v>7549607</v>
      </c>
      <c r="H50" s="55">
        <v>14370510</v>
      </c>
      <c r="I50" s="54">
        <v>2187855</v>
      </c>
      <c r="J50" s="54">
        <v>737119</v>
      </c>
      <c r="K50" s="54">
        <v>1676376</v>
      </c>
      <c r="L50" s="54">
        <v>11336</v>
      </c>
      <c r="M50" s="54">
        <v>1663942</v>
      </c>
      <c r="N50" s="55">
        <v>6276628</v>
      </c>
      <c r="O50" s="54">
        <v>395734</v>
      </c>
      <c r="P50" s="54">
        <v>346061</v>
      </c>
      <c r="Q50" s="54">
        <v>220896</v>
      </c>
      <c r="R50" s="54">
        <v>6502000</v>
      </c>
      <c r="S50" s="54">
        <v>1113012</v>
      </c>
      <c r="T50" s="75">
        <v>8577703</v>
      </c>
      <c r="U50" s="76">
        <v>4292068</v>
      </c>
      <c r="V50" s="54">
        <v>1889072</v>
      </c>
      <c r="W50" s="54">
        <v>5996016</v>
      </c>
      <c r="X50" s="54">
        <v>6721124</v>
      </c>
      <c r="Y50" s="54">
        <v>10326561</v>
      </c>
      <c r="Z50" s="75">
        <v>18155172</v>
      </c>
      <c r="AA50" s="170">
        <v>47380013</v>
      </c>
    </row>
    <row r="51" spans="2:27" x14ac:dyDescent="0.25">
      <c r="B51" s="185" t="s">
        <v>84</v>
      </c>
      <c r="C51" s="56">
        <v>3488468</v>
      </c>
      <c r="D51" s="56">
        <v>3319161</v>
      </c>
      <c r="E51" s="56">
        <v>2849602</v>
      </c>
      <c r="F51" s="56">
        <v>0</v>
      </c>
      <c r="G51" s="56">
        <v>29696123</v>
      </c>
      <c r="H51" s="57">
        <v>39353354</v>
      </c>
      <c r="I51" s="56">
        <v>40858528</v>
      </c>
      <c r="J51" s="56">
        <v>26960565</v>
      </c>
      <c r="K51" s="56">
        <v>21930664</v>
      </c>
      <c r="L51" s="56">
        <v>0</v>
      </c>
      <c r="M51" s="56">
        <v>42782646</v>
      </c>
      <c r="N51" s="57">
        <v>132532403</v>
      </c>
      <c r="O51" s="56">
        <v>6892949</v>
      </c>
      <c r="P51" s="56">
        <v>2042462</v>
      </c>
      <c r="Q51" s="56">
        <v>1121434</v>
      </c>
      <c r="R51" s="56">
        <v>0</v>
      </c>
      <c r="S51" s="56">
        <v>5861194</v>
      </c>
      <c r="T51" s="77">
        <v>15918039</v>
      </c>
      <c r="U51" s="78">
        <v>51239945</v>
      </c>
      <c r="V51" s="56">
        <v>32322188</v>
      </c>
      <c r="W51" s="56">
        <v>25901700</v>
      </c>
      <c r="X51" s="56">
        <v>0</v>
      </c>
      <c r="Y51" s="56">
        <v>78339963</v>
      </c>
      <c r="Z51" s="77">
        <v>41512426</v>
      </c>
      <c r="AA51" s="171">
        <v>229316222</v>
      </c>
    </row>
    <row r="52" spans="2:27" x14ac:dyDescent="0.25">
      <c r="B52" s="183" t="s">
        <v>85</v>
      </c>
      <c r="C52" s="54">
        <v>2251222</v>
      </c>
      <c r="D52" s="54">
        <v>3088528</v>
      </c>
      <c r="E52" s="54">
        <v>8314146</v>
      </c>
      <c r="F52" s="54">
        <v>304720</v>
      </c>
      <c r="G52" s="54">
        <v>119631391</v>
      </c>
      <c r="H52" s="55">
        <v>133590007</v>
      </c>
      <c r="I52" s="54">
        <v>18256016</v>
      </c>
      <c r="J52" s="54">
        <v>12387839</v>
      </c>
      <c r="K52" s="54">
        <v>8681165</v>
      </c>
      <c r="L52" s="54">
        <v>376802</v>
      </c>
      <c r="M52" s="54">
        <v>119636139</v>
      </c>
      <c r="N52" s="55">
        <v>159337961</v>
      </c>
      <c r="O52" s="54">
        <v>543946</v>
      </c>
      <c r="P52" s="54">
        <v>768481</v>
      </c>
      <c r="Q52" s="54">
        <v>727363</v>
      </c>
      <c r="R52" s="54">
        <v>0</v>
      </c>
      <c r="S52" s="54">
        <v>38268444</v>
      </c>
      <c r="T52" s="75">
        <v>40308234</v>
      </c>
      <c r="U52" s="76">
        <v>21051184</v>
      </c>
      <c r="V52" s="54">
        <v>16244848</v>
      </c>
      <c r="W52" s="54">
        <v>17722674</v>
      </c>
      <c r="X52" s="54">
        <v>681522</v>
      </c>
      <c r="Y52" s="54">
        <v>277535974</v>
      </c>
      <c r="Z52" s="75">
        <v>7570400</v>
      </c>
      <c r="AA52" s="170">
        <v>340806602</v>
      </c>
    </row>
    <row r="53" spans="2:27" x14ac:dyDescent="0.25">
      <c r="B53" s="185" t="s">
        <v>136</v>
      </c>
      <c r="C53" s="56">
        <v>3431330</v>
      </c>
      <c r="D53" s="56">
        <v>769845</v>
      </c>
      <c r="E53" s="56">
        <v>7305927</v>
      </c>
      <c r="F53" s="56">
        <v>77652</v>
      </c>
      <c r="G53" s="56">
        <v>44507888</v>
      </c>
      <c r="H53" s="57">
        <v>56092642</v>
      </c>
      <c r="I53" s="56">
        <v>22852952</v>
      </c>
      <c r="J53" s="56">
        <v>2648358</v>
      </c>
      <c r="K53" s="56">
        <v>9203796</v>
      </c>
      <c r="L53" s="56">
        <v>11766</v>
      </c>
      <c r="M53" s="56">
        <v>30994171</v>
      </c>
      <c r="N53" s="57">
        <v>65711043</v>
      </c>
      <c r="O53" s="56">
        <v>2185623</v>
      </c>
      <c r="P53" s="56">
        <v>179676</v>
      </c>
      <c r="Q53" s="56">
        <v>355628</v>
      </c>
      <c r="R53" s="56">
        <v>992040</v>
      </c>
      <c r="S53" s="56">
        <v>7358867</v>
      </c>
      <c r="T53" s="77">
        <v>11071834</v>
      </c>
      <c r="U53" s="78">
        <v>28469905</v>
      </c>
      <c r="V53" s="56">
        <v>3597879</v>
      </c>
      <c r="W53" s="56">
        <v>16865351</v>
      </c>
      <c r="X53" s="56">
        <v>1081458</v>
      </c>
      <c r="Y53" s="56">
        <v>82860926</v>
      </c>
      <c r="Z53" s="77">
        <v>4926723</v>
      </c>
      <c r="AA53" s="171">
        <v>137802242</v>
      </c>
    </row>
    <row r="54" spans="2:27" x14ac:dyDescent="0.25">
      <c r="B54" s="183" t="s">
        <v>137</v>
      </c>
      <c r="C54" s="54">
        <v>1830467</v>
      </c>
      <c r="D54" s="54">
        <v>2576015</v>
      </c>
      <c r="E54" s="54">
        <v>1982699</v>
      </c>
      <c r="F54" s="54">
        <v>445769</v>
      </c>
      <c r="G54" s="54">
        <v>23234187</v>
      </c>
      <c r="H54" s="55">
        <v>30069137</v>
      </c>
      <c r="I54" s="54">
        <v>9314451</v>
      </c>
      <c r="J54" s="54">
        <v>7450939</v>
      </c>
      <c r="K54" s="54">
        <v>1686068</v>
      </c>
      <c r="L54" s="54">
        <v>409764</v>
      </c>
      <c r="M54" s="54">
        <v>9539802</v>
      </c>
      <c r="N54" s="55">
        <v>28401024</v>
      </c>
      <c r="O54" s="54">
        <v>1573503</v>
      </c>
      <c r="P54" s="54">
        <v>716611</v>
      </c>
      <c r="Q54" s="54">
        <v>117974</v>
      </c>
      <c r="R54" s="54">
        <v>0</v>
      </c>
      <c r="S54" s="54">
        <v>3602388</v>
      </c>
      <c r="T54" s="75">
        <v>6010476</v>
      </c>
      <c r="U54" s="76">
        <v>12718421</v>
      </c>
      <c r="V54" s="54">
        <v>10743565</v>
      </c>
      <c r="W54" s="54">
        <v>3786741</v>
      </c>
      <c r="X54" s="54">
        <v>855533</v>
      </c>
      <c r="Y54" s="54">
        <v>36376377</v>
      </c>
      <c r="Z54" s="75">
        <v>5069837</v>
      </c>
      <c r="AA54" s="170">
        <v>69550474</v>
      </c>
    </row>
    <row r="55" spans="2:27" ht="13" x14ac:dyDescent="0.3">
      <c r="B55" s="187" t="s">
        <v>86</v>
      </c>
      <c r="C55" s="58">
        <v>12746845</v>
      </c>
      <c r="D55" s="58">
        <v>10585338</v>
      </c>
      <c r="E55" s="58">
        <v>25685426</v>
      </c>
      <c r="F55" s="58">
        <v>1035929</v>
      </c>
      <c r="G55" s="58">
        <v>233317928</v>
      </c>
      <c r="H55" s="59">
        <v>283371466</v>
      </c>
      <c r="I55" s="58">
        <v>95481601</v>
      </c>
      <c r="J55" s="58">
        <v>50637565</v>
      </c>
      <c r="K55" s="58">
        <v>46105141</v>
      </c>
      <c r="L55" s="58">
        <v>809668</v>
      </c>
      <c r="M55" s="58">
        <v>231530841</v>
      </c>
      <c r="N55" s="59">
        <v>424564816</v>
      </c>
      <c r="O55" s="58">
        <v>11603366</v>
      </c>
      <c r="P55" s="58">
        <v>4054479</v>
      </c>
      <c r="Q55" s="58">
        <v>2544795</v>
      </c>
      <c r="R55" s="58">
        <v>7494040</v>
      </c>
      <c r="S55" s="58">
        <v>56210271</v>
      </c>
      <c r="T55" s="79">
        <v>81906951</v>
      </c>
      <c r="U55" s="80">
        <v>119831812</v>
      </c>
      <c r="V55" s="58">
        <v>65277382</v>
      </c>
      <c r="W55" s="58">
        <v>74335362</v>
      </c>
      <c r="X55" s="58">
        <v>9339637</v>
      </c>
      <c r="Y55" s="58">
        <v>521059040</v>
      </c>
      <c r="Z55" s="79">
        <v>77810083</v>
      </c>
      <c r="AA55" s="172">
        <v>867653316</v>
      </c>
    </row>
    <row r="56" spans="2:27" x14ac:dyDescent="0.25">
      <c r="B56" s="272" t="s">
        <v>87</v>
      </c>
      <c r="C56" s="209">
        <v>13042969</v>
      </c>
      <c r="D56" s="209">
        <v>10024504</v>
      </c>
      <c r="E56" s="209">
        <v>3451015</v>
      </c>
      <c r="F56" s="209">
        <v>0</v>
      </c>
      <c r="G56" s="209">
        <v>1041603</v>
      </c>
      <c r="H56" s="210">
        <v>27560091</v>
      </c>
      <c r="I56" s="209">
        <v>86272313</v>
      </c>
      <c r="J56" s="209">
        <v>950259935</v>
      </c>
      <c r="K56" s="209">
        <v>227375798</v>
      </c>
      <c r="L56" s="209">
        <v>21792453</v>
      </c>
      <c r="M56" s="209">
        <v>856806</v>
      </c>
      <c r="N56" s="210">
        <v>1286557305</v>
      </c>
      <c r="O56" s="209">
        <v>0</v>
      </c>
      <c r="P56" s="209">
        <v>1343</v>
      </c>
      <c r="Q56" s="209">
        <v>1074</v>
      </c>
      <c r="R56" s="209">
        <v>0</v>
      </c>
      <c r="S56" s="209">
        <v>28344</v>
      </c>
      <c r="T56" s="273">
        <v>30761</v>
      </c>
      <c r="U56" s="274">
        <v>99315282</v>
      </c>
      <c r="V56" s="209">
        <v>960285782</v>
      </c>
      <c r="W56" s="209">
        <v>230827887</v>
      </c>
      <c r="X56" s="209">
        <v>21792453</v>
      </c>
      <c r="Y56" s="209">
        <v>1926753</v>
      </c>
      <c r="Z56" s="273">
        <v>390708927</v>
      </c>
      <c r="AA56" s="275">
        <v>1704857084</v>
      </c>
    </row>
    <row r="57" spans="2:27" ht="13" x14ac:dyDescent="0.3">
      <c r="B57" s="187" t="s">
        <v>138</v>
      </c>
      <c r="C57" s="58">
        <v>13042969</v>
      </c>
      <c r="D57" s="58">
        <v>10024504</v>
      </c>
      <c r="E57" s="58">
        <v>3451015</v>
      </c>
      <c r="F57" s="58">
        <v>0</v>
      </c>
      <c r="G57" s="58">
        <v>1041603</v>
      </c>
      <c r="H57" s="59">
        <v>27560091</v>
      </c>
      <c r="I57" s="58">
        <v>86272313</v>
      </c>
      <c r="J57" s="58">
        <v>950259935</v>
      </c>
      <c r="K57" s="58">
        <v>227375798</v>
      </c>
      <c r="L57" s="58">
        <v>21792453</v>
      </c>
      <c r="M57" s="58">
        <v>856806</v>
      </c>
      <c r="N57" s="59">
        <v>1286557305</v>
      </c>
      <c r="O57" s="58">
        <v>0</v>
      </c>
      <c r="P57" s="58">
        <v>1343</v>
      </c>
      <c r="Q57" s="58">
        <v>1074</v>
      </c>
      <c r="R57" s="58">
        <v>0</v>
      </c>
      <c r="S57" s="58">
        <v>28344</v>
      </c>
      <c r="T57" s="79">
        <v>30761</v>
      </c>
      <c r="U57" s="80">
        <v>99315282</v>
      </c>
      <c r="V57" s="58">
        <v>960285782</v>
      </c>
      <c r="W57" s="58">
        <v>230827887</v>
      </c>
      <c r="X57" s="58">
        <v>21792453</v>
      </c>
      <c r="Y57" s="58">
        <v>1926753</v>
      </c>
      <c r="Z57" s="79">
        <v>390708927</v>
      </c>
      <c r="AA57" s="172">
        <v>1704857084</v>
      </c>
    </row>
    <row r="58" spans="2:27" x14ac:dyDescent="0.25">
      <c r="B58" s="185" t="s">
        <v>108</v>
      </c>
      <c r="C58" s="56"/>
      <c r="D58" s="56"/>
      <c r="E58" s="56"/>
      <c r="F58" s="56"/>
      <c r="G58" s="56"/>
      <c r="H58" s="57"/>
      <c r="I58" s="56"/>
      <c r="J58" s="56"/>
      <c r="K58" s="56"/>
      <c r="L58" s="56"/>
      <c r="M58" s="56"/>
      <c r="N58" s="57"/>
      <c r="O58" s="56"/>
      <c r="P58" s="56"/>
      <c r="Q58" s="56"/>
      <c r="R58" s="56"/>
      <c r="S58" s="56"/>
      <c r="T58" s="77"/>
      <c r="U58" s="78"/>
      <c r="V58" s="56"/>
      <c r="W58" s="56"/>
      <c r="X58" s="56"/>
      <c r="Y58" s="56"/>
      <c r="Z58" s="77"/>
      <c r="AA58" s="171"/>
    </row>
    <row r="59" spans="2:27" ht="13.5" thickBot="1" x14ac:dyDescent="0.35">
      <c r="B59" s="189" t="s">
        <v>88</v>
      </c>
      <c r="C59" s="174">
        <v>256472067.33382601</v>
      </c>
      <c r="D59" s="174">
        <v>133860013.47585</v>
      </c>
      <c r="E59" s="174">
        <v>95671032.879349694</v>
      </c>
      <c r="F59" s="174">
        <v>6809158.4117647102</v>
      </c>
      <c r="G59" s="174">
        <v>493823251.27946103</v>
      </c>
      <c r="H59" s="229">
        <v>986635523.380252</v>
      </c>
      <c r="I59" s="174">
        <v>344140077.66617399</v>
      </c>
      <c r="J59" s="174">
        <v>1102878174.5241499</v>
      </c>
      <c r="K59" s="174">
        <v>323585938.12064999</v>
      </c>
      <c r="L59" s="174">
        <v>26371317.5882353</v>
      </c>
      <c r="M59" s="174">
        <v>371631236.72053897</v>
      </c>
      <c r="N59" s="229">
        <v>2168606744.61975</v>
      </c>
      <c r="O59" s="174">
        <v>29507233</v>
      </c>
      <c r="P59" s="174">
        <v>10923104</v>
      </c>
      <c r="Q59" s="174">
        <v>4731284</v>
      </c>
      <c r="R59" s="174">
        <v>7694175</v>
      </c>
      <c r="S59" s="174">
        <v>83572628</v>
      </c>
      <c r="T59" s="175">
        <v>136428424</v>
      </c>
      <c r="U59" s="173">
        <v>630119378</v>
      </c>
      <c r="V59" s="174">
        <v>1247661292</v>
      </c>
      <c r="W59" s="174">
        <v>423988255</v>
      </c>
      <c r="X59" s="174">
        <v>40874651</v>
      </c>
      <c r="Y59" s="174">
        <v>949027116</v>
      </c>
      <c r="Z59" s="175">
        <v>699642812</v>
      </c>
      <c r="AA59" s="176">
        <v>3991313504</v>
      </c>
    </row>
    <row r="60" spans="2:27" x14ac:dyDescent="0.25">
      <c r="B60" s="164" t="s">
        <v>322</v>
      </c>
      <c r="C60" s="169"/>
      <c r="D60" s="169"/>
      <c r="E60" s="169"/>
      <c r="F60" s="169"/>
      <c r="G60" s="169"/>
      <c r="H60" s="169"/>
      <c r="I60" s="169"/>
      <c r="J60" s="169"/>
      <c r="K60" s="169"/>
      <c r="L60" s="169"/>
      <c r="M60" s="169"/>
      <c r="N60" s="169"/>
      <c r="O60" s="169"/>
      <c r="P60" s="169"/>
      <c r="Q60" s="169"/>
      <c r="R60" s="169"/>
      <c r="S60" s="169"/>
      <c r="T60" s="169"/>
      <c r="U60" s="169"/>
      <c r="V60" s="169"/>
      <c r="W60" s="169"/>
      <c r="X60" s="169"/>
      <c r="Y60" s="169"/>
      <c r="Z60" s="169"/>
      <c r="AA60" s="169"/>
    </row>
    <row r="61" spans="2:27" x14ac:dyDescent="0.25">
      <c r="U61" s="69"/>
      <c r="AA61" s="69"/>
    </row>
    <row r="62" spans="2:27" x14ac:dyDescent="0.25">
      <c r="U62" s="69"/>
      <c r="AA62" s="69"/>
    </row>
    <row r="63" spans="2:27" x14ac:dyDescent="0.25">
      <c r="U63" s="69"/>
      <c r="AA63" s="69"/>
    </row>
    <row r="64" spans="2:27" x14ac:dyDescent="0.25">
      <c r="U64" s="69"/>
      <c r="AA64" s="69"/>
    </row>
    <row r="65" spans="21:27" x14ac:dyDescent="0.25">
      <c r="U65" s="69"/>
      <c r="AA65" s="69"/>
    </row>
    <row r="66" spans="21:27" x14ac:dyDescent="0.25">
      <c r="U66" s="69"/>
      <c r="AA66" s="69"/>
    </row>
    <row r="67" spans="21:27" x14ac:dyDescent="0.25">
      <c r="U67" s="69"/>
      <c r="AA67" s="69"/>
    </row>
    <row r="68" spans="21:27" x14ac:dyDescent="0.25">
      <c r="U68" s="69"/>
      <c r="AA68" s="69"/>
    </row>
    <row r="69" spans="21:27" x14ac:dyDescent="0.25">
      <c r="U69" s="69"/>
      <c r="AA69" s="69"/>
    </row>
    <row r="70" spans="21:27" x14ac:dyDescent="0.25">
      <c r="U70" s="69"/>
      <c r="AA70" s="69"/>
    </row>
    <row r="71" spans="21:27" x14ac:dyDescent="0.25">
      <c r="U71" s="69"/>
      <c r="AA71" s="69"/>
    </row>
    <row r="72" spans="21:27" x14ac:dyDescent="0.25">
      <c r="U72" s="69"/>
      <c r="AA72" s="69"/>
    </row>
    <row r="73" spans="21:27" x14ac:dyDescent="0.25">
      <c r="U73" s="69"/>
      <c r="AA73" s="69"/>
    </row>
    <row r="74" spans="21:27" x14ac:dyDescent="0.25">
      <c r="U74" s="69"/>
      <c r="AA74" s="69"/>
    </row>
    <row r="75" spans="21:27" x14ac:dyDescent="0.25">
      <c r="U75" s="69"/>
      <c r="AA75" s="69"/>
    </row>
    <row r="76" spans="21:27" x14ac:dyDescent="0.25">
      <c r="U76" s="69"/>
      <c r="AA76" s="69"/>
    </row>
    <row r="77" spans="21:27" x14ac:dyDescent="0.25">
      <c r="U77" s="69"/>
      <c r="AA77" s="69"/>
    </row>
    <row r="78" spans="21:27" x14ac:dyDescent="0.25">
      <c r="U78" s="69"/>
      <c r="AA78" s="69"/>
    </row>
    <row r="79" spans="21:27" x14ac:dyDescent="0.25">
      <c r="U79" s="69"/>
      <c r="AA79" s="69"/>
    </row>
    <row r="80" spans="21:27" x14ac:dyDescent="0.25">
      <c r="U80" s="69"/>
      <c r="AA80" s="69"/>
    </row>
    <row r="81" spans="21:27" x14ac:dyDescent="0.25">
      <c r="U81" s="69"/>
      <c r="AA81" s="69"/>
    </row>
    <row r="82" spans="21:27" x14ac:dyDescent="0.25">
      <c r="U82" s="69"/>
      <c r="AA82" s="69"/>
    </row>
    <row r="83" spans="21:27" x14ac:dyDescent="0.25">
      <c r="U83" s="69"/>
      <c r="AA83" s="69"/>
    </row>
    <row r="84" spans="21:27" x14ac:dyDescent="0.25">
      <c r="U84" s="69"/>
      <c r="AA84" s="69"/>
    </row>
    <row r="85" spans="21:27" x14ac:dyDescent="0.25">
      <c r="U85" s="69"/>
      <c r="AA85" s="69"/>
    </row>
    <row r="86" spans="21:27" x14ac:dyDescent="0.25">
      <c r="U86" s="69"/>
      <c r="AA86" s="69"/>
    </row>
    <row r="87" spans="21:27" x14ac:dyDescent="0.25">
      <c r="U87" s="69"/>
      <c r="AA87" s="69"/>
    </row>
    <row r="88" spans="21:27" x14ac:dyDescent="0.25">
      <c r="U88" s="69"/>
      <c r="AA88" s="69"/>
    </row>
    <row r="89" spans="21:27" x14ac:dyDescent="0.25">
      <c r="U89" s="69"/>
      <c r="AA89" s="69"/>
    </row>
    <row r="90" spans="21:27" x14ac:dyDescent="0.25">
      <c r="U90" s="69"/>
      <c r="AA90" s="69"/>
    </row>
    <row r="91" spans="21:27" x14ac:dyDescent="0.25">
      <c r="U91" s="69"/>
      <c r="AA91" s="69"/>
    </row>
    <row r="92" spans="21:27" x14ac:dyDescent="0.25">
      <c r="U92" s="69"/>
      <c r="AA92" s="69"/>
    </row>
    <row r="93" spans="21:27" x14ac:dyDescent="0.25">
      <c r="U93" s="69"/>
      <c r="AA93" s="69"/>
    </row>
    <row r="94" spans="21:27" x14ac:dyDescent="0.25">
      <c r="U94" s="69"/>
      <c r="AA94" s="69"/>
    </row>
    <row r="95" spans="21:27" x14ac:dyDescent="0.25">
      <c r="U95" s="69"/>
      <c r="AA95" s="69"/>
    </row>
    <row r="96" spans="21:27" x14ac:dyDescent="0.25">
      <c r="U96" s="69"/>
      <c r="AA96" s="69"/>
    </row>
    <row r="97" spans="21:27" x14ac:dyDescent="0.25">
      <c r="U97" s="69"/>
      <c r="AA97" s="69"/>
    </row>
    <row r="98" spans="21:27" x14ac:dyDescent="0.25">
      <c r="U98" s="69"/>
      <c r="AA98" s="69"/>
    </row>
    <row r="99" spans="21:27" x14ac:dyDescent="0.25">
      <c r="U99" s="69"/>
      <c r="AA99" s="69"/>
    </row>
    <row r="100" spans="21:27" x14ac:dyDescent="0.25">
      <c r="U100" s="69"/>
      <c r="AA100" s="69"/>
    </row>
    <row r="101" spans="21:27" x14ac:dyDescent="0.25">
      <c r="U101" s="69"/>
      <c r="AA101" s="69"/>
    </row>
    <row r="102" spans="21:27" x14ac:dyDescent="0.25">
      <c r="U102" s="69"/>
      <c r="AA102" s="69"/>
    </row>
    <row r="103" spans="21:27" x14ac:dyDescent="0.25">
      <c r="U103" s="69"/>
      <c r="AA103" s="69"/>
    </row>
    <row r="104" spans="21:27" x14ac:dyDescent="0.25">
      <c r="U104" s="69"/>
      <c r="AA104" s="69"/>
    </row>
    <row r="105" spans="21:27" x14ac:dyDescent="0.25">
      <c r="U105" s="69"/>
      <c r="AA105" s="69"/>
    </row>
    <row r="106" spans="21:27" x14ac:dyDescent="0.25">
      <c r="U106" s="69"/>
      <c r="AA106" s="69"/>
    </row>
    <row r="107" spans="21:27" x14ac:dyDescent="0.25">
      <c r="U107" s="69"/>
      <c r="AA107" s="69"/>
    </row>
    <row r="108" spans="21:27" x14ac:dyDescent="0.25">
      <c r="U108" s="69"/>
      <c r="AA108" s="69"/>
    </row>
    <row r="109" spans="21:27" x14ac:dyDescent="0.25">
      <c r="U109" s="69"/>
      <c r="AA109" s="69"/>
    </row>
    <row r="110" spans="21:27" x14ac:dyDescent="0.25">
      <c r="U110" s="69"/>
      <c r="AA110" s="69"/>
    </row>
    <row r="111" spans="21:27" x14ac:dyDescent="0.25">
      <c r="U111" s="69"/>
      <c r="AA111" s="69"/>
    </row>
    <row r="112" spans="21:27" x14ac:dyDescent="0.25">
      <c r="U112" s="69"/>
      <c r="AA112" s="69"/>
    </row>
    <row r="113" spans="21:27" x14ac:dyDescent="0.25">
      <c r="U113" s="69"/>
      <c r="AA113" s="69"/>
    </row>
    <row r="114" spans="21:27" x14ac:dyDescent="0.25">
      <c r="U114" s="69"/>
      <c r="AA114" s="69"/>
    </row>
    <row r="115" spans="21:27" x14ac:dyDescent="0.25">
      <c r="U115" s="69"/>
      <c r="AA115" s="69"/>
    </row>
    <row r="116" spans="21:27" x14ac:dyDescent="0.25">
      <c r="U116" s="69"/>
      <c r="AA116" s="69"/>
    </row>
    <row r="117" spans="21:27" x14ac:dyDescent="0.25">
      <c r="U117" s="69"/>
      <c r="AA117" s="69"/>
    </row>
    <row r="118" spans="21:27" x14ac:dyDescent="0.25">
      <c r="U118" s="69"/>
      <c r="AA118" s="69"/>
    </row>
    <row r="119" spans="21:27" x14ac:dyDescent="0.25">
      <c r="U119" s="69"/>
      <c r="AA119" s="69"/>
    </row>
    <row r="120" spans="21:27" x14ac:dyDescent="0.25">
      <c r="U120" s="69"/>
      <c r="AA120" s="69"/>
    </row>
    <row r="121" spans="21:27" x14ac:dyDescent="0.25">
      <c r="U121" s="69"/>
      <c r="AA121" s="69"/>
    </row>
    <row r="122" spans="21:27" x14ac:dyDescent="0.25">
      <c r="U122" s="69"/>
      <c r="AA122" s="69"/>
    </row>
    <row r="123" spans="21:27" x14ac:dyDescent="0.25">
      <c r="U123" s="69"/>
      <c r="AA123" s="69"/>
    </row>
    <row r="124" spans="21:27" x14ac:dyDescent="0.25">
      <c r="U124" s="69"/>
      <c r="AA124" s="69"/>
    </row>
    <row r="125" spans="21:27" x14ac:dyDescent="0.25">
      <c r="U125" s="69"/>
      <c r="AA125" s="69"/>
    </row>
    <row r="126" spans="21:27" x14ac:dyDescent="0.25">
      <c r="U126" s="69"/>
      <c r="AA126" s="69"/>
    </row>
    <row r="127" spans="21:27" x14ac:dyDescent="0.25">
      <c r="U127" s="69"/>
      <c r="AA127" s="69"/>
    </row>
    <row r="128" spans="21:27" x14ac:dyDescent="0.25">
      <c r="U128" s="69"/>
      <c r="AA128" s="69"/>
    </row>
    <row r="129" spans="21:27" x14ac:dyDescent="0.25">
      <c r="U129" s="69"/>
      <c r="AA129" s="69"/>
    </row>
    <row r="130" spans="21:27" x14ac:dyDescent="0.25">
      <c r="U130" s="69"/>
      <c r="AA130" s="69"/>
    </row>
    <row r="131" spans="21:27" x14ac:dyDescent="0.25">
      <c r="U131" s="69"/>
      <c r="AA131" s="69"/>
    </row>
    <row r="132" spans="21:27" x14ac:dyDescent="0.25">
      <c r="U132" s="69"/>
      <c r="AA132" s="69"/>
    </row>
    <row r="133" spans="21:27" x14ac:dyDescent="0.25">
      <c r="U133" s="69"/>
      <c r="AA133" s="69"/>
    </row>
    <row r="134" spans="21:27" x14ac:dyDescent="0.25">
      <c r="U134" s="69"/>
      <c r="AA134" s="69"/>
    </row>
    <row r="135" spans="21:27" x14ac:dyDescent="0.25">
      <c r="U135" s="69"/>
      <c r="AA135" s="69"/>
    </row>
    <row r="136" spans="21:27" x14ac:dyDescent="0.25">
      <c r="U136" s="69"/>
      <c r="AA136" s="69"/>
    </row>
    <row r="137" spans="21:27" x14ac:dyDescent="0.25">
      <c r="U137" s="69"/>
      <c r="AA137" s="69"/>
    </row>
    <row r="138" spans="21:27" x14ac:dyDescent="0.25">
      <c r="U138" s="69"/>
      <c r="AA138" s="69"/>
    </row>
    <row r="139" spans="21:27" x14ac:dyDescent="0.25">
      <c r="U139" s="69"/>
      <c r="AA139" s="69"/>
    </row>
    <row r="140" spans="21:27" x14ac:dyDescent="0.25">
      <c r="U140" s="69"/>
      <c r="AA140" s="69"/>
    </row>
    <row r="141" spans="21:27" x14ac:dyDescent="0.25">
      <c r="U141" s="69"/>
      <c r="AA141" s="69"/>
    </row>
    <row r="142" spans="21:27" x14ac:dyDescent="0.25">
      <c r="U142" s="69"/>
      <c r="AA142" s="69"/>
    </row>
    <row r="143" spans="21:27" x14ac:dyDescent="0.25">
      <c r="U143" s="69"/>
      <c r="AA143" s="69"/>
    </row>
    <row r="144" spans="21:27" x14ac:dyDescent="0.25">
      <c r="U144" s="69"/>
      <c r="AA144" s="69"/>
    </row>
    <row r="145" spans="21:27" x14ac:dyDescent="0.25">
      <c r="U145" s="69"/>
      <c r="AA145" s="69"/>
    </row>
    <row r="146" spans="21:27" x14ac:dyDescent="0.25">
      <c r="U146" s="69"/>
      <c r="AA146" s="69"/>
    </row>
    <row r="147" spans="21:27" x14ac:dyDescent="0.25">
      <c r="U147" s="69"/>
      <c r="AA147" s="69"/>
    </row>
    <row r="148" spans="21:27" x14ac:dyDescent="0.25">
      <c r="U148" s="69"/>
      <c r="AA148" s="69"/>
    </row>
    <row r="149" spans="21:27" x14ac:dyDescent="0.25">
      <c r="U149" s="69"/>
      <c r="AA149" s="69"/>
    </row>
    <row r="150" spans="21:27" x14ac:dyDescent="0.25">
      <c r="U150" s="69"/>
      <c r="AA150" s="69"/>
    </row>
    <row r="151" spans="21:27" x14ac:dyDescent="0.25">
      <c r="U151" s="69"/>
      <c r="AA151" s="69"/>
    </row>
    <row r="152" spans="21:27" x14ac:dyDescent="0.25">
      <c r="U152" s="69"/>
      <c r="AA152" s="69"/>
    </row>
    <row r="153" spans="21:27" x14ac:dyDescent="0.25">
      <c r="U153" s="69"/>
      <c r="AA153" s="69"/>
    </row>
    <row r="154" spans="21:27" x14ac:dyDescent="0.25">
      <c r="U154" s="69"/>
      <c r="AA154" s="69"/>
    </row>
    <row r="155" spans="21:27" x14ac:dyDescent="0.25">
      <c r="U155" s="69"/>
      <c r="AA155" s="69"/>
    </row>
    <row r="156" spans="21:27" x14ac:dyDescent="0.25">
      <c r="U156" s="69"/>
      <c r="AA156" s="69"/>
    </row>
    <row r="157" spans="21:27" x14ac:dyDescent="0.25">
      <c r="U157" s="69"/>
      <c r="AA157" s="69"/>
    </row>
    <row r="158" spans="21:27" x14ac:dyDescent="0.25">
      <c r="U158" s="69"/>
      <c r="AA158" s="69"/>
    </row>
    <row r="159" spans="21:27" x14ac:dyDescent="0.25">
      <c r="U159" s="69"/>
      <c r="AA159" s="69"/>
    </row>
    <row r="160" spans="21:27" x14ac:dyDescent="0.25">
      <c r="U160" s="69"/>
      <c r="AA160" s="69"/>
    </row>
    <row r="161" spans="21:27" x14ac:dyDescent="0.25">
      <c r="U161" s="69"/>
      <c r="AA161" s="69"/>
    </row>
    <row r="162" spans="21:27" x14ac:dyDescent="0.25">
      <c r="U162" s="69"/>
      <c r="AA162" s="69"/>
    </row>
    <row r="163" spans="21:27" x14ac:dyDescent="0.25">
      <c r="U163" s="69"/>
      <c r="AA163" s="69"/>
    </row>
    <row r="164" spans="21:27" x14ac:dyDescent="0.25">
      <c r="U164" s="69"/>
      <c r="AA164" s="69"/>
    </row>
    <row r="165" spans="21:27" x14ac:dyDescent="0.25">
      <c r="U165" s="69"/>
      <c r="AA165" s="69"/>
    </row>
    <row r="166" spans="21:27" x14ac:dyDescent="0.25">
      <c r="U166" s="69"/>
      <c r="AA166" s="69"/>
    </row>
    <row r="167" spans="21:27" x14ac:dyDescent="0.25">
      <c r="U167" s="69"/>
      <c r="AA167" s="69"/>
    </row>
    <row r="168" spans="21:27" x14ac:dyDescent="0.25">
      <c r="U168" s="69"/>
      <c r="AA168" s="69"/>
    </row>
    <row r="169" spans="21:27" x14ac:dyDescent="0.25">
      <c r="U169" s="69"/>
      <c r="AA169" s="69"/>
    </row>
    <row r="170" spans="21:27" x14ac:dyDescent="0.25">
      <c r="U170" s="69"/>
      <c r="AA170" s="69"/>
    </row>
    <row r="171" spans="21:27" x14ac:dyDescent="0.25">
      <c r="U171" s="69"/>
      <c r="AA171" s="69"/>
    </row>
    <row r="172" spans="21:27" x14ac:dyDescent="0.25">
      <c r="U172" s="69"/>
      <c r="AA172" s="69"/>
    </row>
    <row r="173" spans="21:27" x14ac:dyDescent="0.25">
      <c r="U173" s="69"/>
      <c r="AA173" s="69"/>
    </row>
    <row r="174" spans="21:27" x14ac:dyDescent="0.25">
      <c r="U174" s="69"/>
      <c r="AA174" s="69"/>
    </row>
    <row r="175" spans="21:27" x14ac:dyDescent="0.25">
      <c r="U175" s="69"/>
      <c r="AA175" s="69"/>
    </row>
    <row r="176" spans="21:27" x14ac:dyDescent="0.25">
      <c r="U176" s="69"/>
      <c r="AA176" s="69"/>
    </row>
    <row r="177" spans="21:27" x14ac:dyDescent="0.25">
      <c r="U177" s="69"/>
      <c r="AA177" s="69"/>
    </row>
    <row r="178" spans="21:27" x14ac:dyDescent="0.25">
      <c r="U178" s="69"/>
      <c r="AA178" s="69"/>
    </row>
    <row r="179" spans="21:27" x14ac:dyDescent="0.25">
      <c r="U179" s="69"/>
      <c r="AA179" s="69"/>
    </row>
    <row r="180" spans="21:27" x14ac:dyDescent="0.25">
      <c r="U180" s="69"/>
      <c r="AA180" s="69"/>
    </row>
    <row r="181" spans="21:27" x14ac:dyDescent="0.25">
      <c r="U181" s="69"/>
      <c r="AA181" s="69"/>
    </row>
    <row r="182" spans="21:27" x14ac:dyDescent="0.25">
      <c r="U182" s="69"/>
      <c r="AA182" s="69"/>
    </row>
    <row r="183" spans="21:27" x14ac:dyDescent="0.25">
      <c r="U183" s="69"/>
      <c r="AA183" s="69"/>
    </row>
    <row r="184" spans="21:27" x14ac:dyDescent="0.25">
      <c r="U184" s="69"/>
      <c r="AA184" s="69"/>
    </row>
    <row r="185" spans="21:27" x14ac:dyDescent="0.25">
      <c r="U185" s="69"/>
      <c r="AA185" s="69"/>
    </row>
    <row r="186" spans="21:27" x14ac:dyDescent="0.25">
      <c r="U186" s="69"/>
      <c r="AA186" s="69"/>
    </row>
    <row r="187" spans="21:27" x14ac:dyDescent="0.25">
      <c r="U187" s="69"/>
      <c r="AA187" s="69"/>
    </row>
    <row r="188" spans="21:27" x14ac:dyDescent="0.25">
      <c r="U188" s="69"/>
      <c r="AA188" s="69"/>
    </row>
    <row r="189" spans="21:27" x14ac:dyDescent="0.25">
      <c r="U189" s="69"/>
      <c r="AA189" s="69"/>
    </row>
    <row r="190" spans="21:27" x14ac:dyDescent="0.25">
      <c r="U190" s="69"/>
      <c r="AA190" s="69"/>
    </row>
    <row r="191" spans="21:27" x14ac:dyDescent="0.25">
      <c r="U191" s="69"/>
      <c r="AA191" s="69"/>
    </row>
    <row r="192" spans="21:27" x14ac:dyDescent="0.25">
      <c r="U192" s="69"/>
      <c r="AA192" s="69"/>
    </row>
    <row r="193" spans="21:27" x14ac:dyDescent="0.25">
      <c r="U193" s="69"/>
      <c r="AA193" s="69"/>
    </row>
    <row r="194" spans="21:27" x14ac:dyDescent="0.25">
      <c r="U194" s="69"/>
      <c r="AA194" s="69"/>
    </row>
    <row r="195" spans="21:27" x14ac:dyDescent="0.25">
      <c r="U195" s="69"/>
      <c r="AA195" s="69"/>
    </row>
    <row r="196" spans="21:27" x14ac:dyDescent="0.25">
      <c r="U196" s="69"/>
      <c r="AA196" s="69"/>
    </row>
    <row r="197" spans="21:27" x14ac:dyDescent="0.25">
      <c r="U197" s="69"/>
      <c r="AA197" s="69"/>
    </row>
    <row r="198" spans="21:27" x14ac:dyDescent="0.25">
      <c r="U198" s="69"/>
      <c r="AA198" s="69"/>
    </row>
    <row r="199" spans="21:27" x14ac:dyDescent="0.25">
      <c r="U199" s="69"/>
      <c r="AA199" s="69"/>
    </row>
    <row r="200" spans="21:27" x14ac:dyDescent="0.25">
      <c r="U200" s="69"/>
      <c r="AA200" s="69"/>
    </row>
    <row r="201" spans="21:27" x14ac:dyDescent="0.25">
      <c r="U201" s="69"/>
      <c r="AA201" s="69"/>
    </row>
    <row r="202" spans="21:27" x14ac:dyDescent="0.25">
      <c r="U202" s="69"/>
      <c r="AA202" s="69"/>
    </row>
    <row r="203" spans="21:27" x14ac:dyDescent="0.25">
      <c r="U203" s="69"/>
      <c r="AA203" s="69"/>
    </row>
    <row r="204" spans="21:27" x14ac:dyDescent="0.25">
      <c r="U204" s="69"/>
      <c r="AA204" s="69"/>
    </row>
    <row r="205" spans="21:27" x14ac:dyDescent="0.25">
      <c r="U205" s="69"/>
      <c r="AA205" s="69"/>
    </row>
    <row r="206" spans="21:27" x14ac:dyDescent="0.25">
      <c r="U206" s="69"/>
      <c r="AA206" s="69"/>
    </row>
    <row r="207" spans="21:27" x14ac:dyDescent="0.25">
      <c r="U207" s="69"/>
      <c r="AA207" s="69"/>
    </row>
    <row r="208" spans="21:27" x14ac:dyDescent="0.25">
      <c r="U208" s="69"/>
      <c r="AA208" s="69"/>
    </row>
    <row r="209" spans="21:27" x14ac:dyDescent="0.25">
      <c r="U209" s="69"/>
      <c r="AA209" s="69"/>
    </row>
    <row r="210" spans="21:27" x14ac:dyDescent="0.25">
      <c r="U210" s="69"/>
      <c r="AA210" s="69"/>
    </row>
    <row r="211" spans="21:27" x14ac:dyDescent="0.25">
      <c r="U211" s="69"/>
      <c r="AA211" s="69"/>
    </row>
    <row r="212" spans="21:27" x14ac:dyDescent="0.25">
      <c r="U212" s="69"/>
      <c r="AA212" s="69"/>
    </row>
    <row r="213" spans="21:27" x14ac:dyDescent="0.25">
      <c r="U213" s="69"/>
      <c r="AA213" s="69"/>
    </row>
    <row r="214" spans="21:27" x14ac:dyDescent="0.25">
      <c r="U214" s="69"/>
      <c r="AA214" s="69"/>
    </row>
    <row r="215" spans="21:27" x14ac:dyDescent="0.25">
      <c r="U215" s="69"/>
      <c r="AA215" s="69"/>
    </row>
    <row r="216" spans="21:27" x14ac:dyDescent="0.25">
      <c r="U216" s="69"/>
      <c r="AA216" s="69"/>
    </row>
    <row r="217" spans="21:27" x14ac:dyDescent="0.25">
      <c r="U217" s="69"/>
      <c r="AA217" s="69"/>
    </row>
    <row r="218" spans="21:27" x14ac:dyDescent="0.25">
      <c r="U218" s="69"/>
      <c r="AA218" s="69"/>
    </row>
    <row r="219" spans="21:27" x14ac:dyDescent="0.25">
      <c r="U219" s="69"/>
      <c r="AA219" s="69"/>
    </row>
    <row r="220" spans="21:27" x14ac:dyDescent="0.25">
      <c r="U220" s="69"/>
      <c r="AA220" s="69"/>
    </row>
    <row r="221" spans="21:27" x14ac:dyDescent="0.25">
      <c r="U221" s="69"/>
      <c r="AA221" s="69"/>
    </row>
    <row r="222" spans="21:27" x14ac:dyDescent="0.25">
      <c r="U222" s="69"/>
      <c r="AA222" s="69"/>
    </row>
    <row r="223" spans="21:27" x14ac:dyDescent="0.25">
      <c r="U223" s="69"/>
      <c r="AA223" s="69"/>
    </row>
    <row r="224" spans="21:27" x14ac:dyDescent="0.25">
      <c r="U224" s="69"/>
      <c r="AA224" s="69"/>
    </row>
    <row r="225" spans="21:27" x14ac:dyDescent="0.25">
      <c r="U225" s="69"/>
      <c r="AA225" s="69"/>
    </row>
    <row r="226" spans="21:27" x14ac:dyDescent="0.25">
      <c r="U226" s="69"/>
      <c r="AA226" s="69"/>
    </row>
    <row r="227" spans="21:27" x14ac:dyDescent="0.25">
      <c r="U227" s="69"/>
      <c r="AA227" s="69"/>
    </row>
    <row r="228" spans="21:27" x14ac:dyDescent="0.25">
      <c r="U228" s="69"/>
      <c r="AA228" s="69"/>
    </row>
    <row r="229" spans="21:27" x14ac:dyDescent="0.25">
      <c r="U229" s="69"/>
      <c r="AA229" s="69"/>
    </row>
    <row r="230" spans="21:27" x14ac:dyDescent="0.25">
      <c r="U230" s="69"/>
      <c r="AA230" s="69"/>
    </row>
    <row r="231" spans="21:27" x14ac:dyDescent="0.25">
      <c r="U231" s="69"/>
      <c r="AA231" s="69"/>
    </row>
    <row r="232" spans="21:27" x14ac:dyDescent="0.25">
      <c r="U232" s="69"/>
      <c r="AA232" s="69"/>
    </row>
    <row r="233" spans="21:27" x14ac:dyDescent="0.25">
      <c r="U233" s="69"/>
      <c r="AA233" s="69"/>
    </row>
    <row r="234" spans="21:27" x14ac:dyDescent="0.25">
      <c r="U234" s="69"/>
      <c r="AA234" s="69"/>
    </row>
    <row r="235" spans="21:27" x14ac:dyDescent="0.25">
      <c r="U235" s="69"/>
      <c r="AA235" s="69"/>
    </row>
    <row r="236" spans="21:27" x14ac:dyDescent="0.25">
      <c r="U236" s="69"/>
      <c r="AA236" s="69"/>
    </row>
    <row r="237" spans="21:27" x14ac:dyDescent="0.25">
      <c r="U237" s="69"/>
      <c r="AA237" s="69"/>
    </row>
    <row r="238" spans="21:27" x14ac:dyDescent="0.25">
      <c r="U238" s="69"/>
      <c r="AA238" s="69"/>
    </row>
    <row r="239" spans="21:27" x14ac:dyDescent="0.25">
      <c r="U239" s="69"/>
      <c r="AA239" s="69"/>
    </row>
    <row r="240" spans="21:27" x14ac:dyDescent="0.25">
      <c r="U240" s="69"/>
      <c r="AA240" s="69"/>
    </row>
    <row r="241" spans="21:27" x14ac:dyDescent="0.25">
      <c r="U241" s="69"/>
      <c r="AA241" s="69"/>
    </row>
    <row r="242" spans="21:27" x14ac:dyDescent="0.25">
      <c r="U242" s="69"/>
      <c r="AA242" s="69"/>
    </row>
    <row r="243" spans="21:27" x14ac:dyDescent="0.25">
      <c r="U243" s="69"/>
      <c r="AA243" s="69"/>
    </row>
    <row r="244" spans="21:27" x14ac:dyDescent="0.25">
      <c r="U244" s="69"/>
      <c r="AA244" s="69"/>
    </row>
    <row r="245" spans="21:27" x14ac:dyDescent="0.25">
      <c r="U245" s="69"/>
      <c r="AA245" s="69"/>
    </row>
    <row r="246" spans="21:27" x14ac:dyDescent="0.25">
      <c r="U246" s="69"/>
      <c r="AA246" s="69"/>
    </row>
    <row r="247" spans="21:27" x14ac:dyDescent="0.25">
      <c r="U247" s="69"/>
      <c r="AA247" s="69"/>
    </row>
    <row r="248" spans="21:27" x14ac:dyDescent="0.25">
      <c r="U248" s="69"/>
      <c r="AA248" s="69"/>
    </row>
    <row r="249" spans="21:27" x14ac:dyDescent="0.25">
      <c r="U249" s="69"/>
      <c r="AA249" s="69"/>
    </row>
    <row r="250" spans="21:27" x14ac:dyDescent="0.25">
      <c r="U250" s="69"/>
      <c r="AA250" s="69"/>
    </row>
    <row r="251" spans="21:27" x14ac:dyDescent="0.25">
      <c r="U251" s="69"/>
      <c r="AA251" s="69"/>
    </row>
    <row r="252" spans="21:27" x14ac:dyDescent="0.25">
      <c r="U252" s="69"/>
      <c r="AA252" s="69"/>
    </row>
    <row r="253" spans="21:27" x14ac:dyDescent="0.25">
      <c r="U253" s="69"/>
      <c r="AA253" s="69"/>
    </row>
    <row r="254" spans="21:27" x14ac:dyDescent="0.25">
      <c r="U254" s="69"/>
      <c r="AA254" s="69"/>
    </row>
    <row r="255" spans="21:27" x14ac:dyDescent="0.25">
      <c r="U255" s="69"/>
      <c r="AA255" s="69"/>
    </row>
    <row r="256" spans="21:27" x14ac:dyDescent="0.25">
      <c r="U256" s="69"/>
      <c r="AA256" s="69"/>
    </row>
    <row r="257" spans="21:27" x14ac:dyDescent="0.25">
      <c r="U257" s="69"/>
      <c r="AA257" s="69"/>
    </row>
    <row r="258" spans="21:27" x14ac:dyDescent="0.25">
      <c r="U258" s="69"/>
      <c r="AA258" s="69"/>
    </row>
    <row r="259" spans="21:27" x14ac:dyDescent="0.25">
      <c r="U259" s="69"/>
      <c r="AA259" s="69"/>
    </row>
    <row r="260" spans="21:27" x14ac:dyDescent="0.25">
      <c r="U260" s="69"/>
      <c r="AA260" s="69"/>
    </row>
    <row r="261" spans="21:27" x14ac:dyDescent="0.25">
      <c r="U261" s="69"/>
      <c r="AA261" s="69"/>
    </row>
    <row r="262" spans="21:27" x14ac:dyDescent="0.25">
      <c r="U262" s="69"/>
      <c r="AA262" s="69"/>
    </row>
    <row r="263" spans="21:27" x14ac:dyDescent="0.25">
      <c r="U263" s="69"/>
      <c r="AA263" s="69"/>
    </row>
    <row r="264" spans="21:27" x14ac:dyDescent="0.25">
      <c r="U264" s="69"/>
      <c r="AA264" s="69"/>
    </row>
    <row r="265" spans="21:27" x14ac:dyDescent="0.25">
      <c r="U265" s="69"/>
      <c r="AA265" s="69"/>
    </row>
    <row r="266" spans="21:27" x14ac:dyDescent="0.25">
      <c r="U266" s="69"/>
      <c r="AA266" s="69"/>
    </row>
    <row r="267" spans="21:27" x14ac:dyDescent="0.25">
      <c r="U267" s="69"/>
      <c r="AA267" s="69"/>
    </row>
    <row r="268" spans="21:27" x14ac:dyDescent="0.25">
      <c r="U268" s="69"/>
      <c r="AA268" s="69"/>
    </row>
    <row r="269" spans="21:27" x14ac:dyDescent="0.25">
      <c r="U269" s="69"/>
      <c r="AA269" s="69"/>
    </row>
    <row r="270" spans="21:27" x14ac:dyDescent="0.25">
      <c r="U270" s="69"/>
      <c r="AA270" s="69"/>
    </row>
    <row r="271" spans="21:27" x14ac:dyDescent="0.25">
      <c r="U271" s="69"/>
      <c r="AA271" s="69"/>
    </row>
    <row r="272" spans="21:27" x14ac:dyDescent="0.25">
      <c r="U272" s="69"/>
      <c r="AA272" s="69"/>
    </row>
    <row r="273" spans="21:27" x14ac:dyDescent="0.25">
      <c r="U273" s="69"/>
      <c r="AA273" s="69"/>
    </row>
    <row r="274" spans="21:27" x14ac:dyDescent="0.25">
      <c r="U274" s="69"/>
      <c r="AA274" s="69"/>
    </row>
    <row r="275" spans="21:27" x14ac:dyDescent="0.25">
      <c r="U275" s="69"/>
      <c r="AA275" s="69"/>
    </row>
    <row r="276" spans="21:27" x14ac:dyDescent="0.25">
      <c r="U276" s="69"/>
      <c r="AA276" s="69"/>
    </row>
    <row r="277" spans="21:27" x14ac:dyDescent="0.25">
      <c r="U277" s="69"/>
      <c r="AA277" s="69"/>
    </row>
    <row r="278" spans="21:27" x14ac:dyDescent="0.25">
      <c r="U278" s="69"/>
      <c r="AA278" s="69"/>
    </row>
    <row r="279" spans="21:27" x14ac:dyDescent="0.25">
      <c r="U279" s="69"/>
      <c r="AA279" s="69"/>
    </row>
    <row r="280" spans="21:27" x14ac:dyDescent="0.25">
      <c r="U280" s="69"/>
      <c r="AA280" s="69"/>
    </row>
    <row r="281" spans="21:27" x14ac:dyDescent="0.25">
      <c r="U281" s="69"/>
      <c r="AA281" s="69"/>
    </row>
    <row r="282" spans="21:27" x14ac:dyDescent="0.25">
      <c r="U282" s="69"/>
      <c r="AA282" s="69"/>
    </row>
    <row r="283" spans="21:27" x14ac:dyDescent="0.25">
      <c r="U283" s="69"/>
      <c r="AA283" s="69"/>
    </row>
    <row r="284" spans="21:27" x14ac:dyDescent="0.25">
      <c r="U284" s="69"/>
      <c r="AA284" s="69"/>
    </row>
    <row r="285" spans="21:27" x14ac:dyDescent="0.25">
      <c r="U285" s="69"/>
      <c r="AA285" s="69"/>
    </row>
    <row r="286" spans="21:27" x14ac:dyDescent="0.25">
      <c r="U286" s="69"/>
      <c r="AA286" s="69"/>
    </row>
    <row r="287" spans="21:27" x14ac:dyDescent="0.25">
      <c r="U287" s="69"/>
      <c r="AA287" s="69"/>
    </row>
    <row r="288" spans="21:27" x14ac:dyDescent="0.25">
      <c r="U288" s="69"/>
      <c r="AA288" s="69"/>
    </row>
    <row r="289" spans="21:27" x14ac:dyDescent="0.25">
      <c r="U289" s="69"/>
      <c r="AA289" s="69"/>
    </row>
    <row r="290" spans="21:27" x14ac:dyDescent="0.25">
      <c r="U290" s="69"/>
      <c r="AA290" s="69"/>
    </row>
    <row r="291" spans="21:27" x14ac:dyDescent="0.25">
      <c r="U291" s="69"/>
      <c r="AA291" s="69"/>
    </row>
    <row r="292" spans="21:27" x14ac:dyDescent="0.25">
      <c r="U292" s="69"/>
      <c r="AA292" s="69"/>
    </row>
    <row r="293" spans="21:27" x14ac:dyDescent="0.25">
      <c r="U293" s="69"/>
      <c r="AA293" s="69"/>
    </row>
    <row r="294" spans="21:27" x14ac:dyDescent="0.25">
      <c r="U294" s="69"/>
      <c r="AA294" s="69"/>
    </row>
    <row r="295" spans="21:27" x14ac:dyDescent="0.25">
      <c r="U295" s="69"/>
      <c r="AA295" s="69"/>
    </row>
    <row r="296" spans="21:27" x14ac:dyDescent="0.25">
      <c r="U296" s="69"/>
      <c r="AA296" s="69"/>
    </row>
    <row r="297" spans="21:27" x14ac:dyDescent="0.25">
      <c r="U297" s="69"/>
      <c r="AA297" s="69"/>
    </row>
    <row r="298" spans="21:27" x14ac:dyDescent="0.25">
      <c r="U298" s="69"/>
      <c r="AA298" s="69"/>
    </row>
    <row r="299" spans="21:27" x14ac:dyDescent="0.25">
      <c r="U299" s="69"/>
      <c r="AA299" s="69"/>
    </row>
    <row r="300" spans="21:27" x14ac:dyDescent="0.25">
      <c r="U300" s="69"/>
      <c r="AA300" s="69"/>
    </row>
    <row r="301" spans="21:27" x14ac:dyDescent="0.25">
      <c r="U301" s="69"/>
      <c r="AA301" s="69"/>
    </row>
    <row r="302" spans="21:27" x14ac:dyDescent="0.25">
      <c r="U302" s="69"/>
      <c r="AA302" s="69"/>
    </row>
    <row r="303" spans="21:27" x14ac:dyDescent="0.25">
      <c r="U303" s="69"/>
      <c r="AA303" s="69"/>
    </row>
    <row r="304" spans="21:27" x14ac:dyDescent="0.25">
      <c r="U304" s="69"/>
      <c r="AA304" s="69"/>
    </row>
    <row r="305" spans="21:27" x14ac:dyDescent="0.25">
      <c r="U305" s="69"/>
      <c r="AA305" s="69"/>
    </row>
    <row r="306" spans="21:27" x14ac:dyDescent="0.25">
      <c r="U306" s="69"/>
      <c r="AA306" s="69"/>
    </row>
    <row r="307" spans="21:27" x14ac:dyDescent="0.25">
      <c r="U307" s="69"/>
      <c r="AA307" s="69"/>
    </row>
    <row r="308" spans="21:27" x14ac:dyDescent="0.25">
      <c r="U308" s="69"/>
      <c r="AA308" s="69"/>
    </row>
    <row r="309" spans="21:27" x14ac:dyDescent="0.25">
      <c r="U309" s="69"/>
      <c r="AA309" s="69"/>
    </row>
    <row r="310" spans="21:27" x14ac:dyDescent="0.25">
      <c r="U310" s="69"/>
      <c r="AA310" s="69"/>
    </row>
    <row r="311" spans="21:27" x14ac:dyDescent="0.25">
      <c r="U311" s="69"/>
      <c r="AA311" s="69"/>
    </row>
    <row r="312" spans="21:27" x14ac:dyDescent="0.25">
      <c r="U312" s="69"/>
      <c r="AA312" s="69"/>
    </row>
    <row r="313" spans="21:27" x14ac:dyDescent="0.25">
      <c r="U313" s="69"/>
      <c r="AA313" s="69"/>
    </row>
    <row r="314" spans="21:27" x14ac:dyDescent="0.25">
      <c r="U314" s="69"/>
      <c r="AA314" s="69"/>
    </row>
    <row r="315" spans="21:27" x14ac:dyDescent="0.25">
      <c r="U315" s="69"/>
      <c r="AA315" s="69"/>
    </row>
    <row r="316" spans="21:27" x14ac:dyDescent="0.25">
      <c r="U316" s="69"/>
      <c r="AA316" s="69"/>
    </row>
    <row r="317" spans="21:27" x14ac:dyDescent="0.25">
      <c r="U317" s="69"/>
      <c r="AA317" s="69"/>
    </row>
    <row r="318" spans="21:27" x14ac:dyDescent="0.25">
      <c r="U318" s="69"/>
      <c r="AA318" s="69"/>
    </row>
    <row r="319" spans="21:27" x14ac:dyDescent="0.25">
      <c r="U319" s="69"/>
      <c r="AA319" s="69"/>
    </row>
    <row r="320" spans="21:27" x14ac:dyDescent="0.25">
      <c r="U320" s="69"/>
      <c r="AA320" s="69"/>
    </row>
    <row r="321" spans="21:27" x14ac:dyDescent="0.25">
      <c r="U321" s="69"/>
      <c r="AA321" s="69"/>
    </row>
    <row r="322" spans="21:27" x14ac:dyDescent="0.25">
      <c r="U322" s="69"/>
      <c r="AA322" s="69"/>
    </row>
    <row r="323" spans="21:27" x14ac:dyDescent="0.25">
      <c r="U323" s="69"/>
      <c r="AA323" s="69"/>
    </row>
    <row r="324" spans="21:27" x14ac:dyDescent="0.25">
      <c r="U324" s="69"/>
      <c r="AA324" s="69"/>
    </row>
    <row r="325" spans="21:27" x14ac:dyDescent="0.25">
      <c r="U325" s="69"/>
      <c r="AA325" s="69"/>
    </row>
    <row r="326" spans="21:27" x14ac:dyDescent="0.25">
      <c r="U326" s="69"/>
      <c r="AA326" s="69"/>
    </row>
    <row r="327" spans="21:27" x14ac:dyDescent="0.25">
      <c r="U327" s="69"/>
      <c r="AA327" s="69"/>
    </row>
    <row r="328" spans="21:27" x14ac:dyDescent="0.25">
      <c r="U328" s="69"/>
      <c r="AA328" s="69"/>
    </row>
    <row r="329" spans="21:27" x14ac:dyDescent="0.25">
      <c r="U329" s="69"/>
      <c r="AA329" s="69"/>
    </row>
    <row r="330" spans="21:27" x14ac:dyDescent="0.25">
      <c r="U330" s="69"/>
      <c r="AA330" s="69"/>
    </row>
    <row r="331" spans="21:27" x14ac:dyDescent="0.25">
      <c r="U331" s="69"/>
      <c r="AA331" s="69"/>
    </row>
    <row r="332" spans="21:27" x14ac:dyDescent="0.25">
      <c r="U332" s="69"/>
      <c r="AA332" s="69"/>
    </row>
    <row r="333" spans="21:27" x14ac:dyDescent="0.25">
      <c r="U333" s="69"/>
      <c r="AA333" s="69"/>
    </row>
    <row r="334" spans="21:27" x14ac:dyDescent="0.25">
      <c r="U334" s="69"/>
      <c r="AA334" s="69"/>
    </row>
    <row r="335" spans="21:27" x14ac:dyDescent="0.25">
      <c r="U335" s="69"/>
      <c r="AA335" s="69"/>
    </row>
    <row r="336" spans="21:27" x14ac:dyDescent="0.25">
      <c r="U336" s="69"/>
    </row>
    <row r="337" spans="21:21" x14ac:dyDescent="0.25">
      <c r="U337" s="69"/>
    </row>
    <row r="338" spans="21:21" x14ac:dyDescent="0.25">
      <c r="U338" s="69"/>
    </row>
    <row r="339" spans="21:21" x14ac:dyDescent="0.25">
      <c r="U339" s="69"/>
    </row>
    <row r="340" spans="21:21" x14ac:dyDescent="0.25">
      <c r="U340" s="69"/>
    </row>
    <row r="341" spans="21:21" x14ac:dyDescent="0.25">
      <c r="U341" s="69"/>
    </row>
    <row r="342" spans="21:21" x14ac:dyDescent="0.25">
      <c r="U342" s="69"/>
    </row>
    <row r="343" spans="21:21" x14ac:dyDescent="0.25">
      <c r="U343" s="69"/>
    </row>
    <row r="344" spans="21:21" x14ac:dyDescent="0.25">
      <c r="U344" s="69"/>
    </row>
    <row r="345" spans="21:21" x14ac:dyDescent="0.25">
      <c r="U345" s="69"/>
    </row>
    <row r="346" spans="21:21" x14ac:dyDescent="0.25">
      <c r="U346" s="69"/>
    </row>
    <row r="347" spans="21:21" x14ac:dyDescent="0.25">
      <c r="U347" s="69"/>
    </row>
    <row r="348" spans="21:21" x14ac:dyDescent="0.25">
      <c r="U348" s="69"/>
    </row>
    <row r="349" spans="21:21" x14ac:dyDescent="0.25">
      <c r="U349" s="69"/>
    </row>
    <row r="350" spans="21:21" x14ac:dyDescent="0.25">
      <c r="U350" s="69"/>
    </row>
    <row r="351" spans="21:21" x14ac:dyDescent="0.25">
      <c r="U351" s="69"/>
    </row>
    <row r="352" spans="21:21" x14ac:dyDescent="0.25">
      <c r="U352" s="69"/>
    </row>
    <row r="353" spans="21:21" x14ac:dyDescent="0.25">
      <c r="U353" s="69"/>
    </row>
    <row r="354" spans="21:21" x14ac:dyDescent="0.25">
      <c r="U354" s="69"/>
    </row>
    <row r="355" spans="21:21" x14ac:dyDescent="0.25">
      <c r="U355" s="69"/>
    </row>
    <row r="356" spans="21:21" x14ac:dyDescent="0.25">
      <c r="U356" s="69"/>
    </row>
    <row r="357" spans="21:21" x14ac:dyDescent="0.25">
      <c r="U357" s="69"/>
    </row>
    <row r="358" spans="21:21" x14ac:dyDescent="0.25">
      <c r="U358" s="69"/>
    </row>
    <row r="359" spans="21:21" x14ac:dyDescent="0.25">
      <c r="U359" s="69"/>
    </row>
    <row r="360" spans="21:21" x14ac:dyDescent="0.25">
      <c r="U360" s="69"/>
    </row>
    <row r="361" spans="21:21" x14ac:dyDescent="0.25">
      <c r="U361" s="69"/>
    </row>
    <row r="362" spans="21:21" x14ac:dyDescent="0.25">
      <c r="U362" s="69"/>
    </row>
    <row r="363" spans="21:21" x14ac:dyDescent="0.25">
      <c r="U363" s="69"/>
    </row>
    <row r="364" spans="21:21" x14ac:dyDescent="0.25">
      <c r="U364" s="69"/>
    </row>
    <row r="365" spans="21:21" x14ac:dyDescent="0.25">
      <c r="U365" s="69"/>
    </row>
    <row r="366" spans="21:21" x14ac:dyDescent="0.25">
      <c r="U366" s="69"/>
    </row>
    <row r="367" spans="21:21" x14ac:dyDescent="0.25">
      <c r="U367" s="69"/>
    </row>
    <row r="368" spans="21:21" x14ac:dyDescent="0.25">
      <c r="U368" s="69"/>
    </row>
    <row r="369" spans="21:21" x14ac:dyDescent="0.25">
      <c r="U369" s="69"/>
    </row>
    <row r="370" spans="21:21" x14ac:dyDescent="0.25">
      <c r="U370" s="69"/>
    </row>
    <row r="371" spans="21:21" x14ac:dyDescent="0.25">
      <c r="U371" s="69"/>
    </row>
    <row r="372" spans="21:21" x14ac:dyDescent="0.25">
      <c r="U372" s="69"/>
    </row>
    <row r="373" spans="21:21" x14ac:dyDescent="0.25">
      <c r="U373" s="69"/>
    </row>
    <row r="374" spans="21:21" x14ac:dyDescent="0.25">
      <c r="U374" s="69"/>
    </row>
    <row r="375" spans="21:21" x14ac:dyDescent="0.25">
      <c r="U375" s="69"/>
    </row>
    <row r="376" spans="21:21" x14ac:dyDescent="0.25">
      <c r="U376" s="69"/>
    </row>
    <row r="377" spans="21:21" x14ac:dyDescent="0.25">
      <c r="U377" s="69"/>
    </row>
    <row r="378" spans="21:21" x14ac:dyDescent="0.25">
      <c r="U378" s="69"/>
    </row>
    <row r="379" spans="21:21" x14ac:dyDescent="0.25">
      <c r="U379" s="69"/>
    </row>
    <row r="380" spans="21:21" x14ac:dyDescent="0.25">
      <c r="U380" s="69"/>
    </row>
    <row r="381" spans="21:21" x14ac:dyDescent="0.25">
      <c r="U381" s="69"/>
    </row>
    <row r="382" spans="21:21" x14ac:dyDescent="0.25">
      <c r="U382" s="69"/>
    </row>
    <row r="383" spans="21:21" x14ac:dyDescent="0.25">
      <c r="U383" s="69"/>
    </row>
    <row r="384" spans="21:21" x14ac:dyDescent="0.25">
      <c r="U384" s="69"/>
    </row>
    <row r="385" spans="21:21" x14ac:dyDescent="0.25">
      <c r="U385" s="69"/>
    </row>
    <row r="386" spans="21:21" x14ac:dyDescent="0.25">
      <c r="U386" s="69"/>
    </row>
    <row r="387" spans="21:21" x14ac:dyDescent="0.25">
      <c r="U387" s="69"/>
    </row>
    <row r="388" spans="21:21" x14ac:dyDescent="0.25">
      <c r="U388" s="69"/>
    </row>
    <row r="389" spans="21:21" x14ac:dyDescent="0.25">
      <c r="U389" s="69"/>
    </row>
    <row r="390" spans="21:21" x14ac:dyDescent="0.25">
      <c r="U390" s="69"/>
    </row>
    <row r="391" spans="21:21" x14ac:dyDescent="0.25">
      <c r="U391" s="69"/>
    </row>
    <row r="392" spans="21:21" x14ac:dyDescent="0.25">
      <c r="U392" s="69"/>
    </row>
    <row r="393" spans="21:21" x14ac:dyDescent="0.25">
      <c r="U393" s="69"/>
    </row>
    <row r="394" spans="21:21" x14ac:dyDescent="0.25">
      <c r="U394" s="69"/>
    </row>
    <row r="395" spans="21:21" x14ac:dyDescent="0.25">
      <c r="U395" s="69"/>
    </row>
    <row r="396" spans="21:21" x14ac:dyDescent="0.25">
      <c r="U396" s="69"/>
    </row>
    <row r="397" spans="21:21" x14ac:dyDescent="0.25">
      <c r="U397" s="69"/>
    </row>
    <row r="398" spans="21:21" x14ac:dyDescent="0.25">
      <c r="U398" s="69"/>
    </row>
    <row r="399" spans="21:21" x14ac:dyDescent="0.25">
      <c r="U399" s="69"/>
    </row>
    <row r="400" spans="21:21" x14ac:dyDescent="0.25">
      <c r="U400" s="69"/>
    </row>
    <row r="401" spans="21:21" x14ac:dyDescent="0.25">
      <c r="U401" s="69"/>
    </row>
    <row r="402" spans="21:21" x14ac:dyDescent="0.25">
      <c r="U402" s="69"/>
    </row>
    <row r="403" spans="21:21" x14ac:dyDescent="0.25">
      <c r="U403" s="69"/>
    </row>
    <row r="404" spans="21:21" x14ac:dyDescent="0.25">
      <c r="U404" s="69"/>
    </row>
    <row r="405" spans="21:21" x14ac:dyDescent="0.25">
      <c r="U405" s="69"/>
    </row>
    <row r="406" spans="21:21" x14ac:dyDescent="0.25">
      <c r="U406" s="69"/>
    </row>
    <row r="407" spans="21:21" x14ac:dyDescent="0.25">
      <c r="U407" s="69"/>
    </row>
    <row r="408" spans="21:21" x14ac:dyDescent="0.25">
      <c r="U408" s="69"/>
    </row>
    <row r="409" spans="21:21" x14ac:dyDescent="0.25">
      <c r="U409" s="69"/>
    </row>
    <row r="410" spans="21:21" x14ac:dyDescent="0.25">
      <c r="U410" s="69"/>
    </row>
    <row r="411" spans="21:21" x14ac:dyDescent="0.25">
      <c r="U411" s="69"/>
    </row>
    <row r="412" spans="21:21" x14ac:dyDescent="0.25">
      <c r="U412" s="69"/>
    </row>
    <row r="413" spans="21:21" x14ac:dyDescent="0.25">
      <c r="U413" s="69"/>
    </row>
    <row r="414" spans="21:21" x14ac:dyDescent="0.25">
      <c r="U414" s="69"/>
    </row>
    <row r="415" spans="21:21" x14ac:dyDescent="0.25">
      <c r="U415" s="69"/>
    </row>
    <row r="416" spans="21:21" x14ac:dyDescent="0.25">
      <c r="U416" s="69"/>
    </row>
    <row r="417" spans="21:21" x14ac:dyDescent="0.25">
      <c r="U417" s="69"/>
    </row>
    <row r="418" spans="21:21" x14ac:dyDescent="0.25">
      <c r="U418" s="69"/>
    </row>
    <row r="419" spans="21:21" x14ac:dyDescent="0.25">
      <c r="U419" s="69"/>
    </row>
    <row r="420" spans="21:21" x14ac:dyDescent="0.25">
      <c r="U420" s="69"/>
    </row>
    <row r="421" spans="21:21" x14ac:dyDescent="0.25">
      <c r="U421" s="69"/>
    </row>
    <row r="422" spans="21:21" x14ac:dyDescent="0.25">
      <c r="U422" s="69"/>
    </row>
    <row r="423" spans="21:21" x14ac:dyDescent="0.25">
      <c r="U423" s="69"/>
    </row>
    <row r="424" spans="21:21" x14ac:dyDescent="0.25">
      <c r="U424" s="69"/>
    </row>
    <row r="425" spans="21:21" x14ac:dyDescent="0.25">
      <c r="U425" s="69"/>
    </row>
    <row r="426" spans="21:21" x14ac:dyDescent="0.25">
      <c r="U426" s="69"/>
    </row>
    <row r="427" spans="21:21" x14ac:dyDescent="0.25">
      <c r="U427" s="69"/>
    </row>
    <row r="428" spans="21:21" x14ac:dyDescent="0.25">
      <c r="U428" s="69"/>
    </row>
    <row r="429" spans="21:21" x14ac:dyDescent="0.25">
      <c r="U429" s="69"/>
    </row>
    <row r="430" spans="21:21" x14ac:dyDescent="0.25">
      <c r="U430" s="69"/>
    </row>
    <row r="431" spans="21:21" x14ac:dyDescent="0.25">
      <c r="U431" s="69"/>
    </row>
    <row r="432" spans="21:21" x14ac:dyDescent="0.25">
      <c r="U432" s="69"/>
    </row>
    <row r="433" spans="21:21" x14ac:dyDescent="0.25">
      <c r="U433" s="69"/>
    </row>
    <row r="434" spans="21:21" x14ac:dyDescent="0.25">
      <c r="U434" s="69"/>
    </row>
    <row r="435" spans="21:21" x14ac:dyDescent="0.25">
      <c r="U435" s="69"/>
    </row>
    <row r="436" spans="21:21" x14ac:dyDescent="0.25">
      <c r="U436" s="69"/>
    </row>
    <row r="437" spans="21:21" x14ac:dyDescent="0.25">
      <c r="U437" s="69"/>
    </row>
    <row r="438" spans="21:21" x14ac:dyDescent="0.25">
      <c r="U438" s="69"/>
    </row>
    <row r="439" spans="21:21" x14ac:dyDescent="0.25">
      <c r="U439" s="69"/>
    </row>
    <row r="440" spans="21:21" x14ac:dyDescent="0.25">
      <c r="U440" s="69"/>
    </row>
    <row r="441" spans="21:21" x14ac:dyDescent="0.25">
      <c r="U441" s="69"/>
    </row>
    <row r="442" spans="21:21" x14ac:dyDescent="0.25">
      <c r="U442" s="69"/>
    </row>
    <row r="443" spans="21:21" x14ac:dyDescent="0.25">
      <c r="U443" s="69"/>
    </row>
    <row r="444" spans="21:21" x14ac:dyDescent="0.25">
      <c r="U444" s="69"/>
    </row>
    <row r="445" spans="21:21" x14ac:dyDescent="0.25">
      <c r="U445" s="69"/>
    </row>
    <row r="446" spans="21:21" x14ac:dyDescent="0.25">
      <c r="U446" s="69"/>
    </row>
    <row r="447" spans="21:21" x14ac:dyDescent="0.25">
      <c r="U447" s="69"/>
    </row>
    <row r="448" spans="21:21" x14ac:dyDescent="0.25">
      <c r="U448" s="69"/>
    </row>
    <row r="449" spans="21:21" x14ac:dyDescent="0.25">
      <c r="U449" s="69"/>
    </row>
  </sheetData>
  <mergeCells count="5">
    <mergeCell ref="O4:T4"/>
    <mergeCell ref="U4:Z4"/>
    <mergeCell ref="B4:B5"/>
    <mergeCell ref="C4:H4"/>
    <mergeCell ref="I4:N4"/>
  </mergeCells>
  <pageMargins left="0.75" right="0.75" top="1" bottom="1" header="0.3" footer="0.3"/>
  <pageSetup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2"/>
  <sheetViews>
    <sheetView workbookViewId="0"/>
  </sheetViews>
  <sheetFormatPr defaultColWidth="11.453125" defaultRowHeight="12.5" x14ac:dyDescent="0.25"/>
  <cols>
    <col min="2" max="2" width="25" customWidth="1"/>
    <col min="3" max="7" width="15" style="50" customWidth="1"/>
  </cols>
  <sheetData>
    <row r="2" spans="1:7" ht="13" x14ac:dyDescent="0.3">
      <c r="B2" s="1" t="s">
        <v>89</v>
      </c>
    </row>
    <row r="3" spans="1:7" ht="18.5" thickBot="1" x14ac:dyDescent="0.45">
      <c r="B3" s="2" t="s">
        <v>99</v>
      </c>
    </row>
    <row r="4" spans="1:7" ht="13.5" thickBot="1" x14ac:dyDescent="0.35">
      <c r="B4" s="19" t="s">
        <v>100</v>
      </c>
      <c r="C4" s="60" t="s">
        <v>49</v>
      </c>
      <c r="D4" s="61" t="s">
        <v>50</v>
      </c>
      <c r="E4" s="61" t="s">
        <v>51</v>
      </c>
      <c r="F4" s="61" t="s">
        <v>52</v>
      </c>
      <c r="G4" s="62" t="s">
        <v>139</v>
      </c>
    </row>
    <row r="5" spans="1:7" x14ac:dyDescent="0.25">
      <c r="A5" s="27"/>
      <c r="B5" s="24" t="s">
        <v>93</v>
      </c>
      <c r="C5" s="63">
        <v>996005640</v>
      </c>
      <c r="D5" s="63">
        <v>930529288</v>
      </c>
      <c r="E5" s="63">
        <v>949943003.99999905</v>
      </c>
      <c r="F5" s="63">
        <v>1032462440</v>
      </c>
      <c r="G5" s="64">
        <v>630119378</v>
      </c>
    </row>
    <row r="6" spans="1:7" x14ac:dyDescent="0.25">
      <c r="A6" s="27"/>
      <c r="B6" s="242" t="s">
        <v>94</v>
      </c>
      <c r="C6" s="280">
        <v>1148466009</v>
      </c>
      <c r="D6" s="280">
        <v>1199016476</v>
      </c>
      <c r="E6" s="280">
        <v>1301279455</v>
      </c>
      <c r="F6" s="280">
        <v>1304858738.99999</v>
      </c>
      <c r="G6" s="281">
        <v>1247661291.99999</v>
      </c>
    </row>
    <row r="7" spans="1:7" x14ac:dyDescent="0.25">
      <c r="A7" s="27"/>
      <c r="B7" s="24" t="s">
        <v>95</v>
      </c>
      <c r="C7" s="63">
        <v>261704144.99999899</v>
      </c>
      <c r="D7" s="63">
        <v>363507870.99999899</v>
      </c>
      <c r="E7" s="63">
        <v>413588317.99999899</v>
      </c>
      <c r="F7" s="63">
        <v>417081366.99999899</v>
      </c>
      <c r="G7" s="64">
        <v>423988255</v>
      </c>
    </row>
    <row r="8" spans="1:7" x14ac:dyDescent="0.25">
      <c r="A8" s="27"/>
      <c r="B8" s="242" t="s">
        <v>152</v>
      </c>
      <c r="C8" s="280">
        <v>46167667.999999903</v>
      </c>
      <c r="D8" s="280">
        <v>39409789.999999903</v>
      </c>
      <c r="E8" s="280">
        <v>33319385</v>
      </c>
      <c r="F8" s="280">
        <v>46125548.999999903</v>
      </c>
      <c r="G8" s="281">
        <v>40874651</v>
      </c>
    </row>
    <row r="9" spans="1:7" x14ac:dyDescent="0.25">
      <c r="A9" s="27"/>
      <c r="B9" s="24" t="s">
        <v>153</v>
      </c>
      <c r="C9" s="63">
        <v>1010492162.99999</v>
      </c>
      <c r="D9" s="63">
        <v>964982428.99999905</v>
      </c>
      <c r="E9" s="63">
        <v>817250982.99999905</v>
      </c>
      <c r="F9" s="63">
        <v>941681901</v>
      </c>
      <c r="G9" s="64">
        <v>949027115.99999905</v>
      </c>
    </row>
    <row r="10" spans="1:7" x14ac:dyDescent="0.25">
      <c r="A10" s="27"/>
      <c r="B10" s="242" t="s">
        <v>154</v>
      </c>
      <c r="C10" s="280">
        <v>981188756</v>
      </c>
      <c r="D10" s="280">
        <v>952433625</v>
      </c>
      <c r="E10" s="280">
        <v>774273142</v>
      </c>
      <c r="F10" s="280">
        <v>625035429</v>
      </c>
      <c r="G10" s="281">
        <v>699642812</v>
      </c>
    </row>
    <row r="11" spans="1:7" ht="13.5" thickBot="1" x14ac:dyDescent="0.35">
      <c r="A11" s="27"/>
      <c r="B11" s="26" t="s">
        <v>20</v>
      </c>
      <c r="C11" s="65">
        <v>4444024381</v>
      </c>
      <c r="D11" s="65">
        <v>4449879479</v>
      </c>
      <c r="E11" s="65">
        <v>4289654287</v>
      </c>
      <c r="F11" s="65">
        <v>4367245424.9999905</v>
      </c>
      <c r="G11" s="66">
        <v>3991313504</v>
      </c>
    </row>
    <row r="12" spans="1:7" s="177" customFormat="1" ht="26.25" customHeight="1" x14ac:dyDescent="0.25">
      <c r="B12" s="398" t="s">
        <v>101</v>
      </c>
      <c r="C12" s="398"/>
      <c r="D12" s="398"/>
      <c r="E12" s="398"/>
      <c r="F12" s="398"/>
      <c r="G12" s="398"/>
    </row>
  </sheetData>
  <mergeCells count="1">
    <mergeCell ref="B12:G12"/>
  </mergeCells>
  <pageMargins left="0.75" right="0.75" top="1" bottom="1" header="0.3" footer="0.3"/>
  <pageSetup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60"/>
  <sheetViews>
    <sheetView workbookViewId="0"/>
  </sheetViews>
  <sheetFormatPr defaultColWidth="10.1796875" defaultRowHeight="12.5" x14ac:dyDescent="0.25"/>
  <cols>
    <col min="2" max="2" width="45" customWidth="1"/>
    <col min="3" max="15" width="11" style="148" customWidth="1"/>
  </cols>
  <sheetData>
    <row r="2" spans="2:15" ht="13" x14ac:dyDescent="0.3">
      <c r="B2" s="1" t="s">
        <v>89</v>
      </c>
    </row>
    <row r="3" spans="2:15" ht="18.5" thickBot="1" x14ac:dyDescent="0.45">
      <c r="B3" s="2" t="s">
        <v>336</v>
      </c>
    </row>
    <row r="4" spans="2:15" ht="13.5" thickBot="1" x14ac:dyDescent="0.35">
      <c r="B4" s="366" t="s">
        <v>1</v>
      </c>
      <c r="C4" s="401" t="s">
        <v>2</v>
      </c>
      <c r="D4" s="402"/>
      <c r="E4" s="402"/>
      <c r="F4" s="402"/>
      <c r="G4" s="403"/>
      <c r="H4" s="401" t="s">
        <v>3</v>
      </c>
      <c r="I4" s="402"/>
      <c r="J4" s="402"/>
      <c r="K4" s="403"/>
      <c r="L4" s="401" t="s">
        <v>4</v>
      </c>
      <c r="M4" s="402"/>
      <c r="N4" s="403"/>
      <c r="O4" s="399" t="s">
        <v>103</v>
      </c>
    </row>
    <row r="5" spans="2:15" ht="26.5" thickBot="1" x14ac:dyDescent="0.3">
      <c r="B5" s="368"/>
      <c r="C5" s="149" t="s">
        <v>25</v>
      </c>
      <c r="D5" s="150" t="s">
        <v>7</v>
      </c>
      <c r="E5" s="150" t="s">
        <v>8</v>
      </c>
      <c r="F5" s="150" t="s">
        <v>9</v>
      </c>
      <c r="G5" s="151" t="s">
        <v>10</v>
      </c>
      <c r="H5" s="149" t="s">
        <v>11</v>
      </c>
      <c r="I5" s="150" t="s">
        <v>12</v>
      </c>
      <c r="J5" s="150" t="s">
        <v>13</v>
      </c>
      <c r="K5" s="151" t="s">
        <v>14</v>
      </c>
      <c r="L5" s="149" t="s">
        <v>39</v>
      </c>
      <c r="M5" s="150" t="s">
        <v>15</v>
      </c>
      <c r="N5" s="151" t="s">
        <v>16</v>
      </c>
      <c r="O5" s="400"/>
    </row>
    <row r="6" spans="2:15" x14ac:dyDescent="0.25">
      <c r="B6" s="208" t="s">
        <v>109</v>
      </c>
      <c r="C6" s="221">
        <v>0</v>
      </c>
      <c r="D6" s="221">
        <v>0.43440135699766502</v>
      </c>
      <c r="E6" s="221">
        <v>0.437535355794262</v>
      </c>
      <c r="F6" s="221">
        <v>1.0979381443298899</v>
      </c>
      <c r="G6" s="222">
        <v>0.44357055810469098</v>
      </c>
      <c r="H6" s="221">
        <v>0.329924364487171</v>
      </c>
      <c r="I6" s="221">
        <v>0</v>
      </c>
      <c r="J6" s="221">
        <v>0</v>
      </c>
      <c r="K6" s="222">
        <v>0.329924364487171</v>
      </c>
      <c r="L6" s="221">
        <v>0</v>
      </c>
      <c r="M6" s="221">
        <v>0</v>
      </c>
      <c r="N6" s="222">
        <v>0</v>
      </c>
      <c r="O6" s="222">
        <v>0.410365727407909</v>
      </c>
    </row>
    <row r="7" spans="2:15" x14ac:dyDescent="0.25">
      <c r="B7" s="211" t="s">
        <v>110</v>
      </c>
      <c r="C7" s="219">
        <v>0</v>
      </c>
      <c r="D7" s="219">
        <v>0</v>
      </c>
      <c r="E7" s="219">
        <v>0.68323890891830996</v>
      </c>
      <c r="F7" s="219">
        <v>0.70950507437374499</v>
      </c>
      <c r="G7" s="220">
        <v>0.70354385932744101</v>
      </c>
      <c r="H7" s="219">
        <v>0.52912051023833495</v>
      </c>
      <c r="I7" s="219">
        <v>1.1947391916486301</v>
      </c>
      <c r="J7" s="219">
        <v>7.8629584137567896</v>
      </c>
      <c r="K7" s="220">
        <v>0.72718266815156296</v>
      </c>
      <c r="L7" s="219">
        <v>0</v>
      </c>
      <c r="M7" s="219">
        <v>0.43205977931591599</v>
      </c>
      <c r="N7" s="220">
        <v>0.43205977931591599</v>
      </c>
      <c r="O7" s="220">
        <v>0.67746796140147902</v>
      </c>
    </row>
    <row r="8" spans="2:15" x14ac:dyDescent="0.25">
      <c r="B8" s="208" t="s">
        <v>111</v>
      </c>
      <c r="C8" s="221">
        <v>0</v>
      </c>
      <c r="D8" s="221">
        <v>0.54248274482344705</v>
      </c>
      <c r="E8" s="221">
        <v>0.79956808863572304</v>
      </c>
      <c r="F8" s="221">
        <v>0.63461747423499004</v>
      </c>
      <c r="G8" s="222">
        <v>0.58582173203285004</v>
      </c>
      <c r="H8" s="221">
        <v>0</v>
      </c>
      <c r="I8" s="221">
        <v>1.05643356643356</v>
      </c>
      <c r="J8" s="221">
        <v>0</v>
      </c>
      <c r="K8" s="222">
        <v>1.05643356643356</v>
      </c>
      <c r="L8" s="221">
        <v>0</v>
      </c>
      <c r="M8" s="221">
        <v>0</v>
      </c>
      <c r="N8" s="222">
        <v>0</v>
      </c>
      <c r="O8" s="222">
        <v>0.59621186155447004</v>
      </c>
    </row>
    <row r="9" spans="2:15" x14ac:dyDescent="0.25">
      <c r="B9" s="211" t="s">
        <v>112</v>
      </c>
      <c r="C9" s="219">
        <v>0</v>
      </c>
      <c r="D9" s="219">
        <v>1.5123968022590699</v>
      </c>
      <c r="E9" s="219">
        <v>2.7607284377371202</v>
      </c>
      <c r="F9" s="219">
        <v>1.3721633509947</v>
      </c>
      <c r="G9" s="220">
        <v>1.5601079022048501</v>
      </c>
      <c r="H9" s="219">
        <v>1.3721633509947</v>
      </c>
      <c r="I9" s="219">
        <v>0</v>
      </c>
      <c r="J9" s="219">
        <v>0</v>
      </c>
      <c r="K9" s="220">
        <v>1.3721633509947</v>
      </c>
      <c r="L9" s="219">
        <v>0</v>
      </c>
      <c r="M9" s="219">
        <v>0</v>
      </c>
      <c r="N9" s="220">
        <v>0</v>
      </c>
      <c r="O9" s="220">
        <v>1.5572841410551801</v>
      </c>
    </row>
    <row r="10" spans="2:15" x14ac:dyDescent="0.25">
      <c r="B10" s="208" t="s">
        <v>66</v>
      </c>
      <c r="C10" s="221">
        <v>5.5782881002087601</v>
      </c>
      <c r="D10" s="221">
        <v>0.30734134625957099</v>
      </c>
      <c r="E10" s="221">
        <v>0.57533659443342999</v>
      </c>
      <c r="F10" s="221">
        <v>0.58782752228698398</v>
      </c>
      <c r="G10" s="222">
        <v>0.43984045150179402</v>
      </c>
      <c r="H10" s="221">
        <v>0.55802033692640596</v>
      </c>
      <c r="I10" s="221">
        <v>0.65503168184371696</v>
      </c>
      <c r="J10" s="221">
        <v>2.1265313616641999</v>
      </c>
      <c r="K10" s="222">
        <v>0.70563206395859301</v>
      </c>
      <c r="L10" s="221">
        <v>0</v>
      </c>
      <c r="M10" s="221">
        <v>1.45849595537796</v>
      </c>
      <c r="N10" s="222">
        <v>1.45849595537796</v>
      </c>
      <c r="O10" s="222">
        <v>0.60980843615658797</v>
      </c>
    </row>
    <row r="11" spans="2:15" x14ac:dyDescent="0.25">
      <c r="B11" s="211" t="s">
        <v>113</v>
      </c>
      <c r="C11" s="219">
        <v>0</v>
      </c>
      <c r="D11" s="219">
        <v>0.49502518112855298</v>
      </c>
      <c r="E11" s="219">
        <v>0.68559619721409804</v>
      </c>
      <c r="F11" s="219">
        <v>0.67865314458805304</v>
      </c>
      <c r="G11" s="220">
        <v>0.63328698348497103</v>
      </c>
      <c r="H11" s="219">
        <v>0.70053088540999098</v>
      </c>
      <c r="I11" s="219">
        <v>0.86490863125766804</v>
      </c>
      <c r="J11" s="219">
        <v>2.48170108691279</v>
      </c>
      <c r="K11" s="220">
        <v>0.82088526443177001</v>
      </c>
      <c r="L11" s="219">
        <v>2.93917254268966</v>
      </c>
      <c r="M11" s="219">
        <v>10.4413885833027</v>
      </c>
      <c r="N11" s="220">
        <v>6.0153368083400096</v>
      </c>
      <c r="O11" s="220">
        <v>0.71320896505684706</v>
      </c>
    </row>
    <row r="12" spans="2:15" x14ac:dyDescent="0.25">
      <c r="B12" s="208" t="s">
        <v>114</v>
      </c>
      <c r="C12" s="221">
        <v>0</v>
      </c>
      <c r="D12" s="221">
        <v>0.45753257981911</v>
      </c>
      <c r="E12" s="221">
        <v>0.82404166781491905</v>
      </c>
      <c r="F12" s="221">
        <v>0.57689663976118899</v>
      </c>
      <c r="G12" s="222">
        <v>0.51010140488010902</v>
      </c>
      <c r="H12" s="221">
        <v>0</v>
      </c>
      <c r="I12" s="221">
        <v>0</v>
      </c>
      <c r="J12" s="221">
        <v>0</v>
      </c>
      <c r="K12" s="222">
        <v>0</v>
      </c>
      <c r="L12" s="221">
        <v>0</v>
      </c>
      <c r="M12" s="221">
        <v>0</v>
      </c>
      <c r="N12" s="222">
        <v>0</v>
      </c>
      <c r="O12" s="222">
        <v>0.51010140488010902</v>
      </c>
    </row>
    <row r="13" spans="2:15" x14ac:dyDescent="0.25">
      <c r="B13" s="211" t="s">
        <v>67</v>
      </c>
      <c r="C13" s="219">
        <v>0</v>
      </c>
      <c r="D13" s="219">
        <v>0.70919993172353701</v>
      </c>
      <c r="E13" s="219">
        <v>0.846320355129077</v>
      </c>
      <c r="F13" s="219">
        <v>0.87151850648728202</v>
      </c>
      <c r="G13" s="220">
        <v>0.84139993441872596</v>
      </c>
      <c r="H13" s="219">
        <v>0.87728729466780098</v>
      </c>
      <c r="I13" s="219">
        <v>1.0598207646455899</v>
      </c>
      <c r="J13" s="219">
        <v>3.2072172876773899</v>
      </c>
      <c r="K13" s="220">
        <v>1.4028517665148299</v>
      </c>
      <c r="L13" s="219">
        <v>6.5208870939455696</v>
      </c>
      <c r="M13" s="219">
        <v>2.6614538662740799</v>
      </c>
      <c r="N13" s="220">
        <v>2.8983888491726999</v>
      </c>
      <c r="O13" s="220">
        <v>1.25147406246722</v>
      </c>
    </row>
    <row r="14" spans="2:15" x14ac:dyDescent="0.25">
      <c r="B14" s="208" t="s">
        <v>68</v>
      </c>
      <c r="C14" s="221">
        <v>0</v>
      </c>
      <c r="D14" s="221">
        <v>0.42605964414619202</v>
      </c>
      <c r="E14" s="221">
        <v>0.57070337491290601</v>
      </c>
      <c r="F14" s="221">
        <v>0.73653755260711895</v>
      </c>
      <c r="G14" s="222">
        <v>0.54514099155683204</v>
      </c>
      <c r="H14" s="221">
        <v>0.62049614173721701</v>
      </c>
      <c r="I14" s="221">
        <v>0.75934342345601202</v>
      </c>
      <c r="J14" s="221">
        <v>0.83676500036328005</v>
      </c>
      <c r="K14" s="222">
        <v>0.67816479933280205</v>
      </c>
      <c r="L14" s="221">
        <v>2.2178127211166698</v>
      </c>
      <c r="M14" s="221">
        <v>2.0936861581158599</v>
      </c>
      <c r="N14" s="222">
        <v>2.2014623000761602</v>
      </c>
      <c r="O14" s="222">
        <v>0.58539416995042304</v>
      </c>
    </row>
    <row r="15" spans="2:15" x14ac:dyDescent="0.25">
      <c r="B15" s="211" t="s">
        <v>69</v>
      </c>
      <c r="C15" s="219">
        <v>0.48470152631146002</v>
      </c>
      <c r="D15" s="219">
        <v>0.60976497315121503</v>
      </c>
      <c r="E15" s="219">
        <v>0.64114187861059502</v>
      </c>
      <c r="F15" s="219">
        <v>0.57121078099748501</v>
      </c>
      <c r="G15" s="220">
        <v>0.588280252732023</v>
      </c>
      <c r="H15" s="219">
        <v>0.548097849078652</v>
      </c>
      <c r="I15" s="219">
        <v>0.75829619110139301</v>
      </c>
      <c r="J15" s="219">
        <v>1.2814811730215701</v>
      </c>
      <c r="K15" s="220">
        <v>0.62609499186537299</v>
      </c>
      <c r="L15" s="219">
        <v>1.75072802549996</v>
      </c>
      <c r="M15" s="219">
        <v>3.4825570162833301</v>
      </c>
      <c r="N15" s="220">
        <v>3.1826081596368501</v>
      </c>
      <c r="O15" s="220">
        <v>0.60937055051261702</v>
      </c>
    </row>
    <row r="16" spans="2:15" x14ac:dyDescent="0.25">
      <c r="B16" s="208" t="s">
        <v>70</v>
      </c>
      <c r="C16" s="221">
        <v>0</v>
      </c>
      <c r="D16" s="221">
        <v>0.41034388563450303</v>
      </c>
      <c r="E16" s="221">
        <v>0.557469211089346</v>
      </c>
      <c r="F16" s="221">
        <v>0.55023198630036696</v>
      </c>
      <c r="G16" s="222">
        <v>0.44161659135874998</v>
      </c>
      <c r="H16" s="221">
        <v>0.39835632771248503</v>
      </c>
      <c r="I16" s="221">
        <v>0</v>
      </c>
      <c r="J16" s="221">
        <v>0</v>
      </c>
      <c r="K16" s="222">
        <v>0.39835632771248503</v>
      </c>
      <c r="L16" s="221">
        <v>0</v>
      </c>
      <c r="M16" s="221">
        <v>0</v>
      </c>
      <c r="N16" s="222">
        <v>0</v>
      </c>
      <c r="O16" s="222">
        <v>0.44133548934776101</v>
      </c>
    </row>
    <row r="17" spans="2:15" x14ac:dyDescent="0.25">
      <c r="B17" s="211" t="s">
        <v>71</v>
      </c>
      <c r="C17" s="219">
        <v>3.0316520875984798</v>
      </c>
      <c r="D17" s="219">
        <v>0.414210330621405</v>
      </c>
      <c r="E17" s="219">
        <v>0.51248182094189099</v>
      </c>
      <c r="F17" s="219">
        <v>0.48240420501479098</v>
      </c>
      <c r="G17" s="220">
        <v>0.45334588658209302</v>
      </c>
      <c r="H17" s="219">
        <v>0.49859021920381102</v>
      </c>
      <c r="I17" s="219">
        <v>1.3213994495288499</v>
      </c>
      <c r="J17" s="219">
        <v>2.5920687881967699</v>
      </c>
      <c r="K17" s="220">
        <v>0.68978075431381602</v>
      </c>
      <c r="L17" s="219">
        <v>6.9900280461202797</v>
      </c>
      <c r="M17" s="219">
        <v>2.0579484149149798</v>
      </c>
      <c r="N17" s="220">
        <v>2.0635057687189202</v>
      </c>
      <c r="O17" s="220">
        <v>0.495962710885889</v>
      </c>
    </row>
    <row r="18" spans="2:15" x14ac:dyDescent="0.25">
      <c r="B18" s="208" t="s">
        <v>115</v>
      </c>
      <c r="C18" s="221">
        <v>0</v>
      </c>
      <c r="D18" s="221">
        <v>0.43130081733153502</v>
      </c>
      <c r="E18" s="221">
        <v>0.46795095408508502</v>
      </c>
      <c r="F18" s="221">
        <v>0.55153251209556797</v>
      </c>
      <c r="G18" s="222">
        <v>0.48826140342362601</v>
      </c>
      <c r="H18" s="221">
        <v>0.487837106361319</v>
      </c>
      <c r="I18" s="221">
        <v>0.673994643794807</v>
      </c>
      <c r="J18" s="221">
        <v>4.2559802780467901</v>
      </c>
      <c r="K18" s="222">
        <v>0.58812432576503104</v>
      </c>
      <c r="L18" s="221">
        <v>0</v>
      </c>
      <c r="M18" s="221">
        <v>2.2464655176094301</v>
      </c>
      <c r="N18" s="222">
        <v>2.2464655176094301</v>
      </c>
      <c r="O18" s="222">
        <v>0.60373856576370999</v>
      </c>
    </row>
    <row r="19" spans="2:15" x14ac:dyDescent="0.25">
      <c r="B19" s="211" t="s">
        <v>72</v>
      </c>
      <c r="C19" s="219">
        <v>0</v>
      </c>
      <c r="D19" s="219">
        <v>1.6471254239733599</v>
      </c>
      <c r="E19" s="219">
        <v>1.08200144642069</v>
      </c>
      <c r="F19" s="219">
        <v>1.4466493794592601</v>
      </c>
      <c r="G19" s="220">
        <v>1.4138175318049599</v>
      </c>
      <c r="H19" s="219">
        <v>1.0006712755274201</v>
      </c>
      <c r="I19" s="219">
        <v>1.3365416446253799</v>
      </c>
      <c r="J19" s="219">
        <v>3.7681515239262602</v>
      </c>
      <c r="K19" s="220">
        <v>1.38053983317484</v>
      </c>
      <c r="L19" s="219">
        <v>3.18560153073427</v>
      </c>
      <c r="M19" s="219">
        <v>1.98778629406832</v>
      </c>
      <c r="N19" s="220">
        <v>2.0912588862982902</v>
      </c>
      <c r="O19" s="220">
        <v>1.4129392061532</v>
      </c>
    </row>
    <row r="20" spans="2:15" x14ac:dyDescent="0.25">
      <c r="B20" s="208" t="s">
        <v>73</v>
      </c>
      <c r="C20" s="221">
        <v>68.434376269808993</v>
      </c>
      <c r="D20" s="221">
        <v>0.48389404943238101</v>
      </c>
      <c r="E20" s="221">
        <v>0.676716998148018</v>
      </c>
      <c r="F20" s="221">
        <v>0.58311743408213401</v>
      </c>
      <c r="G20" s="222">
        <v>0.57203117936286996</v>
      </c>
      <c r="H20" s="221">
        <v>0.54537901020165103</v>
      </c>
      <c r="I20" s="221">
        <v>0.72472798827389096</v>
      </c>
      <c r="J20" s="221">
        <v>2.4944346059647402</v>
      </c>
      <c r="K20" s="222">
        <v>0.73488887301134997</v>
      </c>
      <c r="L20" s="221">
        <v>2.65054504921501</v>
      </c>
      <c r="M20" s="221">
        <v>1.3615418532285799</v>
      </c>
      <c r="N20" s="222">
        <v>1.39346581338417</v>
      </c>
      <c r="O20" s="222">
        <v>0.69645861617594196</v>
      </c>
    </row>
    <row r="21" spans="2:15" x14ac:dyDescent="0.25">
      <c r="B21" s="211" t="s">
        <v>116</v>
      </c>
      <c r="C21" s="219">
        <v>0</v>
      </c>
      <c r="D21" s="219">
        <v>0.49152062091631699</v>
      </c>
      <c r="E21" s="219">
        <v>0.63309329565184203</v>
      </c>
      <c r="F21" s="219">
        <v>0.56985587724340803</v>
      </c>
      <c r="G21" s="220">
        <v>0.52922186303424801</v>
      </c>
      <c r="H21" s="219">
        <v>0.68991873189779396</v>
      </c>
      <c r="I21" s="219">
        <v>2.45073762913534</v>
      </c>
      <c r="J21" s="219">
        <v>2.30666086543786</v>
      </c>
      <c r="K21" s="220">
        <v>0.84098653253285705</v>
      </c>
      <c r="L21" s="219">
        <v>0</v>
      </c>
      <c r="M21" s="219">
        <v>0</v>
      </c>
      <c r="N21" s="220">
        <v>0</v>
      </c>
      <c r="O21" s="220">
        <v>0.53865018969088796</v>
      </c>
    </row>
    <row r="22" spans="2:15" x14ac:dyDescent="0.25">
      <c r="B22" s="208" t="s">
        <v>74</v>
      </c>
      <c r="C22" s="221">
        <v>0</v>
      </c>
      <c r="D22" s="221">
        <v>0.41883261774115998</v>
      </c>
      <c r="E22" s="221">
        <v>0.60952831319543299</v>
      </c>
      <c r="F22" s="221">
        <v>0.58995498707951699</v>
      </c>
      <c r="G22" s="222">
        <v>0.541779712657947</v>
      </c>
      <c r="H22" s="221">
        <v>0.60426360355840703</v>
      </c>
      <c r="I22" s="221">
        <v>0.75081258275575402</v>
      </c>
      <c r="J22" s="221">
        <v>1.3483259853938601</v>
      </c>
      <c r="K22" s="222">
        <v>0.73383323078676999</v>
      </c>
      <c r="L22" s="221">
        <v>13.1582962492053</v>
      </c>
      <c r="M22" s="221">
        <v>5.0772063659081903</v>
      </c>
      <c r="N22" s="222">
        <v>6.4625108979947603</v>
      </c>
      <c r="O22" s="222">
        <v>0.60292331477557803</v>
      </c>
    </row>
    <row r="23" spans="2:15" x14ac:dyDescent="0.25">
      <c r="B23" s="211" t="s">
        <v>75</v>
      </c>
      <c r="C23" s="219">
        <v>13.5126206384558</v>
      </c>
      <c r="D23" s="219">
        <v>0.43890775925459002</v>
      </c>
      <c r="E23" s="219">
        <v>0.44026147119021097</v>
      </c>
      <c r="F23" s="219">
        <v>0.50506662058032004</v>
      </c>
      <c r="G23" s="220">
        <v>0.45404275001935601</v>
      </c>
      <c r="H23" s="219">
        <v>0.60095946370145703</v>
      </c>
      <c r="I23" s="219">
        <v>0.720450274924752</v>
      </c>
      <c r="J23" s="219">
        <v>1.45296412289045</v>
      </c>
      <c r="K23" s="220">
        <v>0.840678803462373</v>
      </c>
      <c r="L23" s="219">
        <v>0.94600990140965102</v>
      </c>
      <c r="M23" s="219">
        <v>1.29667422606941</v>
      </c>
      <c r="N23" s="220">
        <v>1.20739768829876</v>
      </c>
      <c r="O23" s="220">
        <v>0.55769149126856699</v>
      </c>
    </row>
    <row r="24" spans="2:15" x14ac:dyDescent="0.25">
      <c r="B24" s="208" t="s">
        <v>76</v>
      </c>
      <c r="C24" s="221">
        <v>0</v>
      </c>
      <c r="D24" s="221">
        <v>0.37992725168720898</v>
      </c>
      <c r="E24" s="221">
        <v>0.51933156673927205</v>
      </c>
      <c r="F24" s="221">
        <v>0.56298895190429799</v>
      </c>
      <c r="G24" s="222">
        <v>0.49426212652142199</v>
      </c>
      <c r="H24" s="221">
        <v>0.55195434942486699</v>
      </c>
      <c r="I24" s="221">
        <v>1.84759528511488</v>
      </c>
      <c r="J24" s="221">
        <v>1.74728192582456</v>
      </c>
      <c r="K24" s="222">
        <v>1.1462621866117</v>
      </c>
      <c r="L24" s="221">
        <v>0</v>
      </c>
      <c r="M24" s="221">
        <v>1.99124711808057</v>
      </c>
      <c r="N24" s="222">
        <v>1.99124711808057</v>
      </c>
      <c r="O24" s="222">
        <v>0.60798988575728197</v>
      </c>
    </row>
    <row r="25" spans="2:15" x14ac:dyDescent="0.25">
      <c r="B25" s="211" t="s">
        <v>117</v>
      </c>
      <c r="C25" s="219">
        <v>0</v>
      </c>
      <c r="D25" s="219">
        <v>0.52327278725027304</v>
      </c>
      <c r="E25" s="219">
        <v>0.94250743648510205</v>
      </c>
      <c r="F25" s="219">
        <v>0.87757640871950005</v>
      </c>
      <c r="G25" s="220">
        <v>0.56233430577586496</v>
      </c>
      <c r="H25" s="219">
        <v>0.88590432335635705</v>
      </c>
      <c r="I25" s="219">
        <v>0</v>
      </c>
      <c r="J25" s="219">
        <v>0</v>
      </c>
      <c r="K25" s="220">
        <v>0.88590432335635705</v>
      </c>
      <c r="L25" s="219">
        <v>0</v>
      </c>
      <c r="M25" s="219">
        <v>0</v>
      </c>
      <c r="N25" s="220">
        <v>0</v>
      </c>
      <c r="O25" s="220">
        <v>0.56465589236713298</v>
      </c>
    </row>
    <row r="26" spans="2:15" x14ac:dyDescent="0.25">
      <c r="B26" s="208" t="s">
        <v>118</v>
      </c>
      <c r="C26" s="221">
        <v>0</v>
      </c>
      <c r="D26" s="221">
        <v>0</v>
      </c>
      <c r="E26" s="221">
        <v>0</v>
      </c>
      <c r="F26" s="221">
        <v>1.06566231592809</v>
      </c>
      <c r="G26" s="222">
        <v>1.06566231592809</v>
      </c>
      <c r="H26" s="221">
        <v>0.86284355179703998</v>
      </c>
      <c r="I26" s="221">
        <v>0</v>
      </c>
      <c r="J26" s="221">
        <v>0</v>
      </c>
      <c r="K26" s="222">
        <v>0.86284355179703998</v>
      </c>
      <c r="L26" s="221">
        <v>0</v>
      </c>
      <c r="M26" s="221">
        <v>0</v>
      </c>
      <c r="N26" s="222">
        <v>0</v>
      </c>
      <c r="O26" s="222">
        <v>1.0605316112125001</v>
      </c>
    </row>
    <row r="27" spans="2:15" x14ac:dyDescent="0.25">
      <c r="B27" s="211" t="s">
        <v>119</v>
      </c>
      <c r="C27" s="219">
        <v>0</v>
      </c>
      <c r="D27" s="219">
        <v>1.6178038379530899</v>
      </c>
      <c r="E27" s="219">
        <v>2.8368098159509199</v>
      </c>
      <c r="F27" s="219">
        <v>0</v>
      </c>
      <c r="G27" s="220">
        <v>2.3075676926637301</v>
      </c>
      <c r="H27" s="219">
        <v>0</v>
      </c>
      <c r="I27" s="219">
        <v>0</v>
      </c>
      <c r="J27" s="219">
        <v>0</v>
      </c>
      <c r="K27" s="220">
        <v>0</v>
      </c>
      <c r="L27" s="219">
        <v>0</v>
      </c>
      <c r="M27" s="219">
        <v>0</v>
      </c>
      <c r="N27" s="220">
        <v>0</v>
      </c>
      <c r="O27" s="220">
        <v>2.3075676926637301</v>
      </c>
    </row>
    <row r="28" spans="2:15" x14ac:dyDescent="0.25">
      <c r="B28" s="208" t="s">
        <v>120</v>
      </c>
      <c r="C28" s="221">
        <v>0</v>
      </c>
      <c r="D28" s="221">
        <v>1.0072928393128</v>
      </c>
      <c r="E28" s="221">
        <v>0</v>
      </c>
      <c r="F28" s="221">
        <v>0</v>
      </c>
      <c r="G28" s="222">
        <v>1.0072928393128</v>
      </c>
      <c r="H28" s="221">
        <v>0</v>
      </c>
      <c r="I28" s="221">
        <v>0</v>
      </c>
      <c r="J28" s="221">
        <v>0</v>
      </c>
      <c r="K28" s="222">
        <v>0</v>
      </c>
      <c r="L28" s="221">
        <v>0</v>
      </c>
      <c r="M28" s="221">
        <v>0</v>
      </c>
      <c r="N28" s="222">
        <v>0</v>
      </c>
      <c r="O28" s="222">
        <v>1.0072928393128</v>
      </c>
    </row>
    <row r="29" spans="2:15" x14ac:dyDescent="0.25">
      <c r="B29" s="211" t="s">
        <v>77</v>
      </c>
      <c r="C29" s="219">
        <v>0</v>
      </c>
      <c r="D29" s="219">
        <v>0.54111382078177805</v>
      </c>
      <c r="E29" s="219">
        <v>0.74268044036141501</v>
      </c>
      <c r="F29" s="219">
        <v>0.68921318503025097</v>
      </c>
      <c r="G29" s="220">
        <v>0.60804128144485003</v>
      </c>
      <c r="H29" s="219">
        <v>1.01536184807546</v>
      </c>
      <c r="I29" s="219">
        <v>2.2715201853264402</v>
      </c>
      <c r="J29" s="219">
        <v>41.724137931034399</v>
      </c>
      <c r="K29" s="220">
        <v>1.2117965143213101</v>
      </c>
      <c r="L29" s="219">
        <v>0</v>
      </c>
      <c r="M29" s="219">
        <v>2.2935970848516298</v>
      </c>
      <c r="N29" s="220">
        <v>2.2935970848516298</v>
      </c>
      <c r="O29" s="220">
        <v>0.63266125570752796</v>
      </c>
    </row>
    <row r="30" spans="2:15" x14ac:dyDescent="0.25">
      <c r="B30" s="208" t="s">
        <v>121</v>
      </c>
      <c r="C30" s="221">
        <v>0</v>
      </c>
      <c r="D30" s="221">
        <v>0.94795287530619299</v>
      </c>
      <c r="E30" s="221">
        <v>0</v>
      </c>
      <c r="F30" s="221">
        <v>5.2188679245282996</v>
      </c>
      <c r="G30" s="222">
        <v>1.1007085817118401</v>
      </c>
      <c r="H30" s="221">
        <v>0.34820242488139103</v>
      </c>
      <c r="I30" s="221">
        <v>0.933819697759249</v>
      </c>
      <c r="J30" s="221">
        <v>0.594168752761007</v>
      </c>
      <c r="K30" s="222">
        <v>0.44829623181196299</v>
      </c>
      <c r="L30" s="221">
        <v>0</v>
      </c>
      <c r="M30" s="221">
        <v>0</v>
      </c>
      <c r="N30" s="222">
        <v>0</v>
      </c>
      <c r="O30" s="222">
        <v>0.61583608205139995</v>
      </c>
    </row>
    <row r="31" spans="2:15" x14ac:dyDescent="0.25">
      <c r="B31" s="211" t="s">
        <v>122</v>
      </c>
      <c r="C31" s="219">
        <v>0</v>
      </c>
      <c r="D31" s="219">
        <v>0.86549525041252195</v>
      </c>
      <c r="E31" s="219">
        <v>0.81459381126928598</v>
      </c>
      <c r="F31" s="219">
        <v>0</v>
      </c>
      <c r="G31" s="220">
        <v>0.83440363787836702</v>
      </c>
      <c r="H31" s="219">
        <v>0</v>
      </c>
      <c r="I31" s="219">
        <v>0</v>
      </c>
      <c r="J31" s="219">
        <v>1.6328660302170199</v>
      </c>
      <c r="K31" s="220">
        <v>1.6328660302170199</v>
      </c>
      <c r="L31" s="219">
        <v>0</v>
      </c>
      <c r="M31" s="219">
        <v>4.5633121789060098</v>
      </c>
      <c r="N31" s="220">
        <v>4.5633121789060098</v>
      </c>
      <c r="O31" s="220">
        <v>1.2538985032252601</v>
      </c>
    </row>
    <row r="32" spans="2:15" x14ac:dyDescent="0.25">
      <c r="B32" s="208" t="s">
        <v>78</v>
      </c>
      <c r="C32" s="221">
        <v>0.56431679748192798</v>
      </c>
      <c r="D32" s="221">
        <v>0.70611592454855199</v>
      </c>
      <c r="E32" s="221">
        <v>1.08518079693889</v>
      </c>
      <c r="F32" s="221">
        <v>1.0022694340979901</v>
      </c>
      <c r="G32" s="222">
        <v>0.848997422074663</v>
      </c>
      <c r="H32" s="221">
        <v>1.0932030134455299</v>
      </c>
      <c r="I32" s="221">
        <v>1.1596482052522401</v>
      </c>
      <c r="J32" s="221">
        <v>3.7411220615461902</v>
      </c>
      <c r="K32" s="222">
        <v>1.33404824263303</v>
      </c>
      <c r="L32" s="221">
        <v>18.797864060625798</v>
      </c>
      <c r="M32" s="221">
        <v>3.8551066984679299</v>
      </c>
      <c r="N32" s="222">
        <v>6.9531427621464097</v>
      </c>
      <c r="O32" s="222">
        <v>1.1427729176466701</v>
      </c>
    </row>
    <row r="33" spans="2:15" x14ac:dyDescent="0.25">
      <c r="B33" s="211" t="s">
        <v>123</v>
      </c>
      <c r="C33" s="219">
        <v>0</v>
      </c>
      <c r="D33" s="219">
        <v>4.4801444043321297</v>
      </c>
      <c r="E33" s="219">
        <v>0.83113623435722395</v>
      </c>
      <c r="F33" s="219">
        <v>1.11100130039011</v>
      </c>
      <c r="G33" s="220">
        <v>0.88967715082653598</v>
      </c>
      <c r="H33" s="219">
        <v>0.70044030044030003</v>
      </c>
      <c r="I33" s="219">
        <v>0.94522039607410402</v>
      </c>
      <c r="J33" s="219">
        <v>1.5666055793117399</v>
      </c>
      <c r="K33" s="220">
        <v>1.13307500127466</v>
      </c>
      <c r="L33" s="219">
        <v>0</v>
      </c>
      <c r="M33" s="219">
        <v>0</v>
      </c>
      <c r="N33" s="220">
        <v>0</v>
      </c>
      <c r="O33" s="220">
        <v>1.0017132473245101</v>
      </c>
    </row>
    <row r="34" spans="2:15" x14ac:dyDescent="0.25">
      <c r="B34" s="208" t="s">
        <v>124</v>
      </c>
      <c r="C34" s="221">
        <v>0</v>
      </c>
      <c r="D34" s="221">
        <v>0</v>
      </c>
      <c r="E34" s="221">
        <v>0.956493819232621</v>
      </c>
      <c r="F34" s="221">
        <v>2.2008327994874999</v>
      </c>
      <c r="G34" s="222">
        <v>1.0950495755759999</v>
      </c>
      <c r="H34" s="221">
        <v>0</v>
      </c>
      <c r="I34" s="221">
        <v>0.95347230219970003</v>
      </c>
      <c r="J34" s="221">
        <v>2.7118262481790398</v>
      </c>
      <c r="K34" s="222">
        <v>1.7713440926450601</v>
      </c>
      <c r="L34" s="221">
        <v>0</v>
      </c>
      <c r="M34" s="221">
        <v>0</v>
      </c>
      <c r="N34" s="222">
        <v>0</v>
      </c>
      <c r="O34" s="222">
        <v>1.34303848933863</v>
      </c>
    </row>
    <row r="35" spans="2:15" x14ac:dyDescent="0.25">
      <c r="B35" s="211" t="s">
        <v>125</v>
      </c>
      <c r="C35" s="219">
        <v>0</v>
      </c>
      <c r="D35" s="219">
        <v>0.526615853801361</v>
      </c>
      <c r="E35" s="219">
        <v>0</v>
      </c>
      <c r="F35" s="219">
        <v>1.0053323176537801</v>
      </c>
      <c r="G35" s="220">
        <v>0.55951591511936305</v>
      </c>
      <c r="H35" s="219">
        <v>0</v>
      </c>
      <c r="I35" s="219">
        <v>1.8361344537815101</v>
      </c>
      <c r="J35" s="219">
        <v>0</v>
      </c>
      <c r="K35" s="220">
        <v>1.8361344537815101</v>
      </c>
      <c r="L35" s="219">
        <v>0</v>
      </c>
      <c r="M35" s="219">
        <v>0</v>
      </c>
      <c r="N35" s="220">
        <v>0</v>
      </c>
      <c r="O35" s="220">
        <v>0.57133533312009899</v>
      </c>
    </row>
    <row r="36" spans="2:15" x14ac:dyDescent="0.25">
      <c r="B36" s="208" t="s">
        <v>126</v>
      </c>
      <c r="C36" s="221">
        <v>0</v>
      </c>
      <c r="D36" s="221">
        <v>0.28273115127934301</v>
      </c>
      <c r="E36" s="221">
        <v>1.0578418925803901</v>
      </c>
      <c r="F36" s="221">
        <v>0.589173713539619</v>
      </c>
      <c r="G36" s="222">
        <v>0.71947750798615895</v>
      </c>
      <c r="H36" s="221">
        <v>0.40525819089183401</v>
      </c>
      <c r="I36" s="221">
        <v>1.5959601492735001</v>
      </c>
      <c r="J36" s="221">
        <v>6.5221597568810203</v>
      </c>
      <c r="K36" s="222">
        <v>1.7956266365462501</v>
      </c>
      <c r="L36" s="221">
        <v>13.2642267248987</v>
      </c>
      <c r="M36" s="221">
        <v>1.1312328989559699</v>
      </c>
      <c r="N36" s="222">
        <v>1.5887925031433201</v>
      </c>
      <c r="O36" s="222">
        <v>1.34269593744777</v>
      </c>
    </row>
    <row r="37" spans="2:15" x14ac:dyDescent="0.25">
      <c r="B37" s="211" t="s">
        <v>127</v>
      </c>
      <c r="C37" s="219">
        <v>0</v>
      </c>
      <c r="D37" s="219">
        <v>0</v>
      </c>
      <c r="E37" s="219">
        <v>0.39912364259859001</v>
      </c>
      <c r="F37" s="219">
        <v>0.25212551226374702</v>
      </c>
      <c r="G37" s="220">
        <v>0.30960628748091001</v>
      </c>
      <c r="H37" s="219">
        <v>0</v>
      </c>
      <c r="I37" s="219">
        <v>0</v>
      </c>
      <c r="J37" s="219">
        <v>0</v>
      </c>
      <c r="K37" s="220">
        <v>0</v>
      </c>
      <c r="L37" s="219">
        <v>0</v>
      </c>
      <c r="M37" s="219">
        <v>0</v>
      </c>
      <c r="N37" s="220">
        <v>0</v>
      </c>
      <c r="O37" s="220">
        <v>0.30960628748091001</v>
      </c>
    </row>
    <row r="38" spans="2:15" x14ac:dyDescent="0.25">
      <c r="B38" s="208" t="s">
        <v>128</v>
      </c>
      <c r="C38" s="221">
        <v>0</v>
      </c>
      <c r="D38" s="221">
        <v>0.78367732140658897</v>
      </c>
      <c r="E38" s="221">
        <v>0.52461642738307901</v>
      </c>
      <c r="F38" s="221">
        <v>0.98528883388558397</v>
      </c>
      <c r="G38" s="222">
        <v>0.71349621499350901</v>
      </c>
      <c r="H38" s="221">
        <v>1.5745149911816501</v>
      </c>
      <c r="I38" s="221">
        <v>1.2211155378486001</v>
      </c>
      <c r="J38" s="221">
        <v>4.6214904679376003</v>
      </c>
      <c r="K38" s="222">
        <v>2.5207593386405298</v>
      </c>
      <c r="L38" s="221">
        <v>0</v>
      </c>
      <c r="M38" s="221">
        <v>0</v>
      </c>
      <c r="N38" s="222">
        <v>0</v>
      </c>
      <c r="O38" s="222">
        <v>0.80359508850340999</v>
      </c>
    </row>
    <row r="39" spans="2:15" x14ac:dyDescent="0.25">
      <c r="B39" s="211" t="s">
        <v>129</v>
      </c>
      <c r="C39" s="219">
        <v>0</v>
      </c>
      <c r="D39" s="219">
        <v>0.46416391418834102</v>
      </c>
      <c r="E39" s="219">
        <v>0.90340463458110498</v>
      </c>
      <c r="F39" s="219">
        <v>0.522399191271255</v>
      </c>
      <c r="G39" s="220">
        <v>0.47273762005648301</v>
      </c>
      <c r="H39" s="219">
        <v>1.5270490320246</v>
      </c>
      <c r="I39" s="219">
        <v>3.1869306930693</v>
      </c>
      <c r="J39" s="219">
        <v>0</v>
      </c>
      <c r="K39" s="220">
        <v>2.0475658221559798</v>
      </c>
      <c r="L39" s="219">
        <v>0</v>
      </c>
      <c r="M39" s="219">
        <v>0</v>
      </c>
      <c r="N39" s="220">
        <v>0</v>
      </c>
      <c r="O39" s="220">
        <v>0.47346490264617902</v>
      </c>
    </row>
    <row r="40" spans="2:15" x14ac:dyDescent="0.25">
      <c r="B40" s="208" t="s">
        <v>130</v>
      </c>
      <c r="C40" s="221">
        <v>0</v>
      </c>
      <c r="D40" s="221">
        <v>0.58108606523244399</v>
      </c>
      <c r="E40" s="221">
        <v>0.52342733533743702</v>
      </c>
      <c r="F40" s="221">
        <v>0.53823906613531902</v>
      </c>
      <c r="G40" s="222">
        <v>0.53948000761046599</v>
      </c>
      <c r="H40" s="221">
        <v>0.53955905183400099</v>
      </c>
      <c r="I40" s="221">
        <v>0</v>
      </c>
      <c r="J40" s="221">
        <v>0</v>
      </c>
      <c r="K40" s="222">
        <v>0.53955905183400099</v>
      </c>
      <c r="L40" s="221">
        <v>0</v>
      </c>
      <c r="M40" s="221">
        <v>0.94124530393545602</v>
      </c>
      <c r="N40" s="222">
        <v>0.94124530393545602</v>
      </c>
      <c r="O40" s="222">
        <v>0.54450887372779899</v>
      </c>
    </row>
    <row r="41" spans="2:15" x14ac:dyDescent="0.25">
      <c r="B41" s="211" t="s">
        <v>131</v>
      </c>
      <c r="C41" s="219">
        <v>0</v>
      </c>
      <c r="D41" s="219">
        <v>3.9051724137931001</v>
      </c>
      <c r="E41" s="219">
        <v>4.1342364532019698</v>
      </c>
      <c r="F41" s="219">
        <v>0</v>
      </c>
      <c r="G41" s="220">
        <v>3.9895644283121499</v>
      </c>
      <c r="H41" s="219">
        <v>0</v>
      </c>
      <c r="I41" s="219">
        <v>0</v>
      </c>
      <c r="J41" s="219">
        <v>0</v>
      </c>
      <c r="K41" s="220">
        <v>0</v>
      </c>
      <c r="L41" s="219">
        <v>0</v>
      </c>
      <c r="M41" s="219">
        <v>0</v>
      </c>
      <c r="N41" s="220">
        <v>0</v>
      </c>
      <c r="O41" s="220">
        <v>3.9895644283121499</v>
      </c>
    </row>
    <row r="42" spans="2:15" x14ac:dyDescent="0.25">
      <c r="B42" s="208" t="s">
        <v>132</v>
      </c>
      <c r="C42" s="221">
        <v>0</v>
      </c>
      <c r="D42" s="221">
        <v>0.488811842915926</v>
      </c>
      <c r="E42" s="221">
        <v>0.65969075952044298</v>
      </c>
      <c r="F42" s="221">
        <v>0.59988813566905996</v>
      </c>
      <c r="G42" s="222">
        <v>0.54684120249164903</v>
      </c>
      <c r="H42" s="221">
        <v>0.62424448217317396</v>
      </c>
      <c r="I42" s="221">
        <v>1.1768779968034</v>
      </c>
      <c r="J42" s="221">
        <v>0</v>
      </c>
      <c r="K42" s="222">
        <v>0.77711731184908595</v>
      </c>
      <c r="L42" s="221">
        <v>0</v>
      </c>
      <c r="M42" s="221">
        <v>0</v>
      </c>
      <c r="N42" s="222">
        <v>0</v>
      </c>
      <c r="O42" s="222">
        <v>0.550177546884975</v>
      </c>
    </row>
    <row r="43" spans="2:15" x14ac:dyDescent="0.25">
      <c r="B43" s="211" t="s">
        <v>79</v>
      </c>
      <c r="C43" s="219">
        <v>11.483354298618099</v>
      </c>
      <c r="D43" s="219">
        <v>0.98528438202592805</v>
      </c>
      <c r="E43" s="219">
        <v>1.0796384669250501</v>
      </c>
      <c r="F43" s="219">
        <v>0.92234155597488698</v>
      </c>
      <c r="G43" s="220">
        <v>1.14298539913282</v>
      </c>
      <c r="H43" s="219">
        <v>1.2754432549455399</v>
      </c>
      <c r="I43" s="219">
        <v>1.5236774619740301</v>
      </c>
      <c r="J43" s="219">
        <v>1.5273289667776899</v>
      </c>
      <c r="K43" s="220">
        <v>1.35510357852649</v>
      </c>
      <c r="L43" s="219">
        <v>0</v>
      </c>
      <c r="M43" s="219">
        <v>0.77889732807689005</v>
      </c>
      <c r="N43" s="220">
        <v>0.77889732807689005</v>
      </c>
      <c r="O43" s="220">
        <v>1.20597166140806</v>
      </c>
    </row>
    <row r="44" spans="2:15" x14ac:dyDescent="0.25">
      <c r="B44" s="208" t="s">
        <v>80</v>
      </c>
      <c r="C44" s="221">
        <v>0</v>
      </c>
      <c r="D44" s="221">
        <v>0.447545462995938</v>
      </c>
      <c r="E44" s="221">
        <v>0.59694442153634297</v>
      </c>
      <c r="F44" s="221">
        <v>0.45606326178992601</v>
      </c>
      <c r="G44" s="222">
        <v>0.46685394004511499</v>
      </c>
      <c r="H44" s="221">
        <v>0.72564770744944296</v>
      </c>
      <c r="I44" s="221">
        <v>1.0158672480620099</v>
      </c>
      <c r="J44" s="221">
        <v>1.92509378951438</v>
      </c>
      <c r="K44" s="222">
        <v>1.4167857103911501</v>
      </c>
      <c r="L44" s="221">
        <v>0</v>
      </c>
      <c r="M44" s="221">
        <v>7.6905920519059201</v>
      </c>
      <c r="N44" s="222">
        <v>7.6905920519059201</v>
      </c>
      <c r="O44" s="222">
        <v>0.51657468690862696</v>
      </c>
    </row>
    <row r="45" spans="2:15" x14ac:dyDescent="0.25">
      <c r="B45" s="211" t="s">
        <v>81</v>
      </c>
      <c r="C45" s="219">
        <v>0</v>
      </c>
      <c r="D45" s="219">
        <v>0.27806137750472298</v>
      </c>
      <c r="E45" s="219">
        <v>0.36466729577058599</v>
      </c>
      <c r="F45" s="219">
        <v>0.30066296932951903</v>
      </c>
      <c r="G45" s="220">
        <v>0.29904966359197899</v>
      </c>
      <c r="H45" s="219">
        <v>0.34666579817492599</v>
      </c>
      <c r="I45" s="219">
        <v>0.46617095620176702</v>
      </c>
      <c r="J45" s="219">
        <v>0.67077996673793105</v>
      </c>
      <c r="K45" s="220">
        <v>0.43938388665133399</v>
      </c>
      <c r="L45" s="219">
        <v>0</v>
      </c>
      <c r="M45" s="219">
        <v>0</v>
      </c>
      <c r="N45" s="220">
        <v>0</v>
      </c>
      <c r="O45" s="220">
        <v>0.38672453800036799</v>
      </c>
    </row>
    <row r="46" spans="2:15" x14ac:dyDescent="0.25">
      <c r="B46" s="208" t="s">
        <v>133</v>
      </c>
      <c r="C46" s="221">
        <v>0</v>
      </c>
      <c r="D46" s="221">
        <v>1.23656356652655</v>
      </c>
      <c r="E46" s="221">
        <v>1.0834064934861301</v>
      </c>
      <c r="F46" s="221">
        <v>1.47726991119113</v>
      </c>
      <c r="G46" s="222">
        <v>1.40084139671855</v>
      </c>
      <c r="H46" s="221">
        <v>2.0895603088435601</v>
      </c>
      <c r="I46" s="221">
        <v>1.88424139527704</v>
      </c>
      <c r="J46" s="221">
        <v>21.131161236424301</v>
      </c>
      <c r="K46" s="222">
        <v>2.3277573278800201</v>
      </c>
      <c r="L46" s="221">
        <v>282.45454545454498</v>
      </c>
      <c r="M46" s="221">
        <v>1.8697021476195199</v>
      </c>
      <c r="N46" s="222">
        <v>2.7973018099245301</v>
      </c>
      <c r="O46" s="222">
        <v>1.4511387335210999</v>
      </c>
    </row>
    <row r="47" spans="2:15" x14ac:dyDescent="0.25">
      <c r="B47" s="211" t="s">
        <v>134</v>
      </c>
      <c r="C47" s="219">
        <v>0</v>
      </c>
      <c r="D47" s="219">
        <v>2.10896309314587E-2</v>
      </c>
      <c r="E47" s="219">
        <v>0.58747903856903205</v>
      </c>
      <c r="F47" s="219">
        <v>0</v>
      </c>
      <c r="G47" s="220">
        <v>0.310926773455377</v>
      </c>
      <c r="H47" s="219">
        <v>0</v>
      </c>
      <c r="I47" s="219">
        <v>0</v>
      </c>
      <c r="J47" s="219">
        <v>0</v>
      </c>
      <c r="K47" s="220">
        <v>0</v>
      </c>
      <c r="L47" s="219">
        <v>0</v>
      </c>
      <c r="M47" s="219">
        <v>0</v>
      </c>
      <c r="N47" s="220">
        <v>0</v>
      </c>
      <c r="O47" s="220">
        <v>0.310926773455377</v>
      </c>
    </row>
    <row r="48" spans="2:15" ht="13" x14ac:dyDescent="0.3">
      <c r="B48" s="23" t="s">
        <v>82</v>
      </c>
      <c r="C48" s="156">
        <v>2.19759882185445</v>
      </c>
      <c r="D48" s="156">
        <v>0.47162908538626802</v>
      </c>
      <c r="E48" s="156">
        <v>0.58764616457339802</v>
      </c>
      <c r="F48" s="156">
        <v>0.61015283657214403</v>
      </c>
      <c r="G48" s="157">
        <v>0.55713506846778305</v>
      </c>
      <c r="H48" s="156">
        <v>0.57362198331386005</v>
      </c>
      <c r="I48" s="156">
        <v>0.75430996470253497</v>
      </c>
      <c r="J48" s="156">
        <v>2.1825575555054102</v>
      </c>
      <c r="K48" s="157">
        <v>0.75701372299785097</v>
      </c>
      <c r="L48" s="156">
        <v>1.54258339527928</v>
      </c>
      <c r="M48" s="156">
        <v>1.76210901148938</v>
      </c>
      <c r="N48" s="157">
        <v>1.72999666236286</v>
      </c>
      <c r="O48" s="157">
        <v>0.64239999999999997</v>
      </c>
    </row>
    <row r="49" spans="2:15" x14ac:dyDescent="0.25">
      <c r="B49" s="22" t="s">
        <v>135</v>
      </c>
      <c r="C49" s="154">
        <v>2.7034491701244798</v>
      </c>
      <c r="D49" s="154">
        <v>0.42571861551846901</v>
      </c>
      <c r="E49" s="154">
        <v>0.62061164784324396</v>
      </c>
      <c r="F49" s="154">
        <v>0.62575512784696596</v>
      </c>
      <c r="G49" s="155">
        <v>0.56046476802824396</v>
      </c>
      <c r="H49" s="154">
        <v>0.59532167629756805</v>
      </c>
      <c r="I49" s="154">
        <v>0.757861245177606</v>
      </c>
      <c r="J49" s="154">
        <v>2.1731470830215498</v>
      </c>
      <c r="K49" s="155">
        <v>0.72940857169514794</v>
      </c>
      <c r="L49" s="154">
        <v>22.1357512953367</v>
      </c>
      <c r="M49" s="154">
        <v>0</v>
      </c>
      <c r="N49" s="155">
        <v>22.1357512953367</v>
      </c>
      <c r="O49" s="155">
        <v>0.68212308199635596</v>
      </c>
    </row>
    <row r="50" spans="2:15" x14ac:dyDescent="0.25">
      <c r="B50" s="20" t="s">
        <v>83</v>
      </c>
      <c r="C50" s="152">
        <v>1.0549929599799599</v>
      </c>
      <c r="D50" s="152">
        <v>0.771749264016513</v>
      </c>
      <c r="E50" s="152">
        <v>1.6495615374992401</v>
      </c>
      <c r="F50" s="152">
        <v>1.5651028038541099</v>
      </c>
      <c r="G50" s="153">
        <v>1.1517967196683201</v>
      </c>
      <c r="H50" s="152">
        <v>1.3229337924535001</v>
      </c>
      <c r="I50" s="152">
        <v>2.1458843195321302</v>
      </c>
      <c r="J50" s="152">
        <v>1.86685168325524</v>
      </c>
      <c r="K50" s="153">
        <v>1.7134578109987599</v>
      </c>
      <c r="L50" s="152">
        <v>0.354241373229087</v>
      </c>
      <c r="M50" s="152">
        <v>9.6851168112261696</v>
      </c>
      <c r="N50" s="153">
        <v>9.5164106575741894</v>
      </c>
      <c r="O50" s="153">
        <v>1.5531548752970701</v>
      </c>
    </row>
    <row r="51" spans="2:15" x14ac:dyDescent="0.25">
      <c r="B51" s="22" t="s">
        <v>84</v>
      </c>
      <c r="C51" s="154">
        <v>0.87051555694379301</v>
      </c>
      <c r="D51" s="154">
        <v>0.43727402623179201</v>
      </c>
      <c r="E51" s="154">
        <v>0.43569198370971801</v>
      </c>
      <c r="F51" s="154">
        <v>0.481229036761746</v>
      </c>
      <c r="G51" s="155">
        <v>0.44330967317034498</v>
      </c>
      <c r="H51" s="154">
        <v>0.38924393768638699</v>
      </c>
      <c r="I51" s="154">
        <v>0.54610496026488597</v>
      </c>
      <c r="J51" s="154">
        <v>1.3142225134979699</v>
      </c>
      <c r="K51" s="155">
        <v>0.57720283056811605</v>
      </c>
      <c r="L51" s="154">
        <v>2.2795432150802601</v>
      </c>
      <c r="M51" s="154">
        <v>1.57659296345469</v>
      </c>
      <c r="N51" s="155">
        <v>1.69243342096029</v>
      </c>
      <c r="O51" s="155">
        <v>0.57426081171094601</v>
      </c>
    </row>
    <row r="52" spans="2:15" x14ac:dyDescent="0.25">
      <c r="B52" s="20" t="s">
        <v>85</v>
      </c>
      <c r="C52" s="152">
        <v>3.38331164771287</v>
      </c>
      <c r="D52" s="152">
        <v>0.388931575149492</v>
      </c>
      <c r="E52" s="152">
        <v>0.52448311317181495</v>
      </c>
      <c r="F52" s="152">
        <v>0.582706692792341</v>
      </c>
      <c r="G52" s="153">
        <v>0.46132832475283098</v>
      </c>
      <c r="H52" s="152">
        <v>0.60232360013356201</v>
      </c>
      <c r="I52" s="152">
        <v>0.90233462479274895</v>
      </c>
      <c r="J52" s="152">
        <v>2.2182192354519801</v>
      </c>
      <c r="K52" s="153">
        <v>0.92638674748332095</v>
      </c>
      <c r="L52" s="152">
        <v>3.4658133569310299</v>
      </c>
      <c r="M52" s="152">
        <v>2.1735535146331002</v>
      </c>
      <c r="N52" s="153">
        <v>2.3136848923415099</v>
      </c>
      <c r="O52" s="153">
        <v>0.69667076729602895</v>
      </c>
    </row>
    <row r="53" spans="2:15" x14ac:dyDescent="0.25">
      <c r="B53" s="22" t="s">
        <v>136</v>
      </c>
      <c r="C53" s="154">
        <v>15.8531104739562</v>
      </c>
      <c r="D53" s="154">
        <v>0.50080559296021199</v>
      </c>
      <c r="E53" s="154">
        <v>0.79146139379414104</v>
      </c>
      <c r="F53" s="154">
        <v>0.77524175356431102</v>
      </c>
      <c r="G53" s="155">
        <v>0.645260344659352</v>
      </c>
      <c r="H53" s="154">
        <v>0.79732571712996902</v>
      </c>
      <c r="I53" s="154">
        <v>1.07639332258974</v>
      </c>
      <c r="J53" s="154">
        <v>5.6564458796855499</v>
      </c>
      <c r="K53" s="155">
        <v>1.19422485701617</v>
      </c>
      <c r="L53" s="154">
        <v>6.5504821826665696</v>
      </c>
      <c r="M53" s="154">
        <v>2.8382752468782999</v>
      </c>
      <c r="N53" s="155">
        <v>3.5840158420344501</v>
      </c>
      <c r="O53" s="155">
        <v>0.92173343587016199</v>
      </c>
    </row>
    <row r="54" spans="2:15" x14ac:dyDescent="0.25">
      <c r="B54" s="20" t="s">
        <v>137</v>
      </c>
      <c r="C54" s="152">
        <v>1.9141272541107499</v>
      </c>
      <c r="D54" s="152">
        <v>0.33658416325782298</v>
      </c>
      <c r="E54" s="152">
        <v>0.473453814353955</v>
      </c>
      <c r="F54" s="152">
        <v>0.44205144716893302</v>
      </c>
      <c r="G54" s="153">
        <v>0.41927921791730799</v>
      </c>
      <c r="H54" s="152">
        <v>0.74089141580948403</v>
      </c>
      <c r="I54" s="152">
        <v>0.83501590100450396</v>
      </c>
      <c r="J54" s="152">
        <v>3.1319421059131298</v>
      </c>
      <c r="K54" s="153">
        <v>1.2152648020494801</v>
      </c>
      <c r="L54" s="152">
        <v>2.7970428252928401</v>
      </c>
      <c r="M54" s="152">
        <v>2.0068611559315901</v>
      </c>
      <c r="N54" s="153">
        <v>2.07395547465307</v>
      </c>
      <c r="O54" s="153">
        <v>0.67219889188743698</v>
      </c>
    </row>
    <row r="55" spans="2:15" ht="13" x14ac:dyDescent="0.3">
      <c r="B55" s="23" t="s">
        <v>86</v>
      </c>
      <c r="C55" s="156">
        <v>2.2034992504148199</v>
      </c>
      <c r="D55" s="156">
        <v>0.421901989069004</v>
      </c>
      <c r="E55" s="156">
        <v>0.55420303170306895</v>
      </c>
      <c r="F55" s="156">
        <v>0.67234937080047497</v>
      </c>
      <c r="G55" s="157">
        <v>0.508526629705366</v>
      </c>
      <c r="H55" s="156">
        <v>0.54886775987298098</v>
      </c>
      <c r="I55" s="156">
        <v>0.727896487634758</v>
      </c>
      <c r="J55" s="156">
        <v>1.9826140806134001</v>
      </c>
      <c r="K55" s="157">
        <v>0.79311506840000401</v>
      </c>
      <c r="L55" s="156">
        <v>3.3831347576228898</v>
      </c>
      <c r="M55" s="156">
        <v>2.2605757433054601</v>
      </c>
      <c r="N55" s="157">
        <v>2.4057053620646398</v>
      </c>
      <c r="O55" s="157">
        <v>0.70269999999999999</v>
      </c>
    </row>
    <row r="56" spans="2:15" x14ac:dyDescent="0.25">
      <c r="B56" s="208" t="s">
        <v>87</v>
      </c>
      <c r="C56" s="221">
        <v>0</v>
      </c>
      <c r="D56" s="221">
        <v>0.57931914074679203</v>
      </c>
      <c r="E56" s="221">
        <v>0.78886969420651398</v>
      </c>
      <c r="F56" s="221">
        <v>0.62271049069628104</v>
      </c>
      <c r="G56" s="222">
        <v>0.59854163753957901</v>
      </c>
      <c r="H56" s="221">
        <v>1.28066200905953</v>
      </c>
      <c r="I56" s="221">
        <v>1.12670681301777</v>
      </c>
      <c r="J56" s="221">
        <v>1.4585233284721499</v>
      </c>
      <c r="K56" s="222">
        <v>1.28101948494421</v>
      </c>
      <c r="L56" s="221">
        <v>22.873333333333299</v>
      </c>
      <c r="M56" s="221">
        <v>1.56819050044568</v>
      </c>
      <c r="N56" s="222">
        <v>1.9675121829314</v>
      </c>
      <c r="O56" s="222">
        <v>1.2514199560677399</v>
      </c>
    </row>
    <row r="57" spans="2:15" ht="13" x14ac:dyDescent="0.3">
      <c r="B57" s="23" t="s">
        <v>138</v>
      </c>
      <c r="C57" s="156">
        <v>0</v>
      </c>
      <c r="D57" s="156">
        <v>0.57931914074679203</v>
      </c>
      <c r="E57" s="156">
        <v>0.78886969420651398</v>
      </c>
      <c r="F57" s="156">
        <v>0.62271049069628104</v>
      </c>
      <c r="G57" s="157">
        <v>0.59854163753957901</v>
      </c>
      <c r="H57" s="156">
        <v>1.28066200905953</v>
      </c>
      <c r="I57" s="156">
        <v>1.12670681301777</v>
      </c>
      <c r="J57" s="156">
        <v>1.4585233284721499</v>
      </c>
      <c r="K57" s="157">
        <v>1.28101948494421</v>
      </c>
      <c r="L57" s="156">
        <v>22.873333333333299</v>
      </c>
      <c r="M57" s="156">
        <v>1.56819050044568</v>
      </c>
      <c r="N57" s="157">
        <v>1.9675121829314</v>
      </c>
      <c r="O57" s="157">
        <v>1.2514000000000001</v>
      </c>
    </row>
    <row r="58" spans="2:15" x14ac:dyDescent="0.25">
      <c r="B58" s="22"/>
      <c r="C58" s="154"/>
      <c r="D58" s="154"/>
      <c r="E58" s="154"/>
      <c r="F58" s="154"/>
      <c r="G58" s="155"/>
      <c r="H58" s="154"/>
      <c r="I58" s="154"/>
      <c r="J58" s="154"/>
      <c r="K58" s="155"/>
      <c r="L58" s="154"/>
      <c r="M58" s="154"/>
      <c r="N58" s="155"/>
      <c r="O58" s="155"/>
    </row>
    <row r="59" spans="2:15" ht="13.5" thickBot="1" x14ac:dyDescent="0.35">
      <c r="B59" s="23" t="s">
        <v>88</v>
      </c>
      <c r="C59" s="156">
        <v>2.2027242413649502</v>
      </c>
      <c r="D59" s="156">
        <v>0.46027553595692899</v>
      </c>
      <c r="E59" s="156">
        <v>0.571070507629589</v>
      </c>
      <c r="F59" s="156">
        <v>0.61569214341559297</v>
      </c>
      <c r="G59" s="157">
        <v>0.54447799585022705</v>
      </c>
      <c r="H59" s="156">
        <v>0.99619631296335498</v>
      </c>
      <c r="I59" s="156">
        <v>0.81435709481553897</v>
      </c>
      <c r="J59" s="156">
        <v>1.79344372974018</v>
      </c>
      <c r="K59" s="157">
        <v>1.02350583968016</v>
      </c>
      <c r="L59" s="156">
        <v>2.4166933502415602</v>
      </c>
      <c r="M59" s="156">
        <v>2.01638964842207</v>
      </c>
      <c r="N59" s="157">
        <v>2.0714968222756398</v>
      </c>
      <c r="O59" s="157">
        <v>0.83053486151960398</v>
      </c>
    </row>
    <row r="60" spans="2:15" ht="13.15" customHeight="1" x14ac:dyDescent="0.25">
      <c r="B60" s="21"/>
      <c r="C60" s="158"/>
      <c r="D60" s="158"/>
      <c r="E60" s="158"/>
      <c r="F60" s="158"/>
      <c r="G60" s="158"/>
      <c r="H60" s="158"/>
      <c r="I60" s="158"/>
      <c r="J60" s="158"/>
      <c r="K60" s="158"/>
      <c r="L60" s="158"/>
      <c r="M60" s="158"/>
      <c r="N60" s="158"/>
      <c r="O60" s="158"/>
    </row>
  </sheetData>
  <mergeCells count="5">
    <mergeCell ref="B4:B5"/>
    <mergeCell ref="O4:O5"/>
    <mergeCell ref="C4:G4"/>
    <mergeCell ref="H4:K4"/>
    <mergeCell ref="L4:N4"/>
  </mergeCells>
  <pageMargins left="0.75" right="0.75" top="1" bottom="1" header="0.3" footer="0.3"/>
  <pageSetup orientation="portrait"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9"/>
  <sheetViews>
    <sheetView workbookViewId="0"/>
  </sheetViews>
  <sheetFormatPr defaultColWidth="10.1796875" defaultRowHeight="12.5" x14ac:dyDescent="0.25"/>
  <cols>
    <col min="2" max="2" width="25" customWidth="1"/>
    <col min="3" max="7" width="15" style="148" customWidth="1"/>
    <col min="8" max="13" width="10" customWidth="1"/>
    <col min="14" max="14" width="9" customWidth="1"/>
    <col min="15" max="15" width="7.7265625" customWidth="1"/>
  </cols>
  <sheetData>
    <row r="2" spans="1:7" ht="13" x14ac:dyDescent="0.3">
      <c r="B2" s="1" t="s">
        <v>89</v>
      </c>
    </row>
    <row r="3" spans="1:7" ht="18.5" thickBot="1" x14ac:dyDescent="0.45">
      <c r="B3" s="2" t="s">
        <v>337</v>
      </c>
    </row>
    <row r="4" spans="1:7" ht="13.5" thickBot="1" x14ac:dyDescent="0.35">
      <c r="B4" s="7" t="s">
        <v>58</v>
      </c>
      <c r="C4" s="159" t="s">
        <v>49</v>
      </c>
      <c r="D4" s="160" t="s">
        <v>50</v>
      </c>
      <c r="E4" s="160" t="s">
        <v>51</v>
      </c>
      <c r="F4" s="160" t="s">
        <v>52</v>
      </c>
      <c r="G4" s="161" t="s">
        <v>139</v>
      </c>
    </row>
    <row r="5" spans="1:7" x14ac:dyDescent="0.25">
      <c r="A5" s="27"/>
      <c r="B5" s="41" t="s">
        <v>53</v>
      </c>
      <c r="C5" s="282">
        <v>0.59530000000000005</v>
      </c>
      <c r="D5" s="282">
        <v>0.63060000000000005</v>
      </c>
      <c r="E5" s="282">
        <v>0.59489999999999998</v>
      </c>
      <c r="F5" s="282">
        <v>0.59019999999999995</v>
      </c>
      <c r="G5" s="283">
        <v>0.54449999999999998</v>
      </c>
    </row>
    <row r="6" spans="1:7" x14ac:dyDescent="0.25">
      <c r="A6" s="27"/>
      <c r="B6" s="238" t="s">
        <v>54</v>
      </c>
      <c r="C6" s="284">
        <v>1.1862999999999999</v>
      </c>
      <c r="D6" s="284">
        <v>1.2192000000000001</v>
      </c>
      <c r="E6" s="284">
        <v>1.0935999999999999</v>
      </c>
      <c r="F6" s="284">
        <v>1.091</v>
      </c>
      <c r="G6" s="285">
        <v>1.0235000000000001</v>
      </c>
    </row>
    <row r="7" spans="1:7" x14ac:dyDescent="0.25">
      <c r="A7" s="27"/>
      <c r="B7" s="41" t="s">
        <v>56</v>
      </c>
      <c r="C7" s="282">
        <v>2.2338</v>
      </c>
      <c r="D7" s="282">
        <v>2.2913000000000001</v>
      </c>
      <c r="E7" s="282">
        <v>2.5775999999999999</v>
      </c>
      <c r="F7" s="282">
        <v>2.8170999999999999</v>
      </c>
      <c r="G7" s="283">
        <v>2.0714999999999999</v>
      </c>
    </row>
    <row r="8" spans="1:7" ht="13.5" thickBot="1" x14ac:dyDescent="0.35">
      <c r="A8" s="27"/>
      <c r="B8" s="26" t="s">
        <v>312</v>
      </c>
      <c r="C8" s="162">
        <v>0.92210000000000003</v>
      </c>
      <c r="D8" s="162">
        <v>0.96840000000000004</v>
      </c>
      <c r="E8" s="162">
        <v>0.89490000000000003</v>
      </c>
      <c r="F8" s="162">
        <v>0.89490000000000003</v>
      </c>
      <c r="G8" s="163">
        <v>0.83050000000000002</v>
      </c>
    </row>
    <row r="9" spans="1:7" x14ac:dyDescent="0.25">
      <c r="B9" s="21"/>
      <c r="C9" s="158"/>
      <c r="D9" s="158"/>
      <c r="E9" s="158"/>
      <c r="F9" s="158"/>
      <c r="G9" s="158"/>
    </row>
  </sheetData>
  <pageMargins left="0.75" right="0.75" top="1" bottom="1" header="0.3" footer="0.3"/>
  <pageSetup orientation="portrait"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60"/>
  <sheetViews>
    <sheetView workbookViewId="0"/>
  </sheetViews>
  <sheetFormatPr defaultColWidth="10.1796875" defaultRowHeight="12.5" x14ac:dyDescent="0.25"/>
  <cols>
    <col min="2" max="2" width="45" customWidth="1"/>
    <col min="3" max="15" width="11" style="148" customWidth="1"/>
  </cols>
  <sheetData>
    <row r="2" spans="2:15" ht="13" x14ac:dyDescent="0.3">
      <c r="B2" s="1" t="s">
        <v>89</v>
      </c>
    </row>
    <row r="3" spans="2:15" ht="18.5" thickBot="1" x14ac:dyDescent="0.45">
      <c r="B3" s="2" t="s">
        <v>338</v>
      </c>
    </row>
    <row r="4" spans="2:15" ht="13.5" thickBot="1" x14ac:dyDescent="0.35">
      <c r="B4" s="366" t="s">
        <v>1</v>
      </c>
      <c r="C4" s="401" t="s">
        <v>2</v>
      </c>
      <c r="D4" s="402"/>
      <c r="E4" s="402"/>
      <c r="F4" s="402"/>
      <c r="G4" s="403"/>
      <c r="H4" s="401" t="s">
        <v>3</v>
      </c>
      <c r="I4" s="402"/>
      <c r="J4" s="402"/>
      <c r="K4" s="403"/>
      <c r="L4" s="401" t="s">
        <v>4</v>
      </c>
      <c r="M4" s="402"/>
      <c r="N4" s="403"/>
      <c r="O4" s="399" t="s">
        <v>103</v>
      </c>
    </row>
    <row r="5" spans="2:15" ht="26.5" thickBot="1" x14ac:dyDescent="0.3">
      <c r="B5" s="368"/>
      <c r="C5" s="149" t="s">
        <v>25</v>
      </c>
      <c r="D5" s="150" t="s">
        <v>7</v>
      </c>
      <c r="E5" s="150" t="s">
        <v>8</v>
      </c>
      <c r="F5" s="150" t="s">
        <v>9</v>
      </c>
      <c r="G5" s="151" t="s">
        <v>10</v>
      </c>
      <c r="H5" s="149" t="s">
        <v>11</v>
      </c>
      <c r="I5" s="150" t="s">
        <v>12</v>
      </c>
      <c r="J5" s="150" t="s">
        <v>13</v>
      </c>
      <c r="K5" s="151" t="s">
        <v>14</v>
      </c>
      <c r="L5" s="149" t="s">
        <v>39</v>
      </c>
      <c r="M5" s="150" t="s">
        <v>15</v>
      </c>
      <c r="N5" s="151" t="s">
        <v>16</v>
      </c>
      <c r="O5" s="400"/>
    </row>
    <row r="6" spans="2:15" x14ac:dyDescent="0.25">
      <c r="B6" s="208" t="s">
        <v>109</v>
      </c>
      <c r="C6" s="221">
        <v>0</v>
      </c>
      <c r="D6" s="221">
        <v>0.418957222860666</v>
      </c>
      <c r="E6" s="221">
        <v>0.32992436448717199</v>
      </c>
      <c r="F6" s="221">
        <v>0</v>
      </c>
      <c r="G6" s="222">
        <v>0.40241208576470699</v>
      </c>
      <c r="H6" s="221">
        <v>0.32992436448717199</v>
      </c>
      <c r="I6" s="221">
        <v>0</v>
      </c>
      <c r="J6" s="221">
        <v>0</v>
      </c>
      <c r="K6" s="222">
        <v>0.32992436448717199</v>
      </c>
      <c r="L6" s="221">
        <v>0</v>
      </c>
      <c r="M6" s="221">
        <v>0</v>
      </c>
      <c r="N6" s="222">
        <v>0</v>
      </c>
      <c r="O6" s="222">
        <v>0.38048751972876599</v>
      </c>
    </row>
    <row r="7" spans="2:15" x14ac:dyDescent="0.25">
      <c r="B7" s="211" t="s">
        <v>110</v>
      </c>
      <c r="C7" s="219">
        <v>0</v>
      </c>
      <c r="D7" s="219">
        <v>0</v>
      </c>
      <c r="E7" s="219">
        <v>0.56045140351311795</v>
      </c>
      <c r="F7" s="219">
        <v>0.66388984203235601</v>
      </c>
      <c r="G7" s="220">
        <v>0.642775504837233</v>
      </c>
      <c r="H7" s="219">
        <v>0.50693995832010297</v>
      </c>
      <c r="I7" s="219">
        <v>1.0636683451748601</v>
      </c>
      <c r="J7" s="219">
        <v>7.8629584137568003</v>
      </c>
      <c r="K7" s="220">
        <v>0.695039619548668</v>
      </c>
      <c r="L7" s="219">
        <v>0</v>
      </c>
      <c r="M7" s="219">
        <v>0.43205977931591599</v>
      </c>
      <c r="N7" s="220">
        <v>0.43205977931591599</v>
      </c>
      <c r="O7" s="220">
        <v>0.63438667607927202</v>
      </c>
    </row>
    <row r="8" spans="2:15" x14ac:dyDescent="0.25">
      <c r="B8" s="208" t="s">
        <v>111</v>
      </c>
      <c r="C8" s="221">
        <v>0</v>
      </c>
      <c r="D8" s="221">
        <v>0</v>
      </c>
      <c r="E8" s="221">
        <v>0</v>
      </c>
      <c r="F8" s="221">
        <v>0</v>
      </c>
      <c r="G8" s="222">
        <v>0</v>
      </c>
      <c r="H8" s="221">
        <v>0</v>
      </c>
      <c r="I8" s="221">
        <v>1.05643356643357</v>
      </c>
      <c r="J8" s="221">
        <v>0</v>
      </c>
      <c r="K8" s="222">
        <v>1.05643356643357</v>
      </c>
      <c r="L8" s="221">
        <v>0</v>
      </c>
      <c r="M8" s="221">
        <v>0</v>
      </c>
      <c r="N8" s="222">
        <v>0</v>
      </c>
      <c r="O8" s="222">
        <v>1.05643356643357</v>
      </c>
    </row>
    <row r="9" spans="2:15" x14ac:dyDescent="0.25">
      <c r="B9" s="211" t="s">
        <v>112</v>
      </c>
      <c r="C9" s="219">
        <v>0</v>
      </c>
      <c r="D9" s="219">
        <v>0</v>
      </c>
      <c r="E9" s="219">
        <v>0</v>
      </c>
      <c r="F9" s="219">
        <v>0</v>
      </c>
      <c r="G9" s="220">
        <v>0</v>
      </c>
      <c r="H9" s="219">
        <v>0</v>
      </c>
      <c r="I9" s="219">
        <v>0</v>
      </c>
      <c r="J9" s="219">
        <v>0</v>
      </c>
      <c r="K9" s="220">
        <v>0</v>
      </c>
      <c r="L9" s="219">
        <v>0</v>
      </c>
      <c r="M9" s="219">
        <v>0</v>
      </c>
      <c r="N9" s="220">
        <v>0</v>
      </c>
      <c r="O9" s="220">
        <v>0</v>
      </c>
    </row>
    <row r="10" spans="2:15" x14ac:dyDescent="0.25">
      <c r="B10" s="208" t="s">
        <v>66</v>
      </c>
      <c r="C10" s="221">
        <v>5.5782881002087699</v>
      </c>
      <c r="D10" s="221">
        <v>0.581335306364135</v>
      </c>
      <c r="E10" s="221">
        <v>0.70144684634451604</v>
      </c>
      <c r="F10" s="221">
        <v>0.60129243295270496</v>
      </c>
      <c r="G10" s="222">
        <v>0.60276897841403898</v>
      </c>
      <c r="H10" s="221">
        <v>0.56193355739852602</v>
      </c>
      <c r="I10" s="221">
        <v>0.67979049182486095</v>
      </c>
      <c r="J10" s="221">
        <v>2.13623160083886</v>
      </c>
      <c r="K10" s="222">
        <v>0.74517968864272899</v>
      </c>
      <c r="L10" s="221">
        <v>0</v>
      </c>
      <c r="M10" s="221">
        <v>1.3689713316761201</v>
      </c>
      <c r="N10" s="222">
        <v>1.3689713316761201</v>
      </c>
      <c r="O10" s="222">
        <v>0.71602355718149702</v>
      </c>
    </row>
    <row r="11" spans="2:15" x14ac:dyDescent="0.25">
      <c r="B11" s="211" t="s">
        <v>113</v>
      </c>
      <c r="C11" s="219">
        <v>0</v>
      </c>
      <c r="D11" s="219">
        <v>0.73962106248284598</v>
      </c>
      <c r="E11" s="219">
        <v>0.80156691078682596</v>
      </c>
      <c r="F11" s="219">
        <v>0.72988944641697895</v>
      </c>
      <c r="G11" s="220">
        <v>0.74424284922789896</v>
      </c>
      <c r="H11" s="219">
        <v>0.68552013359907005</v>
      </c>
      <c r="I11" s="219">
        <v>0.98308381324920402</v>
      </c>
      <c r="J11" s="219">
        <v>1.98556732223903</v>
      </c>
      <c r="K11" s="220">
        <v>0.88950293960449001</v>
      </c>
      <c r="L11" s="219">
        <v>0</v>
      </c>
      <c r="M11" s="219">
        <v>14.8541300527241</v>
      </c>
      <c r="N11" s="220">
        <v>14.8541300527241</v>
      </c>
      <c r="O11" s="220">
        <v>0.79549637356654901</v>
      </c>
    </row>
    <row r="12" spans="2:15" x14ac:dyDescent="0.25">
      <c r="B12" s="208" t="s">
        <v>114</v>
      </c>
      <c r="C12" s="221">
        <v>0</v>
      </c>
      <c r="D12" s="221">
        <v>0</v>
      </c>
      <c r="E12" s="221">
        <v>0</v>
      </c>
      <c r="F12" s="221">
        <v>0</v>
      </c>
      <c r="G12" s="222">
        <v>0</v>
      </c>
      <c r="H12" s="221">
        <v>0</v>
      </c>
      <c r="I12" s="221">
        <v>0</v>
      </c>
      <c r="J12" s="221">
        <v>0</v>
      </c>
      <c r="K12" s="222">
        <v>0</v>
      </c>
      <c r="L12" s="221">
        <v>0</v>
      </c>
      <c r="M12" s="221">
        <v>0</v>
      </c>
      <c r="N12" s="222">
        <v>0</v>
      </c>
      <c r="O12" s="222">
        <v>0</v>
      </c>
    </row>
    <row r="13" spans="2:15" x14ac:dyDescent="0.25">
      <c r="B13" s="211" t="s">
        <v>67</v>
      </c>
      <c r="C13" s="219">
        <v>0</v>
      </c>
      <c r="D13" s="219">
        <v>1.35043538281831</v>
      </c>
      <c r="E13" s="219">
        <v>1.1090835659976499</v>
      </c>
      <c r="F13" s="219">
        <v>0.96906935515731596</v>
      </c>
      <c r="G13" s="220">
        <v>1.09701126674089</v>
      </c>
      <c r="H13" s="219">
        <v>1.04186745575396</v>
      </c>
      <c r="I13" s="219">
        <v>1.1447522342202301</v>
      </c>
      <c r="J13" s="219">
        <v>4.01583599395319</v>
      </c>
      <c r="K13" s="220">
        <v>3.02463777918868</v>
      </c>
      <c r="L13" s="219">
        <v>5.5512224427959502</v>
      </c>
      <c r="M13" s="219">
        <v>2.7055016181229798</v>
      </c>
      <c r="N13" s="220">
        <v>3.47464956281395</v>
      </c>
      <c r="O13" s="220">
        <v>2.85251319355236</v>
      </c>
    </row>
    <row r="14" spans="2:15" x14ac:dyDescent="0.25">
      <c r="B14" s="208" t="s">
        <v>68</v>
      </c>
      <c r="C14" s="221">
        <v>0</v>
      </c>
      <c r="D14" s="221">
        <v>3.7609452280637501</v>
      </c>
      <c r="E14" s="221">
        <v>1.3357840354263699</v>
      </c>
      <c r="F14" s="221">
        <v>1.7177368214440301</v>
      </c>
      <c r="G14" s="222">
        <v>1.8673898307310299</v>
      </c>
      <c r="H14" s="221">
        <v>3.8947242968377598</v>
      </c>
      <c r="I14" s="221">
        <v>2.4030111365488298</v>
      </c>
      <c r="J14" s="221">
        <v>0.65497477334673604</v>
      </c>
      <c r="K14" s="222">
        <v>1.5238084525937301</v>
      </c>
      <c r="L14" s="221">
        <v>0</v>
      </c>
      <c r="M14" s="221">
        <v>12.5595833333333</v>
      </c>
      <c r="N14" s="222">
        <v>12.754583333333301</v>
      </c>
      <c r="O14" s="222">
        <v>1.73848706177151</v>
      </c>
    </row>
    <row r="15" spans="2:15" x14ac:dyDescent="0.25">
      <c r="B15" s="211" t="s">
        <v>69</v>
      </c>
      <c r="C15" s="219">
        <v>0.48470152631146102</v>
      </c>
      <c r="D15" s="219">
        <v>0.64774484972997004</v>
      </c>
      <c r="E15" s="219">
        <v>0.64817065678546104</v>
      </c>
      <c r="F15" s="219">
        <v>0.57679729532344004</v>
      </c>
      <c r="G15" s="220">
        <v>0.59922536681183503</v>
      </c>
      <c r="H15" s="219">
        <v>0.54972233873180298</v>
      </c>
      <c r="I15" s="219">
        <v>0.72759395093304302</v>
      </c>
      <c r="J15" s="219">
        <v>1.2412145043692699</v>
      </c>
      <c r="K15" s="220">
        <v>0.617289984685222</v>
      </c>
      <c r="L15" s="219">
        <v>1.4131722409803</v>
      </c>
      <c r="M15" s="219">
        <v>3.5725979926289999</v>
      </c>
      <c r="N15" s="220">
        <v>3.1784086707016299</v>
      </c>
      <c r="O15" s="220">
        <v>0.61530988414523002</v>
      </c>
    </row>
    <row r="16" spans="2:15" x14ac:dyDescent="0.25">
      <c r="B16" s="208" t="s">
        <v>70</v>
      </c>
      <c r="C16" s="221">
        <v>0</v>
      </c>
      <c r="D16" s="221">
        <v>0</v>
      </c>
      <c r="E16" s="221">
        <v>0</v>
      </c>
      <c r="F16" s="221">
        <v>0</v>
      </c>
      <c r="G16" s="222">
        <v>0</v>
      </c>
      <c r="H16" s="221">
        <v>0</v>
      </c>
      <c r="I16" s="221">
        <v>0</v>
      </c>
      <c r="J16" s="221">
        <v>0</v>
      </c>
      <c r="K16" s="222">
        <v>0</v>
      </c>
      <c r="L16" s="221">
        <v>0</v>
      </c>
      <c r="M16" s="221">
        <v>0</v>
      </c>
      <c r="N16" s="222">
        <v>0</v>
      </c>
      <c r="O16" s="222">
        <v>0</v>
      </c>
    </row>
    <row r="17" spans="2:15" x14ac:dyDescent="0.25">
      <c r="B17" s="211" t="s">
        <v>71</v>
      </c>
      <c r="C17" s="219">
        <v>3.03165208759849</v>
      </c>
      <c r="D17" s="219">
        <v>0.41331011966565501</v>
      </c>
      <c r="E17" s="219">
        <v>0.49482028173231202</v>
      </c>
      <c r="F17" s="219">
        <v>0.47759437326874299</v>
      </c>
      <c r="G17" s="220">
        <v>0.449462839537563</v>
      </c>
      <c r="H17" s="219">
        <v>0.49322959000148098</v>
      </c>
      <c r="I17" s="219">
        <v>1.3602645182741999</v>
      </c>
      <c r="J17" s="219">
        <v>2.59930118371213</v>
      </c>
      <c r="K17" s="220">
        <v>0.69176008366039698</v>
      </c>
      <c r="L17" s="219">
        <v>79.126126126126096</v>
      </c>
      <c r="M17" s="219">
        <v>1.9928814720675101</v>
      </c>
      <c r="N17" s="220">
        <v>1.99592415495248</v>
      </c>
      <c r="O17" s="220">
        <v>0.49415505783804098</v>
      </c>
    </row>
    <row r="18" spans="2:15" x14ac:dyDescent="0.25">
      <c r="B18" s="208" t="s">
        <v>115</v>
      </c>
      <c r="C18" s="221">
        <v>0</v>
      </c>
      <c r="D18" s="221">
        <v>6.8967269482865197</v>
      </c>
      <c r="E18" s="221">
        <v>0</v>
      </c>
      <c r="F18" s="221">
        <v>2.97414133762953</v>
      </c>
      <c r="G18" s="222">
        <v>5.9089983616839197</v>
      </c>
      <c r="H18" s="221">
        <v>2.97414133762953</v>
      </c>
      <c r="I18" s="221">
        <v>0.79108154633857397</v>
      </c>
      <c r="J18" s="221">
        <v>1.07760797859993</v>
      </c>
      <c r="K18" s="222">
        <v>0.90212435620625497</v>
      </c>
      <c r="L18" s="221">
        <v>0</v>
      </c>
      <c r="M18" s="221">
        <v>0</v>
      </c>
      <c r="N18" s="222">
        <v>0</v>
      </c>
      <c r="O18" s="222">
        <v>1.0598971371353101</v>
      </c>
    </row>
    <row r="19" spans="2:15" x14ac:dyDescent="0.25">
      <c r="B19" s="211" t="s">
        <v>72</v>
      </c>
      <c r="C19" s="219">
        <v>0</v>
      </c>
      <c r="D19" s="219">
        <v>1.97393935276532</v>
      </c>
      <c r="E19" s="219">
        <v>1.0979365072979399</v>
      </c>
      <c r="F19" s="219">
        <v>1.44114774849106</v>
      </c>
      <c r="G19" s="220">
        <v>1.44011264370083</v>
      </c>
      <c r="H19" s="219">
        <v>1.0349084951821601</v>
      </c>
      <c r="I19" s="219">
        <v>1.4749389028134301</v>
      </c>
      <c r="J19" s="219">
        <v>3.8176214294502202</v>
      </c>
      <c r="K19" s="220">
        <v>1.45076049425422</v>
      </c>
      <c r="L19" s="219">
        <v>3.18560153073427</v>
      </c>
      <c r="M19" s="219">
        <v>1.75436066814763</v>
      </c>
      <c r="N19" s="220">
        <v>1.91050507118527</v>
      </c>
      <c r="O19" s="220">
        <v>1.44590385477614</v>
      </c>
    </row>
    <row r="20" spans="2:15" x14ac:dyDescent="0.25">
      <c r="B20" s="208" t="s">
        <v>73</v>
      </c>
      <c r="C20" s="221">
        <v>70.705479452054803</v>
      </c>
      <c r="D20" s="221">
        <v>0.46920327698567399</v>
      </c>
      <c r="E20" s="221">
        <v>0.61492136010405196</v>
      </c>
      <c r="F20" s="221">
        <v>0.51415092088589698</v>
      </c>
      <c r="G20" s="222">
        <v>0.51456757025945599</v>
      </c>
      <c r="H20" s="221">
        <v>0.51079864981761003</v>
      </c>
      <c r="I20" s="221">
        <v>0.70292722668253804</v>
      </c>
      <c r="J20" s="221">
        <v>2.5770337585007401</v>
      </c>
      <c r="K20" s="222">
        <v>0.7369722164029</v>
      </c>
      <c r="L20" s="221">
        <v>2.27496149663141</v>
      </c>
      <c r="M20" s="221">
        <v>1.1448620309050801</v>
      </c>
      <c r="N20" s="222">
        <v>1.20276639884569</v>
      </c>
      <c r="O20" s="222">
        <v>0.67116217439973302</v>
      </c>
    </row>
    <row r="21" spans="2:15" x14ac:dyDescent="0.25">
      <c r="B21" s="211" t="s">
        <v>116</v>
      </c>
      <c r="C21" s="219">
        <v>0</v>
      </c>
      <c r="D21" s="219">
        <v>1.3915977084659501</v>
      </c>
      <c r="E21" s="219">
        <v>15.1290322580645</v>
      </c>
      <c r="F21" s="219">
        <v>0.39575293024585501</v>
      </c>
      <c r="G21" s="220">
        <v>0.41984148690404799</v>
      </c>
      <c r="H21" s="219">
        <v>0.80780312124849896</v>
      </c>
      <c r="I21" s="219">
        <v>3.3409272872843698</v>
      </c>
      <c r="J21" s="219">
        <v>15.482758620689699</v>
      </c>
      <c r="K21" s="220">
        <v>2.8029927961505301</v>
      </c>
      <c r="L21" s="219">
        <v>0</v>
      </c>
      <c r="M21" s="219">
        <v>0</v>
      </c>
      <c r="N21" s="220">
        <v>0</v>
      </c>
      <c r="O21" s="220">
        <v>0.64552860947142998</v>
      </c>
    </row>
    <row r="22" spans="2:15" x14ac:dyDescent="0.25">
      <c r="B22" s="208" t="s">
        <v>74</v>
      </c>
      <c r="C22" s="221">
        <v>0</v>
      </c>
      <c r="D22" s="221">
        <v>0.58196209123099396</v>
      </c>
      <c r="E22" s="221">
        <v>0.65913542249580304</v>
      </c>
      <c r="F22" s="221">
        <v>0.45339731432018399</v>
      </c>
      <c r="G22" s="222">
        <v>0.47457544407573699</v>
      </c>
      <c r="H22" s="221">
        <v>0.76266518629674795</v>
      </c>
      <c r="I22" s="221">
        <v>0.72188853240765105</v>
      </c>
      <c r="J22" s="221">
        <v>1.1248493550377401</v>
      </c>
      <c r="K22" s="222">
        <v>0.89481225582824198</v>
      </c>
      <c r="L22" s="221">
        <v>0</v>
      </c>
      <c r="M22" s="221">
        <v>0</v>
      </c>
      <c r="N22" s="222">
        <v>0</v>
      </c>
      <c r="O22" s="222">
        <v>0.75494415062702003</v>
      </c>
    </row>
    <row r="23" spans="2:15" x14ac:dyDescent="0.25">
      <c r="B23" s="211" t="s">
        <v>75</v>
      </c>
      <c r="C23" s="219">
        <v>13.5126206384558</v>
      </c>
      <c r="D23" s="219">
        <v>0.29269707400304001</v>
      </c>
      <c r="E23" s="219">
        <v>0.26793145290714498</v>
      </c>
      <c r="F23" s="219">
        <v>0.23390932251163901</v>
      </c>
      <c r="G23" s="220">
        <v>0.263006032804806</v>
      </c>
      <c r="H23" s="219">
        <v>0.32364922611668401</v>
      </c>
      <c r="I23" s="219">
        <v>0.36501154760947202</v>
      </c>
      <c r="J23" s="219">
        <v>1.13823648608506</v>
      </c>
      <c r="K23" s="220">
        <v>0.51878074762668802</v>
      </c>
      <c r="L23" s="219">
        <v>0.85706666666666698</v>
      </c>
      <c r="M23" s="219">
        <v>1.14407752893974</v>
      </c>
      <c r="N23" s="220">
        <v>1.14081401324301</v>
      </c>
      <c r="O23" s="220">
        <v>0.45265532425385002</v>
      </c>
    </row>
    <row r="24" spans="2:15" x14ac:dyDescent="0.25">
      <c r="B24" s="208" t="s">
        <v>76</v>
      </c>
      <c r="C24" s="221">
        <v>0</v>
      </c>
      <c r="D24" s="221">
        <v>0.13312453346370801</v>
      </c>
      <c r="E24" s="221">
        <v>1.5347320995909799</v>
      </c>
      <c r="F24" s="221">
        <v>0.68140179591915295</v>
      </c>
      <c r="G24" s="222">
        <v>0.67144147071591898</v>
      </c>
      <c r="H24" s="221">
        <v>0.58467914341530702</v>
      </c>
      <c r="I24" s="221">
        <v>3.9807780495755898</v>
      </c>
      <c r="J24" s="221">
        <v>1.45831353617325</v>
      </c>
      <c r="K24" s="222">
        <v>2.3729406010727199</v>
      </c>
      <c r="L24" s="221">
        <v>0</v>
      </c>
      <c r="M24" s="221">
        <v>1.0599084275503901</v>
      </c>
      <c r="N24" s="222">
        <v>1.0599084275503901</v>
      </c>
      <c r="O24" s="222">
        <v>1.97829338970264</v>
      </c>
    </row>
    <row r="25" spans="2:15" x14ac:dyDescent="0.25">
      <c r="B25" s="211" t="s">
        <v>117</v>
      </c>
      <c r="C25" s="219">
        <v>0</v>
      </c>
      <c r="D25" s="219">
        <v>0</v>
      </c>
      <c r="E25" s="219">
        <v>0</v>
      </c>
      <c r="F25" s="219">
        <v>0</v>
      </c>
      <c r="G25" s="220">
        <v>0</v>
      </c>
      <c r="H25" s="219">
        <v>0</v>
      </c>
      <c r="I25" s="219">
        <v>0</v>
      </c>
      <c r="J25" s="219">
        <v>0</v>
      </c>
      <c r="K25" s="220">
        <v>0</v>
      </c>
      <c r="L25" s="219">
        <v>0</v>
      </c>
      <c r="M25" s="219">
        <v>0</v>
      </c>
      <c r="N25" s="220">
        <v>0</v>
      </c>
      <c r="O25" s="220">
        <v>0</v>
      </c>
    </row>
    <row r="26" spans="2:15" x14ac:dyDescent="0.25">
      <c r="B26" s="208" t="s">
        <v>118</v>
      </c>
      <c r="C26" s="221">
        <v>0</v>
      </c>
      <c r="D26" s="221">
        <v>0</v>
      </c>
      <c r="E26" s="221">
        <v>0</v>
      </c>
      <c r="F26" s="221">
        <v>0.88499021996499805</v>
      </c>
      <c r="G26" s="222">
        <v>0.88499021996499805</v>
      </c>
      <c r="H26" s="221">
        <v>0.41607142857142898</v>
      </c>
      <c r="I26" s="221">
        <v>0</v>
      </c>
      <c r="J26" s="221">
        <v>0</v>
      </c>
      <c r="K26" s="222">
        <v>0.41607142857142898</v>
      </c>
      <c r="L26" s="221">
        <v>0</v>
      </c>
      <c r="M26" s="221">
        <v>0</v>
      </c>
      <c r="N26" s="222">
        <v>0</v>
      </c>
      <c r="O26" s="222">
        <v>0.88141324706282997</v>
      </c>
    </row>
    <row r="27" spans="2:15" x14ac:dyDescent="0.25">
      <c r="B27" s="211" t="s">
        <v>119</v>
      </c>
      <c r="C27" s="219">
        <v>0</v>
      </c>
      <c r="D27" s="219">
        <v>0</v>
      </c>
      <c r="E27" s="219">
        <v>0</v>
      </c>
      <c r="F27" s="219">
        <v>0</v>
      </c>
      <c r="G27" s="220">
        <v>0</v>
      </c>
      <c r="H27" s="219">
        <v>0</v>
      </c>
      <c r="I27" s="219">
        <v>0</v>
      </c>
      <c r="J27" s="219">
        <v>0</v>
      </c>
      <c r="K27" s="220">
        <v>0</v>
      </c>
      <c r="L27" s="219">
        <v>0</v>
      </c>
      <c r="M27" s="219">
        <v>0</v>
      </c>
      <c r="N27" s="220">
        <v>0</v>
      </c>
      <c r="O27" s="220">
        <v>0</v>
      </c>
    </row>
    <row r="28" spans="2:15" x14ac:dyDescent="0.25">
      <c r="B28" s="208" t="s">
        <v>120</v>
      </c>
      <c r="C28" s="221">
        <v>0</v>
      </c>
      <c r="D28" s="221">
        <v>0</v>
      </c>
      <c r="E28" s="221">
        <v>0</v>
      </c>
      <c r="F28" s="221">
        <v>0</v>
      </c>
      <c r="G28" s="222">
        <v>0</v>
      </c>
      <c r="H28" s="221">
        <v>0</v>
      </c>
      <c r="I28" s="221">
        <v>0</v>
      </c>
      <c r="J28" s="221">
        <v>0</v>
      </c>
      <c r="K28" s="222">
        <v>0</v>
      </c>
      <c r="L28" s="221">
        <v>0</v>
      </c>
      <c r="M28" s="221">
        <v>0</v>
      </c>
      <c r="N28" s="222">
        <v>0</v>
      </c>
      <c r="O28" s="222">
        <v>0</v>
      </c>
    </row>
    <row r="29" spans="2:15" x14ac:dyDescent="0.25">
      <c r="B29" s="211" t="s">
        <v>77</v>
      </c>
      <c r="C29" s="219">
        <v>0</v>
      </c>
      <c r="D29" s="219">
        <v>0</v>
      </c>
      <c r="E29" s="219">
        <v>0</v>
      </c>
      <c r="F29" s="219">
        <v>0</v>
      </c>
      <c r="G29" s="220">
        <v>0</v>
      </c>
      <c r="H29" s="219">
        <v>0</v>
      </c>
      <c r="I29" s="219">
        <v>0</v>
      </c>
      <c r="J29" s="219">
        <v>0</v>
      </c>
      <c r="K29" s="220">
        <v>0</v>
      </c>
      <c r="L29" s="219">
        <v>0</v>
      </c>
      <c r="M29" s="219">
        <v>0</v>
      </c>
      <c r="N29" s="220">
        <v>0</v>
      </c>
      <c r="O29" s="220">
        <v>0</v>
      </c>
    </row>
    <row r="30" spans="2:15" x14ac:dyDescent="0.25">
      <c r="B30" s="208" t="s">
        <v>121</v>
      </c>
      <c r="C30" s="221">
        <v>0</v>
      </c>
      <c r="D30" s="221">
        <v>0.45932291216858101</v>
      </c>
      <c r="E30" s="221">
        <v>0</v>
      </c>
      <c r="F30" s="221">
        <v>3.1482213438735198</v>
      </c>
      <c r="G30" s="222">
        <v>0.516818796484111</v>
      </c>
      <c r="H30" s="221">
        <v>0.31227265454157599</v>
      </c>
      <c r="I30" s="221">
        <v>0.66552641581147898</v>
      </c>
      <c r="J30" s="221">
        <v>0.594168752761007</v>
      </c>
      <c r="K30" s="222">
        <v>0.39390915590895198</v>
      </c>
      <c r="L30" s="221">
        <v>0</v>
      </c>
      <c r="M30" s="221">
        <v>0</v>
      </c>
      <c r="N30" s="222">
        <v>0</v>
      </c>
      <c r="O30" s="222">
        <v>0.413179008460483</v>
      </c>
    </row>
    <row r="31" spans="2:15" x14ac:dyDescent="0.25">
      <c r="B31" s="211" t="s">
        <v>122</v>
      </c>
      <c r="C31" s="219">
        <v>0</v>
      </c>
      <c r="D31" s="219">
        <v>0</v>
      </c>
      <c r="E31" s="219">
        <v>0</v>
      </c>
      <c r="F31" s="219">
        <v>0</v>
      </c>
      <c r="G31" s="220">
        <v>0</v>
      </c>
      <c r="H31" s="219">
        <v>0</v>
      </c>
      <c r="I31" s="219">
        <v>0</v>
      </c>
      <c r="J31" s="219">
        <v>0</v>
      </c>
      <c r="K31" s="220">
        <v>0</v>
      </c>
      <c r="L31" s="219">
        <v>0</v>
      </c>
      <c r="M31" s="219">
        <v>0</v>
      </c>
      <c r="N31" s="220">
        <v>0</v>
      </c>
      <c r="O31" s="220">
        <v>0</v>
      </c>
    </row>
    <row r="32" spans="2:15" x14ac:dyDescent="0.25">
      <c r="B32" s="208" t="s">
        <v>78</v>
      </c>
      <c r="C32" s="221">
        <v>0.56431679748192798</v>
      </c>
      <c r="D32" s="221">
        <v>0.62523092649328404</v>
      </c>
      <c r="E32" s="221">
        <v>0.888099470295028</v>
      </c>
      <c r="F32" s="221">
        <v>1.3225912302598299</v>
      </c>
      <c r="G32" s="222">
        <v>0.81013368364660499</v>
      </c>
      <c r="H32" s="221">
        <v>1.3965044800777999</v>
      </c>
      <c r="I32" s="221">
        <v>1.8637838819467201</v>
      </c>
      <c r="J32" s="221">
        <v>4.0339722770362103</v>
      </c>
      <c r="K32" s="222">
        <v>2.3888721963351198</v>
      </c>
      <c r="L32" s="221">
        <v>44.416023088367098</v>
      </c>
      <c r="M32" s="221">
        <v>4.3909680517095602</v>
      </c>
      <c r="N32" s="222">
        <v>16.963547539455799</v>
      </c>
      <c r="O32" s="222">
        <v>1.7990429904568901</v>
      </c>
    </row>
    <row r="33" spans="2:15" x14ac:dyDescent="0.25">
      <c r="B33" s="211" t="s">
        <v>123</v>
      </c>
      <c r="C33" s="219">
        <v>0</v>
      </c>
      <c r="D33" s="219">
        <v>0</v>
      </c>
      <c r="E33" s="219">
        <v>0</v>
      </c>
      <c r="F33" s="219">
        <v>0</v>
      </c>
      <c r="G33" s="220">
        <v>0</v>
      </c>
      <c r="H33" s="219">
        <v>0</v>
      </c>
      <c r="I33" s="219">
        <v>0</v>
      </c>
      <c r="J33" s="219">
        <v>0</v>
      </c>
      <c r="K33" s="220">
        <v>0</v>
      </c>
      <c r="L33" s="219">
        <v>0</v>
      </c>
      <c r="M33" s="219">
        <v>0</v>
      </c>
      <c r="N33" s="220">
        <v>0</v>
      </c>
      <c r="O33" s="220">
        <v>0</v>
      </c>
    </row>
    <row r="34" spans="2:15" x14ac:dyDescent="0.25">
      <c r="B34" s="208" t="s">
        <v>124</v>
      </c>
      <c r="C34" s="221">
        <v>0</v>
      </c>
      <c r="D34" s="221">
        <v>0</v>
      </c>
      <c r="E34" s="221">
        <v>0</v>
      </c>
      <c r="F34" s="221">
        <v>0</v>
      </c>
      <c r="G34" s="222">
        <v>0</v>
      </c>
      <c r="H34" s="221">
        <v>0</v>
      </c>
      <c r="I34" s="221">
        <v>1.0546202768424999</v>
      </c>
      <c r="J34" s="221">
        <v>3.34529791816224</v>
      </c>
      <c r="K34" s="222">
        <v>1.8393999016232201</v>
      </c>
      <c r="L34" s="221">
        <v>0</v>
      </c>
      <c r="M34" s="221">
        <v>0</v>
      </c>
      <c r="N34" s="222">
        <v>0</v>
      </c>
      <c r="O34" s="222">
        <v>1.8393999016232201</v>
      </c>
    </row>
    <row r="35" spans="2:15" x14ac:dyDescent="0.25">
      <c r="B35" s="211" t="s">
        <v>125</v>
      </c>
      <c r="C35" s="219">
        <v>0</v>
      </c>
      <c r="D35" s="219">
        <v>0</v>
      </c>
      <c r="E35" s="219">
        <v>0</v>
      </c>
      <c r="F35" s="219">
        <v>0</v>
      </c>
      <c r="G35" s="220">
        <v>0</v>
      </c>
      <c r="H35" s="219">
        <v>0</v>
      </c>
      <c r="I35" s="219">
        <v>0</v>
      </c>
      <c r="J35" s="219">
        <v>0</v>
      </c>
      <c r="K35" s="220">
        <v>0</v>
      </c>
      <c r="L35" s="219">
        <v>0</v>
      </c>
      <c r="M35" s="219">
        <v>0</v>
      </c>
      <c r="N35" s="220">
        <v>0</v>
      </c>
      <c r="O35" s="220">
        <v>0</v>
      </c>
    </row>
    <row r="36" spans="2:15" x14ac:dyDescent="0.25">
      <c r="B36" s="208" t="s">
        <v>126</v>
      </c>
      <c r="C36" s="221">
        <v>0</v>
      </c>
      <c r="D36" s="221">
        <v>0.171874406348898</v>
      </c>
      <c r="E36" s="221">
        <v>1.7226436917082899</v>
      </c>
      <c r="F36" s="221">
        <v>0.616954862313559</v>
      </c>
      <c r="G36" s="222">
        <v>0.91374063609299305</v>
      </c>
      <c r="H36" s="221">
        <v>0.34249843763736698</v>
      </c>
      <c r="I36" s="221">
        <v>2.0332580276076602</v>
      </c>
      <c r="J36" s="221">
        <v>6.6400355420295103</v>
      </c>
      <c r="K36" s="222">
        <v>2.25768285990975</v>
      </c>
      <c r="L36" s="221">
        <v>13.2642267248988</v>
      </c>
      <c r="M36" s="221">
        <v>1.1312328989559699</v>
      </c>
      <c r="N36" s="222">
        <v>1.5887925031433201</v>
      </c>
      <c r="O36" s="222">
        <v>1.8144594984145299</v>
      </c>
    </row>
    <row r="37" spans="2:15" x14ac:dyDescent="0.25">
      <c r="B37" s="211" t="s">
        <v>127</v>
      </c>
      <c r="C37" s="219">
        <v>0</v>
      </c>
      <c r="D37" s="219">
        <v>0</v>
      </c>
      <c r="E37" s="219">
        <v>0</v>
      </c>
      <c r="F37" s="219">
        <v>0</v>
      </c>
      <c r="G37" s="220">
        <v>0</v>
      </c>
      <c r="H37" s="219">
        <v>0</v>
      </c>
      <c r="I37" s="219">
        <v>0</v>
      </c>
      <c r="J37" s="219">
        <v>0</v>
      </c>
      <c r="K37" s="220">
        <v>0</v>
      </c>
      <c r="L37" s="219">
        <v>0</v>
      </c>
      <c r="M37" s="219">
        <v>0</v>
      </c>
      <c r="N37" s="220">
        <v>0</v>
      </c>
      <c r="O37" s="220">
        <v>0</v>
      </c>
    </row>
    <row r="38" spans="2:15" x14ac:dyDescent="0.25">
      <c r="B38" s="208" t="s">
        <v>128</v>
      </c>
      <c r="C38" s="221">
        <v>0</v>
      </c>
      <c r="D38" s="221">
        <v>0</v>
      </c>
      <c r="E38" s="221">
        <v>0</v>
      </c>
      <c r="F38" s="221">
        <v>0</v>
      </c>
      <c r="G38" s="222">
        <v>0</v>
      </c>
      <c r="H38" s="221">
        <v>0</v>
      </c>
      <c r="I38" s="221">
        <v>0</v>
      </c>
      <c r="J38" s="221">
        <v>0</v>
      </c>
      <c r="K38" s="222">
        <v>0</v>
      </c>
      <c r="L38" s="221">
        <v>0</v>
      </c>
      <c r="M38" s="221">
        <v>0</v>
      </c>
      <c r="N38" s="222">
        <v>0</v>
      </c>
      <c r="O38" s="222">
        <v>0</v>
      </c>
    </row>
    <row r="39" spans="2:15" x14ac:dyDescent="0.25">
      <c r="B39" s="211" t="s">
        <v>129</v>
      </c>
      <c r="C39" s="219">
        <v>0</v>
      </c>
      <c r="D39" s="219">
        <v>0</v>
      </c>
      <c r="E39" s="219">
        <v>0</v>
      </c>
      <c r="F39" s="219">
        <v>0</v>
      </c>
      <c r="G39" s="220">
        <v>0</v>
      </c>
      <c r="H39" s="219">
        <v>0</v>
      </c>
      <c r="I39" s="219">
        <v>0</v>
      </c>
      <c r="J39" s="219">
        <v>0</v>
      </c>
      <c r="K39" s="220">
        <v>0</v>
      </c>
      <c r="L39" s="219">
        <v>0</v>
      </c>
      <c r="M39" s="219">
        <v>0</v>
      </c>
      <c r="N39" s="220">
        <v>0</v>
      </c>
      <c r="O39" s="220">
        <v>0</v>
      </c>
    </row>
    <row r="40" spans="2:15" x14ac:dyDescent="0.25">
      <c r="B40" s="208" t="s">
        <v>130</v>
      </c>
      <c r="C40" s="221">
        <v>0</v>
      </c>
      <c r="D40" s="221">
        <v>0.52142570836427604</v>
      </c>
      <c r="E40" s="221">
        <v>0.51915674278740698</v>
      </c>
      <c r="F40" s="221">
        <v>0.53758164420795196</v>
      </c>
      <c r="G40" s="222">
        <v>0.53515603446865101</v>
      </c>
      <c r="H40" s="221">
        <v>0.53955905183400099</v>
      </c>
      <c r="I40" s="221">
        <v>0</v>
      </c>
      <c r="J40" s="221">
        <v>0</v>
      </c>
      <c r="K40" s="222">
        <v>0.53955905183400099</v>
      </c>
      <c r="L40" s="221">
        <v>0</v>
      </c>
      <c r="M40" s="221">
        <v>0.94124530393545602</v>
      </c>
      <c r="N40" s="222">
        <v>0.94124530393545602</v>
      </c>
      <c r="O40" s="222">
        <v>0.54069376651072198</v>
      </c>
    </row>
    <row r="41" spans="2:15" x14ac:dyDescent="0.25">
      <c r="B41" s="211" t="s">
        <v>131</v>
      </c>
      <c r="C41" s="219">
        <v>0</v>
      </c>
      <c r="D41" s="219">
        <v>0</v>
      </c>
      <c r="E41" s="219">
        <v>0</v>
      </c>
      <c r="F41" s="219">
        <v>0</v>
      </c>
      <c r="G41" s="220">
        <v>0</v>
      </c>
      <c r="H41" s="219">
        <v>0</v>
      </c>
      <c r="I41" s="219">
        <v>0</v>
      </c>
      <c r="J41" s="219">
        <v>0</v>
      </c>
      <c r="K41" s="220">
        <v>0</v>
      </c>
      <c r="L41" s="219">
        <v>0</v>
      </c>
      <c r="M41" s="219">
        <v>0</v>
      </c>
      <c r="N41" s="220">
        <v>0</v>
      </c>
      <c r="O41" s="220">
        <v>0</v>
      </c>
    </row>
    <row r="42" spans="2:15" x14ac:dyDescent="0.25">
      <c r="B42" s="208" t="s">
        <v>132</v>
      </c>
      <c r="C42" s="221">
        <v>0</v>
      </c>
      <c r="D42" s="221">
        <v>0</v>
      </c>
      <c r="E42" s="221">
        <v>0</v>
      </c>
      <c r="F42" s="221">
        <v>0</v>
      </c>
      <c r="G42" s="222">
        <v>0</v>
      </c>
      <c r="H42" s="221">
        <v>0</v>
      </c>
      <c r="I42" s="221">
        <v>0</v>
      </c>
      <c r="J42" s="221">
        <v>0</v>
      </c>
      <c r="K42" s="222">
        <v>0</v>
      </c>
      <c r="L42" s="221">
        <v>0</v>
      </c>
      <c r="M42" s="221">
        <v>0</v>
      </c>
      <c r="N42" s="222">
        <v>0</v>
      </c>
      <c r="O42" s="222">
        <v>0</v>
      </c>
    </row>
    <row r="43" spans="2:15" x14ac:dyDescent="0.25">
      <c r="B43" s="211" t="s">
        <v>79</v>
      </c>
      <c r="C43" s="219">
        <v>11.483354298618201</v>
      </c>
      <c r="D43" s="219">
        <v>0.98528438202592905</v>
      </c>
      <c r="E43" s="219">
        <v>1.09987145158376</v>
      </c>
      <c r="F43" s="219">
        <v>1.1257773707123899</v>
      </c>
      <c r="G43" s="220">
        <v>1.24521205175122</v>
      </c>
      <c r="H43" s="219">
        <v>1.3100144965110301</v>
      </c>
      <c r="I43" s="219">
        <v>1.5351855810412101</v>
      </c>
      <c r="J43" s="219">
        <v>1.50343427483058</v>
      </c>
      <c r="K43" s="220">
        <v>1.37786356744625</v>
      </c>
      <c r="L43" s="219">
        <v>0</v>
      </c>
      <c r="M43" s="219">
        <v>0.84652865447536596</v>
      </c>
      <c r="N43" s="220">
        <v>0.84652865447536596</v>
      </c>
      <c r="O43" s="220">
        <v>1.2772564095543799</v>
      </c>
    </row>
    <row r="44" spans="2:15" x14ac:dyDescent="0.25">
      <c r="B44" s="208" t="s">
        <v>80</v>
      </c>
      <c r="C44" s="221">
        <v>0</v>
      </c>
      <c r="D44" s="221">
        <v>0</v>
      </c>
      <c r="E44" s="221">
        <v>0.42885480031737599</v>
      </c>
      <c r="F44" s="221">
        <v>0</v>
      </c>
      <c r="G44" s="222">
        <v>0.42885480031737599</v>
      </c>
      <c r="H44" s="221">
        <v>0</v>
      </c>
      <c r="I44" s="221">
        <v>0</v>
      </c>
      <c r="J44" s="221">
        <v>2.9127272727272699</v>
      </c>
      <c r="K44" s="222">
        <v>2.9127272727272699</v>
      </c>
      <c r="L44" s="221">
        <v>0</v>
      </c>
      <c r="M44" s="221">
        <v>0</v>
      </c>
      <c r="N44" s="222">
        <v>0</v>
      </c>
      <c r="O44" s="222">
        <v>0.59726331360946705</v>
      </c>
    </row>
    <row r="45" spans="2:15" x14ac:dyDescent="0.25">
      <c r="B45" s="211" t="s">
        <v>81</v>
      </c>
      <c r="C45" s="219">
        <v>0</v>
      </c>
      <c r="D45" s="219">
        <v>0.27806137750472298</v>
      </c>
      <c r="E45" s="219">
        <v>0.36466729577058699</v>
      </c>
      <c r="F45" s="219">
        <v>0.30066296932952002</v>
      </c>
      <c r="G45" s="220">
        <v>0.29904966359197999</v>
      </c>
      <c r="H45" s="219">
        <v>0.34666579817492699</v>
      </c>
      <c r="I45" s="219">
        <v>0.46617095620176702</v>
      </c>
      <c r="J45" s="219">
        <v>0.67077996673793205</v>
      </c>
      <c r="K45" s="220">
        <v>0.43938388665133399</v>
      </c>
      <c r="L45" s="219">
        <v>0</v>
      </c>
      <c r="M45" s="219">
        <v>0</v>
      </c>
      <c r="N45" s="220">
        <v>0</v>
      </c>
      <c r="O45" s="220">
        <v>0.38672453800036899</v>
      </c>
    </row>
    <row r="46" spans="2:15" x14ac:dyDescent="0.25">
      <c r="B46" s="208" t="s">
        <v>133</v>
      </c>
      <c r="C46" s="221">
        <v>0</v>
      </c>
      <c r="D46" s="221">
        <v>1.3219114549301101</v>
      </c>
      <c r="E46" s="221">
        <v>1.1153875970573699</v>
      </c>
      <c r="F46" s="221">
        <v>1.47695126253144</v>
      </c>
      <c r="G46" s="222">
        <v>1.4170493284151899</v>
      </c>
      <c r="H46" s="221">
        <v>2.0794385448882902</v>
      </c>
      <c r="I46" s="221">
        <v>1.88424139527705</v>
      </c>
      <c r="J46" s="221">
        <v>21.131161236424401</v>
      </c>
      <c r="K46" s="222">
        <v>2.3213769597818699</v>
      </c>
      <c r="L46" s="221">
        <v>192.636363636364</v>
      </c>
      <c r="M46" s="221">
        <v>1.8383422119476001</v>
      </c>
      <c r="N46" s="222">
        <v>2.4691110665865201</v>
      </c>
      <c r="O46" s="222">
        <v>1.4625751609778099</v>
      </c>
    </row>
    <row r="47" spans="2:15" x14ac:dyDescent="0.25">
      <c r="B47" s="211" t="s">
        <v>134</v>
      </c>
      <c r="C47" s="219">
        <v>0</v>
      </c>
      <c r="D47" s="219">
        <v>0</v>
      </c>
      <c r="E47" s="219">
        <v>0</v>
      </c>
      <c r="F47" s="219">
        <v>0</v>
      </c>
      <c r="G47" s="220">
        <v>0</v>
      </c>
      <c r="H47" s="219">
        <v>0</v>
      </c>
      <c r="I47" s="219">
        <v>0</v>
      </c>
      <c r="J47" s="219">
        <v>0</v>
      </c>
      <c r="K47" s="220">
        <v>0</v>
      </c>
      <c r="L47" s="219">
        <v>0</v>
      </c>
      <c r="M47" s="219">
        <v>0</v>
      </c>
      <c r="N47" s="220">
        <v>0</v>
      </c>
      <c r="O47" s="220">
        <v>0</v>
      </c>
    </row>
    <row r="48" spans="2:15" ht="13" x14ac:dyDescent="0.3">
      <c r="B48" s="23" t="s">
        <v>82</v>
      </c>
      <c r="C48" s="156">
        <v>2.1888451903843902</v>
      </c>
      <c r="D48" s="156">
        <v>0.51921546067513902</v>
      </c>
      <c r="E48" s="156">
        <v>0.576568514556277</v>
      </c>
      <c r="F48" s="156">
        <v>0.60084197729553102</v>
      </c>
      <c r="G48" s="157">
        <v>0.57476232513471603</v>
      </c>
      <c r="H48" s="156">
        <v>0.55138022521799002</v>
      </c>
      <c r="I48" s="156">
        <v>0.71457149021953204</v>
      </c>
      <c r="J48" s="156">
        <v>2.2382181557465701</v>
      </c>
      <c r="K48" s="157">
        <v>0.74389403739375204</v>
      </c>
      <c r="L48" s="156">
        <v>2.6597544581306698</v>
      </c>
      <c r="M48" s="156">
        <v>1.58128827972705</v>
      </c>
      <c r="N48" s="157">
        <v>1.6278906431778799</v>
      </c>
      <c r="O48" s="157">
        <v>0.65038912267989502</v>
      </c>
    </row>
    <row r="49" spans="2:15" x14ac:dyDescent="0.25">
      <c r="B49" s="22" t="s">
        <v>135</v>
      </c>
      <c r="C49" s="154">
        <v>2.7034491701244798</v>
      </c>
      <c r="D49" s="154">
        <v>0</v>
      </c>
      <c r="E49" s="154">
        <v>0</v>
      </c>
      <c r="F49" s="154">
        <v>0.79959378626908295</v>
      </c>
      <c r="G49" s="155">
        <v>0.95046239210850803</v>
      </c>
      <c r="H49" s="154">
        <v>0.83958371687549405</v>
      </c>
      <c r="I49" s="154">
        <v>1.3586825320867599</v>
      </c>
      <c r="J49" s="154">
        <v>2.2078336805194998</v>
      </c>
      <c r="K49" s="155">
        <v>1.9913415409238999</v>
      </c>
      <c r="L49" s="154">
        <v>70.707317073170699</v>
      </c>
      <c r="M49" s="154">
        <v>0</v>
      </c>
      <c r="N49" s="155">
        <v>70.707317073170699</v>
      </c>
      <c r="O49" s="155">
        <v>1.9423315110617601</v>
      </c>
    </row>
    <row r="50" spans="2:15" x14ac:dyDescent="0.25">
      <c r="B50" s="20" t="s">
        <v>83</v>
      </c>
      <c r="C50" s="152">
        <v>1.0646492041383999</v>
      </c>
      <c r="D50" s="152">
        <v>3.6888026977170201</v>
      </c>
      <c r="E50" s="152">
        <v>6.0718632892138098</v>
      </c>
      <c r="F50" s="152">
        <v>4.6204573848444799</v>
      </c>
      <c r="G50" s="153">
        <v>4.0954743572500103</v>
      </c>
      <c r="H50" s="152">
        <v>2.5674218048706599</v>
      </c>
      <c r="I50" s="152">
        <v>3.6532042746934401</v>
      </c>
      <c r="J50" s="152">
        <v>2.6164420460139501</v>
      </c>
      <c r="K50" s="153">
        <v>2.8815657753543999</v>
      </c>
      <c r="L50" s="152">
        <v>0</v>
      </c>
      <c r="M50" s="152">
        <v>10.2253333165469</v>
      </c>
      <c r="N50" s="153">
        <v>10.2253333165469</v>
      </c>
      <c r="O50" s="153">
        <v>3.5251086647368601</v>
      </c>
    </row>
    <row r="51" spans="2:15" x14ac:dyDescent="0.25">
      <c r="B51" s="22" t="s">
        <v>84</v>
      </c>
      <c r="C51" s="154">
        <v>0.83298968326315603</v>
      </c>
      <c r="D51" s="154">
        <v>0.37886701315134302</v>
      </c>
      <c r="E51" s="154">
        <v>0.26607701419256502</v>
      </c>
      <c r="F51" s="154">
        <v>0.25767759061448497</v>
      </c>
      <c r="G51" s="155">
        <v>0.30478414326352798</v>
      </c>
      <c r="H51" s="154">
        <v>0.31931998962185298</v>
      </c>
      <c r="I51" s="154">
        <v>0.45345693309698198</v>
      </c>
      <c r="J51" s="154">
        <v>1.22804025642429</v>
      </c>
      <c r="K51" s="155">
        <v>0.50664146179516001</v>
      </c>
      <c r="L51" s="154">
        <v>1.64637371148742</v>
      </c>
      <c r="M51" s="154">
        <v>1.2751194750561301</v>
      </c>
      <c r="N51" s="155">
        <v>1.3383754567844699</v>
      </c>
      <c r="O51" s="155">
        <v>0.50257772703577397</v>
      </c>
    </row>
    <row r="52" spans="2:15" x14ac:dyDescent="0.25">
      <c r="B52" s="20" t="s">
        <v>85</v>
      </c>
      <c r="C52" s="152">
        <v>3.0872342400891299</v>
      </c>
      <c r="D52" s="152">
        <v>0.19195141237515601</v>
      </c>
      <c r="E52" s="152">
        <v>0.58981437573737605</v>
      </c>
      <c r="F52" s="152">
        <v>0.24940169722589101</v>
      </c>
      <c r="G52" s="153">
        <v>0.25468420946780701</v>
      </c>
      <c r="H52" s="152">
        <v>0.300316471960066</v>
      </c>
      <c r="I52" s="152">
        <v>0.90168084172334395</v>
      </c>
      <c r="J52" s="152">
        <v>2.6253663477746199</v>
      </c>
      <c r="K52" s="153">
        <v>1.1055925048247801</v>
      </c>
      <c r="L52" s="152">
        <v>9.3937265395621896</v>
      </c>
      <c r="M52" s="152">
        <v>1.21070917812984</v>
      </c>
      <c r="N52" s="153">
        <v>1.5142187999691199</v>
      </c>
      <c r="O52" s="153">
        <v>0.75993296728901805</v>
      </c>
    </row>
    <row r="53" spans="2:15" x14ac:dyDescent="0.25">
      <c r="B53" s="22" t="s">
        <v>136</v>
      </c>
      <c r="C53" s="154">
        <v>15.853110473956299</v>
      </c>
      <c r="D53" s="154">
        <v>1.0322331785938199</v>
      </c>
      <c r="E53" s="154">
        <v>0.85493939642901995</v>
      </c>
      <c r="F53" s="154">
        <v>1.04129683848397</v>
      </c>
      <c r="G53" s="155">
        <v>1.2032961435809699</v>
      </c>
      <c r="H53" s="154">
        <v>0.79571418275718597</v>
      </c>
      <c r="I53" s="154">
        <v>1.1502574065171201</v>
      </c>
      <c r="J53" s="154">
        <v>10.648877586334301</v>
      </c>
      <c r="K53" s="155">
        <v>1.4493135370041399</v>
      </c>
      <c r="L53" s="154">
        <v>16.2612612612613</v>
      </c>
      <c r="M53" s="154">
        <v>4.1012826573870997</v>
      </c>
      <c r="N53" s="155">
        <v>4.1138227747746603</v>
      </c>
      <c r="O53" s="155">
        <v>1.4649348550536101</v>
      </c>
    </row>
    <row r="54" spans="2:15" x14ac:dyDescent="0.25">
      <c r="B54" s="20" t="s">
        <v>137</v>
      </c>
      <c r="C54" s="152">
        <v>1.9141272541107599</v>
      </c>
      <c r="D54" s="152">
        <v>0.58144680464858201</v>
      </c>
      <c r="E54" s="152">
        <v>0.61200471818354596</v>
      </c>
      <c r="F54" s="152">
        <v>0.27752227270436602</v>
      </c>
      <c r="G54" s="153">
        <v>0.80740685432183001</v>
      </c>
      <c r="H54" s="152">
        <v>0.745756885339388</v>
      </c>
      <c r="I54" s="152">
        <v>0.97232527628461296</v>
      </c>
      <c r="J54" s="152">
        <v>3.14627605372652</v>
      </c>
      <c r="K54" s="153">
        <v>1.8175107315924299</v>
      </c>
      <c r="L54" s="152">
        <v>3.22933680968266</v>
      </c>
      <c r="M54" s="152">
        <v>1.9569371041781101</v>
      </c>
      <c r="N54" s="153">
        <v>2.0408196795899101</v>
      </c>
      <c r="O54" s="153">
        <v>1.4950248280601299</v>
      </c>
    </row>
    <row r="55" spans="2:15" ht="13" x14ac:dyDescent="0.3">
      <c r="B55" s="23" t="s">
        <v>86</v>
      </c>
      <c r="C55" s="156">
        <v>2.2007484972092</v>
      </c>
      <c r="D55" s="156">
        <v>0.42494689581478601</v>
      </c>
      <c r="E55" s="156">
        <v>0.46841421989946802</v>
      </c>
      <c r="F55" s="156">
        <v>0.610973825744071</v>
      </c>
      <c r="G55" s="157">
        <v>0.532885812666959</v>
      </c>
      <c r="H55" s="156">
        <v>0.40524731450875201</v>
      </c>
      <c r="I55" s="156">
        <v>0.56028078943752402</v>
      </c>
      <c r="J55" s="156">
        <v>1.9442061365330801</v>
      </c>
      <c r="K55" s="157">
        <v>0.71880001092602297</v>
      </c>
      <c r="L55" s="156">
        <v>1.8560004095963201</v>
      </c>
      <c r="M55" s="156">
        <v>1.5905053093033501</v>
      </c>
      <c r="N55" s="157">
        <v>1.62813642846019</v>
      </c>
      <c r="O55" s="157">
        <v>0.70832568863851397</v>
      </c>
    </row>
    <row r="56" spans="2:15" x14ac:dyDescent="0.25">
      <c r="B56" s="208" t="s">
        <v>87</v>
      </c>
      <c r="C56" s="221">
        <v>0</v>
      </c>
      <c r="D56" s="221">
        <v>0.58618610680601801</v>
      </c>
      <c r="E56" s="221">
        <v>0.85149583684199104</v>
      </c>
      <c r="F56" s="221">
        <v>0.62611106311906795</v>
      </c>
      <c r="G56" s="222">
        <v>0.60596263613827805</v>
      </c>
      <c r="H56" s="221">
        <v>1.28186259249005</v>
      </c>
      <c r="I56" s="221">
        <v>1.1290975313673</v>
      </c>
      <c r="J56" s="221">
        <v>1.31499057726792</v>
      </c>
      <c r="K56" s="222">
        <v>1.27071898266199</v>
      </c>
      <c r="L56" s="221">
        <v>0</v>
      </c>
      <c r="M56" s="221">
        <v>12.244999999999999</v>
      </c>
      <c r="N56" s="222">
        <v>12.244999999999999</v>
      </c>
      <c r="O56" s="222">
        <v>1.2428329326515699</v>
      </c>
    </row>
    <row r="57" spans="2:15" ht="13" x14ac:dyDescent="0.3">
      <c r="B57" s="23" t="s">
        <v>138</v>
      </c>
      <c r="C57" s="156">
        <v>0</v>
      </c>
      <c r="D57" s="156">
        <v>0.58618610680601801</v>
      </c>
      <c r="E57" s="156">
        <v>0.85149583684199104</v>
      </c>
      <c r="F57" s="156">
        <v>0.62611106311906795</v>
      </c>
      <c r="G57" s="157">
        <v>0.60596263613827805</v>
      </c>
      <c r="H57" s="156">
        <v>1.28186259249005</v>
      </c>
      <c r="I57" s="156">
        <v>1.1290975313673</v>
      </c>
      <c r="J57" s="156">
        <v>1.31499057726792</v>
      </c>
      <c r="K57" s="157">
        <v>1.27071898266199</v>
      </c>
      <c r="L57" s="156">
        <v>0</v>
      </c>
      <c r="M57" s="156">
        <v>12.244999999999999</v>
      </c>
      <c r="N57" s="157">
        <v>12.244999999999999</v>
      </c>
      <c r="O57" s="157">
        <v>1.2428329326515699</v>
      </c>
    </row>
    <row r="58" spans="2:15" x14ac:dyDescent="0.25">
      <c r="B58" s="22"/>
      <c r="C58" s="154"/>
      <c r="D58" s="154"/>
      <c r="E58" s="154"/>
      <c r="F58" s="154"/>
      <c r="G58" s="155"/>
      <c r="H58" s="154"/>
      <c r="I58" s="154"/>
      <c r="J58" s="154"/>
      <c r="K58" s="155"/>
      <c r="L58" s="154"/>
      <c r="M58" s="154"/>
      <c r="N58" s="155"/>
      <c r="O58" s="155"/>
    </row>
    <row r="59" spans="2:15" ht="13.5" thickBot="1" x14ac:dyDescent="0.35">
      <c r="B59" s="23" t="s">
        <v>88</v>
      </c>
      <c r="C59" s="156">
        <v>2.1991718840229999</v>
      </c>
      <c r="D59" s="156">
        <v>0.51978991397760099</v>
      </c>
      <c r="E59" s="156">
        <v>0.55570017062939603</v>
      </c>
      <c r="F59" s="156">
        <v>0.60163705427734204</v>
      </c>
      <c r="G59" s="157">
        <v>0.57314308237109401</v>
      </c>
      <c r="H59" s="156">
        <v>1.04947624385619</v>
      </c>
      <c r="I59" s="156">
        <v>0.78257201240544305</v>
      </c>
      <c r="J59" s="156">
        <v>1.6920007753642301</v>
      </c>
      <c r="K59" s="157">
        <v>1.0581571476579399</v>
      </c>
      <c r="L59" s="156">
        <v>2.09871784693348</v>
      </c>
      <c r="M59" s="156">
        <v>1.58493831148363</v>
      </c>
      <c r="N59" s="157">
        <v>1.6280654655770199</v>
      </c>
      <c r="O59" s="157">
        <v>0.90839999999999999</v>
      </c>
    </row>
    <row r="60" spans="2:15" ht="13.15" customHeight="1" x14ac:dyDescent="0.25">
      <c r="B60" s="21"/>
      <c r="C60" s="158"/>
      <c r="D60" s="158"/>
      <c r="E60" s="158"/>
      <c r="F60" s="158"/>
      <c r="G60" s="158"/>
      <c r="H60" s="158"/>
      <c r="I60" s="158"/>
      <c r="J60" s="158"/>
      <c r="K60" s="158"/>
      <c r="L60" s="158"/>
      <c r="M60" s="158"/>
      <c r="N60" s="158"/>
      <c r="O60" s="158"/>
    </row>
  </sheetData>
  <mergeCells count="5">
    <mergeCell ref="B4:B5"/>
    <mergeCell ref="C4:G4"/>
    <mergeCell ref="H4:K4"/>
    <mergeCell ref="L4:N4"/>
    <mergeCell ref="O4:O5"/>
  </mergeCells>
  <pageMargins left="0.75" right="0.75" top="1" bottom="1" header="0.3" footer="0.3"/>
  <pageSetup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9"/>
  <sheetViews>
    <sheetView workbookViewId="0"/>
  </sheetViews>
  <sheetFormatPr defaultColWidth="10.1796875" defaultRowHeight="12.5" x14ac:dyDescent="0.25"/>
  <cols>
    <col min="2" max="2" width="25" customWidth="1"/>
    <col min="3" max="7" width="15" style="148" customWidth="1"/>
    <col min="8" max="13" width="10" customWidth="1"/>
    <col min="14" max="14" width="9" customWidth="1"/>
    <col min="15" max="15" width="7.7265625" customWidth="1"/>
  </cols>
  <sheetData>
    <row r="2" spans="1:7" ht="13" x14ac:dyDescent="0.3">
      <c r="B2" s="1" t="s">
        <v>89</v>
      </c>
    </row>
    <row r="3" spans="1:7" ht="18.5" thickBot="1" x14ac:dyDescent="0.45">
      <c r="B3" s="2" t="s">
        <v>339</v>
      </c>
    </row>
    <row r="4" spans="1:7" ht="13.5" thickBot="1" x14ac:dyDescent="0.35">
      <c r="B4" s="7" t="s">
        <v>58</v>
      </c>
      <c r="C4" s="159" t="s">
        <v>49</v>
      </c>
      <c r="D4" s="160" t="s">
        <v>50</v>
      </c>
      <c r="E4" s="160" t="s">
        <v>51</v>
      </c>
      <c r="F4" s="160" t="s">
        <v>52</v>
      </c>
      <c r="G4" s="161" t="s">
        <v>139</v>
      </c>
    </row>
    <row r="5" spans="1:7" x14ac:dyDescent="0.25">
      <c r="A5" s="27"/>
      <c r="B5" s="41" t="s">
        <v>53</v>
      </c>
      <c r="C5" s="282">
        <v>0.66990000000000005</v>
      </c>
      <c r="D5" s="282">
        <v>0.71550000000000002</v>
      </c>
      <c r="E5" s="282">
        <v>0.7278</v>
      </c>
      <c r="F5" s="282">
        <v>0.65490000000000004</v>
      </c>
      <c r="G5" s="283">
        <v>0.57310000000000005</v>
      </c>
    </row>
    <row r="6" spans="1:7" x14ac:dyDescent="0.25">
      <c r="A6" s="27"/>
      <c r="B6" s="238" t="s">
        <v>54</v>
      </c>
      <c r="C6" s="284">
        <v>1.2826</v>
      </c>
      <c r="D6" s="284">
        <v>1.3218000000000001</v>
      </c>
      <c r="E6" s="284">
        <v>1.1828000000000001</v>
      </c>
      <c r="F6" s="284">
        <v>1.1625000000000001</v>
      </c>
      <c r="G6" s="285">
        <v>1.0582</v>
      </c>
    </row>
    <row r="7" spans="1:7" x14ac:dyDescent="0.25">
      <c r="A7" s="27"/>
      <c r="B7" s="41" t="s">
        <v>56</v>
      </c>
      <c r="C7" s="282">
        <v>2.2162000000000002</v>
      </c>
      <c r="D7" s="282">
        <v>2.3111999999999999</v>
      </c>
      <c r="E7" s="282">
        <v>2.8698999999999999</v>
      </c>
      <c r="F7" s="282">
        <v>3.5270000000000001</v>
      </c>
      <c r="G7" s="283">
        <v>1.6281000000000001</v>
      </c>
    </row>
    <row r="8" spans="1:7" ht="13.5" thickBot="1" x14ac:dyDescent="0.35">
      <c r="A8" s="27"/>
      <c r="B8" s="26" t="s">
        <v>312</v>
      </c>
      <c r="C8" s="162">
        <v>1.0609999999999999</v>
      </c>
      <c r="D8" s="162">
        <v>1.1193</v>
      </c>
      <c r="E8" s="162">
        <v>1.0474000000000001</v>
      </c>
      <c r="F8" s="162">
        <v>1.012</v>
      </c>
      <c r="G8" s="163">
        <v>0.90839999999999999</v>
      </c>
    </row>
    <row r="9" spans="1:7" x14ac:dyDescent="0.25">
      <c r="B9" s="21"/>
      <c r="C9" s="158"/>
      <c r="D9" s="158"/>
      <c r="E9" s="158"/>
      <c r="F9" s="158"/>
      <c r="G9" s="158"/>
    </row>
  </sheetData>
  <pageMargins left="0.75" right="0.75" top="1" bottom="1" header="0.3" footer="0.3"/>
  <pageSetup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60"/>
  <sheetViews>
    <sheetView workbookViewId="0"/>
  </sheetViews>
  <sheetFormatPr defaultColWidth="10.1796875" defaultRowHeight="12.5" x14ac:dyDescent="0.25"/>
  <cols>
    <col min="2" max="2" width="45" customWidth="1"/>
    <col min="3" max="15" width="11" style="148" customWidth="1"/>
  </cols>
  <sheetData>
    <row r="2" spans="2:15" ht="13" x14ac:dyDescent="0.3">
      <c r="B2" s="1" t="s">
        <v>89</v>
      </c>
    </row>
    <row r="3" spans="2:15" ht="18.5" thickBot="1" x14ac:dyDescent="0.45">
      <c r="B3" s="2" t="s">
        <v>340</v>
      </c>
    </row>
    <row r="4" spans="2:15" ht="13.5" thickBot="1" x14ac:dyDescent="0.35">
      <c r="B4" s="366" t="s">
        <v>1</v>
      </c>
      <c r="C4" s="401" t="s">
        <v>2</v>
      </c>
      <c r="D4" s="402"/>
      <c r="E4" s="402"/>
      <c r="F4" s="402"/>
      <c r="G4" s="403"/>
      <c r="H4" s="401" t="s">
        <v>3</v>
      </c>
      <c r="I4" s="402"/>
      <c r="J4" s="402"/>
      <c r="K4" s="403"/>
      <c r="L4" s="401" t="s">
        <v>4</v>
      </c>
      <c r="M4" s="402"/>
      <c r="N4" s="403"/>
      <c r="O4" s="399" t="s">
        <v>103</v>
      </c>
    </row>
    <row r="5" spans="2:15" ht="26.5" thickBot="1" x14ac:dyDescent="0.3">
      <c r="B5" s="368"/>
      <c r="C5" s="149" t="s">
        <v>25</v>
      </c>
      <c r="D5" s="150" t="s">
        <v>7</v>
      </c>
      <c r="E5" s="150" t="s">
        <v>8</v>
      </c>
      <c r="F5" s="150" t="s">
        <v>9</v>
      </c>
      <c r="G5" s="151" t="s">
        <v>10</v>
      </c>
      <c r="H5" s="149" t="s">
        <v>11</v>
      </c>
      <c r="I5" s="150" t="s">
        <v>12</v>
      </c>
      <c r="J5" s="150" t="s">
        <v>13</v>
      </c>
      <c r="K5" s="151" t="s">
        <v>14</v>
      </c>
      <c r="L5" s="149" t="s">
        <v>39</v>
      </c>
      <c r="M5" s="150" t="s">
        <v>15</v>
      </c>
      <c r="N5" s="151" t="s">
        <v>16</v>
      </c>
      <c r="O5" s="400"/>
    </row>
    <row r="6" spans="2:15" x14ac:dyDescent="0.25">
      <c r="B6" s="272" t="s">
        <v>109</v>
      </c>
      <c r="C6" s="221">
        <v>0</v>
      </c>
      <c r="D6" s="221">
        <v>1.1394</v>
      </c>
      <c r="E6" s="221">
        <v>1.4863999999999999</v>
      </c>
      <c r="F6" s="221">
        <v>1.0979000000000001</v>
      </c>
      <c r="G6" s="222">
        <v>1.2594000000000001</v>
      </c>
      <c r="H6" s="221">
        <v>0</v>
      </c>
      <c r="I6" s="221">
        <v>0</v>
      </c>
      <c r="J6" s="221">
        <v>0</v>
      </c>
      <c r="K6" s="222">
        <v>0</v>
      </c>
      <c r="L6" s="221">
        <v>0</v>
      </c>
      <c r="M6" s="221">
        <v>0</v>
      </c>
      <c r="N6" s="222">
        <v>0</v>
      </c>
      <c r="O6" s="286">
        <v>1.2594000000000001</v>
      </c>
    </row>
    <row r="7" spans="2:15" x14ac:dyDescent="0.25">
      <c r="B7" s="276" t="s">
        <v>110</v>
      </c>
      <c r="C7" s="219">
        <v>0</v>
      </c>
      <c r="D7" s="219">
        <v>0</v>
      </c>
      <c r="E7" s="219">
        <v>1.2250000000000001</v>
      </c>
      <c r="F7" s="219">
        <v>1.3466</v>
      </c>
      <c r="G7" s="220">
        <v>1.2921</v>
      </c>
      <c r="H7" s="219">
        <v>81.56</v>
      </c>
      <c r="I7" s="219">
        <v>31.118099999999998</v>
      </c>
      <c r="J7" s="219">
        <v>0</v>
      </c>
      <c r="K7" s="220">
        <v>49.846499999999999</v>
      </c>
      <c r="L7" s="219">
        <v>0</v>
      </c>
      <c r="M7" s="219">
        <v>0</v>
      </c>
      <c r="N7" s="220">
        <v>0</v>
      </c>
      <c r="O7" s="287">
        <v>1.5311999999999999</v>
      </c>
    </row>
    <row r="8" spans="2:15" x14ac:dyDescent="0.25">
      <c r="B8" s="272" t="s">
        <v>111</v>
      </c>
      <c r="C8" s="221">
        <v>0</v>
      </c>
      <c r="D8" s="221">
        <v>0.54249999999999998</v>
      </c>
      <c r="E8" s="221">
        <v>0.79959999999999998</v>
      </c>
      <c r="F8" s="221">
        <v>0.63460000000000005</v>
      </c>
      <c r="G8" s="222">
        <v>0.58579999999999999</v>
      </c>
      <c r="H8" s="221">
        <v>0</v>
      </c>
      <c r="I8" s="221">
        <v>0</v>
      </c>
      <c r="J8" s="221">
        <v>0</v>
      </c>
      <c r="K8" s="222">
        <v>0</v>
      </c>
      <c r="L8" s="221">
        <v>0</v>
      </c>
      <c r="M8" s="221">
        <v>0</v>
      </c>
      <c r="N8" s="222">
        <v>0</v>
      </c>
      <c r="O8" s="286">
        <v>0.58579999999999999</v>
      </c>
    </row>
    <row r="9" spans="2:15" x14ac:dyDescent="0.25">
      <c r="B9" s="276" t="s">
        <v>112</v>
      </c>
      <c r="C9" s="219">
        <v>0</v>
      </c>
      <c r="D9" s="219">
        <v>1.5124</v>
      </c>
      <c r="E9" s="219">
        <v>2.7606999999999999</v>
      </c>
      <c r="F9" s="219">
        <v>1.3722000000000001</v>
      </c>
      <c r="G9" s="220">
        <v>1.5601</v>
      </c>
      <c r="H9" s="219">
        <v>1.3722000000000001</v>
      </c>
      <c r="I9" s="219">
        <v>0</v>
      </c>
      <c r="J9" s="219">
        <v>0</v>
      </c>
      <c r="K9" s="220">
        <v>1.3722000000000001</v>
      </c>
      <c r="L9" s="219">
        <v>0</v>
      </c>
      <c r="M9" s="219">
        <v>0</v>
      </c>
      <c r="N9" s="220">
        <v>0</v>
      </c>
      <c r="O9" s="287">
        <v>1.5572999999999999</v>
      </c>
    </row>
    <row r="10" spans="2:15" x14ac:dyDescent="0.25">
      <c r="B10" s="272" t="s">
        <v>66</v>
      </c>
      <c r="C10" s="221">
        <v>0</v>
      </c>
      <c r="D10" s="221">
        <v>0.28070000000000001</v>
      </c>
      <c r="E10" s="221">
        <v>0.5091</v>
      </c>
      <c r="F10" s="221">
        <v>0.54810000000000003</v>
      </c>
      <c r="G10" s="222">
        <v>0.3367</v>
      </c>
      <c r="H10" s="221">
        <v>0.54610000000000003</v>
      </c>
      <c r="I10" s="221">
        <v>0.49280000000000002</v>
      </c>
      <c r="J10" s="221">
        <v>1.4742</v>
      </c>
      <c r="K10" s="222">
        <v>0.53739999999999999</v>
      </c>
      <c r="L10" s="221">
        <v>0</v>
      </c>
      <c r="M10" s="221">
        <v>3.1175999999999999</v>
      </c>
      <c r="N10" s="222">
        <v>3.1175999999999999</v>
      </c>
      <c r="O10" s="286">
        <v>0.40799999999999997</v>
      </c>
    </row>
    <row r="11" spans="2:15" x14ac:dyDescent="0.25">
      <c r="B11" s="276" t="s">
        <v>113</v>
      </c>
      <c r="C11" s="219">
        <v>0</v>
      </c>
      <c r="D11" s="219">
        <v>0.46079999999999999</v>
      </c>
      <c r="E11" s="219">
        <v>0.66590000000000005</v>
      </c>
      <c r="F11" s="219">
        <v>0.66339999999999999</v>
      </c>
      <c r="G11" s="220">
        <v>0.6079</v>
      </c>
      <c r="H11" s="219">
        <v>0.70269999999999999</v>
      </c>
      <c r="I11" s="219">
        <v>0.84740000000000004</v>
      </c>
      <c r="J11" s="219">
        <v>2.6614</v>
      </c>
      <c r="K11" s="220">
        <v>0.81059999999999999</v>
      </c>
      <c r="L11" s="219">
        <v>2.9392</v>
      </c>
      <c r="M11" s="219">
        <v>10.111499999999999</v>
      </c>
      <c r="N11" s="220">
        <v>5.7558999999999996</v>
      </c>
      <c r="O11" s="287">
        <v>0.69669999999999999</v>
      </c>
    </row>
    <row r="12" spans="2:15" x14ac:dyDescent="0.25">
      <c r="B12" s="272" t="s">
        <v>114</v>
      </c>
      <c r="C12" s="221">
        <v>0</v>
      </c>
      <c r="D12" s="221">
        <v>0.45750000000000002</v>
      </c>
      <c r="E12" s="221">
        <v>0.82399999999999995</v>
      </c>
      <c r="F12" s="221">
        <v>0.57689999999999997</v>
      </c>
      <c r="G12" s="222">
        <v>0.5101</v>
      </c>
      <c r="H12" s="221">
        <v>0</v>
      </c>
      <c r="I12" s="221">
        <v>0</v>
      </c>
      <c r="J12" s="221">
        <v>0</v>
      </c>
      <c r="K12" s="222">
        <v>0</v>
      </c>
      <c r="L12" s="221">
        <v>0</v>
      </c>
      <c r="M12" s="221">
        <v>0</v>
      </c>
      <c r="N12" s="222">
        <v>0</v>
      </c>
      <c r="O12" s="286">
        <v>0.5101</v>
      </c>
    </row>
    <row r="13" spans="2:15" x14ac:dyDescent="0.25">
      <c r="B13" s="276" t="s">
        <v>67</v>
      </c>
      <c r="C13" s="219">
        <v>0</v>
      </c>
      <c r="D13" s="219">
        <v>0.64019999999999999</v>
      </c>
      <c r="E13" s="219">
        <v>0.78449999999999998</v>
      </c>
      <c r="F13" s="219">
        <v>0.8095</v>
      </c>
      <c r="G13" s="220">
        <v>0.77900000000000003</v>
      </c>
      <c r="H13" s="219">
        <v>0.80520000000000003</v>
      </c>
      <c r="I13" s="219">
        <v>1.0273000000000001</v>
      </c>
      <c r="J13" s="219">
        <v>1.8505</v>
      </c>
      <c r="K13" s="220">
        <v>1.0198</v>
      </c>
      <c r="L13" s="219">
        <v>7.0891999999999999</v>
      </c>
      <c r="M13" s="219">
        <v>2.6583000000000001</v>
      </c>
      <c r="N13" s="220">
        <v>2.8414000000000001</v>
      </c>
      <c r="O13" s="287">
        <v>0.99550000000000005</v>
      </c>
    </row>
    <row r="14" spans="2:15" x14ac:dyDescent="0.25">
      <c r="B14" s="272" t="s">
        <v>68</v>
      </c>
      <c r="C14" s="221">
        <v>0</v>
      </c>
      <c r="D14" s="221">
        <v>0.41089999999999999</v>
      </c>
      <c r="E14" s="221">
        <v>0.5544</v>
      </c>
      <c r="F14" s="221">
        <v>0.69040000000000001</v>
      </c>
      <c r="G14" s="222">
        <v>0.51880000000000004</v>
      </c>
      <c r="H14" s="221">
        <v>0.56100000000000005</v>
      </c>
      <c r="I14" s="221">
        <v>0.66520000000000001</v>
      </c>
      <c r="J14" s="221">
        <v>1.0589999999999999</v>
      </c>
      <c r="K14" s="222">
        <v>0.61150000000000004</v>
      </c>
      <c r="L14" s="221">
        <v>2.2164000000000001</v>
      </c>
      <c r="M14" s="221">
        <v>1.5861000000000001</v>
      </c>
      <c r="N14" s="222">
        <v>2.1368</v>
      </c>
      <c r="O14" s="286">
        <v>0.55130000000000001</v>
      </c>
    </row>
    <row r="15" spans="2:15" x14ac:dyDescent="0.25">
      <c r="B15" s="276" t="s">
        <v>69</v>
      </c>
      <c r="C15" s="219">
        <v>0</v>
      </c>
      <c r="D15" s="219">
        <v>0.4879</v>
      </c>
      <c r="E15" s="219">
        <v>0.62309999999999999</v>
      </c>
      <c r="F15" s="219">
        <v>0.52790000000000004</v>
      </c>
      <c r="G15" s="220">
        <v>0.53149999999999997</v>
      </c>
      <c r="H15" s="219">
        <v>0.5272</v>
      </c>
      <c r="I15" s="219">
        <v>0.86650000000000005</v>
      </c>
      <c r="J15" s="219">
        <v>2.0183</v>
      </c>
      <c r="K15" s="220">
        <v>0.70579999999999998</v>
      </c>
      <c r="L15" s="219">
        <v>10.021100000000001</v>
      </c>
      <c r="M15" s="219">
        <v>2.6604000000000001</v>
      </c>
      <c r="N15" s="220">
        <v>3.2259000000000002</v>
      </c>
      <c r="O15" s="287">
        <v>0.5726</v>
      </c>
    </row>
    <row r="16" spans="2:15" x14ac:dyDescent="0.25">
      <c r="B16" s="272" t="s">
        <v>70</v>
      </c>
      <c r="C16" s="221">
        <v>0</v>
      </c>
      <c r="D16" s="221">
        <v>0.4103</v>
      </c>
      <c r="E16" s="221">
        <v>0.54930000000000001</v>
      </c>
      <c r="F16" s="221">
        <v>0.51319999999999999</v>
      </c>
      <c r="G16" s="222">
        <v>0.43440000000000001</v>
      </c>
      <c r="H16" s="221">
        <v>0.39839999999999998</v>
      </c>
      <c r="I16" s="221">
        <v>0</v>
      </c>
      <c r="J16" s="221">
        <v>0</v>
      </c>
      <c r="K16" s="222">
        <v>0.39839999999999998</v>
      </c>
      <c r="L16" s="221">
        <v>0</v>
      </c>
      <c r="M16" s="221">
        <v>0</v>
      </c>
      <c r="N16" s="222">
        <v>0</v>
      </c>
      <c r="O16" s="286">
        <v>0.43409999999999999</v>
      </c>
    </row>
    <row r="17" spans="2:15" x14ac:dyDescent="0.25">
      <c r="B17" s="276" t="s">
        <v>71</v>
      </c>
      <c r="C17" s="219">
        <v>0</v>
      </c>
      <c r="D17" s="219">
        <v>0.42509999999999998</v>
      </c>
      <c r="E17" s="219">
        <v>0.71530000000000005</v>
      </c>
      <c r="F17" s="219">
        <v>0.54</v>
      </c>
      <c r="G17" s="220">
        <v>0.49980000000000002</v>
      </c>
      <c r="H17" s="219">
        <v>0.61719999999999997</v>
      </c>
      <c r="I17" s="219">
        <v>0.67310000000000003</v>
      </c>
      <c r="J17" s="219">
        <v>1.9510000000000001</v>
      </c>
      <c r="K17" s="220">
        <v>0.64480000000000004</v>
      </c>
      <c r="L17" s="219">
        <v>4.4054000000000002</v>
      </c>
      <c r="M17" s="219">
        <v>7.9729000000000001</v>
      </c>
      <c r="N17" s="220">
        <v>7.6482999999999999</v>
      </c>
      <c r="O17" s="287">
        <v>0.51929999999999998</v>
      </c>
    </row>
    <row r="18" spans="2:15" x14ac:dyDescent="0.25">
      <c r="B18" s="272" t="s">
        <v>115</v>
      </c>
      <c r="C18" s="221">
        <v>0</v>
      </c>
      <c r="D18" s="221">
        <v>0.43090000000000001</v>
      </c>
      <c r="E18" s="221">
        <v>0.46800000000000003</v>
      </c>
      <c r="F18" s="221">
        <v>0.55149999999999999</v>
      </c>
      <c r="G18" s="222">
        <v>0.48809999999999998</v>
      </c>
      <c r="H18" s="221">
        <v>0.48749999999999999</v>
      </c>
      <c r="I18" s="221">
        <v>0.67300000000000004</v>
      </c>
      <c r="J18" s="221">
        <v>4.8506999999999998</v>
      </c>
      <c r="K18" s="222">
        <v>0.5867</v>
      </c>
      <c r="L18" s="221">
        <v>0</v>
      </c>
      <c r="M18" s="221">
        <v>2.2465000000000002</v>
      </c>
      <c r="N18" s="222">
        <v>2.2465000000000002</v>
      </c>
      <c r="O18" s="286">
        <v>0.60350000000000004</v>
      </c>
    </row>
    <row r="19" spans="2:15" x14ac:dyDescent="0.25">
      <c r="B19" s="276" t="s">
        <v>72</v>
      </c>
      <c r="C19" s="219">
        <v>0</v>
      </c>
      <c r="D19" s="219">
        <v>0.90529999999999999</v>
      </c>
      <c r="E19" s="219">
        <v>0.90469999999999995</v>
      </c>
      <c r="F19" s="219">
        <v>0.73550000000000004</v>
      </c>
      <c r="G19" s="220">
        <v>0.79949999999999999</v>
      </c>
      <c r="H19" s="219">
        <v>0.62980000000000003</v>
      </c>
      <c r="I19" s="219">
        <v>0.81140000000000001</v>
      </c>
      <c r="J19" s="219">
        <v>2.2149000000000001</v>
      </c>
      <c r="K19" s="220">
        <v>0.75380000000000003</v>
      </c>
      <c r="L19" s="219">
        <v>0</v>
      </c>
      <c r="M19" s="219">
        <v>2.7787000000000002</v>
      </c>
      <c r="N19" s="220">
        <v>2.7787000000000002</v>
      </c>
      <c r="O19" s="287">
        <v>0.82169999999999999</v>
      </c>
    </row>
    <row r="20" spans="2:15" x14ac:dyDescent="0.25">
      <c r="B20" s="272" t="s">
        <v>73</v>
      </c>
      <c r="C20" s="221">
        <v>25.992000000000001</v>
      </c>
      <c r="D20" s="221">
        <v>0.50990000000000002</v>
      </c>
      <c r="E20" s="221">
        <v>0.75649999999999995</v>
      </c>
      <c r="F20" s="221">
        <v>0.68500000000000005</v>
      </c>
      <c r="G20" s="222">
        <v>0.65910000000000002</v>
      </c>
      <c r="H20" s="221">
        <v>0.63429999999999997</v>
      </c>
      <c r="I20" s="221">
        <v>0.75629999999999997</v>
      </c>
      <c r="J20" s="221">
        <v>1.9235</v>
      </c>
      <c r="K20" s="222">
        <v>0.73060000000000003</v>
      </c>
      <c r="L20" s="221">
        <v>5.0117000000000003</v>
      </c>
      <c r="M20" s="221">
        <v>1.5095000000000001</v>
      </c>
      <c r="N20" s="222">
        <v>1.5299</v>
      </c>
      <c r="O20" s="286">
        <v>0.74109999999999998</v>
      </c>
    </row>
    <row r="21" spans="2:15" x14ac:dyDescent="0.25">
      <c r="B21" s="276" t="s">
        <v>116</v>
      </c>
      <c r="C21" s="219">
        <v>0</v>
      </c>
      <c r="D21" s="219">
        <v>0.49099999999999999</v>
      </c>
      <c r="E21" s="219">
        <v>0.63260000000000005</v>
      </c>
      <c r="F21" s="219">
        <v>0.57520000000000004</v>
      </c>
      <c r="G21" s="220">
        <v>0.53059999999999996</v>
      </c>
      <c r="H21" s="219">
        <v>0.68859999999999999</v>
      </c>
      <c r="I21" s="219">
        <v>1.3527</v>
      </c>
      <c r="J21" s="219">
        <v>2.2307000000000001</v>
      </c>
      <c r="K21" s="220">
        <v>0.75439999999999996</v>
      </c>
      <c r="L21" s="219">
        <v>0</v>
      </c>
      <c r="M21" s="219">
        <v>0</v>
      </c>
      <c r="N21" s="220">
        <v>0</v>
      </c>
      <c r="O21" s="287">
        <v>0.53720000000000001</v>
      </c>
    </row>
    <row r="22" spans="2:15" x14ac:dyDescent="0.25">
      <c r="B22" s="272" t="s">
        <v>74</v>
      </c>
      <c r="C22" s="221">
        <v>0</v>
      </c>
      <c r="D22" s="221">
        <v>0.41810000000000003</v>
      </c>
      <c r="E22" s="221">
        <v>0.60929999999999995</v>
      </c>
      <c r="F22" s="221">
        <v>0.59230000000000005</v>
      </c>
      <c r="G22" s="222">
        <v>0.54249999999999998</v>
      </c>
      <c r="H22" s="221">
        <v>0.5978</v>
      </c>
      <c r="I22" s="221">
        <v>0.75170000000000003</v>
      </c>
      <c r="J22" s="221">
        <v>1.4705999999999999</v>
      </c>
      <c r="K22" s="222">
        <v>0.72489999999999999</v>
      </c>
      <c r="L22" s="221">
        <v>13.158300000000001</v>
      </c>
      <c r="M22" s="221">
        <v>5.0772000000000004</v>
      </c>
      <c r="N22" s="222">
        <v>6.4625000000000004</v>
      </c>
      <c r="O22" s="286">
        <v>0.59899999999999998</v>
      </c>
    </row>
    <row r="23" spans="2:15" x14ac:dyDescent="0.25">
      <c r="B23" s="276" t="s">
        <v>75</v>
      </c>
      <c r="C23" s="219">
        <v>0</v>
      </c>
      <c r="D23" s="219">
        <v>0.44529999999999997</v>
      </c>
      <c r="E23" s="219">
        <v>0.53339999999999999</v>
      </c>
      <c r="F23" s="219">
        <v>0.59319999999999995</v>
      </c>
      <c r="G23" s="220">
        <v>0.49930000000000002</v>
      </c>
      <c r="H23" s="219">
        <v>0.71879999999999999</v>
      </c>
      <c r="I23" s="219">
        <v>1.0206999999999999</v>
      </c>
      <c r="J23" s="219">
        <v>1.6313</v>
      </c>
      <c r="K23" s="220">
        <v>1.0363</v>
      </c>
      <c r="L23" s="219">
        <v>0.94799999999999995</v>
      </c>
      <c r="M23" s="219">
        <v>1.6215999999999999</v>
      </c>
      <c r="N23" s="220">
        <v>1.2861</v>
      </c>
      <c r="O23" s="287">
        <v>0.59060000000000001</v>
      </c>
    </row>
    <row r="24" spans="2:15" x14ac:dyDescent="0.25">
      <c r="B24" s="272" t="s">
        <v>76</v>
      </c>
      <c r="C24" s="221">
        <v>0</v>
      </c>
      <c r="D24" s="221">
        <v>0.38100000000000001</v>
      </c>
      <c r="E24" s="221">
        <v>0.51139999999999997</v>
      </c>
      <c r="F24" s="221">
        <v>0.55769999999999997</v>
      </c>
      <c r="G24" s="222">
        <v>0.49009999999999998</v>
      </c>
      <c r="H24" s="221">
        <v>0.54390000000000005</v>
      </c>
      <c r="I24" s="221">
        <v>0.76139999999999997</v>
      </c>
      <c r="J24" s="221">
        <v>3.1589999999999998</v>
      </c>
      <c r="K24" s="222">
        <v>0.65529999999999999</v>
      </c>
      <c r="L24" s="221">
        <v>0</v>
      </c>
      <c r="M24" s="221">
        <v>0</v>
      </c>
      <c r="N24" s="222">
        <v>0</v>
      </c>
      <c r="O24" s="286">
        <v>0.5101</v>
      </c>
    </row>
    <row r="25" spans="2:15" x14ac:dyDescent="0.25">
      <c r="B25" s="276" t="s">
        <v>117</v>
      </c>
      <c r="C25" s="219">
        <v>0</v>
      </c>
      <c r="D25" s="219">
        <v>0.51119999999999999</v>
      </c>
      <c r="E25" s="219">
        <v>0.9425</v>
      </c>
      <c r="F25" s="219">
        <v>0.87760000000000005</v>
      </c>
      <c r="G25" s="220">
        <v>0.55159999999999998</v>
      </c>
      <c r="H25" s="219">
        <v>0.88590000000000002</v>
      </c>
      <c r="I25" s="219">
        <v>0</v>
      </c>
      <c r="J25" s="219">
        <v>0</v>
      </c>
      <c r="K25" s="220">
        <v>0.88590000000000002</v>
      </c>
      <c r="L25" s="219">
        <v>0</v>
      </c>
      <c r="M25" s="219">
        <v>0</v>
      </c>
      <c r="N25" s="220">
        <v>0</v>
      </c>
      <c r="O25" s="287">
        <v>0.55400000000000005</v>
      </c>
    </row>
    <row r="26" spans="2:15" x14ac:dyDescent="0.25">
      <c r="B26" s="272" t="s">
        <v>118</v>
      </c>
      <c r="C26" s="221">
        <v>0</v>
      </c>
      <c r="D26" s="221">
        <v>0</v>
      </c>
      <c r="E26" s="221">
        <v>0</v>
      </c>
      <c r="F26" s="221">
        <v>45.191499999999998</v>
      </c>
      <c r="G26" s="222">
        <v>45.191499999999998</v>
      </c>
      <c r="H26" s="221">
        <v>1.0507</v>
      </c>
      <c r="I26" s="221">
        <v>0</v>
      </c>
      <c r="J26" s="221">
        <v>0</v>
      </c>
      <c r="K26" s="222">
        <v>1.0507</v>
      </c>
      <c r="L26" s="221">
        <v>0</v>
      </c>
      <c r="M26" s="221">
        <v>0</v>
      </c>
      <c r="N26" s="222">
        <v>0</v>
      </c>
      <c r="O26" s="286">
        <v>2.5550999999999999</v>
      </c>
    </row>
    <row r="27" spans="2:15" x14ac:dyDescent="0.25">
      <c r="B27" s="276" t="s">
        <v>119</v>
      </c>
      <c r="C27" s="219">
        <v>0</v>
      </c>
      <c r="D27" s="219">
        <v>1.6177999999999999</v>
      </c>
      <c r="E27" s="219">
        <v>2.8368000000000002</v>
      </c>
      <c r="F27" s="219">
        <v>0</v>
      </c>
      <c r="G27" s="220">
        <v>2.3075999999999999</v>
      </c>
      <c r="H27" s="219">
        <v>0</v>
      </c>
      <c r="I27" s="219">
        <v>0</v>
      </c>
      <c r="J27" s="219">
        <v>0</v>
      </c>
      <c r="K27" s="220">
        <v>0</v>
      </c>
      <c r="L27" s="219">
        <v>0</v>
      </c>
      <c r="M27" s="219">
        <v>0</v>
      </c>
      <c r="N27" s="220">
        <v>0</v>
      </c>
      <c r="O27" s="287">
        <v>2.3075999999999999</v>
      </c>
    </row>
    <row r="28" spans="2:15" x14ac:dyDescent="0.25">
      <c r="B28" s="272" t="s">
        <v>120</v>
      </c>
      <c r="C28" s="221">
        <v>0</v>
      </c>
      <c r="D28" s="221">
        <v>1.0073000000000001</v>
      </c>
      <c r="E28" s="221">
        <v>0</v>
      </c>
      <c r="F28" s="221">
        <v>0</v>
      </c>
      <c r="G28" s="222">
        <v>1.0073000000000001</v>
      </c>
      <c r="H28" s="221">
        <v>0</v>
      </c>
      <c r="I28" s="221">
        <v>0</v>
      </c>
      <c r="J28" s="221">
        <v>0</v>
      </c>
      <c r="K28" s="222">
        <v>0</v>
      </c>
      <c r="L28" s="221">
        <v>0</v>
      </c>
      <c r="M28" s="221">
        <v>0</v>
      </c>
      <c r="N28" s="222">
        <v>0</v>
      </c>
      <c r="O28" s="286">
        <v>1.0073000000000001</v>
      </c>
    </row>
    <row r="29" spans="2:15" x14ac:dyDescent="0.25">
      <c r="B29" s="276" t="s">
        <v>77</v>
      </c>
      <c r="C29" s="219">
        <v>0</v>
      </c>
      <c r="D29" s="219">
        <v>0.54110000000000003</v>
      </c>
      <c r="E29" s="219">
        <v>0.74270000000000003</v>
      </c>
      <c r="F29" s="219">
        <v>0.68920000000000003</v>
      </c>
      <c r="G29" s="220">
        <v>0.60799999999999998</v>
      </c>
      <c r="H29" s="219">
        <v>1.0154000000000001</v>
      </c>
      <c r="I29" s="219">
        <v>2.2715000000000001</v>
      </c>
      <c r="J29" s="219">
        <v>41.7241</v>
      </c>
      <c r="K29" s="220">
        <v>1.2118</v>
      </c>
      <c r="L29" s="219">
        <v>0</v>
      </c>
      <c r="M29" s="219">
        <v>2.2936000000000001</v>
      </c>
      <c r="N29" s="220">
        <v>2.2936000000000001</v>
      </c>
      <c r="O29" s="287">
        <v>0.63270000000000004</v>
      </c>
    </row>
    <row r="30" spans="2:15" x14ac:dyDescent="0.25">
      <c r="B30" s="272" t="s">
        <v>121</v>
      </c>
      <c r="C30" s="221">
        <v>0</v>
      </c>
      <c r="D30" s="221">
        <v>1.4976</v>
      </c>
      <c r="E30" s="221">
        <v>0</v>
      </c>
      <c r="F30" s="221">
        <v>0</v>
      </c>
      <c r="G30" s="222">
        <v>1.4976</v>
      </c>
      <c r="H30" s="221">
        <v>0</v>
      </c>
      <c r="I30" s="221">
        <v>13.6295</v>
      </c>
      <c r="J30" s="221">
        <v>0</v>
      </c>
      <c r="K30" s="222">
        <v>13.6295</v>
      </c>
      <c r="L30" s="221">
        <v>0</v>
      </c>
      <c r="M30" s="221">
        <v>0</v>
      </c>
      <c r="N30" s="222">
        <v>0</v>
      </c>
      <c r="O30" s="286">
        <v>1.6883999999999999</v>
      </c>
    </row>
    <row r="31" spans="2:15" x14ac:dyDescent="0.25">
      <c r="B31" s="276" t="s">
        <v>122</v>
      </c>
      <c r="C31" s="219">
        <v>0</v>
      </c>
      <c r="D31" s="219">
        <v>0.86550000000000005</v>
      </c>
      <c r="E31" s="219">
        <v>0.81459999999999999</v>
      </c>
      <c r="F31" s="219">
        <v>0</v>
      </c>
      <c r="G31" s="220">
        <v>0.83440000000000003</v>
      </c>
      <c r="H31" s="219">
        <v>0</v>
      </c>
      <c r="I31" s="219">
        <v>0</v>
      </c>
      <c r="J31" s="219">
        <v>1.6329</v>
      </c>
      <c r="K31" s="220">
        <v>1.6329</v>
      </c>
      <c r="L31" s="219">
        <v>0</v>
      </c>
      <c r="M31" s="219">
        <v>4.5632999999999999</v>
      </c>
      <c r="N31" s="220">
        <v>4.5632999999999999</v>
      </c>
      <c r="O31" s="287">
        <v>1.2539</v>
      </c>
    </row>
    <row r="32" spans="2:15" x14ac:dyDescent="0.25">
      <c r="B32" s="272" t="s">
        <v>78</v>
      </c>
      <c r="C32" s="221">
        <v>0</v>
      </c>
      <c r="D32" s="221">
        <v>0.7127</v>
      </c>
      <c r="E32" s="221">
        <v>1.1034999999999999</v>
      </c>
      <c r="F32" s="221">
        <v>0.94640000000000002</v>
      </c>
      <c r="G32" s="222">
        <v>0.85419999999999996</v>
      </c>
      <c r="H32" s="221">
        <v>1.0601</v>
      </c>
      <c r="I32" s="221">
        <v>1.0847</v>
      </c>
      <c r="J32" s="221">
        <v>3.4201999999999999</v>
      </c>
      <c r="K32" s="222">
        <v>1.1748000000000001</v>
      </c>
      <c r="L32" s="221">
        <v>11.1744</v>
      </c>
      <c r="M32" s="221">
        <v>4.0159000000000002</v>
      </c>
      <c r="N32" s="222">
        <v>5.8148999999999997</v>
      </c>
      <c r="O32" s="286">
        <v>1.042</v>
      </c>
    </row>
    <row r="33" spans="2:15" x14ac:dyDescent="0.25">
      <c r="B33" s="276" t="s">
        <v>123</v>
      </c>
      <c r="C33" s="219">
        <v>0</v>
      </c>
      <c r="D33" s="219">
        <v>4.4801000000000002</v>
      </c>
      <c r="E33" s="219">
        <v>0.83109999999999995</v>
      </c>
      <c r="F33" s="219">
        <v>1.111</v>
      </c>
      <c r="G33" s="220">
        <v>0.88970000000000005</v>
      </c>
      <c r="H33" s="219">
        <v>0.70040000000000002</v>
      </c>
      <c r="I33" s="219">
        <v>0.94520000000000004</v>
      </c>
      <c r="J33" s="219">
        <v>1.5666</v>
      </c>
      <c r="K33" s="220">
        <v>1.1331</v>
      </c>
      <c r="L33" s="219">
        <v>0</v>
      </c>
      <c r="M33" s="219">
        <v>0</v>
      </c>
      <c r="N33" s="220">
        <v>0</v>
      </c>
      <c r="O33" s="287">
        <v>1.0017</v>
      </c>
    </row>
    <row r="34" spans="2:15" x14ac:dyDescent="0.25">
      <c r="B34" s="272" t="s">
        <v>124</v>
      </c>
      <c r="C34" s="221">
        <v>0</v>
      </c>
      <c r="D34" s="221">
        <v>0</v>
      </c>
      <c r="E34" s="221">
        <v>0.95650000000000002</v>
      </c>
      <c r="F34" s="221">
        <v>2.2008000000000001</v>
      </c>
      <c r="G34" s="222">
        <v>1.095</v>
      </c>
      <c r="H34" s="221">
        <v>0</v>
      </c>
      <c r="I34" s="221">
        <v>0.90849999999999997</v>
      </c>
      <c r="J34" s="221">
        <v>2.5684999999999998</v>
      </c>
      <c r="K34" s="222">
        <v>1.7485999999999999</v>
      </c>
      <c r="L34" s="221">
        <v>0</v>
      </c>
      <c r="M34" s="221">
        <v>0</v>
      </c>
      <c r="N34" s="222">
        <v>0</v>
      </c>
      <c r="O34" s="286">
        <v>1.2927999999999999</v>
      </c>
    </row>
    <row r="35" spans="2:15" x14ac:dyDescent="0.25">
      <c r="B35" s="276" t="s">
        <v>125</v>
      </c>
      <c r="C35" s="219">
        <v>0</v>
      </c>
      <c r="D35" s="219">
        <v>0.52659999999999996</v>
      </c>
      <c r="E35" s="219">
        <v>0</v>
      </c>
      <c r="F35" s="219">
        <v>1.0053000000000001</v>
      </c>
      <c r="G35" s="220">
        <v>0.5595</v>
      </c>
      <c r="H35" s="219">
        <v>0</v>
      </c>
      <c r="I35" s="219">
        <v>1.8361000000000001</v>
      </c>
      <c r="J35" s="219">
        <v>0</v>
      </c>
      <c r="K35" s="220">
        <v>1.8361000000000001</v>
      </c>
      <c r="L35" s="219">
        <v>0</v>
      </c>
      <c r="M35" s="219">
        <v>0</v>
      </c>
      <c r="N35" s="220">
        <v>0</v>
      </c>
      <c r="O35" s="287">
        <v>0.57130000000000003</v>
      </c>
    </row>
    <row r="36" spans="2:15" x14ac:dyDescent="0.25">
      <c r="B36" s="272" t="s">
        <v>126</v>
      </c>
      <c r="C36" s="221">
        <v>0</v>
      </c>
      <c r="D36" s="221">
        <v>0.49659999999999999</v>
      </c>
      <c r="E36" s="221">
        <v>0.52869999999999995</v>
      </c>
      <c r="F36" s="221">
        <v>0.55049999999999999</v>
      </c>
      <c r="G36" s="222">
        <v>0.53469999999999995</v>
      </c>
      <c r="H36" s="221">
        <v>0.53390000000000004</v>
      </c>
      <c r="I36" s="221">
        <v>0.54869999999999997</v>
      </c>
      <c r="J36" s="221">
        <v>2.7519</v>
      </c>
      <c r="K36" s="222">
        <v>0.57179999999999997</v>
      </c>
      <c r="L36" s="221">
        <v>0</v>
      </c>
      <c r="M36" s="221">
        <v>0</v>
      </c>
      <c r="N36" s="222">
        <v>0</v>
      </c>
      <c r="O36" s="286">
        <v>0.54990000000000006</v>
      </c>
    </row>
    <row r="37" spans="2:15" x14ac:dyDescent="0.25">
      <c r="B37" s="276" t="s">
        <v>127</v>
      </c>
      <c r="C37" s="219">
        <v>0</v>
      </c>
      <c r="D37" s="219">
        <v>0</v>
      </c>
      <c r="E37" s="219">
        <v>0.39910000000000001</v>
      </c>
      <c r="F37" s="219">
        <v>0.25209999999999999</v>
      </c>
      <c r="G37" s="220">
        <v>0.30959999999999999</v>
      </c>
      <c r="H37" s="219">
        <v>0</v>
      </c>
      <c r="I37" s="219">
        <v>0</v>
      </c>
      <c r="J37" s="219">
        <v>0</v>
      </c>
      <c r="K37" s="220">
        <v>0</v>
      </c>
      <c r="L37" s="219">
        <v>0</v>
      </c>
      <c r="M37" s="219">
        <v>0</v>
      </c>
      <c r="N37" s="220">
        <v>0</v>
      </c>
      <c r="O37" s="287">
        <v>0.30959999999999999</v>
      </c>
    </row>
    <row r="38" spans="2:15" x14ac:dyDescent="0.25">
      <c r="B38" s="272" t="s">
        <v>128</v>
      </c>
      <c r="C38" s="221">
        <v>0</v>
      </c>
      <c r="D38" s="221">
        <v>0.78369999999999995</v>
      </c>
      <c r="E38" s="221">
        <v>0.52459999999999996</v>
      </c>
      <c r="F38" s="221">
        <v>0.98529999999999995</v>
      </c>
      <c r="G38" s="222">
        <v>0.71350000000000002</v>
      </c>
      <c r="H38" s="221">
        <v>1.5745</v>
      </c>
      <c r="I38" s="221">
        <v>1.2211000000000001</v>
      </c>
      <c r="J38" s="221">
        <v>4.6215000000000002</v>
      </c>
      <c r="K38" s="222">
        <v>2.5207999999999999</v>
      </c>
      <c r="L38" s="221">
        <v>0</v>
      </c>
      <c r="M38" s="221">
        <v>0</v>
      </c>
      <c r="N38" s="222">
        <v>0</v>
      </c>
      <c r="O38" s="286">
        <v>0.80359999999999998</v>
      </c>
    </row>
    <row r="39" spans="2:15" x14ac:dyDescent="0.25">
      <c r="B39" s="276" t="s">
        <v>129</v>
      </c>
      <c r="C39" s="219">
        <v>0</v>
      </c>
      <c r="D39" s="219">
        <v>0.4642</v>
      </c>
      <c r="E39" s="219">
        <v>0.90339999999999998</v>
      </c>
      <c r="F39" s="219">
        <v>0.52239999999999998</v>
      </c>
      <c r="G39" s="220">
        <v>0.47270000000000001</v>
      </c>
      <c r="H39" s="219">
        <v>1.5269999999999999</v>
      </c>
      <c r="I39" s="219">
        <v>3.1869000000000001</v>
      </c>
      <c r="J39" s="219">
        <v>0</v>
      </c>
      <c r="K39" s="220">
        <v>2.0476000000000001</v>
      </c>
      <c r="L39" s="219">
        <v>0</v>
      </c>
      <c r="M39" s="219">
        <v>0</v>
      </c>
      <c r="N39" s="220">
        <v>0</v>
      </c>
      <c r="O39" s="287">
        <v>0.47349999999999998</v>
      </c>
    </row>
    <row r="40" spans="2:15" x14ac:dyDescent="0.25">
      <c r="B40" s="272" t="s">
        <v>130</v>
      </c>
      <c r="C40" s="221">
        <v>0</v>
      </c>
      <c r="D40" s="221">
        <v>0.45129999999999998</v>
      </c>
      <c r="E40" s="221">
        <v>1.9665999999999999</v>
      </c>
      <c r="F40" s="221">
        <v>6.1726999999999999</v>
      </c>
      <c r="G40" s="222">
        <v>0.54259999999999997</v>
      </c>
      <c r="H40" s="221">
        <v>0</v>
      </c>
      <c r="I40" s="221">
        <v>0</v>
      </c>
      <c r="J40" s="221">
        <v>0</v>
      </c>
      <c r="K40" s="222">
        <v>0</v>
      </c>
      <c r="L40" s="221">
        <v>0</v>
      </c>
      <c r="M40" s="221">
        <v>0</v>
      </c>
      <c r="N40" s="222">
        <v>0</v>
      </c>
      <c r="O40" s="286">
        <v>0.54259999999999997</v>
      </c>
    </row>
    <row r="41" spans="2:15" x14ac:dyDescent="0.25">
      <c r="B41" s="276" t="s">
        <v>131</v>
      </c>
      <c r="C41" s="219">
        <v>0</v>
      </c>
      <c r="D41" s="219">
        <v>3.9051999999999998</v>
      </c>
      <c r="E41" s="219">
        <v>4.1341999999999999</v>
      </c>
      <c r="F41" s="219">
        <v>0</v>
      </c>
      <c r="G41" s="220">
        <v>3.9895999999999998</v>
      </c>
      <c r="H41" s="219">
        <v>0</v>
      </c>
      <c r="I41" s="219">
        <v>0</v>
      </c>
      <c r="J41" s="219">
        <v>0</v>
      </c>
      <c r="K41" s="220">
        <v>0</v>
      </c>
      <c r="L41" s="219">
        <v>0</v>
      </c>
      <c r="M41" s="219">
        <v>0</v>
      </c>
      <c r="N41" s="220">
        <v>0</v>
      </c>
      <c r="O41" s="287">
        <v>3.9895999999999998</v>
      </c>
    </row>
    <row r="42" spans="2:15" x14ac:dyDescent="0.25">
      <c r="B42" s="272" t="s">
        <v>132</v>
      </c>
      <c r="C42" s="221">
        <v>0</v>
      </c>
      <c r="D42" s="221">
        <v>0.48880000000000001</v>
      </c>
      <c r="E42" s="221">
        <v>0.65969999999999995</v>
      </c>
      <c r="F42" s="221">
        <v>0.59989999999999999</v>
      </c>
      <c r="G42" s="222">
        <v>0.54679999999999995</v>
      </c>
      <c r="H42" s="221">
        <v>0.62419999999999998</v>
      </c>
      <c r="I42" s="221">
        <v>1.1769000000000001</v>
      </c>
      <c r="J42" s="221">
        <v>0</v>
      </c>
      <c r="K42" s="222">
        <v>0.77710000000000001</v>
      </c>
      <c r="L42" s="221">
        <v>0</v>
      </c>
      <c r="M42" s="221">
        <v>0</v>
      </c>
      <c r="N42" s="222">
        <v>0</v>
      </c>
      <c r="O42" s="286">
        <v>0.55020000000000002</v>
      </c>
    </row>
    <row r="43" spans="2:15" x14ac:dyDescent="0.25">
      <c r="B43" s="276" t="s">
        <v>79</v>
      </c>
      <c r="C43" s="219">
        <v>0</v>
      </c>
      <c r="D43" s="219">
        <v>0</v>
      </c>
      <c r="E43" s="219">
        <v>0.35049999999999998</v>
      </c>
      <c r="F43" s="219">
        <v>0.3609</v>
      </c>
      <c r="G43" s="220">
        <v>0.35959999999999998</v>
      </c>
      <c r="H43" s="219">
        <v>0.32429999999999998</v>
      </c>
      <c r="I43" s="219">
        <v>1.1657</v>
      </c>
      <c r="J43" s="219">
        <v>11.747</v>
      </c>
      <c r="K43" s="220">
        <v>0.60880000000000001</v>
      </c>
      <c r="L43" s="219">
        <v>0</v>
      </c>
      <c r="M43" s="219">
        <v>0.55259999999999998</v>
      </c>
      <c r="N43" s="220">
        <v>0.55259999999999998</v>
      </c>
      <c r="O43" s="287">
        <v>0.45350000000000001</v>
      </c>
    </row>
    <row r="44" spans="2:15" x14ac:dyDescent="0.25">
      <c r="B44" s="272" t="s">
        <v>80</v>
      </c>
      <c r="C44" s="221">
        <v>0</v>
      </c>
      <c r="D44" s="221">
        <v>0.44629999999999997</v>
      </c>
      <c r="E44" s="221">
        <v>0.59940000000000004</v>
      </c>
      <c r="F44" s="221">
        <v>0.45029999999999998</v>
      </c>
      <c r="G44" s="222">
        <v>0.46429999999999999</v>
      </c>
      <c r="H44" s="221">
        <v>0.72560000000000002</v>
      </c>
      <c r="I44" s="221">
        <v>1.0159</v>
      </c>
      <c r="J44" s="221">
        <v>1.9194</v>
      </c>
      <c r="K44" s="222">
        <v>1.4123000000000001</v>
      </c>
      <c r="L44" s="221">
        <v>0</v>
      </c>
      <c r="M44" s="221">
        <v>7.6905999999999999</v>
      </c>
      <c r="N44" s="222">
        <v>7.6905999999999999</v>
      </c>
      <c r="O44" s="286">
        <v>0.51390000000000002</v>
      </c>
    </row>
    <row r="45" spans="2:15" x14ac:dyDescent="0.25">
      <c r="B45" s="276" t="s">
        <v>81</v>
      </c>
      <c r="C45" s="219">
        <v>0</v>
      </c>
      <c r="D45" s="219">
        <v>0</v>
      </c>
      <c r="E45" s="219">
        <v>0</v>
      </c>
      <c r="F45" s="219">
        <v>0</v>
      </c>
      <c r="G45" s="220">
        <v>0</v>
      </c>
      <c r="H45" s="219">
        <v>0</v>
      </c>
      <c r="I45" s="219">
        <v>0</v>
      </c>
      <c r="J45" s="219">
        <v>0</v>
      </c>
      <c r="K45" s="220">
        <v>0</v>
      </c>
      <c r="L45" s="219">
        <v>0</v>
      </c>
      <c r="M45" s="219">
        <v>0</v>
      </c>
      <c r="N45" s="220">
        <v>0</v>
      </c>
      <c r="O45" s="287">
        <v>0</v>
      </c>
    </row>
    <row r="46" spans="2:15" x14ac:dyDescent="0.25">
      <c r="B46" s="272" t="s">
        <v>133</v>
      </c>
      <c r="C46" s="221">
        <v>0</v>
      </c>
      <c r="D46" s="221">
        <v>0.52349999999999997</v>
      </c>
      <c r="E46" s="221">
        <v>0</v>
      </c>
      <c r="F46" s="221">
        <v>19.5</v>
      </c>
      <c r="G46" s="222">
        <v>0.55359999999999998</v>
      </c>
      <c r="H46" s="221">
        <v>0</v>
      </c>
      <c r="I46" s="221">
        <v>0</v>
      </c>
      <c r="J46" s="221">
        <v>0</v>
      </c>
      <c r="K46" s="222">
        <v>0</v>
      </c>
      <c r="L46" s="221">
        <v>0</v>
      </c>
      <c r="M46" s="221">
        <v>0</v>
      </c>
      <c r="N46" s="222">
        <v>0</v>
      </c>
      <c r="O46" s="286">
        <v>1.1656</v>
      </c>
    </row>
    <row r="47" spans="2:15" x14ac:dyDescent="0.25">
      <c r="B47" s="276" t="s">
        <v>134</v>
      </c>
      <c r="C47" s="219">
        <v>0</v>
      </c>
      <c r="D47" s="219">
        <v>2.1100000000000001E-2</v>
      </c>
      <c r="E47" s="219">
        <v>0.58750000000000002</v>
      </c>
      <c r="F47" s="219">
        <v>0</v>
      </c>
      <c r="G47" s="220">
        <v>0.31090000000000001</v>
      </c>
      <c r="H47" s="219">
        <v>0</v>
      </c>
      <c r="I47" s="219">
        <v>0</v>
      </c>
      <c r="J47" s="219">
        <v>0</v>
      </c>
      <c r="K47" s="220">
        <v>0</v>
      </c>
      <c r="L47" s="219">
        <v>0</v>
      </c>
      <c r="M47" s="219">
        <v>0</v>
      </c>
      <c r="N47" s="220">
        <v>0</v>
      </c>
      <c r="O47" s="287">
        <v>0.31090000000000001</v>
      </c>
    </row>
    <row r="48" spans="2:15" ht="13" x14ac:dyDescent="0.3">
      <c r="B48" s="187" t="s">
        <v>82</v>
      </c>
      <c r="C48" s="156">
        <v>25.992000000000001</v>
      </c>
      <c r="D48" s="156">
        <v>0.42349999999999999</v>
      </c>
      <c r="E48" s="156">
        <v>0.59370000000000001</v>
      </c>
      <c r="F48" s="156">
        <v>0.61109999999999998</v>
      </c>
      <c r="G48" s="157">
        <v>0.51929999999999998</v>
      </c>
      <c r="H48" s="156">
        <v>0.6331</v>
      </c>
      <c r="I48" s="156">
        <v>0.81799999999999995</v>
      </c>
      <c r="J48" s="156">
        <v>1.7995000000000001</v>
      </c>
      <c r="K48" s="157">
        <v>0.77470000000000006</v>
      </c>
      <c r="L48" s="156">
        <v>1.3535999999999999</v>
      </c>
      <c r="M48" s="156">
        <v>1.9886999999999999</v>
      </c>
      <c r="N48" s="157">
        <v>1.8319000000000001</v>
      </c>
      <c r="O48" s="188">
        <v>0.61580000000000001</v>
      </c>
    </row>
    <row r="49" spans="2:20" x14ac:dyDescent="0.25">
      <c r="B49" s="185" t="s">
        <v>135</v>
      </c>
      <c r="C49" s="154">
        <v>0</v>
      </c>
      <c r="D49" s="154">
        <v>0.42570000000000002</v>
      </c>
      <c r="E49" s="154">
        <v>0.62060000000000004</v>
      </c>
      <c r="F49" s="154">
        <v>0.62390000000000001</v>
      </c>
      <c r="G49" s="155">
        <v>0.55830000000000002</v>
      </c>
      <c r="H49" s="154">
        <v>0.59450000000000003</v>
      </c>
      <c r="I49" s="154">
        <v>0.74739999999999995</v>
      </c>
      <c r="J49" s="154">
        <v>2.1190000000000002</v>
      </c>
      <c r="K49" s="155">
        <v>0.68049999999999999</v>
      </c>
      <c r="L49" s="154">
        <v>9.0342000000000002</v>
      </c>
      <c r="M49" s="154">
        <v>0</v>
      </c>
      <c r="N49" s="155">
        <v>9.0342000000000002</v>
      </c>
      <c r="O49" s="186">
        <v>0.64529999999999998</v>
      </c>
    </row>
    <row r="50" spans="2:20" x14ac:dyDescent="0.25">
      <c r="B50" s="183" t="s">
        <v>83</v>
      </c>
      <c r="C50" s="152">
        <v>0.17430000000000001</v>
      </c>
      <c r="D50" s="152">
        <v>0.53220000000000001</v>
      </c>
      <c r="E50" s="152">
        <v>0.75580000000000003</v>
      </c>
      <c r="F50" s="152">
        <v>0.77129999999999999</v>
      </c>
      <c r="G50" s="153">
        <v>0.63200000000000001</v>
      </c>
      <c r="H50" s="152">
        <v>0.43269999999999997</v>
      </c>
      <c r="I50" s="152">
        <v>0.83140000000000003</v>
      </c>
      <c r="J50" s="152">
        <v>0.94399999999999995</v>
      </c>
      <c r="K50" s="153">
        <v>0.67630000000000001</v>
      </c>
      <c r="L50" s="152">
        <v>0.35420000000000001</v>
      </c>
      <c r="M50" s="152">
        <v>4.0232999999999999</v>
      </c>
      <c r="N50" s="153">
        <v>3.8218999999999999</v>
      </c>
      <c r="O50" s="184">
        <v>0.68310000000000004</v>
      </c>
    </row>
    <row r="51" spans="2:20" ht="13" x14ac:dyDescent="0.3">
      <c r="B51" s="185" t="s">
        <v>84</v>
      </c>
      <c r="C51" s="154">
        <v>1.7578</v>
      </c>
      <c r="D51" s="154">
        <v>0.4617</v>
      </c>
      <c r="E51" s="154">
        <v>0.60619999999999996</v>
      </c>
      <c r="F51" s="154">
        <v>0.64149999999999996</v>
      </c>
      <c r="G51" s="155">
        <v>0.5444</v>
      </c>
      <c r="H51" s="154">
        <v>0.71919999999999995</v>
      </c>
      <c r="I51" s="154">
        <v>0.94510000000000005</v>
      </c>
      <c r="J51" s="154">
        <v>2.7831999999999999</v>
      </c>
      <c r="K51" s="155">
        <v>0.92830000000000001</v>
      </c>
      <c r="L51" s="154">
        <v>7.3742999999999999</v>
      </c>
      <c r="M51" s="154">
        <v>3.3349000000000002</v>
      </c>
      <c r="N51" s="155">
        <v>3.8614999999999999</v>
      </c>
      <c r="O51" s="186">
        <v>0.76659999999999995</v>
      </c>
      <c r="T51" s="1"/>
    </row>
    <row r="52" spans="2:20" x14ac:dyDescent="0.25">
      <c r="B52" s="183" t="s">
        <v>85</v>
      </c>
      <c r="C52" s="152">
        <v>6.3783000000000003</v>
      </c>
      <c r="D52" s="152">
        <v>0.40620000000000001</v>
      </c>
      <c r="E52" s="152">
        <v>0.5232</v>
      </c>
      <c r="F52" s="152">
        <v>0.75309999999999999</v>
      </c>
      <c r="G52" s="153">
        <v>0.47770000000000001</v>
      </c>
      <c r="H52" s="152">
        <v>0.66559999999999997</v>
      </c>
      <c r="I52" s="152">
        <v>0.90249999999999997</v>
      </c>
      <c r="J52" s="152">
        <v>1.9424999999999999</v>
      </c>
      <c r="K52" s="153">
        <v>0.88580000000000003</v>
      </c>
      <c r="L52" s="152">
        <v>3.3805999999999998</v>
      </c>
      <c r="M52" s="152">
        <v>2.2187000000000001</v>
      </c>
      <c r="N52" s="153">
        <v>2.3481999999999998</v>
      </c>
      <c r="O52" s="184">
        <v>0.68740000000000001</v>
      </c>
    </row>
    <row r="53" spans="2:20" x14ac:dyDescent="0.25">
      <c r="B53" s="185" t="s">
        <v>136</v>
      </c>
      <c r="C53" s="154">
        <v>0</v>
      </c>
      <c r="D53" s="154">
        <v>0.4919</v>
      </c>
      <c r="E53" s="154">
        <v>0.78449999999999998</v>
      </c>
      <c r="F53" s="154">
        <v>0.73089999999999999</v>
      </c>
      <c r="G53" s="155">
        <v>0.6099</v>
      </c>
      <c r="H53" s="154">
        <v>0.79790000000000005</v>
      </c>
      <c r="I53" s="154">
        <v>1.0323</v>
      </c>
      <c r="J53" s="154">
        <v>2.6972999999999998</v>
      </c>
      <c r="K53" s="155">
        <v>1.0154000000000001</v>
      </c>
      <c r="L53" s="154">
        <v>6.5403000000000002</v>
      </c>
      <c r="M53" s="154">
        <v>2.9664000000000001</v>
      </c>
      <c r="N53" s="155">
        <v>4.2450000000000001</v>
      </c>
      <c r="O53" s="186">
        <v>0.78120000000000001</v>
      </c>
    </row>
    <row r="54" spans="2:20" x14ac:dyDescent="0.25">
      <c r="B54" s="183" t="s">
        <v>137</v>
      </c>
      <c r="C54" s="152">
        <v>0</v>
      </c>
      <c r="D54" s="152">
        <v>0.3165</v>
      </c>
      <c r="E54" s="152">
        <v>0.46300000000000002</v>
      </c>
      <c r="F54" s="152">
        <v>0.48849999999999999</v>
      </c>
      <c r="G54" s="153">
        <v>0.37890000000000001</v>
      </c>
      <c r="H54" s="152">
        <v>0.73750000000000004</v>
      </c>
      <c r="I54" s="152">
        <v>0.7913</v>
      </c>
      <c r="J54" s="152">
        <v>1.8464</v>
      </c>
      <c r="K54" s="153">
        <v>0.78129999999999999</v>
      </c>
      <c r="L54" s="152">
        <v>2.6255000000000002</v>
      </c>
      <c r="M54" s="152">
        <v>2.0366</v>
      </c>
      <c r="N54" s="153">
        <v>2.0931000000000002</v>
      </c>
      <c r="O54" s="184">
        <v>0.4929</v>
      </c>
    </row>
    <row r="55" spans="2:20" ht="13" x14ac:dyDescent="0.3">
      <c r="B55" s="187" t="s">
        <v>86</v>
      </c>
      <c r="C55" s="156">
        <v>2.4769999999999999</v>
      </c>
      <c r="D55" s="156">
        <v>0.41880000000000001</v>
      </c>
      <c r="E55" s="156">
        <v>0.56559999999999999</v>
      </c>
      <c r="F55" s="156">
        <v>0.68630000000000002</v>
      </c>
      <c r="G55" s="157">
        <v>0.50139999999999996</v>
      </c>
      <c r="H55" s="156">
        <v>0.67710000000000004</v>
      </c>
      <c r="I55" s="156">
        <v>0.89890000000000003</v>
      </c>
      <c r="J55" s="156">
        <v>2.0629</v>
      </c>
      <c r="K55" s="157">
        <v>0.86870000000000003</v>
      </c>
      <c r="L55" s="156">
        <v>4.2717999999999998</v>
      </c>
      <c r="M55" s="156">
        <v>2.3475999999999999</v>
      </c>
      <c r="N55" s="157">
        <v>2.5979000000000001</v>
      </c>
      <c r="O55" s="188">
        <v>0.68730000000000002</v>
      </c>
    </row>
    <row r="56" spans="2:20" x14ac:dyDescent="0.25">
      <c r="B56" s="272" t="s">
        <v>87</v>
      </c>
      <c r="C56" s="221">
        <v>0</v>
      </c>
      <c r="D56" s="221">
        <v>0.3634</v>
      </c>
      <c r="E56" s="221">
        <v>0.46329999999999999</v>
      </c>
      <c r="F56" s="221">
        <v>0.55959999999999999</v>
      </c>
      <c r="G56" s="222">
        <v>0.42759999999999998</v>
      </c>
      <c r="H56" s="221">
        <v>0.53649999999999998</v>
      </c>
      <c r="I56" s="221">
        <v>0.48580000000000001</v>
      </c>
      <c r="J56" s="221">
        <v>1.3134999999999999</v>
      </c>
      <c r="K56" s="222">
        <v>0.50129999999999997</v>
      </c>
      <c r="L56" s="221">
        <v>22.8733</v>
      </c>
      <c r="M56" s="221">
        <v>1.4305000000000001</v>
      </c>
      <c r="N56" s="222">
        <v>1.8374999999999999</v>
      </c>
      <c r="O56" s="286">
        <v>0.46310000000000001</v>
      </c>
    </row>
    <row r="57" spans="2:20" ht="13" x14ac:dyDescent="0.3">
      <c r="B57" s="187" t="s">
        <v>138</v>
      </c>
      <c r="C57" s="156">
        <v>0</v>
      </c>
      <c r="D57" s="156">
        <v>0.3634</v>
      </c>
      <c r="E57" s="156">
        <v>0.46329999999999999</v>
      </c>
      <c r="F57" s="156">
        <v>0.55959999999999999</v>
      </c>
      <c r="G57" s="157">
        <v>0.42759999999999998</v>
      </c>
      <c r="H57" s="156">
        <v>0.53649999999999998</v>
      </c>
      <c r="I57" s="156">
        <v>0.48580000000000001</v>
      </c>
      <c r="J57" s="156">
        <v>1.3134999999999999</v>
      </c>
      <c r="K57" s="157">
        <v>0.50129999999999997</v>
      </c>
      <c r="L57" s="156">
        <v>22.8733</v>
      </c>
      <c r="M57" s="156">
        <v>1.4305000000000001</v>
      </c>
      <c r="N57" s="157">
        <v>1.8374999999999999</v>
      </c>
      <c r="O57" s="188">
        <v>0.46310000000000001</v>
      </c>
    </row>
    <row r="58" spans="2:20" x14ac:dyDescent="0.25">
      <c r="B58" s="185"/>
      <c r="C58" s="154"/>
      <c r="D58" s="154"/>
      <c r="E58" s="154"/>
      <c r="F58" s="154"/>
      <c r="G58" s="155"/>
      <c r="H58" s="154"/>
      <c r="I58" s="154"/>
      <c r="J58" s="154"/>
      <c r="K58" s="155"/>
      <c r="L58" s="154"/>
      <c r="M58" s="154"/>
      <c r="N58" s="155"/>
      <c r="O58" s="186"/>
    </row>
    <row r="59" spans="2:20" ht="13.5" thickBot="1" x14ac:dyDescent="0.35">
      <c r="B59" s="189" t="s">
        <v>88</v>
      </c>
      <c r="C59" s="190">
        <v>2.6076000000000001</v>
      </c>
      <c r="D59" s="190">
        <v>0.42099999999999999</v>
      </c>
      <c r="E59" s="190">
        <v>0.5746</v>
      </c>
      <c r="F59" s="190">
        <v>0.62639999999999996</v>
      </c>
      <c r="G59" s="191">
        <v>0.51049999999999995</v>
      </c>
      <c r="H59" s="190">
        <v>0.65839999999999999</v>
      </c>
      <c r="I59" s="190">
        <v>0.86399999999999999</v>
      </c>
      <c r="J59" s="190">
        <v>1.9697</v>
      </c>
      <c r="K59" s="191">
        <v>0.82899999999999996</v>
      </c>
      <c r="L59" s="190">
        <v>2.5219</v>
      </c>
      <c r="M59" s="190">
        <v>2.2014</v>
      </c>
      <c r="N59" s="191">
        <v>2.2595999999999998</v>
      </c>
      <c r="O59" s="192">
        <v>0.65229999999999999</v>
      </c>
    </row>
    <row r="60" spans="2:20" ht="27" customHeight="1" x14ac:dyDescent="0.25">
      <c r="B60" s="404" t="s">
        <v>313</v>
      </c>
      <c r="C60" s="404"/>
      <c r="D60" s="404"/>
      <c r="E60" s="404"/>
      <c r="F60" s="404"/>
      <c r="G60" s="404"/>
      <c r="H60" s="404"/>
      <c r="I60" s="404"/>
      <c r="J60" s="404"/>
      <c r="K60" s="404"/>
      <c r="L60" s="404"/>
      <c r="M60" s="404"/>
      <c r="N60" s="404"/>
      <c r="O60" s="404"/>
    </row>
  </sheetData>
  <mergeCells count="6">
    <mergeCell ref="B60:O60"/>
    <mergeCell ref="B4:B5"/>
    <mergeCell ref="C4:G4"/>
    <mergeCell ref="H4:K4"/>
    <mergeCell ref="L4:N4"/>
    <mergeCell ref="O4:O5"/>
  </mergeCells>
  <pageMargins left="0.75" right="0.75" top="1" bottom="1" header="0.3" footer="0.3"/>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61"/>
  <sheetViews>
    <sheetView topLeftCell="A3" zoomScaleNormal="100" workbookViewId="0"/>
  </sheetViews>
  <sheetFormatPr defaultColWidth="11.453125" defaultRowHeight="12.5" x14ac:dyDescent="0.25"/>
  <cols>
    <col min="1" max="1" width="10.1796875" customWidth="1"/>
    <col min="2" max="2" width="45" customWidth="1"/>
    <col min="3" max="6" width="10.81640625" style="45" customWidth="1"/>
    <col min="7" max="10" width="13.81640625" style="45" customWidth="1"/>
    <col min="11" max="14" width="13.1796875" style="45" customWidth="1"/>
  </cols>
  <sheetData>
    <row r="2" spans="1:14" ht="13" x14ac:dyDescent="0.3">
      <c r="B2" s="1" t="s">
        <v>197</v>
      </c>
    </row>
    <row r="3" spans="1:14" ht="18.5" thickBot="1" x14ac:dyDescent="0.45">
      <c r="B3" s="2" t="s">
        <v>315</v>
      </c>
    </row>
    <row r="4" spans="1:14" ht="13.5" thickBot="1" x14ac:dyDescent="0.35">
      <c r="A4" s="365"/>
      <c r="B4" s="366" t="s">
        <v>1</v>
      </c>
      <c r="C4" s="369" t="s">
        <v>191</v>
      </c>
      <c r="D4" s="370"/>
      <c r="E4" s="370"/>
      <c r="F4" s="371"/>
      <c r="G4" s="369" t="s">
        <v>193</v>
      </c>
      <c r="H4" s="370"/>
      <c r="I4" s="370"/>
      <c r="J4" s="371"/>
      <c r="K4" s="369" t="s">
        <v>195</v>
      </c>
      <c r="L4" s="370"/>
      <c r="M4" s="370"/>
      <c r="N4" s="371"/>
    </row>
    <row r="5" spans="1:14" ht="20.149999999999999" customHeight="1" x14ac:dyDescent="0.25">
      <c r="A5" s="365"/>
      <c r="B5" s="367"/>
      <c r="C5" s="363" t="s">
        <v>17</v>
      </c>
      <c r="D5" s="359" t="s">
        <v>364</v>
      </c>
      <c r="E5" s="359" t="s">
        <v>18</v>
      </c>
      <c r="F5" s="361" t="s">
        <v>192</v>
      </c>
      <c r="G5" s="363" t="s">
        <v>17</v>
      </c>
      <c r="H5" s="359" t="s">
        <v>364</v>
      </c>
      <c r="I5" s="359" t="s">
        <v>18</v>
      </c>
      <c r="J5" s="361" t="s">
        <v>194</v>
      </c>
      <c r="K5" s="363" t="s">
        <v>17</v>
      </c>
      <c r="L5" s="359" t="s">
        <v>364</v>
      </c>
      <c r="M5" s="359" t="s">
        <v>18</v>
      </c>
      <c r="N5" s="361" t="s">
        <v>196</v>
      </c>
    </row>
    <row r="6" spans="1:14" ht="20.149999999999999" customHeight="1" thickBot="1" x14ac:dyDescent="0.3">
      <c r="A6" s="365"/>
      <c r="B6" s="368"/>
      <c r="C6" s="364"/>
      <c r="D6" s="360"/>
      <c r="E6" s="360"/>
      <c r="F6" s="362"/>
      <c r="G6" s="364"/>
      <c r="H6" s="360"/>
      <c r="I6" s="360"/>
      <c r="J6" s="362"/>
      <c r="K6" s="364"/>
      <c r="L6" s="360"/>
      <c r="M6" s="360"/>
      <c r="N6" s="362"/>
    </row>
    <row r="7" spans="1:14" x14ac:dyDescent="0.25">
      <c r="B7" s="22" t="s">
        <v>109</v>
      </c>
      <c r="C7" s="48">
        <v>41</v>
      </c>
      <c r="D7" s="48">
        <v>3</v>
      </c>
      <c r="E7" s="48">
        <v>0</v>
      </c>
      <c r="F7" s="87">
        <v>44</v>
      </c>
      <c r="G7" s="56">
        <v>78108</v>
      </c>
      <c r="H7" s="56">
        <v>9098</v>
      </c>
      <c r="I7" s="56">
        <v>0</v>
      </c>
      <c r="J7" s="57">
        <v>87206</v>
      </c>
      <c r="K7" s="48">
        <v>205284</v>
      </c>
      <c r="L7" s="48">
        <v>7224</v>
      </c>
      <c r="M7" s="48">
        <v>0</v>
      </c>
      <c r="N7" s="87">
        <v>212508</v>
      </c>
    </row>
    <row r="8" spans="1:14" x14ac:dyDescent="0.25">
      <c r="B8" s="20" t="s">
        <v>110</v>
      </c>
      <c r="C8" s="47">
        <v>132</v>
      </c>
      <c r="D8" s="47">
        <v>14</v>
      </c>
      <c r="E8" s="47">
        <v>0</v>
      </c>
      <c r="F8" s="86">
        <v>146</v>
      </c>
      <c r="G8" s="54">
        <v>515816</v>
      </c>
      <c r="H8" s="54">
        <v>62827</v>
      </c>
      <c r="I8" s="54">
        <v>0</v>
      </c>
      <c r="J8" s="55">
        <v>578643</v>
      </c>
      <c r="K8" s="47">
        <v>813094</v>
      </c>
      <c r="L8" s="47">
        <v>41032</v>
      </c>
      <c r="M8" s="47">
        <v>0</v>
      </c>
      <c r="N8" s="86">
        <v>854126</v>
      </c>
    </row>
    <row r="9" spans="1:14" x14ac:dyDescent="0.25">
      <c r="B9" s="22" t="s">
        <v>111</v>
      </c>
      <c r="C9" s="48">
        <v>2</v>
      </c>
      <c r="D9" s="48">
        <v>92</v>
      </c>
      <c r="E9" s="48">
        <v>0</v>
      </c>
      <c r="F9" s="87">
        <v>94</v>
      </c>
      <c r="G9" s="56">
        <v>15107</v>
      </c>
      <c r="H9" s="56">
        <v>371063</v>
      </c>
      <c r="I9" s="56">
        <v>0</v>
      </c>
      <c r="J9" s="57">
        <v>386170</v>
      </c>
      <c r="K9" s="48">
        <v>14300</v>
      </c>
      <c r="L9" s="48">
        <v>633406</v>
      </c>
      <c r="M9" s="48">
        <v>0</v>
      </c>
      <c r="N9" s="87">
        <v>647706</v>
      </c>
    </row>
    <row r="10" spans="1:14" x14ac:dyDescent="0.25">
      <c r="B10" s="20" t="s">
        <v>112</v>
      </c>
      <c r="C10" s="47">
        <v>0</v>
      </c>
      <c r="D10" s="47">
        <v>74</v>
      </c>
      <c r="E10" s="47">
        <v>0</v>
      </c>
      <c r="F10" s="86">
        <v>74</v>
      </c>
      <c r="G10" s="54">
        <v>0</v>
      </c>
      <c r="H10" s="54">
        <v>319019</v>
      </c>
      <c r="I10" s="54">
        <v>0</v>
      </c>
      <c r="J10" s="55">
        <v>319019</v>
      </c>
      <c r="K10" s="47">
        <v>0</v>
      </c>
      <c r="L10" s="47">
        <v>204856</v>
      </c>
      <c r="M10" s="47">
        <v>0</v>
      </c>
      <c r="N10" s="86">
        <v>204856</v>
      </c>
    </row>
    <row r="11" spans="1:14" x14ac:dyDescent="0.25">
      <c r="B11" s="22" t="s">
        <v>66</v>
      </c>
      <c r="C11" s="48">
        <v>30872</v>
      </c>
      <c r="D11" s="48">
        <v>9971</v>
      </c>
      <c r="E11" s="48">
        <v>33</v>
      </c>
      <c r="F11" s="87">
        <v>40876</v>
      </c>
      <c r="G11" s="56">
        <v>161537828</v>
      </c>
      <c r="H11" s="56">
        <v>48527126</v>
      </c>
      <c r="I11" s="56">
        <v>146338</v>
      </c>
      <c r="J11" s="57">
        <v>210211292</v>
      </c>
      <c r="K11" s="48">
        <v>225604069</v>
      </c>
      <c r="L11" s="48">
        <v>118944229</v>
      </c>
      <c r="M11" s="48">
        <v>168632</v>
      </c>
      <c r="N11" s="87">
        <v>344716930</v>
      </c>
    </row>
    <row r="12" spans="1:14" x14ac:dyDescent="0.25">
      <c r="B12" s="20" t="s">
        <v>113</v>
      </c>
      <c r="C12" s="47">
        <v>469</v>
      </c>
      <c r="D12" s="47">
        <v>1511</v>
      </c>
      <c r="E12" s="47">
        <v>3</v>
      </c>
      <c r="F12" s="86">
        <v>1983</v>
      </c>
      <c r="G12" s="54">
        <v>1811918</v>
      </c>
      <c r="H12" s="54">
        <v>8738208</v>
      </c>
      <c r="I12" s="54">
        <v>32030</v>
      </c>
      <c r="J12" s="55">
        <v>10582156</v>
      </c>
      <c r="K12" s="47">
        <v>2277720</v>
      </c>
      <c r="L12" s="47">
        <v>12542320</v>
      </c>
      <c r="M12" s="47">
        <v>17345</v>
      </c>
      <c r="N12" s="86">
        <v>14837385</v>
      </c>
    </row>
    <row r="13" spans="1:14" x14ac:dyDescent="0.25">
      <c r="B13" s="22" t="s">
        <v>114</v>
      </c>
      <c r="C13" s="48">
        <v>0</v>
      </c>
      <c r="D13" s="48">
        <v>88</v>
      </c>
      <c r="E13" s="48">
        <v>0</v>
      </c>
      <c r="F13" s="87">
        <v>88</v>
      </c>
      <c r="G13" s="56">
        <v>0</v>
      </c>
      <c r="H13" s="56">
        <v>482913</v>
      </c>
      <c r="I13" s="56">
        <v>0</v>
      </c>
      <c r="J13" s="57">
        <v>482913</v>
      </c>
      <c r="K13" s="48">
        <v>0</v>
      </c>
      <c r="L13" s="48">
        <v>946700</v>
      </c>
      <c r="M13" s="48">
        <v>0</v>
      </c>
      <c r="N13" s="87">
        <v>946700</v>
      </c>
    </row>
    <row r="14" spans="1:14" x14ac:dyDescent="0.25">
      <c r="B14" s="20" t="s">
        <v>67</v>
      </c>
      <c r="C14" s="47">
        <v>2337</v>
      </c>
      <c r="D14" s="47">
        <v>11751</v>
      </c>
      <c r="E14" s="47">
        <v>395</v>
      </c>
      <c r="F14" s="86">
        <v>14483</v>
      </c>
      <c r="G14" s="54">
        <v>25775971</v>
      </c>
      <c r="H14" s="54">
        <v>72928357</v>
      </c>
      <c r="I14" s="54">
        <v>6252031</v>
      </c>
      <c r="J14" s="55">
        <v>104956359</v>
      </c>
      <c r="K14" s="47">
        <v>9036232</v>
      </c>
      <c r="L14" s="47">
        <v>73259216</v>
      </c>
      <c r="M14" s="47">
        <v>1570740</v>
      </c>
      <c r="N14" s="86">
        <v>83866188</v>
      </c>
    </row>
    <row r="15" spans="1:14" x14ac:dyDescent="0.25">
      <c r="B15" s="22" t="s">
        <v>68</v>
      </c>
      <c r="C15" s="48">
        <v>530</v>
      </c>
      <c r="D15" s="48">
        <v>3963</v>
      </c>
      <c r="E15" s="48">
        <v>0</v>
      </c>
      <c r="F15" s="87">
        <v>4493</v>
      </c>
      <c r="G15" s="56">
        <v>1913471</v>
      </c>
      <c r="H15" s="56">
        <v>20527258</v>
      </c>
      <c r="I15" s="56"/>
      <c r="J15" s="57">
        <v>22440729</v>
      </c>
      <c r="K15" s="48">
        <v>1100653</v>
      </c>
      <c r="L15" s="48">
        <v>37233738</v>
      </c>
      <c r="M15" s="48">
        <v>0</v>
      </c>
      <c r="N15" s="87">
        <v>38334391</v>
      </c>
    </row>
    <row r="16" spans="1:14" x14ac:dyDescent="0.25">
      <c r="B16" s="20" t="s">
        <v>69</v>
      </c>
      <c r="C16" s="47">
        <v>41989</v>
      </c>
      <c r="D16" s="47">
        <v>9584</v>
      </c>
      <c r="E16" s="47">
        <v>35</v>
      </c>
      <c r="F16" s="86">
        <v>51608</v>
      </c>
      <c r="G16" s="54">
        <v>308958988</v>
      </c>
      <c r="H16" s="54">
        <v>48371838</v>
      </c>
      <c r="I16" s="54">
        <v>298339</v>
      </c>
      <c r="J16" s="55">
        <v>357629165</v>
      </c>
      <c r="K16" s="47">
        <v>502119332</v>
      </c>
      <c r="L16" s="47">
        <v>84470696</v>
      </c>
      <c r="M16" s="47">
        <v>292887</v>
      </c>
      <c r="N16" s="86">
        <v>586882915</v>
      </c>
    </row>
    <row r="17" spans="2:14" x14ac:dyDescent="0.25">
      <c r="B17" s="22" t="s">
        <v>70</v>
      </c>
      <c r="C17" s="48">
        <v>0</v>
      </c>
      <c r="D17" s="48">
        <v>326</v>
      </c>
      <c r="E17" s="48">
        <v>5</v>
      </c>
      <c r="F17" s="87">
        <v>331</v>
      </c>
      <c r="G17" s="56">
        <v>0</v>
      </c>
      <c r="H17" s="56">
        <v>1548341</v>
      </c>
      <c r="I17" s="56">
        <v>46679</v>
      </c>
      <c r="J17" s="57">
        <v>1595020</v>
      </c>
      <c r="K17" s="48">
        <v>0</v>
      </c>
      <c r="L17" s="48">
        <v>3566467</v>
      </c>
      <c r="M17" s="48">
        <v>47609</v>
      </c>
      <c r="N17" s="87">
        <v>3614076</v>
      </c>
    </row>
    <row r="18" spans="2:14" x14ac:dyDescent="0.25">
      <c r="B18" s="20" t="s">
        <v>71</v>
      </c>
      <c r="C18" s="47">
        <v>41381</v>
      </c>
      <c r="D18" s="47">
        <v>3596</v>
      </c>
      <c r="E18" s="47">
        <v>0</v>
      </c>
      <c r="F18" s="86">
        <v>44977</v>
      </c>
      <c r="G18" s="54">
        <v>192834950</v>
      </c>
      <c r="H18" s="54">
        <v>15714597</v>
      </c>
      <c r="I18" s="54">
        <v>0</v>
      </c>
      <c r="J18" s="55">
        <v>208549547</v>
      </c>
      <c r="K18" s="47">
        <v>390231663</v>
      </c>
      <c r="L18" s="47">
        <v>30262746</v>
      </c>
      <c r="M18" s="47">
        <v>0</v>
      </c>
      <c r="N18" s="86">
        <v>420494409</v>
      </c>
    </row>
    <row r="19" spans="2:14" x14ac:dyDescent="0.25">
      <c r="B19" s="22" t="s">
        <v>115</v>
      </c>
      <c r="C19" s="48">
        <v>29</v>
      </c>
      <c r="D19" s="48">
        <v>3768</v>
      </c>
      <c r="E19" s="48">
        <v>0</v>
      </c>
      <c r="F19" s="87">
        <v>3797</v>
      </c>
      <c r="G19" s="56">
        <v>23287</v>
      </c>
      <c r="H19" s="56">
        <v>24038239</v>
      </c>
      <c r="I19" s="56">
        <v>0</v>
      </c>
      <c r="J19" s="57">
        <v>24061525.989999998</v>
      </c>
      <c r="K19" s="48">
        <v>21971</v>
      </c>
      <c r="L19" s="48">
        <v>39832243</v>
      </c>
      <c r="M19" s="48">
        <v>0</v>
      </c>
      <c r="N19" s="87">
        <v>39854214</v>
      </c>
    </row>
    <row r="20" spans="2:14" x14ac:dyDescent="0.25">
      <c r="B20" s="20" t="s">
        <v>72</v>
      </c>
      <c r="C20" s="47">
        <v>13143</v>
      </c>
      <c r="D20" s="47">
        <v>1254</v>
      </c>
      <c r="E20" s="47">
        <v>121</v>
      </c>
      <c r="F20" s="86">
        <v>14518</v>
      </c>
      <c r="G20" s="54">
        <v>93801999</v>
      </c>
      <c r="H20" s="54">
        <v>7076048</v>
      </c>
      <c r="I20" s="54">
        <v>3687922</v>
      </c>
      <c r="J20" s="55">
        <v>104565969</v>
      </c>
      <c r="K20" s="47">
        <v>64874299</v>
      </c>
      <c r="L20" s="47">
        <v>8611101</v>
      </c>
      <c r="M20" s="47">
        <v>520593</v>
      </c>
      <c r="N20" s="86">
        <v>74005993</v>
      </c>
    </row>
    <row r="21" spans="2:14" x14ac:dyDescent="0.25">
      <c r="B21" s="22" t="s">
        <v>73</v>
      </c>
      <c r="C21" s="48">
        <v>20239</v>
      </c>
      <c r="D21" s="48">
        <v>8602</v>
      </c>
      <c r="E21" s="48">
        <v>0</v>
      </c>
      <c r="F21" s="87">
        <v>28841</v>
      </c>
      <c r="G21" s="56">
        <v>91985911</v>
      </c>
      <c r="H21" s="56">
        <v>57583639</v>
      </c>
      <c r="I21" s="56">
        <v>3576</v>
      </c>
      <c r="J21" s="57">
        <v>149573126</v>
      </c>
      <c r="K21" s="48">
        <v>137054671</v>
      </c>
      <c r="L21" s="48">
        <v>77704713</v>
      </c>
      <c r="M21" s="48">
        <v>3019</v>
      </c>
      <c r="N21" s="87">
        <v>214762403</v>
      </c>
    </row>
    <row r="22" spans="2:14" x14ac:dyDescent="0.25">
      <c r="B22" s="20" t="s">
        <v>116</v>
      </c>
      <c r="C22" s="47">
        <v>85</v>
      </c>
      <c r="D22" s="47">
        <v>3002</v>
      </c>
      <c r="E22" s="47">
        <v>0</v>
      </c>
      <c r="F22" s="86">
        <v>3087</v>
      </c>
      <c r="G22" s="54">
        <v>245073</v>
      </c>
      <c r="H22" s="54">
        <v>14903452</v>
      </c>
      <c r="I22" s="54">
        <v>0</v>
      </c>
      <c r="J22" s="55">
        <v>15148525</v>
      </c>
      <c r="K22" s="47">
        <v>379647</v>
      </c>
      <c r="L22" s="47">
        <v>27743475</v>
      </c>
      <c r="M22" s="47">
        <v>0</v>
      </c>
      <c r="N22" s="86">
        <v>28123122</v>
      </c>
    </row>
    <row r="23" spans="2:14" x14ac:dyDescent="0.25">
      <c r="B23" s="22" t="s">
        <v>74</v>
      </c>
      <c r="C23" s="48">
        <v>311</v>
      </c>
      <c r="D23" s="48">
        <v>5722</v>
      </c>
      <c r="E23" s="48">
        <v>1</v>
      </c>
      <c r="F23" s="87">
        <v>6034</v>
      </c>
      <c r="G23" s="56">
        <v>976099</v>
      </c>
      <c r="H23" s="56">
        <v>30581173</v>
      </c>
      <c r="I23" s="56">
        <v>7222</v>
      </c>
      <c r="J23" s="57">
        <v>31564494</v>
      </c>
      <c r="K23" s="48">
        <v>1292942</v>
      </c>
      <c r="L23" s="48">
        <v>51049564</v>
      </c>
      <c r="M23" s="48">
        <v>9913</v>
      </c>
      <c r="N23" s="87">
        <v>52352419</v>
      </c>
    </row>
    <row r="24" spans="2:14" x14ac:dyDescent="0.25">
      <c r="B24" s="20" t="s">
        <v>75</v>
      </c>
      <c r="C24" s="47">
        <v>4840</v>
      </c>
      <c r="D24" s="47">
        <v>15669</v>
      </c>
      <c r="E24" s="47">
        <v>38</v>
      </c>
      <c r="F24" s="86">
        <v>20547</v>
      </c>
      <c r="G24" s="54">
        <v>21259792</v>
      </c>
      <c r="H24" s="54">
        <v>89376840</v>
      </c>
      <c r="I24" s="54">
        <v>142294</v>
      </c>
      <c r="J24" s="55">
        <v>110778926</v>
      </c>
      <c r="K24" s="47">
        <v>46966844</v>
      </c>
      <c r="L24" s="47">
        <v>151324173</v>
      </c>
      <c r="M24" s="47">
        <v>347348</v>
      </c>
      <c r="N24" s="86">
        <v>198638365</v>
      </c>
    </row>
    <row r="25" spans="2:14" x14ac:dyDescent="0.25">
      <c r="B25" s="22" t="s">
        <v>76</v>
      </c>
      <c r="C25" s="48">
        <v>125</v>
      </c>
      <c r="D25" s="48">
        <v>825</v>
      </c>
      <c r="E25" s="48">
        <v>6</v>
      </c>
      <c r="F25" s="87">
        <v>956</v>
      </c>
      <c r="G25" s="56">
        <v>1072510</v>
      </c>
      <c r="H25" s="56">
        <v>4424583</v>
      </c>
      <c r="I25" s="56">
        <v>151054</v>
      </c>
      <c r="J25" s="57">
        <v>5648147</v>
      </c>
      <c r="K25" s="48">
        <v>542139</v>
      </c>
      <c r="L25" s="48">
        <v>8674172</v>
      </c>
      <c r="M25" s="48">
        <v>73559</v>
      </c>
      <c r="N25" s="87">
        <v>9289870</v>
      </c>
    </row>
    <row r="26" spans="2:14" x14ac:dyDescent="0.25">
      <c r="B26" s="20" t="s">
        <v>117</v>
      </c>
      <c r="C26" s="47">
        <v>0</v>
      </c>
      <c r="D26" s="47">
        <v>81</v>
      </c>
      <c r="E26" s="47">
        <v>1</v>
      </c>
      <c r="F26" s="86">
        <v>82</v>
      </c>
      <c r="G26" s="54">
        <v>0</v>
      </c>
      <c r="H26" s="54">
        <v>300783</v>
      </c>
      <c r="I26" s="54">
        <v>6850</v>
      </c>
      <c r="J26" s="55">
        <v>307633</v>
      </c>
      <c r="K26" s="47">
        <v>0</v>
      </c>
      <c r="L26" s="47">
        <v>542896</v>
      </c>
      <c r="M26" s="47">
        <v>1919</v>
      </c>
      <c r="N26" s="86">
        <v>544815</v>
      </c>
    </row>
    <row r="27" spans="2:14" x14ac:dyDescent="0.25">
      <c r="B27" s="22" t="s">
        <v>118</v>
      </c>
      <c r="C27" s="48">
        <v>77</v>
      </c>
      <c r="D27" s="48">
        <v>4</v>
      </c>
      <c r="E27" s="48">
        <v>4</v>
      </c>
      <c r="F27" s="87">
        <v>85</v>
      </c>
      <c r="G27" s="56">
        <v>258827</v>
      </c>
      <c r="H27" s="56">
        <v>14094</v>
      </c>
      <c r="I27" s="56">
        <v>44354</v>
      </c>
      <c r="J27" s="57">
        <v>317275</v>
      </c>
      <c r="K27" s="48">
        <v>293650</v>
      </c>
      <c r="L27" s="48">
        <v>5516</v>
      </c>
      <c r="M27" s="48">
        <v>0</v>
      </c>
      <c r="N27" s="87">
        <v>299166</v>
      </c>
    </row>
    <row r="28" spans="2:14" x14ac:dyDescent="0.25">
      <c r="B28" s="20" t="s">
        <v>119</v>
      </c>
      <c r="C28" s="47">
        <v>0</v>
      </c>
      <c r="D28" s="47">
        <v>6</v>
      </c>
      <c r="E28" s="47">
        <v>0</v>
      </c>
      <c r="F28" s="86">
        <v>6</v>
      </c>
      <c r="G28" s="54">
        <v>0</v>
      </c>
      <c r="H28" s="54">
        <v>19942</v>
      </c>
      <c r="I28" s="54">
        <v>0</v>
      </c>
      <c r="J28" s="55">
        <v>19942</v>
      </c>
      <c r="K28" s="47">
        <v>0</v>
      </c>
      <c r="L28" s="47">
        <v>8642</v>
      </c>
      <c r="M28" s="47">
        <v>0</v>
      </c>
      <c r="N28" s="86">
        <v>8642</v>
      </c>
    </row>
    <row r="29" spans="2:14" x14ac:dyDescent="0.25">
      <c r="B29" s="22" t="s">
        <v>120</v>
      </c>
      <c r="C29" s="48">
        <v>0</v>
      </c>
      <c r="D29" s="48">
        <v>7</v>
      </c>
      <c r="E29" s="48">
        <v>0</v>
      </c>
      <c r="F29" s="87">
        <v>7</v>
      </c>
      <c r="G29" s="56">
        <v>0</v>
      </c>
      <c r="H29" s="56">
        <v>20580</v>
      </c>
      <c r="I29" s="56">
        <v>0</v>
      </c>
      <c r="J29" s="57">
        <v>20580</v>
      </c>
      <c r="K29" s="48">
        <v>0</v>
      </c>
      <c r="L29" s="48">
        <v>20431</v>
      </c>
      <c r="M29" s="48">
        <v>0</v>
      </c>
      <c r="N29" s="87">
        <v>20431</v>
      </c>
    </row>
    <row r="30" spans="2:14" x14ac:dyDescent="0.25">
      <c r="B30" s="20" t="s">
        <v>77</v>
      </c>
      <c r="C30" s="47">
        <v>0</v>
      </c>
      <c r="D30" s="47">
        <v>920</v>
      </c>
      <c r="E30" s="47">
        <v>0</v>
      </c>
      <c r="F30" s="86">
        <v>920</v>
      </c>
      <c r="G30" s="54">
        <v>0</v>
      </c>
      <c r="H30" s="54">
        <v>4134447</v>
      </c>
      <c r="I30" s="54">
        <v>0</v>
      </c>
      <c r="J30" s="55">
        <v>4134447</v>
      </c>
      <c r="K30" s="47">
        <v>0</v>
      </c>
      <c r="L30" s="47">
        <v>6535009</v>
      </c>
      <c r="M30" s="47">
        <v>0</v>
      </c>
      <c r="N30" s="86">
        <v>6535009</v>
      </c>
    </row>
    <row r="31" spans="2:14" x14ac:dyDescent="0.25">
      <c r="B31" s="22" t="s">
        <v>121</v>
      </c>
      <c r="C31" s="48">
        <v>33</v>
      </c>
      <c r="D31" s="48">
        <v>6</v>
      </c>
      <c r="E31" s="48">
        <v>3</v>
      </c>
      <c r="F31" s="87">
        <v>42</v>
      </c>
      <c r="G31" s="56">
        <v>62364</v>
      </c>
      <c r="H31" s="56">
        <v>29854</v>
      </c>
      <c r="I31" s="56">
        <v>14390</v>
      </c>
      <c r="J31" s="57">
        <v>106608</v>
      </c>
      <c r="K31" s="48">
        <v>150937</v>
      </c>
      <c r="L31" s="48">
        <v>17682</v>
      </c>
      <c r="M31" s="48">
        <v>4492</v>
      </c>
      <c r="N31" s="87">
        <v>173111</v>
      </c>
    </row>
    <row r="32" spans="2:14" x14ac:dyDescent="0.25">
      <c r="B32" s="20" t="s">
        <v>122</v>
      </c>
      <c r="C32" s="47">
        <v>0</v>
      </c>
      <c r="D32" s="47">
        <v>13</v>
      </c>
      <c r="E32" s="47">
        <v>0</v>
      </c>
      <c r="F32" s="86">
        <v>13</v>
      </c>
      <c r="G32" s="54">
        <v>0</v>
      </c>
      <c r="H32" s="54">
        <v>120131</v>
      </c>
      <c r="I32" s="54">
        <v>0</v>
      </c>
      <c r="J32" s="55">
        <v>120131</v>
      </c>
      <c r="K32" s="47">
        <v>0</v>
      </c>
      <c r="L32" s="47">
        <v>95806</v>
      </c>
      <c r="M32" s="47">
        <v>0</v>
      </c>
      <c r="N32" s="86">
        <v>95806</v>
      </c>
    </row>
    <row r="33" spans="2:14" x14ac:dyDescent="0.25">
      <c r="B33" s="22" t="s">
        <v>78</v>
      </c>
      <c r="C33" s="48">
        <v>1087</v>
      </c>
      <c r="D33" s="48">
        <v>1958</v>
      </c>
      <c r="E33" s="48">
        <v>5</v>
      </c>
      <c r="F33" s="87">
        <v>3050</v>
      </c>
      <c r="G33" s="56">
        <v>2999503</v>
      </c>
      <c r="H33" s="56">
        <v>12168720</v>
      </c>
      <c r="I33" s="56">
        <v>126860</v>
      </c>
      <c r="J33" s="57">
        <v>15295082.99</v>
      </c>
      <c r="K33" s="48">
        <v>1667277</v>
      </c>
      <c r="L33" s="48">
        <v>11677682</v>
      </c>
      <c r="M33" s="48">
        <v>39225</v>
      </c>
      <c r="N33" s="87">
        <v>13384184</v>
      </c>
    </row>
    <row r="34" spans="2:14" x14ac:dyDescent="0.25">
      <c r="B34" s="20" t="s">
        <v>123</v>
      </c>
      <c r="C34" s="47">
        <v>0</v>
      </c>
      <c r="D34" s="47">
        <v>57</v>
      </c>
      <c r="E34" s="47">
        <v>0</v>
      </c>
      <c r="F34" s="86">
        <v>57</v>
      </c>
      <c r="G34" s="54">
        <v>0</v>
      </c>
      <c r="H34" s="54">
        <v>298775</v>
      </c>
      <c r="I34" s="54">
        <v>0</v>
      </c>
      <c r="J34" s="55">
        <v>298775</v>
      </c>
      <c r="K34" s="47">
        <v>0</v>
      </c>
      <c r="L34" s="47">
        <v>298264</v>
      </c>
      <c r="M34" s="47">
        <v>0</v>
      </c>
      <c r="N34" s="86">
        <v>298264</v>
      </c>
    </row>
    <row r="35" spans="2:14" x14ac:dyDescent="0.25">
      <c r="B35" s="22" t="s">
        <v>124</v>
      </c>
      <c r="C35" s="48">
        <v>2</v>
      </c>
      <c r="D35" s="48">
        <v>9</v>
      </c>
      <c r="E35" s="48">
        <v>0</v>
      </c>
      <c r="F35" s="87">
        <v>11</v>
      </c>
      <c r="G35" s="56">
        <v>7479</v>
      </c>
      <c r="H35" s="56">
        <v>51980</v>
      </c>
      <c r="I35" s="56">
        <v>0</v>
      </c>
      <c r="J35" s="57">
        <v>59459</v>
      </c>
      <c r="K35" s="48">
        <v>4066</v>
      </c>
      <c r="L35" s="48">
        <v>40206</v>
      </c>
      <c r="M35" s="48">
        <v>0</v>
      </c>
      <c r="N35" s="87">
        <v>44272</v>
      </c>
    </row>
    <row r="36" spans="2:14" x14ac:dyDescent="0.25">
      <c r="B36" s="20" t="s">
        <v>125</v>
      </c>
      <c r="C36" s="47">
        <v>0</v>
      </c>
      <c r="D36" s="47">
        <v>32</v>
      </c>
      <c r="E36" s="47">
        <v>0</v>
      </c>
      <c r="F36" s="86">
        <v>32</v>
      </c>
      <c r="G36" s="54">
        <v>0</v>
      </c>
      <c r="H36" s="54">
        <v>132183</v>
      </c>
      <c r="I36" s="54">
        <v>0</v>
      </c>
      <c r="J36" s="55">
        <v>132183</v>
      </c>
      <c r="K36" s="47">
        <v>0</v>
      </c>
      <c r="L36" s="47">
        <v>231358</v>
      </c>
      <c r="M36" s="47">
        <v>0</v>
      </c>
      <c r="N36" s="86">
        <v>231358</v>
      </c>
    </row>
    <row r="37" spans="2:14" x14ac:dyDescent="0.25">
      <c r="B37" s="22" t="s">
        <v>126</v>
      </c>
      <c r="C37" s="48">
        <v>470</v>
      </c>
      <c r="D37" s="48">
        <v>88</v>
      </c>
      <c r="E37" s="48">
        <v>2</v>
      </c>
      <c r="F37" s="87">
        <v>560</v>
      </c>
      <c r="G37" s="56">
        <v>2832462</v>
      </c>
      <c r="H37" s="56">
        <v>512973</v>
      </c>
      <c r="I37" s="56">
        <v>13096</v>
      </c>
      <c r="J37" s="57">
        <v>3358531.02</v>
      </c>
      <c r="K37" s="48">
        <v>1561050</v>
      </c>
      <c r="L37" s="48">
        <v>932800</v>
      </c>
      <c r="M37" s="48">
        <v>7484</v>
      </c>
      <c r="N37" s="87">
        <v>2501334</v>
      </c>
    </row>
    <row r="38" spans="2:14" x14ac:dyDescent="0.25">
      <c r="B38" s="20" t="s">
        <v>127</v>
      </c>
      <c r="C38" s="47">
        <v>0</v>
      </c>
      <c r="D38" s="47">
        <v>3</v>
      </c>
      <c r="E38" s="47">
        <v>0</v>
      </c>
      <c r="F38" s="86">
        <v>3</v>
      </c>
      <c r="G38" s="54">
        <v>0</v>
      </c>
      <c r="H38" s="54">
        <v>8312</v>
      </c>
      <c r="I38" s="54">
        <v>0</v>
      </c>
      <c r="J38" s="55">
        <v>8312</v>
      </c>
      <c r="K38" s="47">
        <v>0</v>
      </c>
      <c r="L38" s="47">
        <v>26847</v>
      </c>
      <c r="M38" s="47">
        <v>0</v>
      </c>
      <c r="N38" s="86">
        <v>26847</v>
      </c>
    </row>
    <row r="39" spans="2:14" x14ac:dyDescent="0.25">
      <c r="B39" s="22" t="s">
        <v>128</v>
      </c>
      <c r="C39" s="48">
        <v>0</v>
      </c>
      <c r="D39" s="48">
        <v>27</v>
      </c>
      <c r="E39" s="48">
        <v>0</v>
      </c>
      <c r="F39" s="87">
        <v>27</v>
      </c>
      <c r="G39" s="56">
        <v>0</v>
      </c>
      <c r="H39" s="56">
        <v>131612</v>
      </c>
      <c r="I39" s="56">
        <v>0</v>
      </c>
      <c r="J39" s="57">
        <v>131612</v>
      </c>
      <c r="K39" s="48">
        <v>0</v>
      </c>
      <c r="L39" s="48">
        <v>163779</v>
      </c>
      <c r="M39" s="48">
        <v>0</v>
      </c>
      <c r="N39" s="87">
        <v>163779</v>
      </c>
    </row>
    <row r="40" spans="2:14" x14ac:dyDescent="0.25">
      <c r="B40" s="20" t="s">
        <v>129</v>
      </c>
      <c r="C40" s="47">
        <v>0</v>
      </c>
      <c r="D40" s="47">
        <v>2003</v>
      </c>
      <c r="E40" s="47">
        <v>0</v>
      </c>
      <c r="F40" s="86">
        <v>2003</v>
      </c>
      <c r="G40" s="54">
        <v>0</v>
      </c>
      <c r="H40" s="54">
        <v>8255085</v>
      </c>
      <c r="I40" s="54">
        <v>0</v>
      </c>
      <c r="J40" s="55">
        <v>8255085</v>
      </c>
      <c r="K40" s="47">
        <v>0</v>
      </c>
      <c r="L40" s="47">
        <v>17435474</v>
      </c>
      <c r="M40" s="47">
        <v>0</v>
      </c>
      <c r="N40" s="86">
        <v>17435474</v>
      </c>
    </row>
    <row r="41" spans="2:14" x14ac:dyDescent="0.25">
      <c r="B41" s="22" t="s">
        <v>130</v>
      </c>
      <c r="C41" s="48">
        <v>678</v>
      </c>
      <c r="D41" s="48">
        <v>9</v>
      </c>
      <c r="E41" s="48">
        <v>1</v>
      </c>
      <c r="F41" s="87">
        <v>688</v>
      </c>
      <c r="G41" s="56">
        <v>4159615</v>
      </c>
      <c r="H41" s="56">
        <v>40328</v>
      </c>
      <c r="I41" s="56">
        <v>44000</v>
      </c>
      <c r="J41" s="57">
        <v>4243943</v>
      </c>
      <c r="K41" s="48">
        <v>7693107</v>
      </c>
      <c r="L41" s="48">
        <v>74323</v>
      </c>
      <c r="M41" s="48">
        <v>26645</v>
      </c>
      <c r="N41" s="87">
        <v>7794075</v>
      </c>
    </row>
    <row r="42" spans="2:14" x14ac:dyDescent="0.25">
      <c r="B42" s="20" t="s">
        <v>131</v>
      </c>
      <c r="C42" s="47">
        <v>0</v>
      </c>
      <c r="D42" s="47">
        <v>3</v>
      </c>
      <c r="E42" s="47">
        <v>0</v>
      </c>
      <c r="F42" s="86">
        <v>3</v>
      </c>
      <c r="G42" s="54">
        <v>0</v>
      </c>
      <c r="H42" s="54">
        <v>8793</v>
      </c>
      <c r="I42" s="54">
        <v>0</v>
      </c>
      <c r="J42" s="55">
        <v>8793</v>
      </c>
      <c r="K42" s="47">
        <v>0</v>
      </c>
      <c r="L42" s="47">
        <v>2204</v>
      </c>
      <c r="M42" s="47">
        <v>0</v>
      </c>
      <c r="N42" s="86">
        <v>2204</v>
      </c>
    </row>
    <row r="43" spans="2:14" x14ac:dyDescent="0.25">
      <c r="B43" s="22" t="s">
        <v>132</v>
      </c>
      <c r="C43" s="48">
        <v>0</v>
      </c>
      <c r="D43" s="48">
        <v>160</v>
      </c>
      <c r="E43" s="48">
        <v>0</v>
      </c>
      <c r="F43" s="87">
        <v>160</v>
      </c>
      <c r="G43" s="56">
        <v>0</v>
      </c>
      <c r="H43" s="56">
        <v>772989</v>
      </c>
      <c r="I43" s="56">
        <v>0</v>
      </c>
      <c r="J43" s="57">
        <v>772989</v>
      </c>
      <c r="K43" s="48">
        <v>0</v>
      </c>
      <c r="L43" s="48">
        <v>1404981</v>
      </c>
      <c r="M43" s="48">
        <v>0</v>
      </c>
      <c r="N43" s="87">
        <v>1404981</v>
      </c>
    </row>
    <row r="44" spans="2:14" x14ac:dyDescent="0.25">
      <c r="B44" s="20" t="s">
        <v>79</v>
      </c>
      <c r="C44" s="47">
        <v>438</v>
      </c>
      <c r="D44" s="47">
        <v>19</v>
      </c>
      <c r="E44" s="47">
        <v>0</v>
      </c>
      <c r="F44" s="86">
        <v>457</v>
      </c>
      <c r="G44" s="54">
        <v>2379180</v>
      </c>
      <c r="H44" s="54">
        <v>80035</v>
      </c>
      <c r="I44" s="54">
        <v>0</v>
      </c>
      <c r="J44" s="55">
        <v>2459215.02</v>
      </c>
      <c r="K44" s="47">
        <v>1862727</v>
      </c>
      <c r="L44" s="47">
        <v>176471</v>
      </c>
      <c r="M44" s="47">
        <v>0</v>
      </c>
      <c r="N44" s="86">
        <v>2039198</v>
      </c>
    </row>
    <row r="45" spans="2:14" x14ac:dyDescent="0.25">
      <c r="B45" s="22" t="s">
        <v>80</v>
      </c>
      <c r="C45" s="48">
        <v>4</v>
      </c>
      <c r="D45" s="48">
        <v>444</v>
      </c>
      <c r="E45" s="48">
        <v>0</v>
      </c>
      <c r="F45" s="87">
        <v>448</v>
      </c>
      <c r="G45" s="56">
        <v>4845</v>
      </c>
      <c r="H45" s="56">
        <v>2531580</v>
      </c>
      <c r="I45" s="56">
        <v>13975</v>
      </c>
      <c r="J45" s="57">
        <v>2550400</v>
      </c>
      <c r="K45" s="48">
        <v>8112</v>
      </c>
      <c r="L45" s="48">
        <v>4926024</v>
      </c>
      <c r="M45" s="48">
        <v>3001</v>
      </c>
      <c r="N45" s="87">
        <v>4937137</v>
      </c>
    </row>
    <row r="46" spans="2:14" x14ac:dyDescent="0.25">
      <c r="B46" s="20" t="s">
        <v>81</v>
      </c>
      <c r="C46" s="47">
        <v>2610</v>
      </c>
      <c r="D46" s="47">
        <v>0</v>
      </c>
      <c r="E46" s="47">
        <v>0</v>
      </c>
      <c r="F46" s="86">
        <v>2610</v>
      </c>
      <c r="G46" s="54">
        <v>13874005</v>
      </c>
      <c r="H46" s="54">
        <v>0</v>
      </c>
      <c r="I46" s="54">
        <v>0</v>
      </c>
      <c r="J46" s="55">
        <v>13874005</v>
      </c>
      <c r="K46" s="47">
        <v>35875678</v>
      </c>
      <c r="L46" s="47">
        <v>0</v>
      </c>
      <c r="M46" s="47">
        <v>0</v>
      </c>
      <c r="N46" s="86">
        <v>35875678</v>
      </c>
    </row>
    <row r="47" spans="2:14" x14ac:dyDescent="0.25">
      <c r="B47" s="22" t="s">
        <v>133</v>
      </c>
      <c r="C47" s="48">
        <v>569</v>
      </c>
      <c r="D47" s="48">
        <v>28</v>
      </c>
      <c r="E47" s="48">
        <v>4</v>
      </c>
      <c r="F47" s="87">
        <v>601</v>
      </c>
      <c r="G47" s="56">
        <v>3143153</v>
      </c>
      <c r="H47" s="56">
        <v>19609</v>
      </c>
      <c r="I47" s="56">
        <v>5322</v>
      </c>
      <c r="J47" s="57">
        <v>3168084</v>
      </c>
      <c r="K47" s="48">
        <v>2149054</v>
      </c>
      <c r="L47" s="48">
        <v>16823</v>
      </c>
      <c r="M47" s="48">
        <v>17294</v>
      </c>
      <c r="N47" s="87">
        <v>2183171</v>
      </c>
    </row>
    <row r="48" spans="2:14" x14ac:dyDescent="0.25">
      <c r="B48" s="20" t="s">
        <v>134</v>
      </c>
      <c r="C48" s="47">
        <v>0</v>
      </c>
      <c r="D48" s="47">
        <v>2</v>
      </c>
      <c r="E48" s="47">
        <v>0</v>
      </c>
      <c r="F48" s="86">
        <v>2</v>
      </c>
      <c r="G48" s="54">
        <v>0</v>
      </c>
      <c r="H48" s="54">
        <v>1087</v>
      </c>
      <c r="I48" s="54">
        <v>0</v>
      </c>
      <c r="J48" s="55">
        <v>1087</v>
      </c>
      <c r="K48" s="47">
        <v>0</v>
      </c>
      <c r="L48" s="47">
        <v>3496</v>
      </c>
      <c r="M48" s="47">
        <v>0</v>
      </c>
      <c r="N48" s="86">
        <v>3496</v>
      </c>
    </row>
    <row r="49" spans="2:14" ht="13" x14ac:dyDescent="0.3">
      <c r="B49" s="23" t="s">
        <v>82</v>
      </c>
      <c r="C49" s="49">
        <v>162493</v>
      </c>
      <c r="D49" s="49">
        <v>85694</v>
      </c>
      <c r="E49" s="49">
        <v>657</v>
      </c>
      <c r="F49" s="88">
        <v>248844</v>
      </c>
      <c r="G49" s="58">
        <v>932528261</v>
      </c>
      <c r="H49" s="58">
        <v>475238511</v>
      </c>
      <c r="I49" s="58">
        <v>11036332</v>
      </c>
      <c r="J49" s="59">
        <v>1418803104.02</v>
      </c>
      <c r="K49" s="49">
        <v>1433800518</v>
      </c>
      <c r="L49" s="49">
        <v>771688785</v>
      </c>
      <c r="M49" s="49">
        <v>3151705</v>
      </c>
      <c r="N49" s="88">
        <v>2208641008</v>
      </c>
    </row>
    <row r="50" spans="2:14" x14ac:dyDescent="0.25">
      <c r="B50" s="208" t="s">
        <v>135</v>
      </c>
      <c r="C50" s="253">
        <v>687</v>
      </c>
      <c r="D50" s="253">
        <v>6570</v>
      </c>
      <c r="E50" s="253">
        <v>0</v>
      </c>
      <c r="F50" s="254">
        <v>7257</v>
      </c>
      <c r="G50" s="209">
        <v>3456309</v>
      </c>
      <c r="H50" s="209">
        <v>39341454</v>
      </c>
      <c r="I50" s="209">
        <v>0</v>
      </c>
      <c r="J50" s="210">
        <v>42797763</v>
      </c>
      <c r="K50" s="253">
        <v>1779464</v>
      </c>
      <c r="L50" s="253">
        <v>60962531</v>
      </c>
      <c r="M50" s="253">
        <v>0</v>
      </c>
      <c r="N50" s="254">
        <v>62741995</v>
      </c>
    </row>
    <row r="51" spans="2:14" x14ac:dyDescent="0.25">
      <c r="B51" s="211" t="s">
        <v>83</v>
      </c>
      <c r="C51" s="251">
        <v>1869</v>
      </c>
      <c r="D51" s="251">
        <v>4119</v>
      </c>
      <c r="E51" s="251">
        <v>201</v>
      </c>
      <c r="F51" s="252">
        <v>6189</v>
      </c>
      <c r="G51" s="212">
        <v>24502914</v>
      </c>
      <c r="H51" s="212">
        <v>15598406</v>
      </c>
      <c r="I51" s="212">
        <v>7278693</v>
      </c>
      <c r="J51" s="213">
        <v>47380013</v>
      </c>
      <c r="K51" s="251">
        <v>6950967</v>
      </c>
      <c r="L51" s="251">
        <v>22833625</v>
      </c>
      <c r="M51" s="251">
        <v>721067</v>
      </c>
      <c r="N51" s="252">
        <v>30505659</v>
      </c>
    </row>
    <row r="52" spans="2:14" x14ac:dyDescent="0.25">
      <c r="B52" s="208" t="s">
        <v>84</v>
      </c>
      <c r="C52" s="253">
        <v>26893</v>
      </c>
      <c r="D52" s="253">
        <v>16829</v>
      </c>
      <c r="E52" s="253">
        <v>565</v>
      </c>
      <c r="F52" s="254">
        <v>44287</v>
      </c>
      <c r="G52" s="209">
        <v>149142573</v>
      </c>
      <c r="H52" s="209">
        <v>78625681</v>
      </c>
      <c r="I52" s="209">
        <v>1547968</v>
      </c>
      <c r="J52" s="210">
        <v>229316222</v>
      </c>
      <c r="K52" s="253">
        <v>296755238</v>
      </c>
      <c r="L52" s="253">
        <v>102560289</v>
      </c>
      <c r="M52" s="253">
        <v>8643</v>
      </c>
      <c r="N52" s="254">
        <v>399324170</v>
      </c>
    </row>
    <row r="53" spans="2:14" x14ac:dyDescent="0.25">
      <c r="B53" s="211" t="s">
        <v>85</v>
      </c>
      <c r="C53" s="251">
        <v>8456</v>
      </c>
      <c r="D53" s="251">
        <v>50890</v>
      </c>
      <c r="E53" s="251">
        <v>77</v>
      </c>
      <c r="F53" s="252">
        <v>59423</v>
      </c>
      <c r="G53" s="212">
        <v>42043011</v>
      </c>
      <c r="H53" s="212">
        <v>298000921</v>
      </c>
      <c r="I53" s="212">
        <v>762670</v>
      </c>
      <c r="J53" s="213">
        <v>340806602</v>
      </c>
      <c r="K53" s="251">
        <v>55324631</v>
      </c>
      <c r="L53" s="251">
        <v>433540972</v>
      </c>
      <c r="M53" s="251">
        <v>327597</v>
      </c>
      <c r="N53" s="252">
        <v>489193200</v>
      </c>
    </row>
    <row r="54" spans="2:14" x14ac:dyDescent="0.25">
      <c r="B54" s="208" t="s">
        <v>136</v>
      </c>
      <c r="C54" s="253">
        <v>12978</v>
      </c>
      <c r="D54" s="253">
        <v>20154</v>
      </c>
      <c r="E54" s="253">
        <v>49</v>
      </c>
      <c r="F54" s="254">
        <v>33181</v>
      </c>
      <c r="G54" s="209">
        <v>43601215</v>
      </c>
      <c r="H54" s="209">
        <v>92945426</v>
      </c>
      <c r="I54" s="209">
        <v>1255601</v>
      </c>
      <c r="J54" s="210">
        <v>137802242</v>
      </c>
      <c r="K54" s="253">
        <v>29763245</v>
      </c>
      <c r="L54" s="253">
        <v>118982403</v>
      </c>
      <c r="M54" s="253">
        <v>757708</v>
      </c>
      <c r="N54" s="254">
        <v>149503356</v>
      </c>
    </row>
    <row r="55" spans="2:14" x14ac:dyDescent="0.25">
      <c r="B55" s="211" t="s">
        <v>137</v>
      </c>
      <c r="C55" s="251">
        <v>4417</v>
      </c>
      <c r="D55" s="251">
        <v>7954</v>
      </c>
      <c r="E55" s="251">
        <v>119</v>
      </c>
      <c r="F55" s="252">
        <v>12490</v>
      </c>
      <c r="G55" s="212">
        <v>26429022</v>
      </c>
      <c r="H55" s="212">
        <v>42192337</v>
      </c>
      <c r="I55" s="212">
        <v>929115</v>
      </c>
      <c r="J55" s="213">
        <v>69550474</v>
      </c>
      <c r="K55" s="251">
        <v>17677982</v>
      </c>
      <c r="L55" s="251">
        <v>85602876</v>
      </c>
      <c r="M55" s="251">
        <v>186248</v>
      </c>
      <c r="N55" s="252">
        <v>103467106</v>
      </c>
    </row>
    <row r="56" spans="2:14" ht="13" x14ac:dyDescent="0.3">
      <c r="B56" s="23" t="s">
        <v>86</v>
      </c>
      <c r="C56" s="49">
        <v>55300</v>
      </c>
      <c r="D56" s="49">
        <v>106516</v>
      </c>
      <c r="E56" s="49">
        <v>1011</v>
      </c>
      <c r="F56" s="88">
        <v>162827</v>
      </c>
      <c r="G56" s="58">
        <v>289175044</v>
      </c>
      <c r="H56" s="58">
        <v>566704225</v>
      </c>
      <c r="I56" s="58">
        <v>11774047</v>
      </c>
      <c r="J56" s="59">
        <v>867653316</v>
      </c>
      <c r="K56" s="49">
        <v>408251527</v>
      </c>
      <c r="L56" s="49">
        <v>824482696</v>
      </c>
      <c r="M56" s="49">
        <v>2001263</v>
      </c>
      <c r="N56" s="88">
        <v>1234735486</v>
      </c>
    </row>
    <row r="57" spans="2:14" x14ac:dyDescent="0.25">
      <c r="B57" s="22" t="s">
        <v>87</v>
      </c>
      <c r="C57" s="48">
        <v>227978</v>
      </c>
      <c r="D57" s="48">
        <v>390</v>
      </c>
      <c r="E57" s="48">
        <v>879</v>
      </c>
      <c r="F57" s="87">
        <v>229247</v>
      </c>
      <c r="G57" s="56">
        <v>1678073488</v>
      </c>
      <c r="H57" s="56">
        <v>1938807</v>
      </c>
      <c r="I57" s="56">
        <v>24844789</v>
      </c>
      <c r="J57" s="57">
        <v>1704857084</v>
      </c>
      <c r="K57" s="48">
        <v>1350200372</v>
      </c>
      <c r="L57" s="48">
        <v>4186963</v>
      </c>
      <c r="M57" s="48">
        <v>7950764</v>
      </c>
      <c r="N57" s="87">
        <v>1362338099</v>
      </c>
    </row>
    <row r="58" spans="2:14" ht="13" x14ac:dyDescent="0.3">
      <c r="B58" s="23" t="s">
        <v>138</v>
      </c>
      <c r="C58" s="49">
        <v>227978</v>
      </c>
      <c r="D58" s="49">
        <v>390</v>
      </c>
      <c r="E58" s="49">
        <v>879</v>
      </c>
      <c r="F58" s="88">
        <v>229247</v>
      </c>
      <c r="G58" s="58">
        <v>1678073488</v>
      </c>
      <c r="H58" s="58">
        <v>1938807</v>
      </c>
      <c r="I58" s="58">
        <v>24844789</v>
      </c>
      <c r="J58" s="59">
        <v>1704857084</v>
      </c>
      <c r="K58" s="49">
        <v>1350200372</v>
      </c>
      <c r="L58" s="49">
        <v>4186963</v>
      </c>
      <c r="M58" s="49">
        <v>7950764</v>
      </c>
      <c r="N58" s="88">
        <v>1362338099</v>
      </c>
    </row>
    <row r="59" spans="2:14" x14ac:dyDescent="0.25">
      <c r="B59" s="22" t="s">
        <v>108</v>
      </c>
      <c r="C59" s="48" t="s">
        <v>108</v>
      </c>
      <c r="D59" s="48" t="s">
        <v>108</v>
      </c>
      <c r="E59" s="48" t="s">
        <v>108</v>
      </c>
      <c r="F59" s="87" t="s">
        <v>108</v>
      </c>
      <c r="G59" s="56"/>
      <c r="H59" s="56" t="s">
        <v>108</v>
      </c>
      <c r="I59" s="56" t="s">
        <v>108</v>
      </c>
      <c r="J59" s="57" t="s">
        <v>108</v>
      </c>
      <c r="K59" s="48" t="s">
        <v>108</v>
      </c>
      <c r="L59" s="48" t="s">
        <v>108</v>
      </c>
      <c r="M59" s="48" t="s">
        <v>108</v>
      </c>
      <c r="N59" s="87" t="s">
        <v>108</v>
      </c>
    </row>
    <row r="60" spans="2:14" ht="13.5" thickBot="1" x14ac:dyDescent="0.35">
      <c r="B60" s="23" t="s">
        <v>88</v>
      </c>
      <c r="C60" s="49">
        <v>445771</v>
      </c>
      <c r="D60" s="49">
        <v>192600</v>
      </c>
      <c r="E60" s="49">
        <v>2547</v>
      </c>
      <c r="F60" s="88">
        <v>640918</v>
      </c>
      <c r="G60" s="58">
        <v>2899776793</v>
      </c>
      <c r="H60" s="58">
        <v>1043881543</v>
      </c>
      <c r="I60" s="58">
        <v>47655168</v>
      </c>
      <c r="J60" s="59">
        <v>3991313504.02</v>
      </c>
      <c r="K60" s="49">
        <v>3192252417</v>
      </c>
      <c r="L60" s="49">
        <v>1600358444</v>
      </c>
      <c r="M60" s="49">
        <v>13103732</v>
      </c>
      <c r="N60" s="88">
        <v>4805714593</v>
      </c>
    </row>
    <row r="61" spans="2:14" x14ac:dyDescent="0.25">
      <c r="B61" s="21"/>
      <c r="C61" s="89"/>
      <c r="D61" s="89"/>
      <c r="E61" s="89"/>
      <c r="F61" s="89"/>
      <c r="G61" s="89"/>
      <c r="H61" s="89"/>
      <c r="I61" s="89"/>
      <c r="J61" s="89"/>
      <c r="K61" s="89"/>
      <c r="L61" s="89"/>
      <c r="M61" s="89"/>
      <c r="N61" s="89"/>
    </row>
  </sheetData>
  <mergeCells count="17">
    <mergeCell ref="A4:A6"/>
    <mergeCell ref="B4:B6"/>
    <mergeCell ref="C4:F4"/>
    <mergeCell ref="G4:J4"/>
    <mergeCell ref="K4:N4"/>
    <mergeCell ref="C5:C6"/>
    <mergeCell ref="D5:D6"/>
    <mergeCell ref="E5:E6"/>
    <mergeCell ref="F5:F6"/>
    <mergeCell ref="M5:M6"/>
    <mergeCell ref="N5:N6"/>
    <mergeCell ref="G5:G6"/>
    <mergeCell ref="H5:H6"/>
    <mergeCell ref="I5:I6"/>
    <mergeCell ref="J5:J6"/>
    <mergeCell ref="K5:K6"/>
    <mergeCell ref="L5:L6"/>
  </mergeCells>
  <pageMargins left="0.75" right="0.75" top="1" bottom="1" header="0.3" footer="0.3"/>
  <pageSetup orientation="portrait" horizontalDpi="0" verticalDpi="0"/>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9"/>
  <sheetViews>
    <sheetView workbookViewId="0"/>
  </sheetViews>
  <sheetFormatPr defaultColWidth="10.1796875" defaultRowHeight="12.5" x14ac:dyDescent="0.25"/>
  <cols>
    <col min="2" max="2" width="25" customWidth="1"/>
    <col min="3" max="7" width="15" style="148" customWidth="1"/>
    <col min="8" max="13" width="10" customWidth="1"/>
    <col min="14" max="14" width="9" customWidth="1"/>
    <col min="15" max="15" width="7.7265625" customWidth="1"/>
  </cols>
  <sheetData>
    <row r="2" spans="1:7" ht="13" x14ac:dyDescent="0.3">
      <c r="B2" s="1" t="s">
        <v>89</v>
      </c>
    </row>
    <row r="3" spans="1:7" ht="18.5" thickBot="1" x14ac:dyDescent="0.45">
      <c r="B3" s="2" t="s">
        <v>341</v>
      </c>
    </row>
    <row r="4" spans="1:7" ht="13.5" thickBot="1" x14ac:dyDescent="0.35">
      <c r="B4" s="7" t="s">
        <v>58</v>
      </c>
      <c r="C4" s="159" t="s">
        <v>49</v>
      </c>
      <c r="D4" s="160" t="s">
        <v>50</v>
      </c>
      <c r="E4" s="160" t="s">
        <v>51</v>
      </c>
      <c r="F4" s="160" t="s">
        <v>52</v>
      </c>
      <c r="G4" s="161" t="s">
        <v>139</v>
      </c>
    </row>
    <row r="5" spans="1:7" x14ac:dyDescent="0.25">
      <c r="A5" s="178"/>
      <c r="B5" s="193" t="s">
        <v>53</v>
      </c>
      <c r="C5" s="282">
        <v>0.51190000000000002</v>
      </c>
      <c r="D5" s="282">
        <v>0.54720000000000002</v>
      </c>
      <c r="E5" s="282">
        <v>0.45</v>
      </c>
      <c r="F5" s="282">
        <v>0.51900000000000002</v>
      </c>
      <c r="G5" s="288">
        <v>0.51049999999999995</v>
      </c>
    </row>
    <row r="6" spans="1:7" x14ac:dyDescent="0.25">
      <c r="A6" s="178"/>
      <c r="B6" s="289" t="s">
        <v>54</v>
      </c>
      <c r="C6" s="284">
        <v>0.81879999999999997</v>
      </c>
      <c r="D6" s="284">
        <v>0.82369999999999999</v>
      </c>
      <c r="E6" s="284">
        <v>0.71879999999999999</v>
      </c>
      <c r="F6" s="284">
        <v>0.79100000000000004</v>
      </c>
      <c r="G6" s="290">
        <v>0.82899999999999996</v>
      </c>
    </row>
    <row r="7" spans="1:7" x14ac:dyDescent="0.25">
      <c r="A7" s="178"/>
      <c r="B7" s="193" t="s">
        <v>56</v>
      </c>
      <c r="C7" s="282">
        <v>2.2160000000000002</v>
      </c>
      <c r="D7" s="282">
        <v>2.3329</v>
      </c>
      <c r="E7" s="282">
        <v>2.2347000000000001</v>
      </c>
      <c r="F7" s="282">
        <v>2.3121999999999998</v>
      </c>
      <c r="G7" s="288">
        <v>2.2595999999999998</v>
      </c>
    </row>
    <row r="8" spans="1:7" ht="13.5" thickBot="1" x14ac:dyDescent="0.35">
      <c r="A8" s="178"/>
      <c r="B8" s="180" t="s">
        <v>312</v>
      </c>
      <c r="C8" s="181">
        <v>0.65029999999999999</v>
      </c>
      <c r="D8" s="181">
        <v>0.67610000000000003</v>
      </c>
      <c r="E8" s="181">
        <v>0.57389999999999997</v>
      </c>
      <c r="F8" s="181">
        <v>0.64780000000000004</v>
      </c>
      <c r="G8" s="182">
        <v>0.65229999999999999</v>
      </c>
    </row>
    <row r="9" spans="1:7" ht="39" customHeight="1" x14ac:dyDescent="0.25">
      <c r="B9" s="405" t="s">
        <v>313</v>
      </c>
      <c r="C9" s="405"/>
      <c r="D9" s="405"/>
      <c r="E9" s="405"/>
      <c r="F9" s="405"/>
      <c r="G9" s="405"/>
    </row>
  </sheetData>
  <mergeCells count="1">
    <mergeCell ref="B9:G9"/>
  </mergeCells>
  <pageMargins left="0.75" right="0.75" top="1" bottom="1" header="0.3" footer="0.3"/>
  <pageSetup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60"/>
  <sheetViews>
    <sheetView workbookViewId="0"/>
  </sheetViews>
  <sheetFormatPr defaultColWidth="10.1796875" defaultRowHeight="12.5" x14ac:dyDescent="0.25"/>
  <cols>
    <col min="2" max="2" width="45" customWidth="1"/>
    <col min="3" max="15" width="11" style="148" customWidth="1"/>
  </cols>
  <sheetData>
    <row r="2" spans="2:15" ht="13" x14ac:dyDescent="0.3">
      <c r="B2" s="1" t="s">
        <v>89</v>
      </c>
    </row>
    <row r="3" spans="2:15" ht="18.5" thickBot="1" x14ac:dyDescent="0.45">
      <c r="B3" s="2" t="s">
        <v>342</v>
      </c>
    </row>
    <row r="4" spans="2:15" ht="13.5" thickBot="1" x14ac:dyDescent="0.35">
      <c r="B4" s="366" t="s">
        <v>1</v>
      </c>
      <c r="C4" s="401" t="s">
        <v>2</v>
      </c>
      <c r="D4" s="402"/>
      <c r="E4" s="402"/>
      <c r="F4" s="402"/>
      <c r="G4" s="403"/>
      <c r="H4" s="401" t="s">
        <v>3</v>
      </c>
      <c r="I4" s="402"/>
      <c r="J4" s="402"/>
      <c r="K4" s="403"/>
      <c r="L4" s="401" t="s">
        <v>4</v>
      </c>
      <c r="M4" s="402"/>
      <c r="N4" s="403"/>
      <c r="O4" s="399" t="s">
        <v>103</v>
      </c>
    </row>
    <row r="5" spans="2:15" ht="26.5" thickBot="1" x14ac:dyDescent="0.3">
      <c r="B5" s="368"/>
      <c r="C5" s="149" t="s">
        <v>25</v>
      </c>
      <c r="D5" s="150" t="s">
        <v>7</v>
      </c>
      <c r="E5" s="150" t="s">
        <v>8</v>
      </c>
      <c r="F5" s="150" t="s">
        <v>9</v>
      </c>
      <c r="G5" s="151" t="s">
        <v>10</v>
      </c>
      <c r="H5" s="149" t="s">
        <v>11</v>
      </c>
      <c r="I5" s="150" t="s">
        <v>12</v>
      </c>
      <c r="J5" s="150" t="s">
        <v>13</v>
      </c>
      <c r="K5" s="151" t="s">
        <v>14</v>
      </c>
      <c r="L5" s="149" t="s">
        <v>39</v>
      </c>
      <c r="M5" s="150" t="s">
        <v>15</v>
      </c>
      <c r="N5" s="151" t="s">
        <v>16</v>
      </c>
      <c r="O5" s="400"/>
    </row>
    <row r="6" spans="2:15" x14ac:dyDescent="0.25">
      <c r="B6" s="208" t="s">
        <v>109</v>
      </c>
      <c r="C6" s="221">
        <v>0</v>
      </c>
      <c r="D6" s="221">
        <v>0</v>
      </c>
      <c r="E6" s="221">
        <v>0</v>
      </c>
      <c r="F6" s="221">
        <v>0</v>
      </c>
      <c r="G6" s="222">
        <v>0</v>
      </c>
      <c r="H6" s="221">
        <v>0</v>
      </c>
      <c r="I6" s="221">
        <v>0</v>
      </c>
      <c r="J6" s="221">
        <v>0</v>
      </c>
      <c r="K6" s="222">
        <v>0</v>
      </c>
      <c r="L6" s="221">
        <v>0</v>
      </c>
      <c r="M6" s="221">
        <v>0</v>
      </c>
      <c r="N6" s="222">
        <v>0</v>
      </c>
      <c r="O6" s="222">
        <v>0</v>
      </c>
    </row>
    <row r="7" spans="2:15" x14ac:dyDescent="0.25">
      <c r="B7" s="211" t="s">
        <v>110</v>
      </c>
      <c r="C7" s="219">
        <v>0</v>
      </c>
      <c r="D7" s="219">
        <v>0</v>
      </c>
      <c r="E7" s="219">
        <v>0</v>
      </c>
      <c r="F7" s="219">
        <v>0</v>
      </c>
      <c r="G7" s="220">
        <v>0</v>
      </c>
      <c r="H7" s="219">
        <v>0</v>
      </c>
      <c r="I7" s="219">
        <v>0</v>
      </c>
      <c r="J7" s="219">
        <v>0</v>
      </c>
      <c r="K7" s="220">
        <v>0</v>
      </c>
      <c r="L7" s="219">
        <v>0</v>
      </c>
      <c r="M7" s="219">
        <v>0</v>
      </c>
      <c r="N7" s="220">
        <v>0</v>
      </c>
      <c r="O7" s="220">
        <v>0</v>
      </c>
    </row>
    <row r="8" spans="2:15" x14ac:dyDescent="0.25">
      <c r="B8" s="208" t="s">
        <v>111</v>
      </c>
      <c r="C8" s="221">
        <v>0</v>
      </c>
      <c r="D8" s="221">
        <v>0</v>
      </c>
      <c r="E8" s="221">
        <v>0</v>
      </c>
      <c r="F8" s="221">
        <v>0</v>
      </c>
      <c r="G8" s="222">
        <v>0</v>
      </c>
      <c r="H8" s="221">
        <v>0</v>
      </c>
      <c r="I8" s="221">
        <v>0</v>
      </c>
      <c r="J8" s="221">
        <v>0</v>
      </c>
      <c r="K8" s="222">
        <v>0</v>
      </c>
      <c r="L8" s="221">
        <v>0</v>
      </c>
      <c r="M8" s="221">
        <v>0</v>
      </c>
      <c r="N8" s="222">
        <v>0</v>
      </c>
      <c r="O8" s="222">
        <v>0</v>
      </c>
    </row>
    <row r="9" spans="2:15" x14ac:dyDescent="0.25">
      <c r="B9" s="211" t="s">
        <v>112</v>
      </c>
      <c r="C9" s="219">
        <v>0</v>
      </c>
      <c r="D9" s="219">
        <v>0</v>
      </c>
      <c r="E9" s="219">
        <v>0</v>
      </c>
      <c r="F9" s="219">
        <v>0</v>
      </c>
      <c r="G9" s="220">
        <v>0</v>
      </c>
      <c r="H9" s="219">
        <v>0</v>
      </c>
      <c r="I9" s="219">
        <v>0</v>
      </c>
      <c r="J9" s="219">
        <v>0</v>
      </c>
      <c r="K9" s="220">
        <v>0</v>
      </c>
      <c r="L9" s="219">
        <v>0</v>
      </c>
      <c r="M9" s="219">
        <v>0</v>
      </c>
      <c r="N9" s="220">
        <v>0</v>
      </c>
      <c r="O9" s="220">
        <v>0</v>
      </c>
    </row>
    <row r="10" spans="2:15" x14ac:dyDescent="0.25">
      <c r="B10" s="208" t="s">
        <v>66</v>
      </c>
      <c r="C10" s="221">
        <v>0</v>
      </c>
      <c r="D10" s="221">
        <v>0.6694</v>
      </c>
      <c r="E10" s="221">
        <v>0</v>
      </c>
      <c r="F10" s="221">
        <v>2.7000000000000001E-3</v>
      </c>
      <c r="G10" s="222">
        <v>0.16239999999999999</v>
      </c>
      <c r="H10" s="221">
        <v>0.71960000000000002</v>
      </c>
      <c r="I10" s="221">
        <v>1.7729999999999999</v>
      </c>
      <c r="J10" s="221">
        <v>0</v>
      </c>
      <c r="K10" s="222">
        <v>1.4219999999999999</v>
      </c>
      <c r="L10" s="221">
        <v>0</v>
      </c>
      <c r="M10" s="221">
        <v>0</v>
      </c>
      <c r="N10" s="222">
        <v>0</v>
      </c>
      <c r="O10" s="222">
        <v>0.86780000000000002</v>
      </c>
    </row>
    <row r="11" spans="2:15" x14ac:dyDescent="0.25">
      <c r="B11" s="211" t="s">
        <v>113</v>
      </c>
      <c r="C11" s="219">
        <v>0</v>
      </c>
      <c r="D11" s="219">
        <v>2.2345000000000002</v>
      </c>
      <c r="E11" s="219">
        <v>0</v>
      </c>
      <c r="F11" s="219">
        <v>1.3616999999999999</v>
      </c>
      <c r="G11" s="220">
        <v>1.8466</v>
      </c>
      <c r="H11" s="219">
        <v>0</v>
      </c>
      <c r="I11" s="219">
        <v>0</v>
      </c>
      <c r="J11" s="219">
        <v>0</v>
      </c>
      <c r="K11" s="220">
        <v>0</v>
      </c>
      <c r="L11" s="219">
        <v>0</v>
      </c>
      <c r="M11" s="219">
        <v>0</v>
      </c>
      <c r="N11" s="220">
        <v>0</v>
      </c>
      <c r="O11" s="220">
        <v>1.8466</v>
      </c>
    </row>
    <row r="12" spans="2:15" x14ac:dyDescent="0.25">
      <c r="B12" s="208" t="s">
        <v>114</v>
      </c>
      <c r="C12" s="221">
        <v>0</v>
      </c>
      <c r="D12" s="221">
        <v>0</v>
      </c>
      <c r="E12" s="221">
        <v>0</v>
      </c>
      <c r="F12" s="221">
        <v>0</v>
      </c>
      <c r="G12" s="222">
        <v>0</v>
      </c>
      <c r="H12" s="221">
        <v>0</v>
      </c>
      <c r="I12" s="221">
        <v>0</v>
      </c>
      <c r="J12" s="221">
        <v>0</v>
      </c>
      <c r="K12" s="222">
        <v>0</v>
      </c>
      <c r="L12" s="221">
        <v>0</v>
      </c>
      <c r="M12" s="221">
        <v>0</v>
      </c>
      <c r="N12" s="222">
        <v>0</v>
      </c>
      <c r="O12" s="222">
        <v>0</v>
      </c>
    </row>
    <row r="13" spans="2:15" x14ac:dyDescent="0.25">
      <c r="B13" s="211" t="s">
        <v>67</v>
      </c>
      <c r="C13" s="219">
        <v>0</v>
      </c>
      <c r="D13" s="219">
        <v>2.2783000000000002</v>
      </c>
      <c r="E13" s="219">
        <v>4.6802000000000001</v>
      </c>
      <c r="F13" s="219">
        <v>3.9102999999999999</v>
      </c>
      <c r="G13" s="220">
        <v>3.7843</v>
      </c>
      <c r="H13" s="219">
        <v>2.5358999999999998</v>
      </c>
      <c r="I13" s="219">
        <v>2.8961999999999999</v>
      </c>
      <c r="J13" s="219">
        <v>15.692600000000001</v>
      </c>
      <c r="K13" s="220">
        <v>4.0827999999999998</v>
      </c>
      <c r="L13" s="219">
        <v>19.195</v>
      </c>
      <c r="M13" s="219">
        <v>0</v>
      </c>
      <c r="N13" s="220">
        <v>19.195</v>
      </c>
      <c r="O13" s="220">
        <v>3.9803000000000002</v>
      </c>
    </row>
    <row r="14" spans="2:15" x14ac:dyDescent="0.25">
      <c r="B14" s="208" t="s">
        <v>68</v>
      </c>
      <c r="C14" s="221">
        <v>0</v>
      </c>
      <c r="D14" s="221">
        <v>0</v>
      </c>
      <c r="E14" s="221">
        <v>0</v>
      </c>
      <c r="F14" s="221">
        <v>0</v>
      </c>
      <c r="G14" s="222">
        <v>0</v>
      </c>
      <c r="H14" s="221">
        <v>0</v>
      </c>
      <c r="I14" s="221">
        <v>0</v>
      </c>
      <c r="J14" s="221">
        <v>0</v>
      </c>
      <c r="K14" s="222">
        <v>0</v>
      </c>
      <c r="L14" s="221">
        <v>0</v>
      </c>
      <c r="M14" s="221">
        <v>0</v>
      </c>
      <c r="N14" s="222">
        <v>0</v>
      </c>
      <c r="O14" s="222">
        <v>0</v>
      </c>
    </row>
    <row r="15" spans="2:15" x14ac:dyDescent="0.25">
      <c r="B15" s="211" t="s">
        <v>69</v>
      </c>
      <c r="C15" s="219">
        <v>0</v>
      </c>
      <c r="D15" s="219">
        <v>1.0737000000000001</v>
      </c>
      <c r="E15" s="219">
        <v>0.59819999999999995</v>
      </c>
      <c r="F15" s="219">
        <v>1.0214000000000001</v>
      </c>
      <c r="G15" s="220">
        <v>0.9012</v>
      </c>
      <c r="H15" s="219">
        <v>0.59819999999999995</v>
      </c>
      <c r="I15" s="219">
        <v>4.4217000000000004</v>
      </c>
      <c r="J15" s="219">
        <v>0</v>
      </c>
      <c r="K15" s="220">
        <v>1.9994000000000001</v>
      </c>
      <c r="L15" s="219">
        <v>0</v>
      </c>
      <c r="M15" s="219">
        <v>0</v>
      </c>
      <c r="N15" s="220">
        <v>0</v>
      </c>
      <c r="O15" s="220">
        <v>1.0185999999999999</v>
      </c>
    </row>
    <row r="16" spans="2:15" x14ac:dyDescent="0.25">
      <c r="B16" s="208" t="s">
        <v>70</v>
      </c>
      <c r="C16" s="221">
        <v>0</v>
      </c>
      <c r="D16" s="221">
        <v>0</v>
      </c>
      <c r="E16" s="221">
        <v>2.5044</v>
      </c>
      <c r="F16" s="221">
        <v>0.94710000000000005</v>
      </c>
      <c r="G16" s="222">
        <v>0.98050000000000004</v>
      </c>
      <c r="H16" s="221">
        <v>0</v>
      </c>
      <c r="I16" s="221">
        <v>0</v>
      </c>
      <c r="J16" s="221">
        <v>0</v>
      </c>
      <c r="K16" s="222">
        <v>0</v>
      </c>
      <c r="L16" s="221">
        <v>0</v>
      </c>
      <c r="M16" s="221">
        <v>0</v>
      </c>
      <c r="N16" s="222">
        <v>0</v>
      </c>
      <c r="O16" s="222">
        <v>0.98050000000000004</v>
      </c>
    </row>
    <row r="17" spans="2:15" x14ac:dyDescent="0.25">
      <c r="B17" s="211" t="s">
        <v>71</v>
      </c>
      <c r="C17" s="219">
        <v>0</v>
      </c>
      <c r="D17" s="219">
        <v>0</v>
      </c>
      <c r="E17" s="219">
        <v>0</v>
      </c>
      <c r="F17" s="219">
        <v>0</v>
      </c>
      <c r="G17" s="220">
        <v>0</v>
      </c>
      <c r="H17" s="219">
        <v>0</v>
      </c>
      <c r="I17" s="219">
        <v>0</v>
      </c>
      <c r="J17" s="219">
        <v>0</v>
      </c>
      <c r="K17" s="220">
        <v>0</v>
      </c>
      <c r="L17" s="219">
        <v>0</v>
      </c>
      <c r="M17" s="219">
        <v>0</v>
      </c>
      <c r="N17" s="220">
        <v>0</v>
      </c>
      <c r="O17" s="220">
        <v>0</v>
      </c>
    </row>
    <row r="18" spans="2:15" x14ac:dyDescent="0.25">
      <c r="B18" s="208" t="s">
        <v>115</v>
      </c>
      <c r="C18" s="221">
        <v>0</v>
      </c>
      <c r="D18" s="221">
        <v>0</v>
      </c>
      <c r="E18" s="221">
        <v>0</v>
      </c>
      <c r="F18" s="221">
        <v>0</v>
      </c>
      <c r="G18" s="222">
        <v>0</v>
      </c>
      <c r="H18" s="221">
        <v>0</v>
      </c>
      <c r="I18" s="221">
        <v>0</v>
      </c>
      <c r="J18" s="221">
        <v>0</v>
      </c>
      <c r="K18" s="222">
        <v>0</v>
      </c>
      <c r="L18" s="221">
        <v>0</v>
      </c>
      <c r="M18" s="221">
        <v>0</v>
      </c>
      <c r="N18" s="222">
        <v>0</v>
      </c>
      <c r="O18" s="222">
        <v>0</v>
      </c>
    </row>
    <row r="19" spans="2:15" x14ac:dyDescent="0.25">
      <c r="B19" s="211" t="s">
        <v>72</v>
      </c>
      <c r="C19" s="219">
        <v>0</v>
      </c>
      <c r="D19" s="219">
        <v>0.1895</v>
      </c>
      <c r="E19" s="219">
        <v>1.4480999999999999</v>
      </c>
      <c r="F19" s="219">
        <v>15.731999999999999</v>
      </c>
      <c r="G19" s="220">
        <v>7.0841000000000003</v>
      </c>
      <c r="H19" s="219">
        <v>0</v>
      </c>
      <c r="I19" s="219">
        <v>0</v>
      </c>
      <c r="J19" s="219">
        <v>0</v>
      </c>
      <c r="K19" s="220">
        <v>0</v>
      </c>
      <c r="L19" s="219">
        <v>0</v>
      </c>
      <c r="M19" s="219">
        <v>0</v>
      </c>
      <c r="N19" s="220">
        <v>0</v>
      </c>
      <c r="O19" s="220">
        <v>7.0841000000000003</v>
      </c>
    </row>
    <row r="20" spans="2:15" x14ac:dyDescent="0.25">
      <c r="B20" s="208" t="s">
        <v>73</v>
      </c>
      <c r="C20" s="221">
        <v>0</v>
      </c>
      <c r="D20" s="221">
        <v>0</v>
      </c>
      <c r="E20" s="221">
        <v>0</v>
      </c>
      <c r="F20" s="221">
        <v>0.73170000000000002</v>
      </c>
      <c r="G20" s="222">
        <v>0.73170000000000002</v>
      </c>
      <c r="H20" s="221">
        <v>1.5866</v>
      </c>
      <c r="I20" s="221">
        <v>0</v>
      </c>
      <c r="J20" s="221">
        <v>0</v>
      </c>
      <c r="K20" s="222">
        <v>1.5866</v>
      </c>
      <c r="L20" s="221">
        <v>0</v>
      </c>
      <c r="M20" s="221">
        <v>0</v>
      </c>
      <c r="N20" s="222">
        <v>0</v>
      </c>
      <c r="O20" s="222">
        <v>1.1845000000000001</v>
      </c>
    </row>
    <row r="21" spans="2:15" x14ac:dyDescent="0.25">
      <c r="B21" s="211" t="s">
        <v>116</v>
      </c>
      <c r="C21" s="219">
        <v>0</v>
      </c>
      <c r="D21" s="219">
        <v>0</v>
      </c>
      <c r="E21" s="219">
        <v>0</v>
      </c>
      <c r="F21" s="219">
        <v>0</v>
      </c>
      <c r="G21" s="220">
        <v>0</v>
      </c>
      <c r="H21" s="219">
        <v>0</v>
      </c>
      <c r="I21" s="219">
        <v>0</v>
      </c>
      <c r="J21" s="219">
        <v>0</v>
      </c>
      <c r="K21" s="220">
        <v>0</v>
      </c>
      <c r="L21" s="219">
        <v>0</v>
      </c>
      <c r="M21" s="219">
        <v>0</v>
      </c>
      <c r="N21" s="220">
        <v>0</v>
      </c>
      <c r="O21" s="220">
        <v>0</v>
      </c>
    </row>
    <row r="22" spans="2:15" x14ac:dyDescent="0.25">
      <c r="B22" s="208" t="s">
        <v>74</v>
      </c>
      <c r="C22" s="221">
        <v>0</v>
      </c>
      <c r="D22" s="221">
        <v>0</v>
      </c>
      <c r="E22" s="221">
        <v>0</v>
      </c>
      <c r="F22" s="221">
        <v>0.72850000000000004</v>
      </c>
      <c r="G22" s="222">
        <v>0.72850000000000004</v>
      </c>
      <c r="H22" s="221">
        <v>0</v>
      </c>
      <c r="I22" s="221">
        <v>0</v>
      </c>
      <c r="J22" s="221">
        <v>0</v>
      </c>
      <c r="K22" s="222">
        <v>0</v>
      </c>
      <c r="L22" s="221">
        <v>0</v>
      </c>
      <c r="M22" s="221">
        <v>0</v>
      </c>
      <c r="N22" s="222">
        <v>0</v>
      </c>
      <c r="O22" s="222">
        <v>0.72850000000000004</v>
      </c>
    </row>
    <row r="23" spans="2:15" x14ac:dyDescent="0.25">
      <c r="B23" s="211" t="s">
        <v>75</v>
      </c>
      <c r="C23" s="219">
        <v>0</v>
      </c>
      <c r="D23" s="219">
        <v>3.44E-2</v>
      </c>
      <c r="E23" s="219">
        <v>6.4000000000000003E-3</v>
      </c>
      <c r="F23" s="219">
        <v>1.2196</v>
      </c>
      <c r="G23" s="220">
        <v>0.45650000000000002</v>
      </c>
      <c r="H23" s="219">
        <v>15.088100000000001</v>
      </c>
      <c r="I23" s="219">
        <v>7.4499999999999997E-2</v>
      </c>
      <c r="J23" s="219">
        <v>0</v>
      </c>
      <c r="K23" s="220">
        <v>0.70660000000000001</v>
      </c>
      <c r="L23" s="219">
        <v>0</v>
      </c>
      <c r="M23" s="219">
        <v>0.2923</v>
      </c>
      <c r="N23" s="220">
        <v>0.2923</v>
      </c>
      <c r="O23" s="220">
        <v>0.40970000000000001</v>
      </c>
    </row>
    <row r="24" spans="2:15" x14ac:dyDescent="0.25">
      <c r="B24" s="208" t="s">
        <v>76</v>
      </c>
      <c r="C24" s="221">
        <v>0</v>
      </c>
      <c r="D24" s="221">
        <v>0</v>
      </c>
      <c r="E24" s="221">
        <v>0</v>
      </c>
      <c r="F24" s="221">
        <v>1.8599000000000001</v>
      </c>
      <c r="G24" s="222">
        <v>1.8599000000000001</v>
      </c>
      <c r="H24" s="221">
        <v>0</v>
      </c>
      <c r="I24" s="221">
        <v>1.9367000000000001</v>
      </c>
      <c r="J24" s="221">
        <v>0</v>
      </c>
      <c r="K24" s="222">
        <v>1.9367000000000001</v>
      </c>
      <c r="L24" s="221">
        <v>0</v>
      </c>
      <c r="M24" s="221">
        <v>2.0909</v>
      </c>
      <c r="N24" s="222">
        <v>2.0909</v>
      </c>
      <c r="O24" s="222">
        <v>2.0535000000000001</v>
      </c>
    </row>
    <row r="25" spans="2:15" x14ac:dyDescent="0.25">
      <c r="B25" s="211" t="s">
        <v>117</v>
      </c>
      <c r="C25" s="219">
        <v>0</v>
      </c>
      <c r="D25" s="219">
        <v>3.5695999999999999</v>
      </c>
      <c r="E25" s="219">
        <v>0</v>
      </c>
      <c r="F25" s="219">
        <v>0</v>
      </c>
      <c r="G25" s="220">
        <v>3.5695999999999999</v>
      </c>
      <c r="H25" s="219">
        <v>0</v>
      </c>
      <c r="I25" s="219">
        <v>0</v>
      </c>
      <c r="J25" s="219">
        <v>0</v>
      </c>
      <c r="K25" s="220">
        <v>0</v>
      </c>
      <c r="L25" s="219">
        <v>0</v>
      </c>
      <c r="M25" s="219">
        <v>0</v>
      </c>
      <c r="N25" s="220">
        <v>0</v>
      </c>
      <c r="O25" s="220">
        <v>3.5695999999999999</v>
      </c>
    </row>
    <row r="26" spans="2:15" x14ac:dyDescent="0.25">
      <c r="B26" s="208" t="s">
        <v>118</v>
      </c>
      <c r="C26" s="221">
        <v>0</v>
      </c>
      <c r="D26" s="221">
        <v>0</v>
      </c>
      <c r="E26" s="221">
        <v>0</v>
      </c>
      <c r="F26" s="221">
        <v>0</v>
      </c>
      <c r="G26" s="222">
        <v>0</v>
      </c>
      <c r="H26" s="221">
        <v>0</v>
      </c>
      <c r="I26" s="221">
        <v>0</v>
      </c>
      <c r="J26" s="221">
        <v>0</v>
      </c>
      <c r="K26" s="222">
        <v>0</v>
      </c>
      <c r="L26" s="221">
        <v>0</v>
      </c>
      <c r="M26" s="221">
        <v>0</v>
      </c>
      <c r="N26" s="222">
        <v>0</v>
      </c>
      <c r="O26" s="222">
        <v>0</v>
      </c>
    </row>
    <row r="27" spans="2:15" x14ac:dyDescent="0.25">
      <c r="B27" s="211" t="s">
        <v>119</v>
      </c>
      <c r="C27" s="219">
        <v>0</v>
      </c>
      <c r="D27" s="219">
        <v>0</v>
      </c>
      <c r="E27" s="219">
        <v>0</v>
      </c>
      <c r="F27" s="219">
        <v>0</v>
      </c>
      <c r="G27" s="220">
        <v>0</v>
      </c>
      <c r="H27" s="219">
        <v>0</v>
      </c>
      <c r="I27" s="219">
        <v>0</v>
      </c>
      <c r="J27" s="219">
        <v>0</v>
      </c>
      <c r="K27" s="220">
        <v>0</v>
      </c>
      <c r="L27" s="219">
        <v>0</v>
      </c>
      <c r="M27" s="219">
        <v>0</v>
      </c>
      <c r="N27" s="220">
        <v>0</v>
      </c>
      <c r="O27" s="220">
        <v>0</v>
      </c>
    </row>
    <row r="28" spans="2:15" x14ac:dyDescent="0.25">
      <c r="B28" s="208" t="s">
        <v>120</v>
      </c>
      <c r="C28" s="221">
        <v>0</v>
      </c>
      <c r="D28" s="221">
        <v>0</v>
      </c>
      <c r="E28" s="221">
        <v>0</v>
      </c>
      <c r="F28" s="221">
        <v>0</v>
      </c>
      <c r="G28" s="222">
        <v>0</v>
      </c>
      <c r="H28" s="221">
        <v>0</v>
      </c>
      <c r="I28" s="221">
        <v>0</v>
      </c>
      <c r="J28" s="221">
        <v>0</v>
      </c>
      <c r="K28" s="222">
        <v>0</v>
      </c>
      <c r="L28" s="221">
        <v>0</v>
      </c>
      <c r="M28" s="221">
        <v>0</v>
      </c>
      <c r="N28" s="222">
        <v>0</v>
      </c>
      <c r="O28" s="222">
        <v>0</v>
      </c>
    </row>
    <row r="29" spans="2:15" x14ac:dyDescent="0.25">
      <c r="B29" s="211" t="s">
        <v>77</v>
      </c>
      <c r="C29" s="219">
        <v>0</v>
      </c>
      <c r="D29" s="219">
        <v>0</v>
      </c>
      <c r="E29" s="219">
        <v>0</v>
      </c>
      <c r="F29" s="219">
        <v>0</v>
      </c>
      <c r="G29" s="220">
        <v>0</v>
      </c>
      <c r="H29" s="219">
        <v>0</v>
      </c>
      <c r="I29" s="219">
        <v>0</v>
      </c>
      <c r="J29" s="219">
        <v>0</v>
      </c>
      <c r="K29" s="220">
        <v>0</v>
      </c>
      <c r="L29" s="219">
        <v>0</v>
      </c>
      <c r="M29" s="219">
        <v>0</v>
      </c>
      <c r="N29" s="220">
        <v>0</v>
      </c>
      <c r="O29" s="220">
        <v>0</v>
      </c>
    </row>
    <row r="30" spans="2:15" x14ac:dyDescent="0.25">
      <c r="B30" s="208" t="s">
        <v>121</v>
      </c>
      <c r="C30" s="221">
        <v>0</v>
      </c>
      <c r="D30" s="221">
        <v>1.7073</v>
      </c>
      <c r="E30" s="221">
        <v>0</v>
      </c>
      <c r="F30" s="221">
        <v>6.1853999999999996</v>
      </c>
      <c r="G30" s="222">
        <v>3.1404999999999998</v>
      </c>
      <c r="H30" s="221">
        <v>3.3963999999999999</v>
      </c>
      <c r="I30" s="221">
        <v>0</v>
      </c>
      <c r="J30" s="221">
        <v>0</v>
      </c>
      <c r="K30" s="222">
        <v>3.3963999999999999</v>
      </c>
      <c r="L30" s="221">
        <v>0</v>
      </c>
      <c r="M30" s="221">
        <v>0</v>
      </c>
      <c r="N30" s="222">
        <v>0</v>
      </c>
      <c r="O30" s="222">
        <v>3.2035</v>
      </c>
    </row>
    <row r="31" spans="2:15" x14ac:dyDescent="0.25">
      <c r="B31" s="211" t="s">
        <v>122</v>
      </c>
      <c r="C31" s="219">
        <v>0</v>
      </c>
      <c r="D31" s="219">
        <v>0</v>
      </c>
      <c r="E31" s="219">
        <v>0</v>
      </c>
      <c r="F31" s="219">
        <v>0</v>
      </c>
      <c r="G31" s="220">
        <v>0</v>
      </c>
      <c r="H31" s="219">
        <v>0</v>
      </c>
      <c r="I31" s="219">
        <v>0</v>
      </c>
      <c r="J31" s="219">
        <v>0</v>
      </c>
      <c r="K31" s="220">
        <v>0</v>
      </c>
      <c r="L31" s="219">
        <v>0</v>
      </c>
      <c r="M31" s="219">
        <v>0</v>
      </c>
      <c r="N31" s="220">
        <v>0</v>
      </c>
      <c r="O31" s="220">
        <v>0</v>
      </c>
    </row>
    <row r="32" spans="2:15" x14ac:dyDescent="0.25">
      <c r="B32" s="208" t="s">
        <v>78</v>
      </c>
      <c r="C32" s="221">
        <v>0</v>
      </c>
      <c r="D32" s="221">
        <v>0</v>
      </c>
      <c r="E32" s="221">
        <v>0</v>
      </c>
      <c r="F32" s="221">
        <v>0</v>
      </c>
      <c r="G32" s="222">
        <v>0</v>
      </c>
      <c r="H32" s="221">
        <v>0</v>
      </c>
      <c r="I32" s="221">
        <v>0</v>
      </c>
      <c r="J32" s="221">
        <v>0</v>
      </c>
      <c r="K32" s="222">
        <v>0</v>
      </c>
      <c r="L32" s="221">
        <v>0</v>
      </c>
      <c r="M32" s="221">
        <v>3.2342</v>
      </c>
      <c r="N32" s="222">
        <v>3.2342</v>
      </c>
      <c r="O32" s="222">
        <v>3.2342</v>
      </c>
    </row>
    <row r="33" spans="2:15" x14ac:dyDescent="0.25">
      <c r="B33" s="211" t="s">
        <v>123</v>
      </c>
      <c r="C33" s="219">
        <v>0</v>
      </c>
      <c r="D33" s="219">
        <v>0</v>
      </c>
      <c r="E33" s="219">
        <v>0</v>
      </c>
      <c r="F33" s="219">
        <v>0</v>
      </c>
      <c r="G33" s="220">
        <v>0</v>
      </c>
      <c r="H33" s="219">
        <v>0</v>
      </c>
      <c r="I33" s="219">
        <v>0</v>
      </c>
      <c r="J33" s="219">
        <v>0</v>
      </c>
      <c r="K33" s="220">
        <v>0</v>
      </c>
      <c r="L33" s="219">
        <v>0</v>
      </c>
      <c r="M33" s="219">
        <v>0</v>
      </c>
      <c r="N33" s="220">
        <v>0</v>
      </c>
      <c r="O33" s="220">
        <v>0</v>
      </c>
    </row>
    <row r="34" spans="2:15" x14ac:dyDescent="0.25">
      <c r="B34" s="208" t="s">
        <v>124</v>
      </c>
      <c r="C34" s="221">
        <v>0</v>
      </c>
      <c r="D34" s="221">
        <v>0</v>
      </c>
      <c r="E34" s="221">
        <v>0</v>
      </c>
      <c r="F34" s="221">
        <v>0</v>
      </c>
      <c r="G34" s="222">
        <v>0</v>
      </c>
      <c r="H34" s="221">
        <v>0</v>
      </c>
      <c r="I34" s="221">
        <v>0</v>
      </c>
      <c r="J34" s="221">
        <v>0</v>
      </c>
      <c r="K34" s="222">
        <v>0</v>
      </c>
      <c r="L34" s="221">
        <v>0</v>
      </c>
      <c r="M34" s="221">
        <v>0</v>
      </c>
      <c r="N34" s="222">
        <v>0</v>
      </c>
      <c r="O34" s="222">
        <v>0</v>
      </c>
    </row>
    <row r="35" spans="2:15" x14ac:dyDescent="0.25">
      <c r="B35" s="211" t="s">
        <v>125</v>
      </c>
      <c r="C35" s="219">
        <v>0</v>
      </c>
      <c r="D35" s="219">
        <v>0</v>
      </c>
      <c r="E35" s="219">
        <v>0</v>
      </c>
      <c r="F35" s="219">
        <v>0</v>
      </c>
      <c r="G35" s="220">
        <v>0</v>
      </c>
      <c r="H35" s="219">
        <v>0</v>
      </c>
      <c r="I35" s="219">
        <v>0</v>
      </c>
      <c r="J35" s="219">
        <v>0</v>
      </c>
      <c r="K35" s="220">
        <v>0</v>
      </c>
      <c r="L35" s="219">
        <v>0</v>
      </c>
      <c r="M35" s="219">
        <v>0</v>
      </c>
      <c r="N35" s="220">
        <v>0</v>
      </c>
      <c r="O35" s="220">
        <v>0</v>
      </c>
    </row>
    <row r="36" spans="2:15" x14ac:dyDescent="0.25">
      <c r="B36" s="208" t="s">
        <v>126</v>
      </c>
      <c r="C36" s="221">
        <v>0</v>
      </c>
      <c r="D36" s="221">
        <v>0</v>
      </c>
      <c r="E36" s="221">
        <v>2.2210000000000001</v>
      </c>
      <c r="F36" s="221">
        <v>1.5342</v>
      </c>
      <c r="G36" s="222">
        <v>1.7499</v>
      </c>
      <c r="H36" s="221">
        <v>0</v>
      </c>
      <c r="I36" s="221">
        <v>0</v>
      </c>
      <c r="J36" s="221">
        <v>0</v>
      </c>
      <c r="K36" s="222">
        <v>0</v>
      </c>
      <c r="L36" s="221">
        <v>0</v>
      </c>
      <c r="M36" s="221">
        <v>0</v>
      </c>
      <c r="N36" s="222">
        <v>0</v>
      </c>
      <c r="O36" s="222">
        <v>1.7499</v>
      </c>
    </row>
    <row r="37" spans="2:15" x14ac:dyDescent="0.25">
      <c r="B37" s="211" t="s">
        <v>127</v>
      </c>
      <c r="C37" s="219">
        <v>0</v>
      </c>
      <c r="D37" s="219">
        <v>0</v>
      </c>
      <c r="E37" s="219">
        <v>0</v>
      </c>
      <c r="F37" s="219">
        <v>0</v>
      </c>
      <c r="G37" s="220">
        <v>0</v>
      </c>
      <c r="H37" s="219">
        <v>0</v>
      </c>
      <c r="I37" s="219">
        <v>0</v>
      </c>
      <c r="J37" s="219">
        <v>0</v>
      </c>
      <c r="K37" s="220">
        <v>0</v>
      </c>
      <c r="L37" s="219">
        <v>0</v>
      </c>
      <c r="M37" s="219">
        <v>0</v>
      </c>
      <c r="N37" s="220">
        <v>0</v>
      </c>
      <c r="O37" s="220">
        <v>0</v>
      </c>
    </row>
    <row r="38" spans="2:15" x14ac:dyDescent="0.25">
      <c r="B38" s="208" t="s">
        <v>128</v>
      </c>
      <c r="C38" s="221">
        <v>0</v>
      </c>
      <c r="D38" s="221">
        <v>0</v>
      </c>
      <c r="E38" s="221">
        <v>0</v>
      </c>
      <c r="F38" s="221">
        <v>0</v>
      </c>
      <c r="G38" s="222">
        <v>0</v>
      </c>
      <c r="H38" s="221">
        <v>0</v>
      </c>
      <c r="I38" s="221">
        <v>0</v>
      </c>
      <c r="J38" s="221">
        <v>0</v>
      </c>
      <c r="K38" s="222">
        <v>0</v>
      </c>
      <c r="L38" s="221">
        <v>0</v>
      </c>
      <c r="M38" s="221">
        <v>0</v>
      </c>
      <c r="N38" s="222">
        <v>0</v>
      </c>
      <c r="O38" s="222">
        <v>0</v>
      </c>
    </row>
    <row r="39" spans="2:15" x14ac:dyDescent="0.25">
      <c r="B39" s="211" t="s">
        <v>129</v>
      </c>
      <c r="C39" s="219">
        <v>0</v>
      </c>
      <c r="D39" s="219">
        <v>0</v>
      </c>
      <c r="E39" s="219">
        <v>0</v>
      </c>
      <c r="F39" s="219">
        <v>0</v>
      </c>
      <c r="G39" s="220">
        <v>0</v>
      </c>
      <c r="H39" s="219">
        <v>0</v>
      </c>
      <c r="I39" s="219">
        <v>0</v>
      </c>
      <c r="J39" s="219">
        <v>0</v>
      </c>
      <c r="K39" s="220">
        <v>0</v>
      </c>
      <c r="L39" s="219">
        <v>0</v>
      </c>
      <c r="M39" s="219">
        <v>0</v>
      </c>
      <c r="N39" s="220">
        <v>0</v>
      </c>
      <c r="O39" s="220">
        <v>0</v>
      </c>
    </row>
    <row r="40" spans="2:15" x14ac:dyDescent="0.25">
      <c r="B40" s="208" t="s">
        <v>130</v>
      </c>
      <c r="C40" s="221">
        <v>0</v>
      </c>
      <c r="D40" s="221">
        <v>1.6513</v>
      </c>
      <c r="E40" s="221">
        <v>0</v>
      </c>
      <c r="F40" s="221">
        <v>0</v>
      </c>
      <c r="G40" s="222">
        <v>1.6513</v>
      </c>
      <c r="H40" s="221">
        <v>0</v>
      </c>
      <c r="I40" s="221">
        <v>0</v>
      </c>
      <c r="J40" s="221">
        <v>0</v>
      </c>
      <c r="K40" s="222">
        <v>0</v>
      </c>
      <c r="L40" s="221">
        <v>0</v>
      </c>
      <c r="M40" s="221">
        <v>0</v>
      </c>
      <c r="N40" s="222">
        <v>0</v>
      </c>
      <c r="O40" s="222">
        <v>1.6513</v>
      </c>
    </row>
    <row r="41" spans="2:15" x14ac:dyDescent="0.25">
      <c r="B41" s="211" t="s">
        <v>131</v>
      </c>
      <c r="C41" s="219">
        <v>0</v>
      </c>
      <c r="D41" s="219">
        <v>0</v>
      </c>
      <c r="E41" s="219">
        <v>0</v>
      </c>
      <c r="F41" s="219">
        <v>0</v>
      </c>
      <c r="G41" s="220">
        <v>0</v>
      </c>
      <c r="H41" s="219">
        <v>0</v>
      </c>
      <c r="I41" s="219">
        <v>0</v>
      </c>
      <c r="J41" s="219">
        <v>0</v>
      </c>
      <c r="K41" s="220">
        <v>0</v>
      </c>
      <c r="L41" s="219">
        <v>0</v>
      </c>
      <c r="M41" s="219">
        <v>0</v>
      </c>
      <c r="N41" s="220">
        <v>0</v>
      </c>
      <c r="O41" s="220">
        <v>0</v>
      </c>
    </row>
    <row r="42" spans="2:15" x14ac:dyDescent="0.25">
      <c r="B42" s="208" t="s">
        <v>132</v>
      </c>
      <c r="C42" s="221">
        <v>0</v>
      </c>
      <c r="D42" s="221">
        <v>0</v>
      </c>
      <c r="E42" s="221">
        <v>0</v>
      </c>
      <c r="F42" s="221">
        <v>0</v>
      </c>
      <c r="G42" s="222">
        <v>0</v>
      </c>
      <c r="H42" s="221">
        <v>0</v>
      </c>
      <c r="I42" s="221">
        <v>0</v>
      </c>
      <c r="J42" s="221">
        <v>0</v>
      </c>
      <c r="K42" s="222">
        <v>0</v>
      </c>
      <c r="L42" s="221">
        <v>0</v>
      </c>
      <c r="M42" s="221">
        <v>0</v>
      </c>
      <c r="N42" s="222">
        <v>0</v>
      </c>
      <c r="O42" s="222">
        <v>0</v>
      </c>
    </row>
    <row r="43" spans="2:15" x14ac:dyDescent="0.25">
      <c r="B43" s="211" t="s">
        <v>79</v>
      </c>
      <c r="C43" s="219">
        <v>0</v>
      </c>
      <c r="D43" s="219">
        <v>0</v>
      </c>
      <c r="E43" s="219">
        <v>0</v>
      </c>
      <c r="F43" s="219">
        <v>0</v>
      </c>
      <c r="G43" s="220">
        <v>0</v>
      </c>
      <c r="H43" s="219">
        <v>0</v>
      </c>
      <c r="I43" s="219">
        <v>0</v>
      </c>
      <c r="J43" s="219">
        <v>0</v>
      </c>
      <c r="K43" s="220">
        <v>0</v>
      </c>
      <c r="L43" s="219">
        <v>0</v>
      </c>
      <c r="M43" s="219">
        <v>0</v>
      </c>
      <c r="N43" s="220">
        <v>0</v>
      </c>
      <c r="O43" s="220">
        <v>0</v>
      </c>
    </row>
    <row r="44" spans="2:15" x14ac:dyDescent="0.25">
      <c r="B44" s="208" t="s">
        <v>80</v>
      </c>
      <c r="C44" s="221">
        <v>0</v>
      </c>
      <c r="D44" s="221">
        <v>17.204999999999998</v>
      </c>
      <c r="E44" s="221">
        <v>0</v>
      </c>
      <c r="F44" s="221">
        <v>3.7608000000000001</v>
      </c>
      <c r="G44" s="222">
        <v>4.6567999999999996</v>
      </c>
      <c r="H44" s="221">
        <v>0</v>
      </c>
      <c r="I44" s="221">
        <v>0</v>
      </c>
      <c r="J44" s="221">
        <v>0</v>
      </c>
      <c r="K44" s="222">
        <v>0</v>
      </c>
      <c r="L44" s="221">
        <v>0</v>
      </c>
      <c r="M44" s="221">
        <v>0</v>
      </c>
      <c r="N44" s="222">
        <v>0</v>
      </c>
      <c r="O44" s="222">
        <v>4.6567999999999996</v>
      </c>
    </row>
    <row r="45" spans="2:15" x14ac:dyDescent="0.25">
      <c r="B45" s="211" t="s">
        <v>81</v>
      </c>
      <c r="C45" s="219">
        <v>0</v>
      </c>
      <c r="D45" s="219">
        <v>0</v>
      </c>
      <c r="E45" s="219">
        <v>0</v>
      </c>
      <c r="F45" s="219">
        <v>0</v>
      </c>
      <c r="G45" s="220">
        <v>0</v>
      </c>
      <c r="H45" s="219">
        <v>0</v>
      </c>
      <c r="I45" s="219">
        <v>0</v>
      </c>
      <c r="J45" s="219">
        <v>0</v>
      </c>
      <c r="K45" s="220">
        <v>0</v>
      </c>
      <c r="L45" s="219">
        <v>0</v>
      </c>
      <c r="M45" s="219">
        <v>0</v>
      </c>
      <c r="N45" s="220">
        <v>0</v>
      </c>
      <c r="O45" s="220">
        <v>0</v>
      </c>
    </row>
    <row r="46" spans="2:15" x14ac:dyDescent="0.25">
      <c r="B46" s="208" t="s">
        <v>133</v>
      </c>
      <c r="C46" s="221">
        <v>0</v>
      </c>
      <c r="D46" s="221">
        <v>0.3125</v>
      </c>
      <c r="E46" s="221">
        <v>0.25779999999999997</v>
      </c>
      <c r="F46" s="221">
        <v>0</v>
      </c>
      <c r="G46" s="222">
        <v>0.30769999999999997</v>
      </c>
      <c r="H46" s="221">
        <v>0</v>
      </c>
      <c r="I46" s="221">
        <v>0</v>
      </c>
      <c r="J46" s="221">
        <v>0</v>
      </c>
      <c r="K46" s="222">
        <v>0</v>
      </c>
      <c r="L46" s="221">
        <v>0</v>
      </c>
      <c r="M46" s="221">
        <v>0</v>
      </c>
      <c r="N46" s="222">
        <v>0</v>
      </c>
      <c r="O46" s="222">
        <v>0.30769999999999997</v>
      </c>
    </row>
    <row r="47" spans="2:15" x14ac:dyDescent="0.25">
      <c r="B47" s="211" t="s">
        <v>134</v>
      </c>
      <c r="C47" s="219">
        <v>0</v>
      </c>
      <c r="D47" s="219">
        <v>0</v>
      </c>
      <c r="E47" s="219">
        <v>0</v>
      </c>
      <c r="F47" s="219">
        <v>0</v>
      </c>
      <c r="G47" s="220">
        <v>0</v>
      </c>
      <c r="H47" s="219">
        <v>0</v>
      </c>
      <c r="I47" s="219">
        <v>0</v>
      </c>
      <c r="J47" s="219">
        <v>0</v>
      </c>
      <c r="K47" s="220">
        <v>0</v>
      </c>
      <c r="L47" s="219">
        <v>0</v>
      </c>
      <c r="M47" s="219">
        <v>0</v>
      </c>
      <c r="N47" s="220">
        <v>0</v>
      </c>
      <c r="O47" s="220">
        <v>0</v>
      </c>
    </row>
    <row r="48" spans="2:15" ht="13" x14ac:dyDescent="0.3">
      <c r="B48" s="23" t="s">
        <v>82</v>
      </c>
      <c r="C48" s="156">
        <v>0</v>
      </c>
      <c r="D48" s="156">
        <v>0.8085</v>
      </c>
      <c r="E48" s="156">
        <v>1.9976</v>
      </c>
      <c r="F48" s="156">
        <v>6.0728</v>
      </c>
      <c r="G48" s="157">
        <v>3.5739999999999998</v>
      </c>
      <c r="H48" s="156">
        <v>2.4020999999999999</v>
      </c>
      <c r="I48" s="156">
        <v>2.6730999999999998</v>
      </c>
      <c r="J48" s="156">
        <v>15.692600000000001</v>
      </c>
      <c r="K48" s="157">
        <v>3.7717000000000001</v>
      </c>
      <c r="L48" s="156">
        <v>19.195</v>
      </c>
      <c r="M48" s="156">
        <v>1.3585</v>
      </c>
      <c r="N48" s="157">
        <v>1.3892</v>
      </c>
      <c r="O48" s="157">
        <v>3.5017</v>
      </c>
    </row>
    <row r="49" spans="2:20" x14ac:dyDescent="0.25">
      <c r="B49" s="22" t="s">
        <v>135</v>
      </c>
      <c r="C49" s="154">
        <v>0</v>
      </c>
      <c r="D49" s="154">
        <v>0</v>
      </c>
      <c r="E49" s="154">
        <v>0</v>
      </c>
      <c r="F49" s="154">
        <v>0</v>
      </c>
      <c r="G49" s="155">
        <v>0</v>
      </c>
      <c r="H49" s="154">
        <v>0</v>
      </c>
      <c r="I49" s="154">
        <v>0</v>
      </c>
      <c r="J49" s="154">
        <v>0</v>
      </c>
      <c r="K49" s="155">
        <v>0</v>
      </c>
      <c r="L49" s="154">
        <v>0</v>
      </c>
      <c r="M49" s="154">
        <v>0</v>
      </c>
      <c r="N49" s="155">
        <v>0</v>
      </c>
      <c r="O49" s="155">
        <v>0</v>
      </c>
    </row>
    <row r="50" spans="2:20" x14ac:dyDescent="0.25">
      <c r="B50" s="20" t="s">
        <v>83</v>
      </c>
      <c r="C50" s="152">
        <v>0</v>
      </c>
      <c r="D50" s="152">
        <v>0</v>
      </c>
      <c r="E50" s="152">
        <v>2.5464000000000002</v>
      </c>
      <c r="F50" s="152">
        <v>7.0068000000000001</v>
      </c>
      <c r="G50" s="153">
        <v>2.9464999999999999</v>
      </c>
      <c r="H50" s="152">
        <v>0.53959999999999997</v>
      </c>
      <c r="I50" s="152">
        <v>0.30099999999999999</v>
      </c>
      <c r="J50" s="152">
        <v>1.0148999999999999</v>
      </c>
      <c r="K50" s="153">
        <v>0.53710000000000002</v>
      </c>
      <c r="L50" s="152">
        <v>0</v>
      </c>
      <c r="M50" s="152">
        <v>12.6135</v>
      </c>
      <c r="N50" s="153">
        <v>12.6135</v>
      </c>
      <c r="O50" s="153">
        <v>10.0943</v>
      </c>
    </row>
    <row r="51" spans="2:20" ht="13" x14ac:dyDescent="0.3">
      <c r="B51" s="22" t="s">
        <v>84</v>
      </c>
      <c r="C51" s="154">
        <v>0</v>
      </c>
      <c r="D51" s="154">
        <v>353.31720000000001</v>
      </c>
      <c r="E51" s="154">
        <v>1415.3529000000001</v>
      </c>
      <c r="F51" s="154">
        <v>36.945999999999998</v>
      </c>
      <c r="G51" s="155">
        <v>135.66990000000001</v>
      </c>
      <c r="H51" s="154">
        <v>1927.5762</v>
      </c>
      <c r="I51" s="154">
        <v>123.5622</v>
      </c>
      <c r="J51" s="154">
        <v>2714.5</v>
      </c>
      <c r="K51" s="155">
        <v>225.3586</v>
      </c>
      <c r="L51" s="154">
        <v>0</v>
      </c>
      <c r="M51" s="154">
        <v>1082.1333</v>
      </c>
      <c r="N51" s="155">
        <v>1082.1333</v>
      </c>
      <c r="O51" s="155">
        <v>179.10079999999999</v>
      </c>
      <c r="T51" s="1"/>
    </row>
    <row r="52" spans="2:20" x14ac:dyDescent="0.25">
      <c r="B52" s="20" t="s">
        <v>85</v>
      </c>
      <c r="C52" s="152">
        <v>0</v>
      </c>
      <c r="D52" s="152">
        <v>0</v>
      </c>
      <c r="E52" s="152">
        <v>1.3443000000000001</v>
      </c>
      <c r="F52" s="152">
        <v>4.9962999999999997</v>
      </c>
      <c r="G52" s="153">
        <v>3.6074000000000002</v>
      </c>
      <c r="H52" s="152">
        <v>1.6318999999999999</v>
      </c>
      <c r="I52" s="152">
        <v>0.62480000000000002</v>
      </c>
      <c r="J52" s="152">
        <v>2.4857</v>
      </c>
      <c r="K52" s="153">
        <v>1.8452</v>
      </c>
      <c r="L52" s="152">
        <v>0</v>
      </c>
      <c r="M52" s="152">
        <v>0</v>
      </c>
      <c r="N52" s="153">
        <v>0</v>
      </c>
      <c r="O52" s="153">
        <v>2.3281000000000001</v>
      </c>
    </row>
    <row r="53" spans="2:20" x14ac:dyDescent="0.25">
      <c r="B53" s="22" t="s">
        <v>136</v>
      </c>
      <c r="C53" s="154">
        <v>0</v>
      </c>
      <c r="D53" s="154">
        <v>10.8545</v>
      </c>
      <c r="E53" s="154">
        <v>0</v>
      </c>
      <c r="F53" s="154">
        <v>3.6726000000000001</v>
      </c>
      <c r="G53" s="155">
        <v>7.9817</v>
      </c>
      <c r="H53" s="154">
        <v>6.8033000000000001</v>
      </c>
      <c r="I53" s="154">
        <v>0</v>
      </c>
      <c r="J53" s="154">
        <v>0</v>
      </c>
      <c r="K53" s="155">
        <v>6.8033000000000001</v>
      </c>
      <c r="L53" s="154">
        <v>0</v>
      </c>
      <c r="M53" s="154">
        <v>1.5472999999999999</v>
      </c>
      <c r="N53" s="155">
        <v>1.5472999999999999</v>
      </c>
      <c r="O53" s="155">
        <v>1.6571</v>
      </c>
    </row>
    <row r="54" spans="2:20" x14ac:dyDescent="0.25">
      <c r="B54" s="20" t="s">
        <v>137</v>
      </c>
      <c r="C54" s="152">
        <v>0</v>
      </c>
      <c r="D54" s="152">
        <v>4.3064</v>
      </c>
      <c r="E54" s="152">
        <v>0.3957</v>
      </c>
      <c r="F54" s="152">
        <v>0</v>
      </c>
      <c r="G54" s="153">
        <v>3.8797999999999999</v>
      </c>
      <c r="H54" s="152">
        <v>2.1067</v>
      </c>
      <c r="I54" s="152">
        <v>0.95320000000000005</v>
      </c>
      <c r="J54" s="152">
        <v>9.0465</v>
      </c>
      <c r="K54" s="153">
        <v>7.7167000000000003</v>
      </c>
      <c r="L54" s="152">
        <v>0</v>
      </c>
      <c r="M54" s="152">
        <v>0</v>
      </c>
      <c r="N54" s="153">
        <v>0</v>
      </c>
      <c r="O54" s="153">
        <v>4.9885999999999999</v>
      </c>
    </row>
    <row r="55" spans="2:20" ht="13" x14ac:dyDescent="0.3">
      <c r="B55" s="23" t="s">
        <v>86</v>
      </c>
      <c r="C55" s="156">
        <v>0</v>
      </c>
      <c r="D55" s="156">
        <v>6.3851000000000004</v>
      </c>
      <c r="E55" s="156">
        <v>3.9599000000000002</v>
      </c>
      <c r="F55" s="156">
        <v>6.8259999999999996</v>
      </c>
      <c r="G55" s="157">
        <v>5.4930000000000003</v>
      </c>
      <c r="H55" s="156">
        <v>3.4624000000000001</v>
      </c>
      <c r="I55" s="156">
        <v>11.8491</v>
      </c>
      <c r="J55" s="156">
        <v>4.8075000000000001</v>
      </c>
      <c r="K55" s="157">
        <v>4.8867000000000003</v>
      </c>
      <c r="L55" s="156">
        <v>0</v>
      </c>
      <c r="M55" s="156">
        <v>6.2695999999999996</v>
      </c>
      <c r="N55" s="157">
        <v>6.2695999999999996</v>
      </c>
      <c r="O55" s="157">
        <v>5.8833000000000002</v>
      </c>
    </row>
    <row r="56" spans="2:20" x14ac:dyDescent="0.25">
      <c r="B56" s="208" t="s">
        <v>87</v>
      </c>
      <c r="C56" s="221">
        <v>0</v>
      </c>
      <c r="D56" s="221">
        <v>0</v>
      </c>
      <c r="E56" s="221">
        <v>0</v>
      </c>
      <c r="F56" s="221">
        <v>0</v>
      </c>
      <c r="G56" s="222">
        <v>0</v>
      </c>
      <c r="H56" s="221">
        <v>0.53059999999999996</v>
      </c>
      <c r="I56" s="221">
        <v>1.4767999999999999</v>
      </c>
      <c r="J56" s="221">
        <v>4.3087999999999997</v>
      </c>
      <c r="K56" s="222">
        <v>3.1248</v>
      </c>
      <c r="L56" s="221">
        <v>0</v>
      </c>
      <c r="M56" s="221">
        <v>0</v>
      </c>
      <c r="N56" s="222">
        <v>0</v>
      </c>
      <c r="O56" s="222">
        <v>3.1248</v>
      </c>
    </row>
    <row r="57" spans="2:20" ht="13" x14ac:dyDescent="0.3">
      <c r="B57" s="23" t="s">
        <v>138</v>
      </c>
      <c r="C57" s="156">
        <v>0</v>
      </c>
      <c r="D57" s="156">
        <v>0</v>
      </c>
      <c r="E57" s="156">
        <v>0</v>
      </c>
      <c r="F57" s="156">
        <v>0</v>
      </c>
      <c r="G57" s="157">
        <v>0</v>
      </c>
      <c r="H57" s="156">
        <v>0.53059999999999996</v>
      </c>
      <c r="I57" s="156">
        <v>1.4767999999999999</v>
      </c>
      <c r="J57" s="156">
        <v>4.3087999999999997</v>
      </c>
      <c r="K57" s="157">
        <v>3.1248</v>
      </c>
      <c r="L57" s="156">
        <v>0</v>
      </c>
      <c r="M57" s="156">
        <v>0</v>
      </c>
      <c r="N57" s="157">
        <v>0</v>
      </c>
      <c r="O57" s="157">
        <v>3.1248</v>
      </c>
    </row>
    <row r="58" spans="2:20" x14ac:dyDescent="0.25">
      <c r="B58" s="22"/>
      <c r="C58" s="154"/>
      <c r="D58" s="154"/>
      <c r="E58" s="154"/>
      <c r="F58" s="154"/>
      <c r="G58" s="155"/>
      <c r="H58" s="154"/>
      <c r="I58" s="154"/>
      <c r="J58" s="154"/>
      <c r="K58" s="155"/>
      <c r="L58" s="154"/>
      <c r="M58" s="154"/>
      <c r="N58" s="155"/>
      <c r="O58" s="155"/>
    </row>
    <row r="59" spans="2:20" ht="13.5" thickBot="1" x14ac:dyDescent="0.35">
      <c r="B59" s="23" t="s">
        <v>88</v>
      </c>
      <c r="C59" s="156">
        <v>0</v>
      </c>
      <c r="D59" s="156">
        <v>1.7742</v>
      </c>
      <c r="E59" s="156">
        <v>2.5781000000000001</v>
      </c>
      <c r="F59" s="156">
        <v>6.1310000000000002</v>
      </c>
      <c r="G59" s="157">
        <v>3.8757999999999999</v>
      </c>
      <c r="H59" s="156">
        <v>1.3786</v>
      </c>
      <c r="I59" s="156">
        <v>1.9098999999999999</v>
      </c>
      <c r="J59" s="156">
        <v>4.5612000000000004</v>
      </c>
      <c r="K59" s="157">
        <v>3.2728000000000002</v>
      </c>
      <c r="L59" s="156">
        <v>19.195</v>
      </c>
      <c r="M59" s="156">
        <v>5.5891000000000002</v>
      </c>
      <c r="N59" s="157">
        <v>5.5923999999999996</v>
      </c>
      <c r="O59" s="157">
        <v>3.6368</v>
      </c>
    </row>
    <row r="60" spans="2:20" ht="14.15" customHeight="1" x14ac:dyDescent="0.25">
      <c r="B60" s="406"/>
      <c r="C60" s="406"/>
      <c r="D60" s="406"/>
      <c r="E60" s="406"/>
      <c r="F60" s="406"/>
      <c r="G60" s="406"/>
      <c r="H60" s="406"/>
      <c r="I60" s="406"/>
      <c r="J60" s="406"/>
      <c r="K60" s="406"/>
      <c r="L60" s="406"/>
      <c r="M60" s="406"/>
      <c r="N60" s="406"/>
      <c r="O60" s="158"/>
    </row>
  </sheetData>
  <mergeCells count="6">
    <mergeCell ref="O4:O5"/>
    <mergeCell ref="B60:N60"/>
    <mergeCell ref="B4:B5"/>
    <mergeCell ref="C4:G4"/>
    <mergeCell ref="H4:K4"/>
    <mergeCell ref="L4:N4"/>
  </mergeCells>
  <pageMargins left="0.75" right="0.75" top="1" bottom="1" header="0.3" footer="0.3"/>
  <pageSetup orientation="portrait"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9"/>
  <sheetViews>
    <sheetView workbookViewId="0"/>
  </sheetViews>
  <sheetFormatPr defaultColWidth="10.1796875" defaultRowHeight="12.5" x14ac:dyDescent="0.25"/>
  <cols>
    <col min="2" max="2" width="25" customWidth="1"/>
    <col min="3" max="7" width="15" style="148" customWidth="1"/>
    <col min="8" max="13" width="10" customWidth="1"/>
    <col min="14" max="14" width="9" customWidth="1"/>
    <col min="15" max="15" width="7.7265625" customWidth="1"/>
  </cols>
  <sheetData>
    <row r="2" spans="1:7" ht="13" x14ac:dyDescent="0.3">
      <c r="B2" s="1" t="s">
        <v>89</v>
      </c>
    </row>
    <row r="3" spans="1:7" ht="18.5" thickBot="1" x14ac:dyDescent="0.45">
      <c r="B3" s="2" t="s">
        <v>343</v>
      </c>
    </row>
    <row r="4" spans="1:7" ht="13.5" thickBot="1" x14ac:dyDescent="0.35">
      <c r="B4" s="7" t="s">
        <v>58</v>
      </c>
      <c r="C4" s="159" t="s">
        <v>49</v>
      </c>
      <c r="D4" s="160" t="s">
        <v>50</v>
      </c>
      <c r="E4" s="160" t="s">
        <v>51</v>
      </c>
      <c r="F4" s="160" t="s">
        <v>52</v>
      </c>
      <c r="G4" s="161" t="s">
        <v>139</v>
      </c>
    </row>
    <row r="5" spans="1:7" x14ac:dyDescent="0.25">
      <c r="A5" s="27"/>
      <c r="B5" s="41" t="s">
        <v>53</v>
      </c>
      <c r="C5" s="282">
        <v>0.63590000000000002</v>
      </c>
      <c r="D5" s="282">
        <v>0.4264</v>
      </c>
      <c r="E5" s="282">
        <v>0.95779999999999998</v>
      </c>
      <c r="F5" s="282">
        <v>0.79579999999999995</v>
      </c>
      <c r="G5" s="283">
        <v>3.8757999999999999</v>
      </c>
    </row>
    <row r="6" spans="1:7" x14ac:dyDescent="0.25">
      <c r="A6" s="27"/>
      <c r="B6" s="238" t="s">
        <v>54</v>
      </c>
      <c r="C6" s="284">
        <v>1.2579</v>
      </c>
      <c r="D6" s="284">
        <v>0.99029999999999996</v>
      </c>
      <c r="E6" s="284">
        <v>0.89039999999999997</v>
      </c>
      <c r="F6" s="284">
        <v>0.94889999999999997</v>
      </c>
      <c r="G6" s="285">
        <v>3.2728000000000002</v>
      </c>
    </row>
    <row r="7" spans="1:7" x14ac:dyDescent="0.25">
      <c r="A7" s="27"/>
      <c r="B7" s="41" t="s">
        <v>56</v>
      </c>
      <c r="C7" s="282">
        <v>2.7915000000000001</v>
      </c>
      <c r="D7" s="282">
        <v>1.8972</v>
      </c>
      <c r="E7" s="282">
        <v>3.0135999999999998</v>
      </c>
      <c r="F7" s="282">
        <v>2.4632999999999998</v>
      </c>
      <c r="G7" s="283">
        <v>5.5923999999999996</v>
      </c>
    </row>
    <row r="8" spans="1:7" ht="13.5" thickBot="1" x14ac:dyDescent="0.35">
      <c r="A8" s="27"/>
      <c r="B8" s="26" t="s">
        <v>312</v>
      </c>
      <c r="C8" s="162">
        <v>1.0087999999999999</v>
      </c>
      <c r="D8" s="162">
        <v>0.82569999999999999</v>
      </c>
      <c r="E8" s="162">
        <v>1.0474000000000001</v>
      </c>
      <c r="F8" s="162">
        <v>1.0214000000000001</v>
      </c>
      <c r="G8" s="163">
        <v>3.6368</v>
      </c>
    </row>
    <row r="9" spans="1:7" x14ac:dyDescent="0.25">
      <c r="B9" s="21"/>
      <c r="C9" s="158"/>
      <c r="D9" s="158"/>
      <c r="E9" s="158"/>
      <c r="F9" s="158"/>
      <c r="G9" s="158"/>
    </row>
  </sheetData>
  <pageMargins left="0.75" right="0.75" top="1" bottom="1" header="0.3" footer="0.3"/>
  <pageSetup orientation="portrait"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60"/>
  <sheetViews>
    <sheetView workbookViewId="0"/>
  </sheetViews>
  <sheetFormatPr defaultColWidth="11.453125" defaultRowHeight="12.5" x14ac:dyDescent="0.25"/>
  <cols>
    <col min="2" max="2" width="45" customWidth="1"/>
    <col min="3" max="14" width="13.81640625" style="50" customWidth="1"/>
  </cols>
  <sheetData>
    <row r="2" spans="2:14" ht="13" x14ac:dyDescent="0.3">
      <c r="B2" s="1" t="s">
        <v>0</v>
      </c>
    </row>
    <row r="3" spans="2:14" ht="18.5" thickBot="1" x14ac:dyDescent="0.45">
      <c r="B3" s="2" t="s">
        <v>344</v>
      </c>
    </row>
    <row r="4" spans="2:14" ht="13.5" thickBot="1" x14ac:dyDescent="0.35">
      <c r="B4" s="366" t="s">
        <v>1</v>
      </c>
      <c r="C4" s="387" t="s">
        <v>2</v>
      </c>
      <c r="D4" s="388"/>
      <c r="E4" s="389"/>
      <c r="F4" s="387" t="s">
        <v>3</v>
      </c>
      <c r="G4" s="388"/>
      <c r="H4" s="389"/>
      <c r="I4" s="387" t="s">
        <v>4</v>
      </c>
      <c r="J4" s="388"/>
      <c r="K4" s="389"/>
      <c r="L4" s="387" t="s">
        <v>5</v>
      </c>
      <c r="M4" s="388"/>
      <c r="N4" s="389"/>
    </row>
    <row r="5" spans="2:14" ht="13.5" thickBot="1" x14ac:dyDescent="0.3">
      <c r="B5" s="368"/>
      <c r="C5" s="51" t="s">
        <v>21</v>
      </c>
      <c r="D5" s="52" t="s">
        <v>22</v>
      </c>
      <c r="E5" s="53" t="s">
        <v>23</v>
      </c>
      <c r="F5" s="51" t="s">
        <v>21</v>
      </c>
      <c r="G5" s="52" t="s">
        <v>22</v>
      </c>
      <c r="H5" s="53" t="s">
        <v>23</v>
      </c>
      <c r="I5" s="51" t="s">
        <v>21</v>
      </c>
      <c r="J5" s="52" t="s">
        <v>22</v>
      </c>
      <c r="K5" s="53" t="s">
        <v>23</v>
      </c>
      <c r="L5" s="51" t="s">
        <v>21</v>
      </c>
      <c r="M5" s="52" t="s">
        <v>22</v>
      </c>
      <c r="N5" s="53" t="s">
        <v>24</v>
      </c>
    </row>
    <row r="6" spans="2:14" x14ac:dyDescent="0.25">
      <c r="B6" s="208" t="s">
        <v>109</v>
      </c>
      <c r="C6" s="209">
        <v>9098</v>
      </c>
      <c r="D6" s="209">
        <v>57622.996208991397</v>
      </c>
      <c r="E6" s="210">
        <v>66720.996208991404</v>
      </c>
      <c r="F6" s="209">
        <v>0</v>
      </c>
      <c r="G6" s="209">
        <v>20485.003791008501</v>
      </c>
      <c r="H6" s="210">
        <v>20485.003791008501</v>
      </c>
      <c r="I6" s="209">
        <v>0</v>
      </c>
      <c r="J6" s="209">
        <v>0</v>
      </c>
      <c r="K6" s="210">
        <v>0</v>
      </c>
      <c r="L6" s="209">
        <v>9098</v>
      </c>
      <c r="M6" s="209">
        <v>78107.999999999898</v>
      </c>
      <c r="N6" s="210">
        <v>87205.999999999898</v>
      </c>
    </row>
    <row r="7" spans="2:14" x14ac:dyDescent="0.25">
      <c r="B7" s="211" t="s">
        <v>110</v>
      </c>
      <c r="C7" s="212">
        <v>68517</v>
      </c>
      <c r="D7" s="212">
        <v>238442</v>
      </c>
      <c r="E7" s="213">
        <v>306959</v>
      </c>
      <c r="F7" s="212">
        <v>46245</v>
      </c>
      <c r="G7" s="212">
        <v>178373</v>
      </c>
      <c r="H7" s="213">
        <v>224618</v>
      </c>
      <c r="I7" s="212">
        <v>0</v>
      </c>
      <c r="J7" s="212">
        <v>47066</v>
      </c>
      <c r="K7" s="213">
        <v>47066</v>
      </c>
      <c r="L7" s="212">
        <v>114762</v>
      </c>
      <c r="M7" s="212">
        <v>463881</v>
      </c>
      <c r="N7" s="213">
        <v>578643</v>
      </c>
    </row>
    <row r="8" spans="2:14" x14ac:dyDescent="0.25">
      <c r="B8" s="208" t="s">
        <v>111</v>
      </c>
      <c r="C8" s="209">
        <v>371063</v>
      </c>
      <c r="D8" s="209">
        <v>0</v>
      </c>
      <c r="E8" s="210">
        <v>371063</v>
      </c>
      <c r="F8" s="209">
        <v>15107</v>
      </c>
      <c r="G8" s="209">
        <v>0</v>
      </c>
      <c r="H8" s="210">
        <v>15107</v>
      </c>
      <c r="I8" s="209">
        <v>0</v>
      </c>
      <c r="J8" s="209">
        <v>0</v>
      </c>
      <c r="K8" s="210">
        <v>0</v>
      </c>
      <c r="L8" s="209">
        <v>386170</v>
      </c>
      <c r="M8" s="209">
        <v>0</v>
      </c>
      <c r="N8" s="210">
        <v>386170</v>
      </c>
    </row>
    <row r="9" spans="2:14" x14ac:dyDescent="0.25">
      <c r="B9" s="211" t="s">
        <v>112</v>
      </c>
      <c r="C9" s="212">
        <v>314795.69230769202</v>
      </c>
      <c r="D9" s="212">
        <v>0</v>
      </c>
      <c r="E9" s="213">
        <v>314795.69230769202</v>
      </c>
      <c r="F9" s="212">
        <v>4223.3076923076997</v>
      </c>
      <c r="G9" s="212">
        <v>0</v>
      </c>
      <c r="H9" s="213">
        <v>4223.3076923076997</v>
      </c>
      <c r="I9" s="212">
        <v>0</v>
      </c>
      <c r="J9" s="212">
        <v>0</v>
      </c>
      <c r="K9" s="213">
        <v>0</v>
      </c>
      <c r="L9" s="212">
        <v>319019</v>
      </c>
      <c r="M9" s="212">
        <v>0</v>
      </c>
      <c r="N9" s="213">
        <v>319019</v>
      </c>
    </row>
    <row r="10" spans="2:14" x14ac:dyDescent="0.25">
      <c r="B10" s="208" t="s">
        <v>66</v>
      </c>
      <c r="C10" s="209">
        <v>54998627</v>
      </c>
      <c r="D10" s="209">
        <v>494736</v>
      </c>
      <c r="E10" s="210">
        <v>55493363</v>
      </c>
      <c r="F10" s="209">
        <v>153477292</v>
      </c>
      <c r="G10" s="209">
        <v>267915</v>
      </c>
      <c r="H10" s="210">
        <v>153745207</v>
      </c>
      <c r="I10" s="209">
        <v>972722</v>
      </c>
      <c r="J10" s="209">
        <v>0</v>
      </c>
      <c r="K10" s="210">
        <v>972722</v>
      </c>
      <c r="L10" s="209">
        <v>209448641</v>
      </c>
      <c r="M10" s="209">
        <v>762651</v>
      </c>
      <c r="N10" s="210">
        <v>210211292</v>
      </c>
    </row>
    <row r="11" spans="2:14" x14ac:dyDescent="0.25">
      <c r="B11" s="211" t="s">
        <v>113</v>
      </c>
      <c r="C11" s="212">
        <v>5080127</v>
      </c>
      <c r="D11" s="212">
        <v>662969</v>
      </c>
      <c r="E11" s="213">
        <v>5743096</v>
      </c>
      <c r="F11" s="212">
        <v>4686878</v>
      </c>
      <c r="G11" s="212">
        <v>32164</v>
      </c>
      <c r="H11" s="213">
        <v>4719042</v>
      </c>
      <c r="I11" s="212">
        <v>120018</v>
      </c>
      <c r="J11" s="212">
        <v>0</v>
      </c>
      <c r="K11" s="213">
        <v>120018</v>
      </c>
      <c r="L11" s="212">
        <v>9887023</v>
      </c>
      <c r="M11" s="212">
        <v>695133</v>
      </c>
      <c r="N11" s="213">
        <v>10582156</v>
      </c>
    </row>
    <row r="12" spans="2:14" x14ac:dyDescent="0.25">
      <c r="B12" s="208" t="s">
        <v>114</v>
      </c>
      <c r="C12" s="209">
        <v>482913</v>
      </c>
      <c r="D12" s="209">
        <v>0</v>
      </c>
      <c r="E12" s="210">
        <v>482913</v>
      </c>
      <c r="F12" s="209">
        <v>0</v>
      </c>
      <c r="G12" s="209">
        <v>0</v>
      </c>
      <c r="H12" s="210">
        <v>0</v>
      </c>
      <c r="I12" s="209">
        <v>0</v>
      </c>
      <c r="J12" s="209">
        <v>0</v>
      </c>
      <c r="K12" s="210">
        <v>0</v>
      </c>
      <c r="L12" s="209">
        <v>482913</v>
      </c>
      <c r="M12" s="209">
        <v>0</v>
      </c>
      <c r="N12" s="210">
        <v>482913</v>
      </c>
    </row>
    <row r="13" spans="2:14" x14ac:dyDescent="0.25">
      <c r="B13" s="211" t="s">
        <v>67</v>
      </c>
      <c r="C13" s="212">
        <v>26311520</v>
      </c>
      <c r="D13" s="212">
        <v>0</v>
      </c>
      <c r="E13" s="213">
        <v>26311520</v>
      </c>
      <c r="F13" s="212">
        <v>69222629</v>
      </c>
      <c r="G13" s="212">
        <v>0</v>
      </c>
      <c r="H13" s="213">
        <v>69222629</v>
      </c>
      <c r="I13" s="212">
        <v>9422210</v>
      </c>
      <c r="J13" s="212">
        <v>0</v>
      </c>
      <c r="K13" s="213">
        <v>9422210</v>
      </c>
      <c r="L13" s="212">
        <v>104956359</v>
      </c>
      <c r="M13" s="212">
        <v>0</v>
      </c>
      <c r="N13" s="213">
        <v>104956359</v>
      </c>
    </row>
    <row r="14" spans="2:14" x14ac:dyDescent="0.25">
      <c r="B14" s="208" t="s">
        <v>68</v>
      </c>
      <c r="C14" s="209">
        <v>16552433</v>
      </c>
      <c r="D14" s="209">
        <v>480512</v>
      </c>
      <c r="E14" s="210">
        <v>17032945</v>
      </c>
      <c r="F14" s="209">
        <v>4520999</v>
      </c>
      <c r="G14" s="209">
        <v>19629</v>
      </c>
      <c r="H14" s="210">
        <v>4540628</v>
      </c>
      <c r="I14" s="209">
        <v>866084</v>
      </c>
      <c r="J14" s="209">
        <v>1072</v>
      </c>
      <c r="K14" s="210">
        <v>867156</v>
      </c>
      <c r="L14" s="209">
        <v>21939516</v>
      </c>
      <c r="M14" s="209">
        <v>501213</v>
      </c>
      <c r="N14" s="210">
        <v>22440729</v>
      </c>
    </row>
    <row r="15" spans="2:14" x14ac:dyDescent="0.25">
      <c r="B15" s="211" t="s">
        <v>69</v>
      </c>
      <c r="C15" s="212">
        <v>235245724.37909901</v>
      </c>
      <c r="D15" s="212">
        <v>5784151.2334253602</v>
      </c>
      <c r="E15" s="213">
        <v>241029875.612524</v>
      </c>
      <c r="F15" s="212">
        <v>109162902.58533099</v>
      </c>
      <c r="G15" s="212">
        <v>367651.76657463802</v>
      </c>
      <c r="H15" s="213">
        <v>109530554.351905</v>
      </c>
      <c r="I15" s="212">
        <v>7068735.0355695803</v>
      </c>
      <c r="J15" s="212">
        <v>0</v>
      </c>
      <c r="K15" s="213">
        <v>7068735.0355695803</v>
      </c>
      <c r="L15" s="212">
        <v>351477362</v>
      </c>
      <c r="M15" s="212">
        <v>6151802.9999999898</v>
      </c>
      <c r="N15" s="213">
        <v>357629165</v>
      </c>
    </row>
    <row r="16" spans="2:14" x14ac:dyDescent="0.25">
      <c r="B16" s="208" t="s">
        <v>70</v>
      </c>
      <c r="C16" s="209">
        <v>1585665</v>
      </c>
      <c r="D16" s="209">
        <v>0</v>
      </c>
      <c r="E16" s="210">
        <v>1585665</v>
      </c>
      <c r="F16" s="209">
        <v>9355</v>
      </c>
      <c r="G16" s="209">
        <v>0</v>
      </c>
      <c r="H16" s="210">
        <v>9355</v>
      </c>
      <c r="I16" s="209">
        <v>0</v>
      </c>
      <c r="J16" s="209">
        <v>0</v>
      </c>
      <c r="K16" s="210">
        <v>0</v>
      </c>
      <c r="L16" s="209">
        <v>1595020</v>
      </c>
      <c r="M16" s="209">
        <v>0</v>
      </c>
      <c r="N16" s="210">
        <v>1595020</v>
      </c>
    </row>
    <row r="17" spans="2:14" x14ac:dyDescent="0.25">
      <c r="B17" s="211" t="s">
        <v>71</v>
      </c>
      <c r="C17" s="212">
        <v>156338486</v>
      </c>
      <c r="D17" s="212">
        <v>7431953</v>
      </c>
      <c r="E17" s="213">
        <v>163770439</v>
      </c>
      <c r="F17" s="212">
        <v>38145642</v>
      </c>
      <c r="G17" s="212">
        <v>756713</v>
      </c>
      <c r="H17" s="213">
        <v>38902355</v>
      </c>
      <c r="I17" s="212">
        <v>5876753</v>
      </c>
      <c r="J17" s="212">
        <v>0</v>
      </c>
      <c r="K17" s="213">
        <v>5876753</v>
      </c>
      <c r="L17" s="212">
        <v>200360881</v>
      </c>
      <c r="M17" s="212">
        <v>8188666</v>
      </c>
      <c r="N17" s="213">
        <v>208549547</v>
      </c>
    </row>
    <row r="18" spans="2:14" x14ac:dyDescent="0.25">
      <c r="B18" s="208" t="s">
        <v>115</v>
      </c>
      <c r="C18" s="209">
        <v>15948411.897609901</v>
      </c>
      <c r="D18" s="209">
        <v>0</v>
      </c>
      <c r="E18" s="210">
        <v>15948411.897609901</v>
      </c>
      <c r="F18" s="209">
        <v>2851420.1023900001</v>
      </c>
      <c r="G18" s="209">
        <v>0</v>
      </c>
      <c r="H18" s="210">
        <v>2851420.1023900001</v>
      </c>
      <c r="I18" s="209">
        <v>5261694</v>
      </c>
      <c r="J18" s="209">
        <v>0</v>
      </c>
      <c r="K18" s="210">
        <v>5261694</v>
      </c>
      <c r="L18" s="209">
        <v>24061525.999999899</v>
      </c>
      <c r="M18" s="209">
        <v>0</v>
      </c>
      <c r="N18" s="210">
        <v>24061525.999999899</v>
      </c>
    </row>
    <row r="19" spans="2:14" x14ac:dyDescent="0.25">
      <c r="B19" s="211" t="s">
        <v>72</v>
      </c>
      <c r="C19" s="212">
        <v>11601086</v>
      </c>
      <c r="D19" s="212">
        <v>71269478</v>
      </c>
      <c r="E19" s="213">
        <v>82870564</v>
      </c>
      <c r="F19" s="212">
        <v>1702458</v>
      </c>
      <c r="G19" s="212">
        <v>18677129</v>
      </c>
      <c r="H19" s="213">
        <v>20379587</v>
      </c>
      <c r="I19" s="212">
        <v>372063</v>
      </c>
      <c r="J19" s="212">
        <v>943755</v>
      </c>
      <c r="K19" s="213">
        <v>1315818</v>
      </c>
      <c r="L19" s="212">
        <v>13675607</v>
      </c>
      <c r="M19" s="212">
        <v>90890362</v>
      </c>
      <c r="N19" s="213">
        <v>104565969</v>
      </c>
    </row>
    <row r="20" spans="2:14" x14ac:dyDescent="0.25">
      <c r="B20" s="208" t="s">
        <v>73</v>
      </c>
      <c r="C20" s="209">
        <v>43821199</v>
      </c>
      <c r="D20" s="209">
        <v>0</v>
      </c>
      <c r="E20" s="210">
        <v>43821199</v>
      </c>
      <c r="F20" s="209">
        <v>96817537</v>
      </c>
      <c r="G20" s="209">
        <v>0</v>
      </c>
      <c r="H20" s="210">
        <v>96817537</v>
      </c>
      <c r="I20" s="209">
        <v>8934390</v>
      </c>
      <c r="J20" s="209">
        <v>0</v>
      </c>
      <c r="K20" s="210">
        <v>8934390</v>
      </c>
      <c r="L20" s="209">
        <v>149573126</v>
      </c>
      <c r="M20" s="209">
        <v>0</v>
      </c>
      <c r="N20" s="210">
        <v>149573126</v>
      </c>
    </row>
    <row r="21" spans="2:14" x14ac:dyDescent="0.25">
      <c r="B21" s="211" t="s">
        <v>116</v>
      </c>
      <c r="C21" s="212">
        <v>14357609</v>
      </c>
      <c r="D21" s="212">
        <v>75662</v>
      </c>
      <c r="E21" s="213">
        <v>14433271</v>
      </c>
      <c r="F21" s="212">
        <v>714179</v>
      </c>
      <c r="G21" s="212">
        <v>1075</v>
      </c>
      <c r="H21" s="213">
        <v>715254</v>
      </c>
      <c r="I21" s="212">
        <v>0</v>
      </c>
      <c r="J21" s="212">
        <v>0</v>
      </c>
      <c r="K21" s="213">
        <v>0</v>
      </c>
      <c r="L21" s="212">
        <v>15071788</v>
      </c>
      <c r="M21" s="212">
        <v>76737</v>
      </c>
      <c r="N21" s="213">
        <v>15148525</v>
      </c>
    </row>
    <row r="22" spans="2:14" x14ac:dyDescent="0.25">
      <c r="B22" s="208" t="s">
        <v>74</v>
      </c>
      <c r="C22" s="209">
        <v>19481757</v>
      </c>
      <c r="D22" s="209">
        <v>0</v>
      </c>
      <c r="E22" s="210">
        <v>19481757</v>
      </c>
      <c r="F22" s="209">
        <v>12023437</v>
      </c>
      <c r="G22" s="209">
        <v>0</v>
      </c>
      <c r="H22" s="210">
        <v>12023437</v>
      </c>
      <c r="I22" s="209">
        <v>59300</v>
      </c>
      <c r="J22" s="209">
        <v>0</v>
      </c>
      <c r="K22" s="210">
        <v>59300</v>
      </c>
      <c r="L22" s="209">
        <v>31564494</v>
      </c>
      <c r="M22" s="209">
        <v>0</v>
      </c>
      <c r="N22" s="210">
        <v>31564494</v>
      </c>
    </row>
    <row r="23" spans="2:14" x14ac:dyDescent="0.25">
      <c r="B23" s="211" t="s">
        <v>75</v>
      </c>
      <c r="C23" s="212">
        <v>72598311</v>
      </c>
      <c r="D23" s="212">
        <v>40403</v>
      </c>
      <c r="E23" s="213">
        <v>72638714</v>
      </c>
      <c r="F23" s="212">
        <v>19561956</v>
      </c>
      <c r="G23" s="212">
        <v>0</v>
      </c>
      <c r="H23" s="213">
        <v>19561956</v>
      </c>
      <c r="I23" s="212">
        <v>18578256</v>
      </c>
      <c r="J23" s="212">
        <v>0</v>
      </c>
      <c r="K23" s="213">
        <v>18578256</v>
      </c>
      <c r="L23" s="212">
        <v>110738523</v>
      </c>
      <c r="M23" s="212">
        <v>40403</v>
      </c>
      <c r="N23" s="213">
        <v>110778926</v>
      </c>
    </row>
    <row r="24" spans="2:14" x14ac:dyDescent="0.25">
      <c r="B24" s="208" t="s">
        <v>76</v>
      </c>
      <c r="C24" s="209">
        <v>3832845.2659907402</v>
      </c>
      <c r="D24" s="209">
        <v>0</v>
      </c>
      <c r="E24" s="210">
        <v>3832845.2659907402</v>
      </c>
      <c r="F24" s="209">
        <v>1684341.3935473301</v>
      </c>
      <c r="G24" s="209">
        <v>0</v>
      </c>
      <c r="H24" s="210">
        <v>1684341.3935473301</v>
      </c>
      <c r="I24" s="209">
        <v>130960.340461923</v>
      </c>
      <c r="J24" s="209">
        <v>0</v>
      </c>
      <c r="K24" s="210">
        <v>130960.340461923</v>
      </c>
      <c r="L24" s="209">
        <v>5648147</v>
      </c>
      <c r="M24" s="209">
        <v>0</v>
      </c>
      <c r="N24" s="210">
        <v>5648147</v>
      </c>
    </row>
    <row r="25" spans="2:14" x14ac:dyDescent="0.25">
      <c r="B25" s="211" t="s">
        <v>117</v>
      </c>
      <c r="C25" s="212">
        <v>304170</v>
      </c>
      <c r="D25" s="212">
        <v>0</v>
      </c>
      <c r="E25" s="213">
        <v>304170</v>
      </c>
      <c r="F25" s="212">
        <v>3463</v>
      </c>
      <c r="G25" s="212">
        <v>0</v>
      </c>
      <c r="H25" s="213">
        <v>3463</v>
      </c>
      <c r="I25" s="212">
        <v>0</v>
      </c>
      <c r="J25" s="212">
        <v>0</v>
      </c>
      <c r="K25" s="213">
        <v>0</v>
      </c>
      <c r="L25" s="212">
        <v>307633</v>
      </c>
      <c r="M25" s="212">
        <v>0</v>
      </c>
      <c r="N25" s="213">
        <v>307633</v>
      </c>
    </row>
    <row r="26" spans="2:14" x14ac:dyDescent="0.25">
      <c r="B26" s="208" t="s">
        <v>118</v>
      </c>
      <c r="C26" s="209">
        <v>310745</v>
      </c>
      <c r="D26" s="209">
        <v>0</v>
      </c>
      <c r="E26" s="210">
        <v>310745</v>
      </c>
      <c r="F26" s="209">
        <v>6530</v>
      </c>
      <c r="G26" s="209">
        <v>0</v>
      </c>
      <c r="H26" s="210">
        <v>6530</v>
      </c>
      <c r="I26" s="209">
        <v>0</v>
      </c>
      <c r="J26" s="209">
        <v>0</v>
      </c>
      <c r="K26" s="210">
        <v>0</v>
      </c>
      <c r="L26" s="209">
        <v>317275</v>
      </c>
      <c r="M26" s="209">
        <v>0</v>
      </c>
      <c r="N26" s="210">
        <v>317275</v>
      </c>
    </row>
    <row r="27" spans="2:14" x14ac:dyDescent="0.25">
      <c r="B27" s="211" t="s">
        <v>119</v>
      </c>
      <c r="C27" s="212">
        <v>19942</v>
      </c>
      <c r="D27" s="212">
        <v>0</v>
      </c>
      <c r="E27" s="213">
        <v>19942</v>
      </c>
      <c r="F27" s="212">
        <v>0</v>
      </c>
      <c r="G27" s="212">
        <v>0</v>
      </c>
      <c r="H27" s="213">
        <v>0</v>
      </c>
      <c r="I27" s="212">
        <v>0</v>
      </c>
      <c r="J27" s="212">
        <v>0</v>
      </c>
      <c r="K27" s="213">
        <v>0</v>
      </c>
      <c r="L27" s="212">
        <v>19942</v>
      </c>
      <c r="M27" s="212">
        <v>0</v>
      </c>
      <c r="N27" s="213">
        <v>19942</v>
      </c>
    </row>
    <row r="28" spans="2:14" x14ac:dyDescent="0.25">
      <c r="B28" s="208" t="s">
        <v>120</v>
      </c>
      <c r="C28" s="209">
        <v>20580</v>
      </c>
      <c r="D28" s="209">
        <v>0</v>
      </c>
      <c r="E28" s="210">
        <v>20580</v>
      </c>
      <c r="F28" s="209">
        <v>0</v>
      </c>
      <c r="G28" s="209">
        <v>0</v>
      </c>
      <c r="H28" s="210">
        <v>0</v>
      </c>
      <c r="I28" s="209">
        <v>0</v>
      </c>
      <c r="J28" s="209">
        <v>0</v>
      </c>
      <c r="K28" s="210">
        <v>0</v>
      </c>
      <c r="L28" s="209">
        <v>20580</v>
      </c>
      <c r="M28" s="209">
        <v>0</v>
      </c>
      <c r="N28" s="210">
        <v>20580</v>
      </c>
    </row>
    <row r="29" spans="2:14" x14ac:dyDescent="0.25">
      <c r="B29" s="211" t="s">
        <v>77</v>
      </c>
      <c r="C29" s="212">
        <v>3808171</v>
      </c>
      <c r="D29" s="212">
        <v>9629</v>
      </c>
      <c r="E29" s="213">
        <v>3817800</v>
      </c>
      <c r="F29" s="212">
        <v>303429</v>
      </c>
      <c r="G29" s="212">
        <v>0</v>
      </c>
      <c r="H29" s="213">
        <v>303429</v>
      </c>
      <c r="I29" s="212">
        <v>13218</v>
      </c>
      <c r="J29" s="212">
        <v>0</v>
      </c>
      <c r="K29" s="213">
        <v>13218</v>
      </c>
      <c r="L29" s="212">
        <v>4124818</v>
      </c>
      <c r="M29" s="212">
        <v>9629</v>
      </c>
      <c r="N29" s="213">
        <v>4134447</v>
      </c>
    </row>
    <row r="30" spans="2:14" x14ac:dyDescent="0.25">
      <c r="B30" s="208" t="s">
        <v>121</v>
      </c>
      <c r="C30" s="209">
        <v>48932</v>
      </c>
      <c r="D30" s="209">
        <v>0</v>
      </c>
      <c r="E30" s="210">
        <v>48932</v>
      </c>
      <c r="F30" s="209">
        <v>57676</v>
      </c>
      <c r="G30" s="209">
        <v>0</v>
      </c>
      <c r="H30" s="210">
        <v>57676</v>
      </c>
      <c r="I30" s="209">
        <v>0</v>
      </c>
      <c r="J30" s="209">
        <v>0</v>
      </c>
      <c r="K30" s="210">
        <v>0</v>
      </c>
      <c r="L30" s="209">
        <v>106608</v>
      </c>
      <c r="M30" s="209">
        <v>0</v>
      </c>
      <c r="N30" s="210">
        <v>106608</v>
      </c>
    </row>
    <row r="31" spans="2:14" x14ac:dyDescent="0.25">
      <c r="B31" s="211" t="s">
        <v>122</v>
      </c>
      <c r="C31" s="212">
        <v>48075</v>
      </c>
      <c r="D31" s="212">
        <v>0</v>
      </c>
      <c r="E31" s="213">
        <v>48075</v>
      </c>
      <c r="F31" s="212">
        <v>56956</v>
      </c>
      <c r="G31" s="212">
        <v>0</v>
      </c>
      <c r="H31" s="213">
        <v>56956</v>
      </c>
      <c r="I31" s="212">
        <v>15100</v>
      </c>
      <c r="J31" s="212">
        <v>0</v>
      </c>
      <c r="K31" s="213">
        <v>15100</v>
      </c>
      <c r="L31" s="212">
        <v>120131</v>
      </c>
      <c r="M31" s="212">
        <v>0</v>
      </c>
      <c r="N31" s="213">
        <v>120131</v>
      </c>
    </row>
    <row r="32" spans="2:14" x14ac:dyDescent="0.25">
      <c r="B32" s="208" t="s">
        <v>78</v>
      </c>
      <c r="C32" s="209">
        <v>6232682.63203377</v>
      </c>
      <c r="D32" s="209">
        <v>60696.391484436303</v>
      </c>
      <c r="E32" s="210">
        <v>6293379.0235182103</v>
      </c>
      <c r="F32" s="209">
        <v>7709904.1729006404</v>
      </c>
      <c r="G32" s="209">
        <v>10481.608515563699</v>
      </c>
      <c r="H32" s="210">
        <v>7720385.7814162001</v>
      </c>
      <c r="I32" s="209">
        <v>1281318.1950655701</v>
      </c>
      <c r="J32" s="209">
        <v>0</v>
      </c>
      <c r="K32" s="210">
        <v>1281318.1950655701</v>
      </c>
      <c r="L32" s="209">
        <v>15223904.999999899</v>
      </c>
      <c r="M32" s="209">
        <v>71178</v>
      </c>
      <c r="N32" s="210">
        <v>15295082.999999899</v>
      </c>
    </row>
    <row r="33" spans="2:14" x14ac:dyDescent="0.25">
      <c r="B33" s="211" t="s">
        <v>123</v>
      </c>
      <c r="C33" s="212">
        <v>143214</v>
      </c>
      <c r="D33" s="212">
        <v>0</v>
      </c>
      <c r="E33" s="213">
        <v>143214</v>
      </c>
      <c r="F33" s="212">
        <v>155561</v>
      </c>
      <c r="G33" s="212">
        <v>0</v>
      </c>
      <c r="H33" s="213">
        <v>155561</v>
      </c>
      <c r="I33" s="212">
        <v>0</v>
      </c>
      <c r="J33" s="212">
        <v>0</v>
      </c>
      <c r="K33" s="213">
        <v>0</v>
      </c>
      <c r="L33" s="212">
        <v>298775</v>
      </c>
      <c r="M33" s="212">
        <v>0</v>
      </c>
      <c r="N33" s="213">
        <v>298775</v>
      </c>
    </row>
    <row r="34" spans="2:14" x14ac:dyDescent="0.25">
      <c r="B34" s="208" t="s">
        <v>124</v>
      </c>
      <c r="C34" s="209">
        <v>30703</v>
      </c>
      <c r="D34" s="209">
        <v>0</v>
      </c>
      <c r="E34" s="210">
        <v>30703</v>
      </c>
      <c r="F34" s="209">
        <v>28756</v>
      </c>
      <c r="G34" s="209">
        <v>0</v>
      </c>
      <c r="H34" s="210">
        <v>28756</v>
      </c>
      <c r="I34" s="209">
        <v>0</v>
      </c>
      <c r="J34" s="209">
        <v>0</v>
      </c>
      <c r="K34" s="210">
        <v>0</v>
      </c>
      <c r="L34" s="209">
        <v>59459</v>
      </c>
      <c r="M34" s="209">
        <v>0</v>
      </c>
      <c r="N34" s="210">
        <v>59459</v>
      </c>
    </row>
    <row r="35" spans="2:14" x14ac:dyDescent="0.25">
      <c r="B35" s="211" t="s">
        <v>125</v>
      </c>
      <c r="C35" s="212">
        <v>128250</v>
      </c>
      <c r="D35" s="212">
        <v>0</v>
      </c>
      <c r="E35" s="213">
        <v>128250</v>
      </c>
      <c r="F35" s="212">
        <v>3933</v>
      </c>
      <c r="G35" s="212">
        <v>0</v>
      </c>
      <c r="H35" s="213">
        <v>3933</v>
      </c>
      <c r="I35" s="212">
        <v>0</v>
      </c>
      <c r="J35" s="212">
        <v>0</v>
      </c>
      <c r="K35" s="213">
        <v>0</v>
      </c>
      <c r="L35" s="212">
        <v>132183</v>
      </c>
      <c r="M35" s="212">
        <v>0</v>
      </c>
      <c r="N35" s="213">
        <v>132183</v>
      </c>
    </row>
    <row r="36" spans="2:14" x14ac:dyDescent="0.25">
      <c r="B36" s="208" t="s">
        <v>126</v>
      </c>
      <c r="C36" s="209">
        <v>429120.05051641603</v>
      </c>
      <c r="D36" s="209">
        <v>319563.57978665602</v>
      </c>
      <c r="E36" s="210">
        <v>748683.63030307298</v>
      </c>
      <c r="F36" s="209">
        <v>653200.73815364495</v>
      </c>
      <c r="G36" s="209">
        <v>1856041.1126592299</v>
      </c>
      <c r="H36" s="210">
        <v>2509241.8508128799</v>
      </c>
      <c r="I36" s="209">
        <v>42645.211329937803</v>
      </c>
      <c r="J36" s="209">
        <v>57960.307554103601</v>
      </c>
      <c r="K36" s="210">
        <v>100605.518884041</v>
      </c>
      <c r="L36" s="209">
        <v>1124966</v>
      </c>
      <c r="M36" s="209">
        <v>2233565</v>
      </c>
      <c r="N36" s="210">
        <v>3358531</v>
      </c>
    </row>
    <row r="37" spans="2:14" x14ac:dyDescent="0.25">
      <c r="B37" s="211" t="s">
        <v>127</v>
      </c>
      <c r="C37" s="212">
        <v>8312</v>
      </c>
      <c r="D37" s="212">
        <v>0</v>
      </c>
      <c r="E37" s="213">
        <v>8312</v>
      </c>
      <c r="F37" s="212">
        <v>0</v>
      </c>
      <c r="G37" s="212">
        <v>0</v>
      </c>
      <c r="H37" s="213">
        <v>0</v>
      </c>
      <c r="I37" s="212">
        <v>0</v>
      </c>
      <c r="J37" s="212">
        <v>0</v>
      </c>
      <c r="K37" s="213">
        <v>0</v>
      </c>
      <c r="L37" s="212">
        <v>8312</v>
      </c>
      <c r="M37" s="212">
        <v>0</v>
      </c>
      <c r="N37" s="213">
        <v>8312</v>
      </c>
    </row>
    <row r="38" spans="2:14" x14ac:dyDescent="0.25">
      <c r="B38" s="208" t="s">
        <v>128</v>
      </c>
      <c r="C38" s="209">
        <v>111030</v>
      </c>
      <c r="D38" s="209">
        <v>0</v>
      </c>
      <c r="E38" s="210">
        <v>111030</v>
      </c>
      <c r="F38" s="209">
        <v>20582</v>
      </c>
      <c r="G38" s="209">
        <v>0</v>
      </c>
      <c r="H38" s="210">
        <v>20582</v>
      </c>
      <c r="I38" s="209">
        <v>0</v>
      </c>
      <c r="J38" s="209">
        <v>0</v>
      </c>
      <c r="K38" s="210">
        <v>0</v>
      </c>
      <c r="L38" s="209">
        <v>131612</v>
      </c>
      <c r="M38" s="209">
        <v>0</v>
      </c>
      <c r="N38" s="210">
        <v>131612</v>
      </c>
    </row>
    <row r="39" spans="2:14" x14ac:dyDescent="0.25">
      <c r="B39" s="211" t="s">
        <v>129</v>
      </c>
      <c r="C39" s="212">
        <v>8238598</v>
      </c>
      <c r="D39" s="212">
        <v>0</v>
      </c>
      <c r="E39" s="213">
        <v>8238598</v>
      </c>
      <c r="F39" s="212">
        <v>16487</v>
      </c>
      <c r="G39" s="212">
        <v>0</v>
      </c>
      <c r="H39" s="213">
        <v>16487</v>
      </c>
      <c r="I39" s="212">
        <v>0</v>
      </c>
      <c r="J39" s="212">
        <v>0</v>
      </c>
      <c r="K39" s="213">
        <v>0</v>
      </c>
      <c r="L39" s="212">
        <v>8255085</v>
      </c>
      <c r="M39" s="212">
        <v>0</v>
      </c>
      <c r="N39" s="213">
        <v>8255085</v>
      </c>
    </row>
    <row r="40" spans="2:14" x14ac:dyDescent="0.25">
      <c r="B40" s="208" t="s">
        <v>130</v>
      </c>
      <c r="C40" s="209">
        <v>84328</v>
      </c>
      <c r="D40" s="209">
        <v>3695345</v>
      </c>
      <c r="E40" s="210">
        <v>3779673</v>
      </c>
      <c r="F40" s="209">
        <v>0</v>
      </c>
      <c r="G40" s="209">
        <v>372572</v>
      </c>
      <c r="H40" s="210">
        <v>372572</v>
      </c>
      <c r="I40" s="209">
        <v>0</v>
      </c>
      <c r="J40" s="209">
        <v>91698</v>
      </c>
      <c r="K40" s="210">
        <v>91698</v>
      </c>
      <c r="L40" s="209">
        <v>84328</v>
      </c>
      <c r="M40" s="209">
        <v>4159615</v>
      </c>
      <c r="N40" s="210">
        <v>4243943</v>
      </c>
    </row>
    <row r="41" spans="2:14" x14ac:dyDescent="0.25">
      <c r="B41" s="211" t="s">
        <v>131</v>
      </c>
      <c r="C41" s="212">
        <v>8793</v>
      </c>
      <c r="D41" s="212">
        <v>0</v>
      </c>
      <c r="E41" s="213">
        <v>8793</v>
      </c>
      <c r="F41" s="212">
        <v>0</v>
      </c>
      <c r="G41" s="212">
        <v>0</v>
      </c>
      <c r="H41" s="213">
        <v>0</v>
      </c>
      <c r="I41" s="212">
        <v>0</v>
      </c>
      <c r="J41" s="212">
        <v>0</v>
      </c>
      <c r="K41" s="213">
        <v>0</v>
      </c>
      <c r="L41" s="212">
        <v>8793</v>
      </c>
      <c r="M41" s="212">
        <v>0</v>
      </c>
      <c r="N41" s="213">
        <v>8793</v>
      </c>
    </row>
    <row r="42" spans="2:14" x14ac:dyDescent="0.25">
      <c r="B42" s="208" t="s">
        <v>132</v>
      </c>
      <c r="C42" s="209">
        <v>757170</v>
      </c>
      <c r="D42" s="209">
        <v>0</v>
      </c>
      <c r="E42" s="210">
        <v>757170</v>
      </c>
      <c r="F42" s="209">
        <v>15819</v>
      </c>
      <c r="G42" s="209">
        <v>0</v>
      </c>
      <c r="H42" s="210">
        <v>15819</v>
      </c>
      <c r="I42" s="209">
        <v>0</v>
      </c>
      <c r="J42" s="209">
        <v>0</v>
      </c>
      <c r="K42" s="210">
        <v>0</v>
      </c>
      <c r="L42" s="209">
        <v>772989</v>
      </c>
      <c r="M42" s="209">
        <v>0</v>
      </c>
      <c r="N42" s="210">
        <v>772989</v>
      </c>
    </row>
    <row r="43" spans="2:14" x14ac:dyDescent="0.25">
      <c r="B43" s="211" t="s">
        <v>79</v>
      </c>
      <c r="C43" s="212">
        <v>917235.39664494002</v>
      </c>
      <c r="D43" s="212">
        <v>62338.591222382202</v>
      </c>
      <c r="E43" s="213">
        <v>979573.98786732205</v>
      </c>
      <c r="F43" s="212">
        <v>995432.49965356896</v>
      </c>
      <c r="G43" s="212">
        <v>318863.40877761698</v>
      </c>
      <c r="H43" s="213">
        <v>1314295.9084311801</v>
      </c>
      <c r="I43" s="212">
        <v>165345.10370149001</v>
      </c>
      <c r="J43" s="212">
        <v>0</v>
      </c>
      <c r="K43" s="213">
        <v>165345.10370149001</v>
      </c>
      <c r="L43" s="212">
        <v>2078013</v>
      </c>
      <c r="M43" s="212">
        <v>381202</v>
      </c>
      <c r="N43" s="213">
        <v>2459215</v>
      </c>
    </row>
    <row r="44" spans="2:14" x14ac:dyDescent="0.25">
      <c r="B44" s="208" t="s">
        <v>80</v>
      </c>
      <c r="C44" s="209">
        <v>2214693</v>
      </c>
      <c r="D44" s="209">
        <v>0</v>
      </c>
      <c r="E44" s="210">
        <v>2214693</v>
      </c>
      <c r="F44" s="209">
        <v>259847</v>
      </c>
      <c r="G44" s="209">
        <v>0</v>
      </c>
      <c r="H44" s="210">
        <v>259847</v>
      </c>
      <c r="I44" s="209">
        <v>75860</v>
      </c>
      <c r="J44" s="209">
        <v>0</v>
      </c>
      <c r="K44" s="210">
        <v>75860</v>
      </c>
      <c r="L44" s="209">
        <v>2550400</v>
      </c>
      <c r="M44" s="209">
        <v>0</v>
      </c>
      <c r="N44" s="210">
        <v>2550400</v>
      </c>
    </row>
    <row r="45" spans="2:14" x14ac:dyDescent="0.25">
      <c r="B45" s="211" t="s">
        <v>81</v>
      </c>
      <c r="C45" s="212">
        <v>4025829</v>
      </c>
      <c r="D45" s="212">
        <v>0</v>
      </c>
      <c r="E45" s="213">
        <v>4025829</v>
      </c>
      <c r="F45" s="212">
        <v>9848176</v>
      </c>
      <c r="G45" s="212">
        <v>0</v>
      </c>
      <c r="H45" s="213">
        <v>9848176</v>
      </c>
      <c r="I45" s="212">
        <v>0</v>
      </c>
      <c r="J45" s="212">
        <v>0</v>
      </c>
      <c r="K45" s="213">
        <v>0</v>
      </c>
      <c r="L45" s="212">
        <v>13874005</v>
      </c>
      <c r="M45" s="212">
        <v>0</v>
      </c>
      <c r="N45" s="213">
        <v>13874005</v>
      </c>
    </row>
    <row r="46" spans="2:14" x14ac:dyDescent="0.25">
      <c r="B46" s="208" t="s">
        <v>133</v>
      </c>
      <c r="C46" s="209">
        <v>2340</v>
      </c>
      <c r="D46" s="209">
        <v>2911235</v>
      </c>
      <c r="E46" s="210">
        <v>2913575</v>
      </c>
      <c r="F46" s="209">
        <v>468</v>
      </c>
      <c r="G46" s="209">
        <v>170273</v>
      </c>
      <c r="H46" s="210">
        <v>170741</v>
      </c>
      <c r="I46" s="209">
        <v>0</v>
      </c>
      <c r="J46" s="209">
        <v>83768</v>
      </c>
      <c r="K46" s="210">
        <v>83768</v>
      </c>
      <c r="L46" s="209">
        <v>2808</v>
      </c>
      <c r="M46" s="209">
        <v>3165276</v>
      </c>
      <c r="N46" s="210">
        <v>3168084</v>
      </c>
    </row>
    <row r="47" spans="2:14" x14ac:dyDescent="0.25">
      <c r="B47" s="211" t="s">
        <v>134</v>
      </c>
      <c r="C47" s="212">
        <v>1087</v>
      </c>
      <c r="D47" s="212">
        <v>0</v>
      </c>
      <c r="E47" s="213">
        <v>1087</v>
      </c>
      <c r="F47" s="212">
        <v>0</v>
      </c>
      <c r="G47" s="212">
        <v>0</v>
      </c>
      <c r="H47" s="213">
        <v>0</v>
      </c>
      <c r="I47" s="212">
        <v>0</v>
      </c>
      <c r="J47" s="212">
        <v>0</v>
      </c>
      <c r="K47" s="213">
        <v>0</v>
      </c>
      <c r="L47" s="212">
        <v>1087</v>
      </c>
      <c r="M47" s="212">
        <v>0</v>
      </c>
      <c r="N47" s="213">
        <v>1087</v>
      </c>
    </row>
    <row r="48" spans="2:14" ht="13" x14ac:dyDescent="0.3">
      <c r="B48" s="207" t="s">
        <v>82</v>
      </c>
      <c r="C48" s="205">
        <v>706894188.31420195</v>
      </c>
      <c r="D48" s="205">
        <v>93594736.792127803</v>
      </c>
      <c r="E48" s="206">
        <v>800488925.10633004</v>
      </c>
      <c r="F48" s="205">
        <v>534782821.79966801</v>
      </c>
      <c r="G48" s="205">
        <v>23049365.900318</v>
      </c>
      <c r="H48" s="206">
        <v>557832187.69998598</v>
      </c>
      <c r="I48" s="205">
        <v>59256671.8861285</v>
      </c>
      <c r="J48" s="205">
        <v>1225319.3075540999</v>
      </c>
      <c r="K48" s="206">
        <v>60481991.193682604</v>
      </c>
      <c r="L48" s="205">
        <v>1300933682</v>
      </c>
      <c r="M48" s="205">
        <v>117869421.999999</v>
      </c>
      <c r="N48" s="206">
        <v>1418803104</v>
      </c>
    </row>
    <row r="49" spans="2:14" x14ac:dyDescent="0.25">
      <c r="B49" s="208" t="s">
        <v>135</v>
      </c>
      <c r="C49" s="209">
        <v>9856104</v>
      </c>
      <c r="D49" s="209">
        <v>54627</v>
      </c>
      <c r="E49" s="210">
        <v>9910731</v>
      </c>
      <c r="F49" s="209">
        <v>32865671</v>
      </c>
      <c r="G49" s="209">
        <v>0</v>
      </c>
      <c r="H49" s="210">
        <v>32865671</v>
      </c>
      <c r="I49" s="209">
        <v>21361</v>
      </c>
      <c r="J49" s="209">
        <v>0</v>
      </c>
      <c r="K49" s="210">
        <v>21361</v>
      </c>
      <c r="L49" s="209">
        <v>42743136</v>
      </c>
      <c r="M49" s="209">
        <v>54627</v>
      </c>
      <c r="N49" s="210">
        <v>42797763</v>
      </c>
    </row>
    <row r="50" spans="2:14" x14ac:dyDescent="0.25">
      <c r="B50" s="214" t="s">
        <v>83</v>
      </c>
      <c r="C50" s="215">
        <v>24775501</v>
      </c>
      <c r="D50" s="215">
        <v>307744</v>
      </c>
      <c r="E50" s="216">
        <v>25083245</v>
      </c>
      <c r="F50" s="215">
        <v>13200719</v>
      </c>
      <c r="G50" s="215">
        <v>142515</v>
      </c>
      <c r="H50" s="216">
        <v>13343234</v>
      </c>
      <c r="I50" s="215">
        <v>1841832</v>
      </c>
      <c r="J50" s="215">
        <v>7111702</v>
      </c>
      <c r="K50" s="216">
        <v>8953534</v>
      </c>
      <c r="L50" s="215">
        <v>39818052</v>
      </c>
      <c r="M50" s="215">
        <v>7561961</v>
      </c>
      <c r="N50" s="216">
        <v>47380013</v>
      </c>
    </row>
    <row r="51" spans="2:14" x14ac:dyDescent="0.25">
      <c r="B51" s="208" t="s">
        <v>84</v>
      </c>
      <c r="C51" s="209">
        <v>38133978</v>
      </c>
      <c r="D51" s="209">
        <v>5890966</v>
      </c>
      <c r="E51" s="210">
        <v>44024944</v>
      </c>
      <c r="F51" s="209">
        <v>135290068</v>
      </c>
      <c r="G51" s="209">
        <v>31605200</v>
      </c>
      <c r="H51" s="210">
        <v>166895268</v>
      </c>
      <c r="I51" s="209">
        <v>14350984</v>
      </c>
      <c r="J51" s="209">
        <v>4045026</v>
      </c>
      <c r="K51" s="210">
        <v>18396010</v>
      </c>
      <c r="L51" s="209">
        <v>187775030</v>
      </c>
      <c r="M51" s="209">
        <v>41541192</v>
      </c>
      <c r="N51" s="210">
        <v>229316222</v>
      </c>
    </row>
    <row r="52" spans="2:14" x14ac:dyDescent="0.25">
      <c r="B52" s="211" t="s">
        <v>85</v>
      </c>
      <c r="C52" s="212">
        <v>116596371</v>
      </c>
      <c r="D52" s="212">
        <v>18971032</v>
      </c>
      <c r="E52" s="213">
        <v>135567403</v>
      </c>
      <c r="F52" s="212">
        <v>149096253</v>
      </c>
      <c r="G52" s="212">
        <v>15636235</v>
      </c>
      <c r="H52" s="213">
        <v>164732488</v>
      </c>
      <c r="I52" s="212">
        <v>37125677</v>
      </c>
      <c r="J52" s="212">
        <v>3381034</v>
      </c>
      <c r="K52" s="213">
        <v>40506711</v>
      </c>
      <c r="L52" s="212">
        <v>302818301</v>
      </c>
      <c r="M52" s="212">
        <v>37988301</v>
      </c>
      <c r="N52" s="213">
        <v>340806602</v>
      </c>
    </row>
    <row r="53" spans="2:14" x14ac:dyDescent="0.25">
      <c r="B53" s="208" t="s">
        <v>136</v>
      </c>
      <c r="C53" s="209">
        <v>52570715</v>
      </c>
      <c r="D53" s="209">
        <v>4207734</v>
      </c>
      <c r="E53" s="210">
        <v>56778449</v>
      </c>
      <c r="F53" s="209">
        <v>62245553</v>
      </c>
      <c r="G53" s="209">
        <v>7430314</v>
      </c>
      <c r="H53" s="210">
        <v>69675867</v>
      </c>
      <c r="I53" s="209">
        <v>9407045</v>
      </c>
      <c r="J53" s="209">
        <v>1940881</v>
      </c>
      <c r="K53" s="210">
        <v>11347926</v>
      </c>
      <c r="L53" s="209">
        <v>124223313</v>
      </c>
      <c r="M53" s="209">
        <v>13578929</v>
      </c>
      <c r="N53" s="210">
        <v>137802242</v>
      </c>
    </row>
    <row r="54" spans="2:14" x14ac:dyDescent="0.25">
      <c r="B54" s="211" t="s">
        <v>137</v>
      </c>
      <c r="C54" s="212">
        <v>29562293</v>
      </c>
      <c r="D54" s="212">
        <v>1502090</v>
      </c>
      <c r="E54" s="213">
        <v>31064383</v>
      </c>
      <c r="F54" s="212">
        <v>27003854</v>
      </c>
      <c r="G54" s="212">
        <v>4755547</v>
      </c>
      <c r="H54" s="213">
        <v>31759401</v>
      </c>
      <c r="I54" s="212">
        <v>5236122</v>
      </c>
      <c r="J54" s="212">
        <v>1490568</v>
      </c>
      <c r="K54" s="213">
        <v>6726690</v>
      </c>
      <c r="L54" s="212">
        <v>61802269</v>
      </c>
      <c r="M54" s="212">
        <v>7748205</v>
      </c>
      <c r="N54" s="213">
        <v>69550474</v>
      </c>
    </row>
    <row r="55" spans="2:14" ht="13" x14ac:dyDescent="0.3">
      <c r="B55" s="207" t="s">
        <v>86</v>
      </c>
      <c r="C55" s="205">
        <v>271494962</v>
      </c>
      <c r="D55" s="205">
        <v>30934193</v>
      </c>
      <c r="E55" s="206">
        <v>302429155</v>
      </c>
      <c r="F55" s="205">
        <v>419702118</v>
      </c>
      <c r="G55" s="205">
        <v>59569811</v>
      </c>
      <c r="H55" s="206">
        <v>479271929</v>
      </c>
      <c r="I55" s="205">
        <v>67983021</v>
      </c>
      <c r="J55" s="205">
        <v>17969211</v>
      </c>
      <c r="K55" s="206">
        <v>85952232</v>
      </c>
      <c r="L55" s="205">
        <v>759180101</v>
      </c>
      <c r="M55" s="205">
        <v>108473215</v>
      </c>
      <c r="N55" s="206">
        <v>867653316</v>
      </c>
    </row>
    <row r="56" spans="2:14" x14ac:dyDescent="0.25">
      <c r="B56" s="208" t="s">
        <v>87</v>
      </c>
      <c r="C56" s="209">
        <v>35374787</v>
      </c>
      <c r="D56" s="209">
        <v>0</v>
      </c>
      <c r="E56" s="210">
        <v>35374787</v>
      </c>
      <c r="F56" s="209">
        <v>1669450805</v>
      </c>
      <c r="G56" s="209">
        <v>0</v>
      </c>
      <c r="H56" s="210">
        <v>1669450805</v>
      </c>
      <c r="I56" s="209">
        <v>31492</v>
      </c>
      <c r="J56" s="209">
        <v>0</v>
      </c>
      <c r="K56" s="210">
        <v>31492</v>
      </c>
      <c r="L56" s="209">
        <v>1704857084</v>
      </c>
      <c r="M56" s="209">
        <v>0</v>
      </c>
      <c r="N56" s="210">
        <v>1704857084</v>
      </c>
    </row>
    <row r="57" spans="2:14" ht="13" x14ac:dyDescent="0.3">
      <c r="B57" s="207" t="s">
        <v>138</v>
      </c>
      <c r="C57" s="217">
        <v>35374787</v>
      </c>
      <c r="D57" s="217">
        <v>0</v>
      </c>
      <c r="E57" s="218">
        <v>35374787</v>
      </c>
      <c r="F57" s="217">
        <v>1669450805</v>
      </c>
      <c r="G57" s="217">
        <v>0</v>
      </c>
      <c r="H57" s="218">
        <v>1669450805</v>
      </c>
      <c r="I57" s="217">
        <v>31492</v>
      </c>
      <c r="J57" s="217">
        <v>0</v>
      </c>
      <c r="K57" s="218">
        <v>31492</v>
      </c>
      <c r="L57" s="217">
        <v>1704857084</v>
      </c>
      <c r="M57" s="217">
        <v>0</v>
      </c>
      <c r="N57" s="218">
        <v>1704857084</v>
      </c>
    </row>
    <row r="58" spans="2:14" x14ac:dyDescent="0.25">
      <c r="B58" s="208"/>
      <c r="C58" s="209"/>
      <c r="D58" s="209"/>
      <c r="E58" s="210"/>
      <c r="F58" s="209"/>
      <c r="G58" s="209"/>
      <c r="H58" s="210"/>
      <c r="I58" s="209"/>
      <c r="J58" s="209"/>
      <c r="K58" s="210"/>
      <c r="L58" s="209"/>
      <c r="M58" s="209"/>
      <c r="N58" s="210"/>
    </row>
    <row r="59" spans="2:14" ht="13.5" thickBot="1" x14ac:dyDescent="0.35">
      <c r="B59" s="207" t="s">
        <v>88</v>
      </c>
      <c r="C59" s="217">
        <v>1013763937.3142</v>
      </c>
      <c r="D59" s="217">
        <v>124528929.792127</v>
      </c>
      <c r="E59" s="218">
        <v>1138292867.1063299</v>
      </c>
      <c r="F59" s="217">
        <v>2623935744.7996602</v>
      </c>
      <c r="G59" s="217">
        <v>82619176.900317997</v>
      </c>
      <c r="H59" s="218">
        <v>2706554921.6999798</v>
      </c>
      <c r="I59" s="217">
        <v>127271184.88612799</v>
      </c>
      <c r="J59" s="217">
        <v>19194530.3075541</v>
      </c>
      <c r="K59" s="218">
        <v>146465715.19368199</v>
      </c>
      <c r="L59" s="217">
        <v>3764970867</v>
      </c>
      <c r="M59" s="217">
        <v>226342636.99999899</v>
      </c>
      <c r="N59" s="218">
        <v>3991313504</v>
      </c>
    </row>
    <row r="60" spans="2:14" x14ac:dyDescent="0.25">
      <c r="B60" s="21"/>
      <c r="C60" s="67"/>
      <c r="D60" s="67"/>
      <c r="E60" s="67"/>
      <c r="F60" s="67"/>
      <c r="G60" s="67"/>
      <c r="H60" s="67"/>
      <c r="I60" s="67"/>
      <c r="J60" s="67"/>
      <c r="K60" s="67"/>
      <c r="L60" s="67"/>
      <c r="M60" s="67"/>
      <c r="N60" s="67"/>
    </row>
  </sheetData>
  <mergeCells count="5">
    <mergeCell ref="B4:B5"/>
    <mergeCell ref="C4:E4"/>
    <mergeCell ref="F4:H4"/>
    <mergeCell ref="I4:K4"/>
    <mergeCell ref="L4:N4"/>
  </mergeCells>
  <pageMargins left="0.75" right="0.75" top="1" bottom="1" header="0.3" footer="0.3"/>
  <pageSetup orientation="portrait"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8"/>
  <sheetViews>
    <sheetView workbookViewId="0"/>
  </sheetViews>
  <sheetFormatPr defaultColWidth="10.1796875" defaultRowHeight="12.5" x14ac:dyDescent="0.25"/>
  <cols>
    <col min="2" max="2" width="25" customWidth="1"/>
    <col min="3" max="7" width="15" style="50" customWidth="1"/>
    <col min="8" max="13" width="10" customWidth="1"/>
    <col min="14" max="14" width="9" customWidth="1"/>
    <col min="15" max="15" width="7.7265625" customWidth="1"/>
  </cols>
  <sheetData>
    <row r="2" spans="1:7" ht="13" x14ac:dyDescent="0.3">
      <c r="B2" s="1" t="s">
        <v>89</v>
      </c>
    </row>
    <row r="3" spans="1:7" ht="18.5" thickBot="1" x14ac:dyDescent="0.45">
      <c r="B3" s="2" t="s">
        <v>345</v>
      </c>
    </row>
    <row r="4" spans="1:7" ht="13.5" thickBot="1" x14ac:dyDescent="0.35">
      <c r="B4" s="7" t="s">
        <v>314</v>
      </c>
      <c r="C4" s="60" t="s">
        <v>49</v>
      </c>
      <c r="D4" s="61" t="s">
        <v>50</v>
      </c>
      <c r="E4" s="61" t="s">
        <v>51</v>
      </c>
      <c r="F4" s="61" t="s">
        <v>52</v>
      </c>
      <c r="G4" s="62" t="s">
        <v>139</v>
      </c>
    </row>
    <row r="5" spans="1:7" x14ac:dyDescent="0.25">
      <c r="A5" s="27"/>
      <c r="B5" s="41" t="s">
        <v>21</v>
      </c>
      <c r="C5" s="82">
        <v>4058487468</v>
      </c>
      <c r="D5" s="82">
        <v>4161090529</v>
      </c>
      <c r="E5" s="82">
        <v>3981121747</v>
      </c>
      <c r="F5" s="82">
        <v>4081078420.99999</v>
      </c>
      <c r="G5" s="83">
        <v>3764970867</v>
      </c>
    </row>
    <row r="6" spans="1:7" x14ac:dyDescent="0.25">
      <c r="A6" s="27"/>
      <c r="B6" s="238" t="s">
        <v>22</v>
      </c>
      <c r="C6" s="270">
        <v>385536912.99999899</v>
      </c>
      <c r="D6" s="270">
        <v>288788950</v>
      </c>
      <c r="E6" s="270">
        <v>308532539.99999899</v>
      </c>
      <c r="F6" s="270">
        <v>286167003.99999899</v>
      </c>
      <c r="G6" s="271">
        <v>226342636.99999899</v>
      </c>
    </row>
    <row r="7" spans="1:7" ht="13.5" thickBot="1" x14ac:dyDescent="0.35">
      <c r="A7" s="27"/>
      <c r="B7" s="26" t="s">
        <v>20</v>
      </c>
      <c r="C7" s="65">
        <v>4444024381</v>
      </c>
      <c r="D7" s="65">
        <v>4449879479</v>
      </c>
      <c r="E7" s="65">
        <v>4289654287</v>
      </c>
      <c r="F7" s="65">
        <v>4367245424.9999905</v>
      </c>
      <c r="G7" s="66">
        <v>3991313504</v>
      </c>
    </row>
    <row r="8" spans="1:7" x14ac:dyDescent="0.25">
      <c r="B8" s="21"/>
      <c r="C8" s="67"/>
      <c r="D8" s="67"/>
      <c r="E8" s="67"/>
      <c r="F8" s="67"/>
      <c r="G8" s="67"/>
    </row>
  </sheetData>
  <pageMargins left="0.75" right="0.75" top="1" bottom="1" header="0.3" footer="0.3"/>
  <pageSetup orientation="portrait"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60"/>
  <sheetViews>
    <sheetView workbookViewId="0"/>
  </sheetViews>
  <sheetFormatPr defaultColWidth="11.453125" defaultRowHeight="12.5" x14ac:dyDescent="0.25"/>
  <cols>
    <col min="2" max="2" width="45" customWidth="1"/>
    <col min="3" max="14" width="11" style="148" customWidth="1"/>
  </cols>
  <sheetData>
    <row r="2" spans="2:14" ht="13" x14ac:dyDescent="0.3">
      <c r="B2" s="1" t="s">
        <v>0</v>
      </c>
    </row>
    <row r="3" spans="2:14" ht="18.5" thickBot="1" x14ac:dyDescent="0.45">
      <c r="B3" s="2" t="s">
        <v>346</v>
      </c>
    </row>
    <row r="4" spans="2:14" ht="13.5" thickBot="1" x14ac:dyDescent="0.35">
      <c r="B4" s="366" t="s">
        <v>1</v>
      </c>
      <c r="C4" s="401" t="s">
        <v>2</v>
      </c>
      <c r="D4" s="402"/>
      <c r="E4" s="403"/>
      <c r="F4" s="401" t="s">
        <v>3</v>
      </c>
      <c r="G4" s="402"/>
      <c r="H4" s="403"/>
      <c r="I4" s="401" t="s">
        <v>4</v>
      </c>
      <c r="J4" s="402"/>
      <c r="K4" s="403"/>
      <c r="L4" s="401" t="s">
        <v>5</v>
      </c>
      <c r="M4" s="402"/>
      <c r="N4" s="403"/>
    </row>
    <row r="5" spans="2:14" ht="13.5" thickBot="1" x14ac:dyDescent="0.3">
      <c r="B5" s="368"/>
      <c r="C5" s="149" t="s">
        <v>21</v>
      </c>
      <c r="D5" s="150" t="s">
        <v>22</v>
      </c>
      <c r="E5" s="151" t="s">
        <v>23</v>
      </c>
      <c r="F5" s="149" t="s">
        <v>21</v>
      </c>
      <c r="G5" s="150" t="s">
        <v>22</v>
      </c>
      <c r="H5" s="151" t="s">
        <v>23</v>
      </c>
      <c r="I5" s="149" t="s">
        <v>21</v>
      </c>
      <c r="J5" s="150" t="s">
        <v>22</v>
      </c>
      <c r="K5" s="151" t="s">
        <v>23</v>
      </c>
      <c r="L5" s="149" t="s">
        <v>21</v>
      </c>
      <c r="M5" s="150" t="s">
        <v>22</v>
      </c>
      <c r="N5" s="151" t="s">
        <v>24</v>
      </c>
    </row>
    <row r="6" spans="2:14" x14ac:dyDescent="0.25">
      <c r="B6" s="208" t="s">
        <v>109</v>
      </c>
      <c r="C6" s="221">
        <v>1.2594131</v>
      </c>
      <c r="D6" s="221">
        <v>0.40241209999999999</v>
      </c>
      <c r="E6" s="222">
        <v>0.44357055000000001</v>
      </c>
      <c r="F6" s="221">
        <v>0</v>
      </c>
      <c r="G6" s="221">
        <v>0.32992437000000002</v>
      </c>
      <c r="H6" s="222">
        <v>0.32992437000000002</v>
      </c>
      <c r="I6" s="221">
        <v>0</v>
      </c>
      <c r="J6" s="221">
        <v>0</v>
      </c>
      <c r="K6" s="222">
        <v>0</v>
      </c>
      <c r="L6" s="221">
        <v>1.2594131</v>
      </c>
      <c r="M6" s="221">
        <v>0.38048753000000002</v>
      </c>
      <c r="N6" s="222">
        <v>0.41036572999999998</v>
      </c>
    </row>
    <row r="7" spans="2:14" x14ac:dyDescent="0.25">
      <c r="B7" s="211" t="s">
        <v>110</v>
      </c>
      <c r="C7" s="219">
        <v>1.4116156</v>
      </c>
      <c r="D7" s="219">
        <v>0.61491209999999996</v>
      </c>
      <c r="E7" s="220">
        <v>0.70354384000000003</v>
      </c>
      <c r="F7" s="219">
        <v>4.5814347</v>
      </c>
      <c r="G7" s="219">
        <v>0.59697650000000002</v>
      </c>
      <c r="H7" s="220">
        <v>0.72718269999999996</v>
      </c>
      <c r="I7" s="219">
        <v>0</v>
      </c>
      <c r="J7" s="219">
        <v>0.43205976000000001</v>
      </c>
      <c r="K7" s="220">
        <v>0.43205976000000001</v>
      </c>
      <c r="L7" s="219">
        <v>1.957327</v>
      </c>
      <c r="M7" s="219">
        <v>0.58313579999999998</v>
      </c>
      <c r="N7" s="220">
        <v>0.67746793999999999</v>
      </c>
    </row>
    <row r="8" spans="2:14" x14ac:dyDescent="0.25">
      <c r="B8" s="208" t="s">
        <v>111</v>
      </c>
      <c r="C8" s="221">
        <v>0.58582175000000003</v>
      </c>
      <c r="D8" s="221">
        <v>0</v>
      </c>
      <c r="E8" s="222">
        <v>0.58582175000000003</v>
      </c>
      <c r="F8" s="221">
        <v>1.0564336000000001</v>
      </c>
      <c r="G8" s="221">
        <v>0</v>
      </c>
      <c r="H8" s="222">
        <v>1.0564336000000001</v>
      </c>
      <c r="I8" s="221">
        <v>0</v>
      </c>
      <c r="J8" s="221">
        <v>0</v>
      </c>
      <c r="K8" s="222">
        <v>0</v>
      </c>
      <c r="L8" s="221">
        <v>0.59621184999999999</v>
      </c>
      <c r="M8" s="221">
        <v>0</v>
      </c>
      <c r="N8" s="222">
        <v>0.59621184999999999</v>
      </c>
    </row>
    <row r="9" spans="2:14" x14ac:dyDescent="0.25">
      <c r="B9" s="211" t="s">
        <v>112</v>
      </c>
      <c r="C9" s="219">
        <v>1.5601080000000001</v>
      </c>
      <c r="D9" s="219">
        <v>0</v>
      </c>
      <c r="E9" s="220">
        <v>1.5601080000000001</v>
      </c>
      <c r="F9" s="219">
        <v>1.3721633</v>
      </c>
      <c r="G9" s="219">
        <v>0</v>
      </c>
      <c r="H9" s="220">
        <v>1.3721633</v>
      </c>
      <c r="I9" s="219">
        <v>0</v>
      </c>
      <c r="J9" s="219">
        <v>0</v>
      </c>
      <c r="K9" s="220">
        <v>0</v>
      </c>
      <c r="L9" s="219">
        <v>1.5572840999999999</v>
      </c>
      <c r="M9" s="219">
        <v>0</v>
      </c>
      <c r="N9" s="220">
        <v>1.5572840999999999</v>
      </c>
    </row>
    <row r="10" spans="2:14" x14ac:dyDescent="0.25">
      <c r="B10" s="208" t="s">
        <v>66</v>
      </c>
      <c r="C10" s="221">
        <v>0.43724626</v>
      </c>
      <c r="D10" s="221">
        <v>1.2919616</v>
      </c>
      <c r="E10" s="222">
        <v>0.43984046999999998</v>
      </c>
      <c r="F10" s="221">
        <v>0.70595883999999998</v>
      </c>
      <c r="G10" s="221">
        <v>0.55773216000000003</v>
      </c>
      <c r="H10" s="222">
        <v>0.70563209999999998</v>
      </c>
      <c r="I10" s="221">
        <v>1.458496</v>
      </c>
      <c r="J10" s="221">
        <v>0</v>
      </c>
      <c r="K10" s="222">
        <v>1.458496</v>
      </c>
      <c r="L10" s="221">
        <v>0.60912149999999998</v>
      </c>
      <c r="M10" s="221">
        <v>0.8834147</v>
      </c>
      <c r="N10" s="222">
        <v>0.60980844000000001</v>
      </c>
    </row>
    <row r="11" spans="2:14" x14ac:dyDescent="0.25">
      <c r="B11" s="211" t="s">
        <v>113</v>
      </c>
      <c r="C11" s="219">
        <v>0.60837125999999997</v>
      </c>
      <c r="D11" s="219">
        <v>0.92292196000000004</v>
      </c>
      <c r="E11" s="220">
        <v>0.63328700000000004</v>
      </c>
      <c r="F11" s="219">
        <v>0.82063246000000001</v>
      </c>
      <c r="G11" s="219">
        <v>0.85947143999999998</v>
      </c>
      <c r="H11" s="220">
        <v>0.82088523999999996</v>
      </c>
      <c r="I11" s="219">
        <v>6.0153369999999997</v>
      </c>
      <c r="J11" s="219">
        <v>0</v>
      </c>
      <c r="K11" s="220">
        <v>6.0153369999999997</v>
      </c>
      <c r="L11" s="219">
        <v>0.70212233000000002</v>
      </c>
      <c r="M11" s="219">
        <v>0.91978009999999999</v>
      </c>
      <c r="N11" s="220">
        <v>0.71320899999999998</v>
      </c>
    </row>
    <row r="12" spans="2:14" x14ac:dyDescent="0.25">
      <c r="B12" s="208" t="s">
        <v>114</v>
      </c>
      <c r="C12" s="221">
        <v>0.51010140000000004</v>
      </c>
      <c r="D12" s="221">
        <v>0</v>
      </c>
      <c r="E12" s="222">
        <v>0.51010140000000004</v>
      </c>
      <c r="F12" s="221">
        <v>0</v>
      </c>
      <c r="G12" s="221">
        <v>0</v>
      </c>
      <c r="H12" s="222">
        <v>0</v>
      </c>
      <c r="I12" s="221">
        <v>0</v>
      </c>
      <c r="J12" s="221">
        <v>0</v>
      </c>
      <c r="K12" s="222">
        <v>0</v>
      </c>
      <c r="L12" s="221">
        <v>0.51010140000000004</v>
      </c>
      <c r="M12" s="221">
        <v>0</v>
      </c>
      <c r="N12" s="222">
        <v>0.51010140000000004</v>
      </c>
    </row>
    <row r="13" spans="2:14" x14ac:dyDescent="0.25">
      <c r="B13" s="211" t="s">
        <v>67</v>
      </c>
      <c r="C13" s="219">
        <v>0.84139989999999998</v>
      </c>
      <c r="D13" s="219">
        <v>0</v>
      </c>
      <c r="E13" s="220">
        <v>0.84139989999999998</v>
      </c>
      <c r="F13" s="219">
        <v>1.4028518000000001</v>
      </c>
      <c r="G13" s="219">
        <v>0</v>
      </c>
      <c r="H13" s="220">
        <v>1.4028518000000001</v>
      </c>
      <c r="I13" s="219">
        <v>2.8983889</v>
      </c>
      <c r="J13" s="219">
        <v>0</v>
      </c>
      <c r="K13" s="220">
        <v>2.8983889</v>
      </c>
      <c r="L13" s="219">
        <v>1.251474</v>
      </c>
      <c r="M13" s="219">
        <v>0</v>
      </c>
      <c r="N13" s="220">
        <v>1.251474</v>
      </c>
    </row>
    <row r="14" spans="2:14" x14ac:dyDescent="0.25">
      <c r="B14" s="208" t="s">
        <v>68</v>
      </c>
      <c r="C14" s="221">
        <v>0.5312209</v>
      </c>
      <c r="D14" s="221">
        <v>5.6003730000000003</v>
      </c>
      <c r="E14" s="222">
        <v>0.54514099999999999</v>
      </c>
      <c r="F14" s="221">
        <v>0.67581855999999996</v>
      </c>
      <c r="G14" s="221">
        <v>3.3843101999999998</v>
      </c>
      <c r="H14" s="222">
        <v>0.67816480000000001</v>
      </c>
      <c r="I14" s="221">
        <v>2.2020949999999999</v>
      </c>
      <c r="J14" s="221">
        <v>1.7866666</v>
      </c>
      <c r="K14" s="222">
        <v>2.2014623000000002</v>
      </c>
      <c r="L14" s="221">
        <v>0.57369924000000005</v>
      </c>
      <c r="M14" s="221">
        <v>5.4361496000000002</v>
      </c>
      <c r="N14" s="222">
        <v>0.58539414000000001</v>
      </c>
    </row>
    <row r="15" spans="2:14" x14ac:dyDescent="0.25">
      <c r="B15" s="211" t="s">
        <v>69</v>
      </c>
      <c r="C15" s="219">
        <v>0.57793974999999997</v>
      </c>
      <c r="D15" s="219">
        <v>2.1602478000000001</v>
      </c>
      <c r="E15" s="220">
        <v>0.58828026</v>
      </c>
      <c r="F15" s="219">
        <v>0.62469476000000002</v>
      </c>
      <c r="G15" s="219">
        <v>1.8718461</v>
      </c>
      <c r="H15" s="220">
        <v>0.62609499999999996</v>
      </c>
      <c r="I15" s="219">
        <v>3.1826080999999999</v>
      </c>
      <c r="J15" s="219">
        <v>0</v>
      </c>
      <c r="K15" s="220">
        <v>3.1826080999999999</v>
      </c>
      <c r="L15" s="219">
        <v>0.60183555</v>
      </c>
      <c r="M15" s="219">
        <v>2.1405376999999999</v>
      </c>
      <c r="N15" s="220">
        <v>0.60937050000000004</v>
      </c>
    </row>
    <row r="16" spans="2:14" x14ac:dyDescent="0.25">
      <c r="B16" s="208" t="s">
        <v>70</v>
      </c>
      <c r="C16" s="221">
        <v>0.44161660000000003</v>
      </c>
      <c r="D16" s="221">
        <v>0</v>
      </c>
      <c r="E16" s="222">
        <v>0.44161660000000003</v>
      </c>
      <c r="F16" s="221">
        <v>0.39835631999999999</v>
      </c>
      <c r="G16" s="221">
        <v>0</v>
      </c>
      <c r="H16" s="222">
        <v>0.39835631999999999</v>
      </c>
      <c r="I16" s="221">
        <v>0</v>
      </c>
      <c r="J16" s="221">
        <v>0</v>
      </c>
      <c r="K16" s="222">
        <v>0</v>
      </c>
      <c r="L16" s="221">
        <v>0.44133549999999999</v>
      </c>
      <c r="M16" s="221">
        <v>0</v>
      </c>
      <c r="N16" s="222">
        <v>0.44133549999999999</v>
      </c>
    </row>
    <row r="17" spans="2:14" x14ac:dyDescent="0.25">
      <c r="B17" s="211" t="s">
        <v>71</v>
      </c>
      <c r="C17" s="219">
        <v>0.43888559999999999</v>
      </c>
      <c r="D17" s="219">
        <v>1.4771236999999999</v>
      </c>
      <c r="E17" s="220">
        <v>0.45334590000000002</v>
      </c>
      <c r="F17" s="219">
        <v>0.68214059999999999</v>
      </c>
      <c r="G17" s="219">
        <v>1.5842582000000001</v>
      </c>
      <c r="H17" s="220">
        <v>0.68978079999999997</v>
      </c>
      <c r="I17" s="219">
        <v>2.0635056000000001</v>
      </c>
      <c r="J17" s="219">
        <v>0</v>
      </c>
      <c r="K17" s="220">
        <v>2.0635056000000001</v>
      </c>
      <c r="L17" s="219">
        <v>0.48281427999999998</v>
      </c>
      <c r="M17" s="219">
        <v>1.4864124999999999</v>
      </c>
      <c r="N17" s="220">
        <v>0.49596269999999998</v>
      </c>
    </row>
    <row r="18" spans="2:14" x14ac:dyDescent="0.25">
      <c r="B18" s="208" t="s">
        <v>115</v>
      </c>
      <c r="C18" s="221">
        <v>0.48826140000000001</v>
      </c>
      <c r="D18" s="221">
        <v>0</v>
      </c>
      <c r="E18" s="222">
        <v>0.48826140000000001</v>
      </c>
      <c r="F18" s="221">
        <v>0.58812432999999997</v>
      </c>
      <c r="G18" s="221">
        <v>0</v>
      </c>
      <c r="H18" s="222">
        <v>0.58812432999999997</v>
      </c>
      <c r="I18" s="221">
        <v>2.2464653999999999</v>
      </c>
      <c r="J18" s="221">
        <v>0</v>
      </c>
      <c r="K18" s="222">
        <v>2.2464653999999999</v>
      </c>
      <c r="L18" s="221">
        <v>0.60373854999999998</v>
      </c>
      <c r="M18" s="221">
        <v>0</v>
      </c>
      <c r="N18" s="222">
        <v>0.60373854999999998</v>
      </c>
    </row>
    <row r="19" spans="2:14" x14ac:dyDescent="0.25">
      <c r="B19" s="211" t="s">
        <v>72</v>
      </c>
      <c r="C19" s="219">
        <v>1.4521111</v>
      </c>
      <c r="D19" s="219">
        <v>1.4077744000000001</v>
      </c>
      <c r="E19" s="220">
        <v>1.4138174999999999</v>
      </c>
      <c r="F19" s="219">
        <v>0.95009809999999995</v>
      </c>
      <c r="G19" s="219">
        <v>1.440007</v>
      </c>
      <c r="H19" s="220">
        <v>1.3805398</v>
      </c>
      <c r="I19" s="219">
        <v>2.8385289</v>
      </c>
      <c r="J19" s="219">
        <v>1.8946224</v>
      </c>
      <c r="K19" s="220">
        <v>2.091259</v>
      </c>
      <c r="L19" s="219">
        <v>1.3796923999999999</v>
      </c>
      <c r="M19" s="219">
        <v>1.4180808</v>
      </c>
      <c r="N19" s="220">
        <v>1.4129392000000001</v>
      </c>
    </row>
    <row r="20" spans="2:14" x14ac:dyDescent="0.25">
      <c r="B20" s="208" t="s">
        <v>73</v>
      </c>
      <c r="C20" s="221">
        <v>0.57203119999999996</v>
      </c>
      <c r="D20" s="221">
        <v>0</v>
      </c>
      <c r="E20" s="222">
        <v>0.57203119999999996</v>
      </c>
      <c r="F20" s="221">
        <v>0.73488885000000004</v>
      </c>
      <c r="G20" s="221">
        <v>0</v>
      </c>
      <c r="H20" s="222">
        <v>0.73488885000000004</v>
      </c>
      <c r="I20" s="221">
        <v>1.3934658</v>
      </c>
      <c r="J20" s="221">
        <v>0</v>
      </c>
      <c r="K20" s="222">
        <v>1.3934658</v>
      </c>
      <c r="L20" s="221">
        <v>0.69645864000000002</v>
      </c>
      <c r="M20" s="221">
        <v>0</v>
      </c>
      <c r="N20" s="222">
        <v>0.69645864000000002</v>
      </c>
    </row>
    <row r="21" spans="2:14" x14ac:dyDescent="0.25">
      <c r="B21" s="211" t="s">
        <v>116</v>
      </c>
      <c r="C21" s="219">
        <v>0.53131300000000004</v>
      </c>
      <c r="D21" s="219">
        <v>0.30295703000000002</v>
      </c>
      <c r="E21" s="220">
        <v>0.52922190000000002</v>
      </c>
      <c r="F21" s="219">
        <v>0.84388995</v>
      </c>
      <c r="G21" s="219">
        <v>0.25595240000000002</v>
      </c>
      <c r="H21" s="220">
        <v>0.84098655</v>
      </c>
      <c r="I21" s="219">
        <v>0</v>
      </c>
      <c r="J21" s="219">
        <v>0</v>
      </c>
      <c r="K21" s="220">
        <v>0</v>
      </c>
      <c r="L21" s="219">
        <v>0.54080490000000003</v>
      </c>
      <c r="M21" s="219">
        <v>0.30217959999999999</v>
      </c>
      <c r="N21" s="220">
        <v>0.53865019999999997</v>
      </c>
    </row>
    <row r="22" spans="2:14" x14ac:dyDescent="0.25">
      <c r="B22" s="208" t="s">
        <v>74</v>
      </c>
      <c r="C22" s="221">
        <v>0.54177969999999998</v>
      </c>
      <c r="D22" s="221">
        <v>0</v>
      </c>
      <c r="E22" s="222">
        <v>0.54177969999999998</v>
      </c>
      <c r="F22" s="221">
        <v>0.73383324999999999</v>
      </c>
      <c r="G22" s="221">
        <v>0</v>
      </c>
      <c r="H22" s="222">
        <v>0.73383324999999999</v>
      </c>
      <c r="I22" s="221">
        <v>6.4625110000000001</v>
      </c>
      <c r="J22" s="221">
        <v>0</v>
      </c>
      <c r="K22" s="222">
        <v>6.4625110000000001</v>
      </c>
      <c r="L22" s="221">
        <v>0.60292332999999998</v>
      </c>
      <c r="M22" s="221">
        <v>0</v>
      </c>
      <c r="N22" s="222">
        <v>0.60292332999999998</v>
      </c>
    </row>
    <row r="23" spans="2:14" x14ac:dyDescent="0.25">
      <c r="B23" s="211" t="s">
        <v>75</v>
      </c>
      <c r="C23" s="219">
        <v>0.45388442000000001</v>
      </c>
      <c r="D23" s="219">
        <v>1.2167013</v>
      </c>
      <c r="E23" s="220">
        <v>0.45404275999999999</v>
      </c>
      <c r="F23" s="219">
        <v>0.84067879999999995</v>
      </c>
      <c r="G23" s="219">
        <v>0</v>
      </c>
      <c r="H23" s="220">
        <v>0.84067879999999995</v>
      </c>
      <c r="I23" s="219">
        <v>1.2073977</v>
      </c>
      <c r="J23" s="219">
        <v>0</v>
      </c>
      <c r="K23" s="220">
        <v>1.2073977</v>
      </c>
      <c r="L23" s="219">
        <v>0.55758129999999995</v>
      </c>
      <c r="M23" s="219">
        <v>1.2167013</v>
      </c>
      <c r="N23" s="220">
        <v>0.55769150000000001</v>
      </c>
    </row>
    <row r="24" spans="2:14" x14ac:dyDescent="0.25">
      <c r="B24" s="208" t="s">
        <v>76</v>
      </c>
      <c r="C24" s="221">
        <v>0.49426213000000002</v>
      </c>
      <c r="D24" s="221">
        <v>0</v>
      </c>
      <c r="E24" s="222">
        <v>0.49426213000000002</v>
      </c>
      <c r="F24" s="221">
        <v>1.1462622</v>
      </c>
      <c r="G24" s="221">
        <v>0</v>
      </c>
      <c r="H24" s="222">
        <v>1.1462622</v>
      </c>
      <c r="I24" s="221">
        <v>1.9912472000000001</v>
      </c>
      <c r="J24" s="221">
        <v>0</v>
      </c>
      <c r="K24" s="222">
        <v>1.9912472000000001</v>
      </c>
      <c r="L24" s="221">
        <v>0.60798989999999997</v>
      </c>
      <c r="M24" s="221">
        <v>0</v>
      </c>
      <c r="N24" s="222">
        <v>0.60798989999999997</v>
      </c>
    </row>
    <row r="25" spans="2:14" x14ac:dyDescent="0.25">
      <c r="B25" s="211" t="s">
        <v>117</v>
      </c>
      <c r="C25" s="219">
        <v>0.56233429999999995</v>
      </c>
      <c r="D25" s="219">
        <v>0</v>
      </c>
      <c r="E25" s="220">
        <v>0.56233429999999995</v>
      </c>
      <c r="F25" s="219">
        <v>0.88590429999999998</v>
      </c>
      <c r="G25" s="219">
        <v>0</v>
      </c>
      <c r="H25" s="220">
        <v>0.88590429999999998</v>
      </c>
      <c r="I25" s="219">
        <v>0</v>
      </c>
      <c r="J25" s="219">
        <v>0</v>
      </c>
      <c r="K25" s="220">
        <v>0</v>
      </c>
      <c r="L25" s="219">
        <v>0.56465589999999999</v>
      </c>
      <c r="M25" s="219">
        <v>0</v>
      </c>
      <c r="N25" s="220">
        <v>0.56465589999999999</v>
      </c>
    </row>
    <row r="26" spans="2:14" x14ac:dyDescent="0.25">
      <c r="B26" s="208" t="s">
        <v>118</v>
      </c>
      <c r="C26" s="221">
        <v>1.0656623000000001</v>
      </c>
      <c r="D26" s="221">
        <v>0</v>
      </c>
      <c r="E26" s="222">
        <v>1.0656623000000001</v>
      </c>
      <c r="F26" s="221">
        <v>0.86284360000000004</v>
      </c>
      <c r="G26" s="221">
        <v>0</v>
      </c>
      <c r="H26" s="222">
        <v>0.86284360000000004</v>
      </c>
      <c r="I26" s="221">
        <v>0</v>
      </c>
      <c r="J26" s="221">
        <v>0</v>
      </c>
      <c r="K26" s="222">
        <v>0</v>
      </c>
      <c r="L26" s="221">
        <v>1.0605316</v>
      </c>
      <c r="M26" s="221">
        <v>0</v>
      </c>
      <c r="N26" s="222">
        <v>1.0605316</v>
      </c>
    </row>
    <row r="27" spans="2:14" x14ac:dyDescent="0.25">
      <c r="B27" s="211" t="s">
        <v>119</v>
      </c>
      <c r="C27" s="219">
        <v>2.3075676000000001</v>
      </c>
      <c r="D27" s="219">
        <v>0</v>
      </c>
      <c r="E27" s="220">
        <v>2.3075676000000001</v>
      </c>
      <c r="F27" s="219">
        <v>0</v>
      </c>
      <c r="G27" s="219">
        <v>0</v>
      </c>
      <c r="H27" s="220">
        <v>0</v>
      </c>
      <c r="I27" s="219">
        <v>0</v>
      </c>
      <c r="J27" s="219">
        <v>0</v>
      </c>
      <c r="K27" s="220">
        <v>0</v>
      </c>
      <c r="L27" s="219">
        <v>2.3075676000000001</v>
      </c>
      <c r="M27" s="219">
        <v>0</v>
      </c>
      <c r="N27" s="220">
        <v>2.3075676000000001</v>
      </c>
    </row>
    <row r="28" spans="2:14" x14ac:dyDescent="0.25">
      <c r="B28" s="208" t="s">
        <v>120</v>
      </c>
      <c r="C28" s="221">
        <v>1.0072928999999999</v>
      </c>
      <c r="D28" s="221">
        <v>0</v>
      </c>
      <c r="E28" s="222">
        <v>1.0072928999999999</v>
      </c>
      <c r="F28" s="221">
        <v>0</v>
      </c>
      <c r="G28" s="221">
        <v>0</v>
      </c>
      <c r="H28" s="222">
        <v>0</v>
      </c>
      <c r="I28" s="221">
        <v>0</v>
      </c>
      <c r="J28" s="221">
        <v>0</v>
      </c>
      <c r="K28" s="222">
        <v>0</v>
      </c>
      <c r="L28" s="221">
        <v>1.0072928999999999</v>
      </c>
      <c r="M28" s="221">
        <v>0</v>
      </c>
      <c r="N28" s="222">
        <v>1.0072928999999999</v>
      </c>
    </row>
    <row r="29" spans="2:14" x14ac:dyDescent="0.25">
      <c r="B29" s="211" t="s">
        <v>77</v>
      </c>
      <c r="C29" s="219">
        <v>0.60842580000000002</v>
      </c>
      <c r="D29" s="219">
        <v>0.48646054</v>
      </c>
      <c r="E29" s="220">
        <v>0.60804130000000001</v>
      </c>
      <c r="F29" s="219">
        <v>1.2117964999999999</v>
      </c>
      <c r="G29" s="219">
        <v>0</v>
      </c>
      <c r="H29" s="220">
        <v>1.2117964999999999</v>
      </c>
      <c r="I29" s="219">
        <v>2.2935970000000001</v>
      </c>
      <c r="J29" s="219">
        <v>0</v>
      </c>
      <c r="K29" s="220">
        <v>2.2935970000000001</v>
      </c>
      <c r="L29" s="219">
        <v>0.63310546000000001</v>
      </c>
      <c r="M29" s="219">
        <v>0.48646054</v>
      </c>
      <c r="N29" s="220">
        <v>0.63266129999999998</v>
      </c>
    </row>
    <row r="30" spans="2:14" x14ac:dyDescent="0.25">
      <c r="B30" s="208" t="s">
        <v>121</v>
      </c>
      <c r="C30" s="221">
        <v>1.1007085999999999</v>
      </c>
      <c r="D30" s="221">
        <v>0</v>
      </c>
      <c r="E30" s="222">
        <v>1.1007085999999999</v>
      </c>
      <c r="F30" s="221">
        <v>0.44829622000000002</v>
      </c>
      <c r="G30" s="221">
        <v>0</v>
      </c>
      <c r="H30" s="222">
        <v>0.44829622000000002</v>
      </c>
      <c r="I30" s="221">
        <v>0</v>
      </c>
      <c r="J30" s="221">
        <v>0</v>
      </c>
      <c r="K30" s="222">
        <v>0</v>
      </c>
      <c r="L30" s="221">
        <v>0.6158361</v>
      </c>
      <c r="M30" s="221">
        <v>0</v>
      </c>
      <c r="N30" s="222">
        <v>0.6158361</v>
      </c>
    </row>
    <row r="31" spans="2:14" x14ac:dyDescent="0.25">
      <c r="B31" s="211" t="s">
        <v>122</v>
      </c>
      <c r="C31" s="219">
        <v>0.83440362999999995</v>
      </c>
      <c r="D31" s="219">
        <v>0</v>
      </c>
      <c r="E31" s="220">
        <v>0.83440362999999995</v>
      </c>
      <c r="F31" s="219">
        <v>1.6328659999999999</v>
      </c>
      <c r="G31" s="219">
        <v>0</v>
      </c>
      <c r="H31" s="220">
        <v>1.6328659999999999</v>
      </c>
      <c r="I31" s="219">
        <v>4.5633119999999998</v>
      </c>
      <c r="J31" s="219">
        <v>0</v>
      </c>
      <c r="K31" s="220">
        <v>4.5633119999999998</v>
      </c>
      <c r="L31" s="219">
        <v>1.2538985</v>
      </c>
      <c r="M31" s="219">
        <v>0</v>
      </c>
      <c r="N31" s="220">
        <v>1.2538985</v>
      </c>
    </row>
    <row r="32" spans="2:14" x14ac:dyDescent="0.25">
      <c r="B32" s="208" t="s">
        <v>78</v>
      </c>
      <c r="C32" s="221">
        <v>0.85548835999999995</v>
      </c>
      <c r="D32" s="221">
        <v>0.47720003</v>
      </c>
      <c r="E32" s="222">
        <v>0.84899740000000001</v>
      </c>
      <c r="F32" s="221">
        <v>1.3371617</v>
      </c>
      <c r="G32" s="221">
        <v>0.49178865999999999</v>
      </c>
      <c r="H32" s="222">
        <v>1.3340483000000001</v>
      </c>
      <c r="I32" s="221">
        <v>6.9531425999999996</v>
      </c>
      <c r="J32" s="221">
        <v>0</v>
      </c>
      <c r="K32" s="222">
        <v>6.9531425999999996</v>
      </c>
      <c r="L32" s="221">
        <v>1.1502173</v>
      </c>
      <c r="M32" s="221">
        <v>0.47929376000000001</v>
      </c>
      <c r="N32" s="222">
        <v>1.1427729</v>
      </c>
    </row>
    <row r="33" spans="2:14" x14ac:dyDescent="0.25">
      <c r="B33" s="211" t="s">
        <v>123</v>
      </c>
      <c r="C33" s="219">
        <v>0.88967717000000002</v>
      </c>
      <c r="D33" s="219">
        <v>0</v>
      </c>
      <c r="E33" s="220">
        <v>0.88967717000000002</v>
      </c>
      <c r="F33" s="219">
        <v>1.1330750000000001</v>
      </c>
      <c r="G33" s="219">
        <v>0</v>
      </c>
      <c r="H33" s="220">
        <v>1.1330750000000001</v>
      </c>
      <c r="I33" s="219">
        <v>0</v>
      </c>
      <c r="J33" s="219">
        <v>0</v>
      </c>
      <c r="K33" s="220">
        <v>0</v>
      </c>
      <c r="L33" s="219">
        <v>1.0017133</v>
      </c>
      <c r="M33" s="219">
        <v>0</v>
      </c>
      <c r="N33" s="220">
        <v>1.0017133</v>
      </c>
    </row>
    <row r="34" spans="2:14" x14ac:dyDescent="0.25">
      <c r="B34" s="208" t="s">
        <v>124</v>
      </c>
      <c r="C34" s="221">
        <v>1.0950496000000001</v>
      </c>
      <c r="D34" s="221">
        <v>0</v>
      </c>
      <c r="E34" s="222">
        <v>1.0950496000000001</v>
      </c>
      <c r="F34" s="221">
        <v>1.7713441000000001</v>
      </c>
      <c r="G34" s="221">
        <v>0</v>
      </c>
      <c r="H34" s="222">
        <v>1.7713441000000001</v>
      </c>
      <c r="I34" s="221">
        <v>0</v>
      </c>
      <c r="J34" s="221">
        <v>0</v>
      </c>
      <c r="K34" s="222">
        <v>0</v>
      </c>
      <c r="L34" s="221">
        <v>1.3430384</v>
      </c>
      <c r="M34" s="221">
        <v>0</v>
      </c>
      <c r="N34" s="222">
        <v>1.3430384</v>
      </c>
    </row>
    <row r="35" spans="2:14" x14ac:dyDescent="0.25">
      <c r="B35" s="211" t="s">
        <v>125</v>
      </c>
      <c r="C35" s="219">
        <v>0.55951589999999995</v>
      </c>
      <c r="D35" s="219">
        <v>0</v>
      </c>
      <c r="E35" s="220">
        <v>0.55951589999999995</v>
      </c>
      <c r="F35" s="219">
        <v>1.8361343999999999</v>
      </c>
      <c r="G35" s="219">
        <v>0</v>
      </c>
      <c r="H35" s="220">
        <v>1.8361343999999999</v>
      </c>
      <c r="I35" s="219">
        <v>0</v>
      </c>
      <c r="J35" s="219">
        <v>0</v>
      </c>
      <c r="K35" s="220">
        <v>0</v>
      </c>
      <c r="L35" s="219">
        <v>0.57133529999999999</v>
      </c>
      <c r="M35" s="219">
        <v>0</v>
      </c>
      <c r="N35" s="220">
        <v>0.57133529999999999</v>
      </c>
    </row>
    <row r="36" spans="2:14" x14ac:dyDescent="0.25">
      <c r="B36" s="208" t="s">
        <v>126</v>
      </c>
      <c r="C36" s="221">
        <v>0.45718746999999998</v>
      </c>
      <c r="D36" s="221">
        <v>3.1334371999999999</v>
      </c>
      <c r="E36" s="222">
        <v>0.71947753000000003</v>
      </c>
      <c r="F36" s="221">
        <v>0.59937315999999996</v>
      </c>
      <c r="G36" s="221">
        <v>6.0337085999999998</v>
      </c>
      <c r="H36" s="222">
        <v>1.7956266000000001</v>
      </c>
      <c r="I36" s="221">
        <v>0.71372740000000001</v>
      </c>
      <c r="J36" s="221">
        <v>16.226289999999999</v>
      </c>
      <c r="K36" s="222">
        <v>1.5887926000000001</v>
      </c>
      <c r="L36" s="221">
        <v>0.53873426000000002</v>
      </c>
      <c r="M36" s="221">
        <v>5.4059359999999996</v>
      </c>
      <c r="N36" s="222">
        <v>1.3426959999999999</v>
      </c>
    </row>
    <row r="37" spans="2:14" x14ac:dyDescent="0.25">
      <c r="B37" s="211" t="s">
        <v>127</v>
      </c>
      <c r="C37" s="219">
        <v>0.30960628000000001</v>
      </c>
      <c r="D37" s="219">
        <v>0</v>
      </c>
      <c r="E37" s="220">
        <v>0.30960628000000001</v>
      </c>
      <c r="F37" s="219">
        <v>0</v>
      </c>
      <c r="G37" s="219">
        <v>0</v>
      </c>
      <c r="H37" s="220">
        <v>0</v>
      </c>
      <c r="I37" s="219">
        <v>0</v>
      </c>
      <c r="J37" s="219">
        <v>0</v>
      </c>
      <c r="K37" s="220">
        <v>0</v>
      </c>
      <c r="L37" s="219">
        <v>0.30960628000000001</v>
      </c>
      <c r="M37" s="219">
        <v>0</v>
      </c>
      <c r="N37" s="220">
        <v>0.30960628000000001</v>
      </c>
    </row>
    <row r="38" spans="2:14" x14ac:dyDescent="0.25">
      <c r="B38" s="208" t="s">
        <v>128</v>
      </c>
      <c r="C38" s="221">
        <v>0.71349620000000002</v>
      </c>
      <c r="D38" s="221">
        <v>0</v>
      </c>
      <c r="E38" s="222">
        <v>0.71349620000000002</v>
      </c>
      <c r="F38" s="221">
        <v>2.5207592999999999</v>
      </c>
      <c r="G38" s="221">
        <v>0</v>
      </c>
      <c r="H38" s="222">
        <v>2.5207592999999999</v>
      </c>
      <c r="I38" s="221">
        <v>0</v>
      </c>
      <c r="J38" s="221">
        <v>0</v>
      </c>
      <c r="K38" s="222">
        <v>0</v>
      </c>
      <c r="L38" s="221">
        <v>0.80359506999999997</v>
      </c>
      <c r="M38" s="221">
        <v>0</v>
      </c>
      <c r="N38" s="222">
        <v>0.80359506999999997</v>
      </c>
    </row>
    <row r="39" spans="2:14" x14ac:dyDescent="0.25">
      <c r="B39" s="211" t="s">
        <v>129</v>
      </c>
      <c r="C39" s="219">
        <v>0.47273759999999998</v>
      </c>
      <c r="D39" s="219">
        <v>0</v>
      </c>
      <c r="E39" s="220">
        <v>0.47273759999999998</v>
      </c>
      <c r="F39" s="219">
        <v>2.0475660000000002</v>
      </c>
      <c r="G39" s="219">
        <v>0</v>
      </c>
      <c r="H39" s="220">
        <v>2.0475660000000002</v>
      </c>
      <c r="I39" s="219">
        <v>0</v>
      </c>
      <c r="J39" s="219">
        <v>0</v>
      </c>
      <c r="K39" s="220">
        <v>0</v>
      </c>
      <c r="L39" s="219">
        <v>0.47346490000000002</v>
      </c>
      <c r="M39" s="219">
        <v>0</v>
      </c>
      <c r="N39" s="220">
        <v>0.47346490000000002</v>
      </c>
    </row>
    <row r="40" spans="2:14" x14ac:dyDescent="0.25">
      <c r="B40" s="208" t="s">
        <v>130</v>
      </c>
      <c r="C40" s="221">
        <v>0.83519529999999997</v>
      </c>
      <c r="D40" s="221">
        <v>0.53515599999999997</v>
      </c>
      <c r="E40" s="222">
        <v>0.53948003</v>
      </c>
      <c r="F40" s="221">
        <v>0</v>
      </c>
      <c r="G40" s="221">
        <v>0.53955907000000003</v>
      </c>
      <c r="H40" s="222">
        <v>0.53955907000000003</v>
      </c>
      <c r="I40" s="221">
        <v>0</v>
      </c>
      <c r="J40" s="221">
        <v>0.94124529999999995</v>
      </c>
      <c r="K40" s="222">
        <v>0.94124529999999995</v>
      </c>
      <c r="L40" s="221">
        <v>0.83519529999999997</v>
      </c>
      <c r="M40" s="221">
        <v>0.54069376000000002</v>
      </c>
      <c r="N40" s="222">
        <v>0.54450889999999996</v>
      </c>
    </row>
    <row r="41" spans="2:14" x14ac:dyDescent="0.25">
      <c r="B41" s="211" t="s">
        <v>131</v>
      </c>
      <c r="C41" s="219">
        <v>3.9895643999999999</v>
      </c>
      <c r="D41" s="219">
        <v>0</v>
      </c>
      <c r="E41" s="220">
        <v>3.9895643999999999</v>
      </c>
      <c r="F41" s="219">
        <v>0</v>
      </c>
      <c r="G41" s="219">
        <v>0</v>
      </c>
      <c r="H41" s="220">
        <v>0</v>
      </c>
      <c r="I41" s="219">
        <v>0</v>
      </c>
      <c r="J41" s="219">
        <v>0</v>
      </c>
      <c r="K41" s="220">
        <v>0</v>
      </c>
      <c r="L41" s="219">
        <v>3.9895643999999999</v>
      </c>
      <c r="M41" s="219">
        <v>0</v>
      </c>
      <c r="N41" s="220">
        <v>3.9895643999999999</v>
      </c>
    </row>
    <row r="42" spans="2:14" x14ac:dyDescent="0.25">
      <c r="B42" s="208" t="s">
        <v>132</v>
      </c>
      <c r="C42" s="221">
        <v>0.54684120000000003</v>
      </c>
      <c r="D42" s="221">
        <v>0</v>
      </c>
      <c r="E42" s="222">
        <v>0.54684120000000003</v>
      </c>
      <c r="F42" s="221">
        <v>0.77711730000000001</v>
      </c>
      <c r="G42" s="221">
        <v>0</v>
      </c>
      <c r="H42" s="222">
        <v>0.77711730000000001</v>
      </c>
      <c r="I42" s="221">
        <v>0</v>
      </c>
      <c r="J42" s="221">
        <v>0</v>
      </c>
      <c r="K42" s="222">
        <v>0</v>
      </c>
      <c r="L42" s="221">
        <v>0.55017760000000004</v>
      </c>
      <c r="M42" s="221">
        <v>0</v>
      </c>
      <c r="N42" s="222">
        <v>0.55017760000000004</v>
      </c>
    </row>
    <row r="43" spans="2:14" x14ac:dyDescent="0.25">
      <c r="B43" s="211" t="s">
        <v>79</v>
      </c>
      <c r="C43" s="219">
        <v>1.0948784</v>
      </c>
      <c r="D43" s="219">
        <v>3.2332976000000002</v>
      </c>
      <c r="E43" s="220">
        <v>1.1429853000000001</v>
      </c>
      <c r="F43" s="219">
        <v>1.1543600000000001</v>
      </c>
      <c r="G43" s="219">
        <v>2.9644667999999998</v>
      </c>
      <c r="H43" s="220">
        <v>1.3551036000000001</v>
      </c>
      <c r="I43" s="219">
        <v>0.77889735000000004</v>
      </c>
      <c r="J43" s="219">
        <v>0</v>
      </c>
      <c r="K43" s="220">
        <v>0.77889735000000004</v>
      </c>
      <c r="L43" s="219">
        <v>1.0866245000000001</v>
      </c>
      <c r="M43" s="219">
        <v>3.0053293999999999</v>
      </c>
      <c r="N43" s="220">
        <v>1.2059717000000001</v>
      </c>
    </row>
    <row r="44" spans="2:14" x14ac:dyDescent="0.25">
      <c r="B44" s="208" t="s">
        <v>80</v>
      </c>
      <c r="C44" s="221">
        <v>0.46685395000000002</v>
      </c>
      <c r="D44" s="221">
        <v>0</v>
      </c>
      <c r="E44" s="222">
        <v>0.46685395000000002</v>
      </c>
      <c r="F44" s="221">
        <v>1.4167856999999999</v>
      </c>
      <c r="G44" s="221">
        <v>0</v>
      </c>
      <c r="H44" s="222">
        <v>1.4167856999999999</v>
      </c>
      <c r="I44" s="221">
        <v>7.6905922999999996</v>
      </c>
      <c r="J44" s="221">
        <v>0</v>
      </c>
      <c r="K44" s="222">
        <v>7.6905922999999996</v>
      </c>
      <c r="L44" s="221">
        <v>0.51657470000000005</v>
      </c>
      <c r="M44" s="221">
        <v>0</v>
      </c>
      <c r="N44" s="222">
        <v>0.51657470000000005</v>
      </c>
    </row>
    <row r="45" spans="2:14" x14ac:dyDescent="0.25">
      <c r="B45" s="211" t="s">
        <v>81</v>
      </c>
      <c r="C45" s="219">
        <v>0.29904967999999998</v>
      </c>
      <c r="D45" s="219">
        <v>0</v>
      </c>
      <c r="E45" s="220">
        <v>0.29904967999999998</v>
      </c>
      <c r="F45" s="219">
        <v>0.43938389999999999</v>
      </c>
      <c r="G45" s="219">
        <v>0</v>
      </c>
      <c r="H45" s="220">
        <v>0.43938389999999999</v>
      </c>
      <c r="I45" s="219">
        <v>0</v>
      </c>
      <c r="J45" s="219">
        <v>0</v>
      </c>
      <c r="K45" s="220">
        <v>0</v>
      </c>
      <c r="L45" s="219">
        <v>0.38672453000000001</v>
      </c>
      <c r="M45" s="219">
        <v>0</v>
      </c>
      <c r="N45" s="220">
        <v>0.38672453000000001</v>
      </c>
    </row>
    <row r="46" spans="2:14" x14ac:dyDescent="0.25">
      <c r="B46" s="208" t="s">
        <v>133</v>
      </c>
      <c r="C46" s="221">
        <v>0</v>
      </c>
      <c r="D46" s="221">
        <v>1.3997164</v>
      </c>
      <c r="E46" s="222">
        <v>1.4008414</v>
      </c>
      <c r="F46" s="221">
        <v>0</v>
      </c>
      <c r="G46" s="221">
        <v>2.321377</v>
      </c>
      <c r="H46" s="222">
        <v>2.3277573999999999</v>
      </c>
      <c r="I46" s="221">
        <v>0</v>
      </c>
      <c r="J46" s="221">
        <v>2.7973018000000001</v>
      </c>
      <c r="K46" s="222">
        <v>2.7973018000000001</v>
      </c>
      <c r="L46" s="221">
        <v>0</v>
      </c>
      <c r="M46" s="221">
        <v>1.4498526</v>
      </c>
      <c r="N46" s="222">
        <v>1.4511387</v>
      </c>
    </row>
    <row r="47" spans="2:14" x14ac:dyDescent="0.25">
      <c r="B47" s="211" t="s">
        <v>134</v>
      </c>
      <c r="C47" s="219">
        <v>0.31092677000000002</v>
      </c>
      <c r="D47" s="219">
        <v>0</v>
      </c>
      <c r="E47" s="220">
        <v>0.31092677000000002</v>
      </c>
      <c r="F47" s="219">
        <v>0</v>
      </c>
      <c r="G47" s="219">
        <v>0</v>
      </c>
      <c r="H47" s="220">
        <v>0</v>
      </c>
      <c r="I47" s="219">
        <v>0</v>
      </c>
      <c r="J47" s="219">
        <v>0</v>
      </c>
      <c r="K47" s="220">
        <v>0</v>
      </c>
      <c r="L47" s="219">
        <v>0.31092677000000002</v>
      </c>
      <c r="M47" s="219">
        <v>0</v>
      </c>
      <c r="N47" s="220">
        <v>0.31092677000000002</v>
      </c>
    </row>
    <row r="48" spans="2:14" ht="13" x14ac:dyDescent="0.3">
      <c r="B48" s="207" t="s">
        <v>82</v>
      </c>
      <c r="C48" s="223">
        <v>0.51703553999999996</v>
      </c>
      <c r="D48" s="223">
        <v>1.3449678</v>
      </c>
      <c r="E48" s="224">
        <v>0.55713504999999997</v>
      </c>
      <c r="F48" s="223">
        <v>0.74156750000000005</v>
      </c>
      <c r="G48" s="223">
        <v>1.4650103999999999</v>
      </c>
      <c r="H48" s="224">
        <v>0.75701373999999999</v>
      </c>
      <c r="I48" s="223">
        <v>1.7315294000000001</v>
      </c>
      <c r="J48" s="223">
        <v>1.6589822999999999</v>
      </c>
      <c r="K48" s="224">
        <v>1.7299967000000001</v>
      </c>
      <c r="L48" s="223">
        <v>0.61290199999999995</v>
      </c>
      <c r="M48" s="223">
        <v>1.3696085</v>
      </c>
      <c r="N48" s="224">
        <v>0.64238740000000005</v>
      </c>
    </row>
    <row r="49" spans="2:14" x14ac:dyDescent="0.25">
      <c r="B49" s="208" t="s">
        <v>135</v>
      </c>
      <c r="C49" s="221">
        <v>0.55932939999999998</v>
      </c>
      <c r="D49" s="221">
        <v>0.88434699999999999</v>
      </c>
      <c r="E49" s="222">
        <v>0.56046474000000002</v>
      </c>
      <c r="F49" s="221">
        <v>0.72940855999999998</v>
      </c>
      <c r="G49" s="221">
        <v>0</v>
      </c>
      <c r="H49" s="222">
        <v>0.72940855999999998</v>
      </c>
      <c r="I49" s="221">
        <v>22.135752</v>
      </c>
      <c r="J49" s="221">
        <v>0</v>
      </c>
      <c r="K49" s="222">
        <v>22.135752</v>
      </c>
      <c r="L49" s="221">
        <v>0.68192379999999997</v>
      </c>
      <c r="M49" s="221">
        <v>0.88434699999999999</v>
      </c>
      <c r="N49" s="222">
        <v>0.68212306</v>
      </c>
    </row>
    <row r="50" spans="2:14" x14ac:dyDescent="0.25">
      <c r="B50" s="214" t="s">
        <v>83</v>
      </c>
      <c r="C50" s="225">
        <v>1.1609744</v>
      </c>
      <c r="D50" s="225">
        <v>0.70385410000000004</v>
      </c>
      <c r="E50" s="226">
        <v>1.1517967</v>
      </c>
      <c r="F50" s="225">
        <v>1.7316803999999999</v>
      </c>
      <c r="G50" s="225">
        <v>0.86769766000000004</v>
      </c>
      <c r="H50" s="226">
        <v>1.7134578</v>
      </c>
      <c r="I50" s="225">
        <v>5.3190327000000002</v>
      </c>
      <c r="J50" s="225">
        <v>11.960883000000001</v>
      </c>
      <c r="K50" s="226">
        <v>9.5164109999999997</v>
      </c>
      <c r="L50" s="225">
        <v>1.3585324000000001</v>
      </c>
      <c r="M50" s="225">
        <v>6.3224349999999996</v>
      </c>
      <c r="N50" s="226">
        <v>1.5531547999999999</v>
      </c>
    </row>
    <row r="51" spans="2:14" x14ac:dyDescent="0.25">
      <c r="B51" s="208" t="s">
        <v>84</v>
      </c>
      <c r="C51" s="221">
        <v>0.48831590000000002</v>
      </c>
      <c r="D51" s="221">
        <v>0.27765519999999999</v>
      </c>
      <c r="E51" s="222">
        <v>0.44330965999999999</v>
      </c>
      <c r="F51" s="221">
        <v>0.67668839999999997</v>
      </c>
      <c r="G51" s="221">
        <v>0.35425770000000001</v>
      </c>
      <c r="H51" s="222">
        <v>0.57720285999999998</v>
      </c>
      <c r="I51" s="221">
        <v>2.0307521999999998</v>
      </c>
      <c r="J51" s="221">
        <v>1.0637163000000001</v>
      </c>
      <c r="K51" s="222">
        <v>1.6924334999999999</v>
      </c>
      <c r="L51" s="221">
        <v>0.6586533</v>
      </c>
      <c r="M51" s="221">
        <v>0.36364728000000002</v>
      </c>
      <c r="N51" s="222">
        <v>0.57426083000000006</v>
      </c>
    </row>
    <row r="52" spans="2:14" x14ac:dyDescent="0.25">
      <c r="B52" s="211" t="s">
        <v>85</v>
      </c>
      <c r="C52" s="219">
        <v>0.4607444</v>
      </c>
      <c r="D52" s="219">
        <v>0.46494985</v>
      </c>
      <c r="E52" s="220">
        <v>0.46132833000000001</v>
      </c>
      <c r="F52" s="219">
        <v>0.91320699999999999</v>
      </c>
      <c r="G52" s="219">
        <v>1.0742172000000001</v>
      </c>
      <c r="H52" s="220">
        <v>0.92638679999999995</v>
      </c>
      <c r="I52" s="219">
        <v>2.3448606000000001</v>
      </c>
      <c r="J52" s="219">
        <v>2.0189387999999999</v>
      </c>
      <c r="K52" s="220">
        <v>2.313685</v>
      </c>
      <c r="L52" s="219">
        <v>0.70070829999999995</v>
      </c>
      <c r="M52" s="219">
        <v>0.66607684</v>
      </c>
      <c r="N52" s="220">
        <v>0.69667080000000003</v>
      </c>
    </row>
    <row r="53" spans="2:14" x14ac:dyDescent="0.25">
      <c r="B53" s="208" t="s">
        <v>136</v>
      </c>
      <c r="C53" s="221">
        <v>0.62626159999999997</v>
      </c>
      <c r="D53" s="221">
        <v>1.0391041999999999</v>
      </c>
      <c r="E53" s="222">
        <v>0.64526033000000005</v>
      </c>
      <c r="F53" s="221">
        <v>1.2181816999999999</v>
      </c>
      <c r="G53" s="221">
        <v>1.0253076999999999</v>
      </c>
      <c r="H53" s="222">
        <v>1.1942248</v>
      </c>
      <c r="I53" s="221">
        <v>4.3751519999999999</v>
      </c>
      <c r="J53" s="221">
        <v>1.9100283</v>
      </c>
      <c r="K53" s="222">
        <v>3.5840158</v>
      </c>
      <c r="L53" s="221">
        <v>0.90547776000000002</v>
      </c>
      <c r="M53" s="221">
        <v>1.1028614999999999</v>
      </c>
      <c r="N53" s="222">
        <v>0.92173344000000001</v>
      </c>
    </row>
    <row r="54" spans="2:14" x14ac:dyDescent="0.25">
      <c r="B54" s="211" t="s">
        <v>137</v>
      </c>
      <c r="C54" s="219">
        <v>0.41427120000000001</v>
      </c>
      <c r="D54" s="219">
        <v>0.55017400000000005</v>
      </c>
      <c r="E54" s="220">
        <v>0.41927922000000001</v>
      </c>
      <c r="F54" s="219">
        <v>1.2510188</v>
      </c>
      <c r="G54" s="219">
        <v>1.04558</v>
      </c>
      <c r="H54" s="220">
        <v>1.2152647999999999</v>
      </c>
      <c r="I54" s="219">
        <v>2.2646166999999999</v>
      </c>
      <c r="J54" s="219">
        <v>1.6005825</v>
      </c>
      <c r="K54" s="220">
        <v>2.0739554999999998</v>
      </c>
      <c r="L54" s="219">
        <v>0.64879240000000005</v>
      </c>
      <c r="M54" s="219">
        <v>0.94378512999999997</v>
      </c>
      <c r="N54" s="220">
        <v>0.67219890000000004</v>
      </c>
    </row>
    <row r="55" spans="2:14" ht="13" x14ac:dyDescent="0.3">
      <c r="B55" s="207" t="s">
        <v>86</v>
      </c>
      <c r="C55" s="223">
        <v>0.51672119999999999</v>
      </c>
      <c r="D55" s="223">
        <v>0.44639533999999997</v>
      </c>
      <c r="E55" s="224">
        <v>0.50852660000000005</v>
      </c>
      <c r="F55" s="223">
        <v>0.85905962999999996</v>
      </c>
      <c r="G55" s="223">
        <v>0.51472825</v>
      </c>
      <c r="H55" s="224">
        <v>0.79311509999999996</v>
      </c>
      <c r="I55" s="223">
        <v>2.4534539999999998</v>
      </c>
      <c r="J55" s="223">
        <v>2.2407210000000002</v>
      </c>
      <c r="K55" s="224">
        <v>2.4057054999999998</v>
      </c>
      <c r="L55" s="223">
        <v>0.72879815000000003</v>
      </c>
      <c r="M55" s="223">
        <v>0.56189834999999999</v>
      </c>
      <c r="N55" s="224">
        <v>0.70270379999999999</v>
      </c>
    </row>
    <row r="56" spans="2:14" x14ac:dyDescent="0.25">
      <c r="B56" s="208" t="s">
        <v>87</v>
      </c>
      <c r="C56" s="221">
        <v>0.59854160000000001</v>
      </c>
      <c r="D56" s="221">
        <v>0</v>
      </c>
      <c r="E56" s="222">
        <v>0.59854160000000001</v>
      </c>
      <c r="F56" s="221">
        <v>1.2810193999999999</v>
      </c>
      <c r="G56" s="221">
        <v>0</v>
      </c>
      <c r="H56" s="222">
        <v>1.2810193999999999</v>
      </c>
      <c r="I56" s="221">
        <v>1.9675121</v>
      </c>
      <c r="J56" s="221">
        <v>0</v>
      </c>
      <c r="K56" s="222">
        <v>1.9675121</v>
      </c>
      <c r="L56" s="221">
        <v>1.2514198999999999</v>
      </c>
      <c r="M56" s="221">
        <v>0</v>
      </c>
      <c r="N56" s="222">
        <v>1.2514198999999999</v>
      </c>
    </row>
    <row r="57" spans="2:14" ht="13" x14ac:dyDescent="0.3">
      <c r="B57" s="207" t="s">
        <v>138</v>
      </c>
      <c r="C57" s="227">
        <v>0.59854160000000001</v>
      </c>
      <c r="D57" s="227">
        <v>0</v>
      </c>
      <c r="E57" s="228">
        <v>0.59854160000000001</v>
      </c>
      <c r="F57" s="227">
        <v>1.2810193999999999</v>
      </c>
      <c r="G57" s="227">
        <v>0</v>
      </c>
      <c r="H57" s="228">
        <v>1.2810193999999999</v>
      </c>
      <c r="I57" s="227">
        <v>1.9675121</v>
      </c>
      <c r="J57" s="227">
        <v>0</v>
      </c>
      <c r="K57" s="228">
        <v>1.9675121</v>
      </c>
      <c r="L57" s="227">
        <v>1.2514198999999999</v>
      </c>
      <c r="M57" s="227">
        <v>0</v>
      </c>
      <c r="N57" s="228">
        <v>1.2514198999999999</v>
      </c>
    </row>
    <row r="58" spans="2:14" x14ac:dyDescent="0.25">
      <c r="B58" s="208"/>
      <c r="C58" s="221"/>
      <c r="D58" s="221"/>
      <c r="E58" s="222"/>
      <c r="F58" s="221"/>
      <c r="G58" s="221"/>
      <c r="H58" s="222"/>
      <c r="I58" s="221"/>
      <c r="J58" s="221"/>
      <c r="K58" s="222"/>
      <c r="L58" s="221"/>
      <c r="M58" s="221"/>
      <c r="N58" s="222"/>
    </row>
    <row r="59" spans="2:14" ht="13.5" thickBot="1" x14ac:dyDescent="0.35">
      <c r="B59" s="207" t="s">
        <v>88</v>
      </c>
      <c r="C59" s="227">
        <v>0.51941899999999996</v>
      </c>
      <c r="D59" s="227">
        <v>0.89662319999999995</v>
      </c>
      <c r="E59" s="228">
        <v>0.54447800000000002</v>
      </c>
      <c r="F59" s="227">
        <v>1.0441729</v>
      </c>
      <c r="G59" s="227">
        <v>0.62845545999999997</v>
      </c>
      <c r="H59" s="228">
        <v>1.0235057999999999</v>
      </c>
      <c r="I59" s="227">
        <v>2.0545081999999999</v>
      </c>
      <c r="J59" s="227">
        <v>2.1916606000000001</v>
      </c>
      <c r="K59" s="228">
        <v>2.0714967</v>
      </c>
      <c r="L59" s="227">
        <v>0.83174250000000005</v>
      </c>
      <c r="M59" s="227">
        <v>0.81094880000000003</v>
      </c>
      <c r="N59" s="228">
        <v>0.83053489999999996</v>
      </c>
    </row>
    <row r="60" spans="2:14" x14ac:dyDescent="0.25">
      <c r="B60" s="21"/>
      <c r="C60" s="158"/>
      <c r="D60" s="158"/>
      <c r="E60" s="158"/>
      <c r="F60" s="158"/>
      <c r="G60" s="158"/>
      <c r="H60" s="158"/>
      <c r="I60" s="158"/>
      <c r="J60" s="158"/>
      <c r="K60" s="158"/>
      <c r="L60" s="158"/>
      <c r="M60" s="158"/>
      <c r="N60" s="158"/>
    </row>
  </sheetData>
  <mergeCells count="5">
    <mergeCell ref="B4:B5"/>
    <mergeCell ref="C4:E4"/>
    <mergeCell ref="F4:H4"/>
    <mergeCell ref="I4:K4"/>
    <mergeCell ref="L4:N4"/>
  </mergeCells>
  <pageMargins left="0.75" right="0.75" top="1" bottom="1" header="0.3" footer="0.3"/>
  <pageSetup orientation="portrait"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8"/>
  <sheetViews>
    <sheetView workbookViewId="0"/>
  </sheetViews>
  <sheetFormatPr defaultColWidth="10.1796875" defaultRowHeight="12.5" x14ac:dyDescent="0.25"/>
  <cols>
    <col min="2" max="2" width="25" customWidth="1"/>
    <col min="3" max="7" width="15" style="148" customWidth="1"/>
    <col min="8" max="13" width="10" customWidth="1"/>
    <col min="14" max="14" width="9" customWidth="1"/>
    <col min="15" max="15" width="7.7265625" customWidth="1"/>
  </cols>
  <sheetData>
    <row r="2" spans="1:7" ht="13" x14ac:dyDescent="0.3">
      <c r="B2" s="1" t="s">
        <v>89</v>
      </c>
    </row>
    <row r="3" spans="1:7" ht="18.5" thickBot="1" x14ac:dyDescent="0.45">
      <c r="B3" s="2" t="s">
        <v>347</v>
      </c>
    </row>
    <row r="4" spans="1:7" ht="13.5" thickBot="1" x14ac:dyDescent="0.35">
      <c r="B4" s="7" t="s">
        <v>314</v>
      </c>
      <c r="C4" s="159" t="s">
        <v>49</v>
      </c>
      <c r="D4" s="160" t="s">
        <v>50</v>
      </c>
      <c r="E4" s="160" t="s">
        <v>51</v>
      </c>
      <c r="F4" s="160" t="s">
        <v>52</v>
      </c>
      <c r="G4" s="161" t="s">
        <v>139</v>
      </c>
    </row>
    <row r="5" spans="1:7" x14ac:dyDescent="0.25">
      <c r="A5" s="27"/>
      <c r="B5" s="41" t="s">
        <v>21</v>
      </c>
      <c r="C5" s="282">
        <v>0.90029999999999999</v>
      </c>
      <c r="D5" s="282">
        <v>0.95789999999999997</v>
      </c>
      <c r="E5" s="282">
        <v>0.87360000000000004</v>
      </c>
      <c r="F5" s="282">
        <v>0.88390000000000002</v>
      </c>
      <c r="G5" s="283">
        <v>0.83169999999999999</v>
      </c>
    </row>
    <row r="6" spans="1:7" x14ac:dyDescent="0.25">
      <c r="A6" s="27"/>
      <c r="B6" s="238" t="s">
        <v>22</v>
      </c>
      <c r="C6" s="284">
        <v>1.238</v>
      </c>
      <c r="D6" s="284">
        <v>1.1496999999999999</v>
      </c>
      <c r="E6" s="284">
        <v>1.3050999999999999</v>
      </c>
      <c r="F6" s="284">
        <v>1.0892999999999999</v>
      </c>
      <c r="G6" s="285">
        <v>0.81089999999999995</v>
      </c>
    </row>
    <row r="7" spans="1:7" ht="13.5" thickBot="1" x14ac:dyDescent="0.35">
      <c r="A7" s="27"/>
      <c r="B7" s="26" t="s">
        <v>312</v>
      </c>
      <c r="C7" s="162">
        <v>0.92210000000000003</v>
      </c>
      <c r="D7" s="162">
        <v>0.96840000000000004</v>
      </c>
      <c r="E7" s="162">
        <v>0.89490000000000003</v>
      </c>
      <c r="F7" s="162">
        <v>0.89490000000000003</v>
      </c>
      <c r="G7" s="163">
        <v>0.83050000000000002</v>
      </c>
    </row>
    <row r="8" spans="1:7" x14ac:dyDescent="0.25">
      <c r="B8" s="21"/>
      <c r="C8" s="158"/>
      <c r="D8" s="158"/>
      <c r="E8" s="158"/>
      <c r="F8" s="158"/>
      <c r="G8" s="158"/>
    </row>
  </sheetData>
  <pageMargins left="0.75" right="0.75" top="1" bottom="1" header="0.3" footer="0.3"/>
  <pageSetup orientation="portrait"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60"/>
  <sheetViews>
    <sheetView zoomScaleNormal="100" workbookViewId="0"/>
  </sheetViews>
  <sheetFormatPr defaultColWidth="10.1796875" defaultRowHeight="12.5" x14ac:dyDescent="0.25"/>
  <cols>
    <col min="2" max="2" width="45" customWidth="1"/>
    <col min="3" max="15" width="12.81640625" style="45" customWidth="1"/>
  </cols>
  <sheetData>
    <row r="2" spans="2:15" ht="13" x14ac:dyDescent="0.3">
      <c r="B2" s="1" t="s">
        <v>102</v>
      </c>
    </row>
    <row r="3" spans="2:15" ht="18.5" thickBot="1" x14ac:dyDescent="0.45">
      <c r="B3" s="2" t="s">
        <v>348</v>
      </c>
    </row>
    <row r="4" spans="2:15" ht="13.5" thickBot="1" x14ac:dyDescent="0.35">
      <c r="B4" s="366" t="s">
        <v>1</v>
      </c>
      <c r="C4" s="369" t="s">
        <v>2</v>
      </c>
      <c r="D4" s="370"/>
      <c r="E4" s="370"/>
      <c r="F4" s="370"/>
      <c r="G4" s="371"/>
      <c r="H4" s="369" t="s">
        <v>3</v>
      </c>
      <c r="I4" s="370"/>
      <c r="J4" s="370"/>
      <c r="K4" s="371"/>
      <c r="L4" s="369" t="s">
        <v>4</v>
      </c>
      <c r="M4" s="370"/>
      <c r="N4" s="371"/>
      <c r="O4" s="372" t="s">
        <v>5</v>
      </c>
    </row>
    <row r="5" spans="2:15" ht="26.5" thickBot="1" x14ac:dyDescent="0.3">
      <c r="B5" s="368"/>
      <c r="C5" s="46" t="s">
        <v>25</v>
      </c>
      <c r="D5" s="84" t="s">
        <v>7</v>
      </c>
      <c r="E5" s="84" t="s">
        <v>8</v>
      </c>
      <c r="F5" s="84" t="s">
        <v>9</v>
      </c>
      <c r="G5" s="85" t="s">
        <v>10</v>
      </c>
      <c r="H5" s="46" t="s">
        <v>11</v>
      </c>
      <c r="I5" s="84" t="s">
        <v>12</v>
      </c>
      <c r="J5" s="84" t="s">
        <v>13</v>
      </c>
      <c r="K5" s="85" t="s">
        <v>14</v>
      </c>
      <c r="L5" s="46" t="s">
        <v>39</v>
      </c>
      <c r="M5" s="84" t="s">
        <v>15</v>
      </c>
      <c r="N5" s="85" t="s">
        <v>16</v>
      </c>
      <c r="O5" s="373"/>
    </row>
    <row r="6" spans="2:15" x14ac:dyDescent="0.25">
      <c r="B6" s="208" t="s">
        <v>109</v>
      </c>
      <c r="C6" s="253">
        <v>0</v>
      </c>
      <c r="D6" s="253">
        <v>119138</v>
      </c>
      <c r="E6" s="253">
        <v>29340</v>
      </c>
      <c r="F6" s="253">
        <v>1940</v>
      </c>
      <c r="G6" s="254">
        <v>150418</v>
      </c>
      <c r="H6" s="253">
        <v>62090</v>
      </c>
      <c r="I6" s="253">
        <v>0</v>
      </c>
      <c r="J6" s="253">
        <v>0</v>
      </c>
      <c r="K6" s="254">
        <v>62090</v>
      </c>
      <c r="L6" s="253">
        <v>0</v>
      </c>
      <c r="M6" s="253">
        <v>0</v>
      </c>
      <c r="N6" s="254">
        <v>0</v>
      </c>
      <c r="O6" s="254">
        <v>212508</v>
      </c>
    </row>
    <row r="7" spans="2:15" x14ac:dyDescent="0.25">
      <c r="B7" s="211" t="s">
        <v>110</v>
      </c>
      <c r="C7" s="251">
        <v>0</v>
      </c>
      <c r="D7" s="251">
        <v>0</v>
      </c>
      <c r="E7" s="251">
        <v>99021</v>
      </c>
      <c r="F7" s="251">
        <v>337283</v>
      </c>
      <c r="G7" s="252">
        <v>436304</v>
      </c>
      <c r="H7" s="251">
        <v>274068</v>
      </c>
      <c r="I7" s="251">
        <v>29121</v>
      </c>
      <c r="J7" s="251">
        <v>5699</v>
      </c>
      <c r="K7" s="252">
        <v>308888</v>
      </c>
      <c r="L7" s="251">
        <v>0</v>
      </c>
      <c r="M7" s="251">
        <v>108934</v>
      </c>
      <c r="N7" s="252">
        <v>108934</v>
      </c>
      <c r="O7" s="252">
        <v>854126</v>
      </c>
    </row>
    <row r="8" spans="2:15" x14ac:dyDescent="0.25">
      <c r="B8" s="208" t="s">
        <v>111</v>
      </c>
      <c r="C8" s="253">
        <v>0</v>
      </c>
      <c r="D8" s="253">
        <v>449865</v>
      </c>
      <c r="E8" s="253">
        <v>63902</v>
      </c>
      <c r="F8" s="253">
        <v>119639</v>
      </c>
      <c r="G8" s="254">
        <v>633406</v>
      </c>
      <c r="H8" s="253">
        <v>0</v>
      </c>
      <c r="I8" s="253">
        <v>14300</v>
      </c>
      <c r="J8" s="253">
        <v>0</v>
      </c>
      <c r="K8" s="254">
        <v>14300</v>
      </c>
      <c r="L8" s="253">
        <v>0</v>
      </c>
      <c r="M8" s="253">
        <v>0</v>
      </c>
      <c r="N8" s="254">
        <v>0</v>
      </c>
      <c r="O8" s="254">
        <v>647706</v>
      </c>
    </row>
    <row r="9" spans="2:15" x14ac:dyDescent="0.25">
      <c r="B9" s="211" t="s">
        <v>112</v>
      </c>
      <c r="C9" s="251">
        <v>0</v>
      </c>
      <c r="D9" s="251">
        <v>152983</v>
      </c>
      <c r="E9" s="251">
        <v>11861</v>
      </c>
      <c r="F9" s="251">
        <v>36934.153846200003</v>
      </c>
      <c r="G9" s="252">
        <v>201778.153846</v>
      </c>
      <c r="H9" s="251">
        <v>3077.8461538500001</v>
      </c>
      <c r="I9" s="251">
        <v>0</v>
      </c>
      <c r="J9" s="251">
        <v>0</v>
      </c>
      <c r="K9" s="252">
        <v>3077.8461538500001</v>
      </c>
      <c r="L9" s="251">
        <v>0</v>
      </c>
      <c r="M9" s="251">
        <v>0</v>
      </c>
      <c r="N9" s="252">
        <v>0</v>
      </c>
      <c r="O9" s="252">
        <v>204856</v>
      </c>
    </row>
    <row r="10" spans="2:15" x14ac:dyDescent="0.25">
      <c r="B10" s="208" t="s">
        <v>66</v>
      </c>
      <c r="C10" s="253">
        <v>958</v>
      </c>
      <c r="D10" s="253">
        <v>66345883</v>
      </c>
      <c r="E10" s="253">
        <v>5345231</v>
      </c>
      <c r="F10" s="253">
        <v>54474957</v>
      </c>
      <c r="G10" s="254">
        <v>126167029</v>
      </c>
      <c r="H10" s="253">
        <v>123617500</v>
      </c>
      <c r="I10" s="253">
        <v>78623423</v>
      </c>
      <c r="J10" s="253">
        <v>15642043</v>
      </c>
      <c r="K10" s="254">
        <v>217882966</v>
      </c>
      <c r="L10" s="253">
        <v>0</v>
      </c>
      <c r="M10" s="253">
        <v>666935</v>
      </c>
      <c r="N10" s="254">
        <v>666935</v>
      </c>
      <c r="O10" s="254">
        <v>344716930</v>
      </c>
    </row>
    <row r="11" spans="2:15" x14ac:dyDescent="0.25">
      <c r="B11" s="211" t="s">
        <v>113</v>
      </c>
      <c r="C11" s="251">
        <v>0</v>
      </c>
      <c r="D11" s="251">
        <v>2312446</v>
      </c>
      <c r="E11" s="251">
        <v>1903657</v>
      </c>
      <c r="F11" s="251">
        <v>4852607</v>
      </c>
      <c r="G11" s="252">
        <v>9068710</v>
      </c>
      <c r="H11" s="251">
        <v>2762178</v>
      </c>
      <c r="I11" s="251">
        <v>2862248</v>
      </c>
      <c r="J11" s="251">
        <v>124297</v>
      </c>
      <c r="K11" s="252">
        <v>5748723</v>
      </c>
      <c r="L11" s="251">
        <v>11771</v>
      </c>
      <c r="M11" s="251">
        <v>8181</v>
      </c>
      <c r="N11" s="252">
        <v>19952</v>
      </c>
      <c r="O11" s="252">
        <v>14837385</v>
      </c>
    </row>
    <row r="12" spans="2:15" x14ac:dyDescent="0.25">
      <c r="B12" s="208" t="s">
        <v>114</v>
      </c>
      <c r="C12" s="253">
        <v>0</v>
      </c>
      <c r="D12" s="253">
        <v>604899</v>
      </c>
      <c r="E12" s="253">
        <v>36287</v>
      </c>
      <c r="F12" s="253">
        <v>305514</v>
      </c>
      <c r="G12" s="254">
        <v>946700</v>
      </c>
      <c r="H12" s="253">
        <v>0</v>
      </c>
      <c r="I12" s="253">
        <v>0</v>
      </c>
      <c r="J12" s="253">
        <v>0</v>
      </c>
      <c r="K12" s="254">
        <v>0</v>
      </c>
      <c r="L12" s="253">
        <v>0</v>
      </c>
      <c r="M12" s="253">
        <v>0</v>
      </c>
      <c r="N12" s="254">
        <v>0</v>
      </c>
      <c r="O12" s="254">
        <v>946700</v>
      </c>
    </row>
    <row r="13" spans="2:15" x14ac:dyDescent="0.25">
      <c r="B13" s="211" t="s">
        <v>67</v>
      </c>
      <c r="C13" s="251">
        <v>0</v>
      </c>
      <c r="D13" s="251">
        <v>4352891</v>
      </c>
      <c r="E13" s="251">
        <v>9337450</v>
      </c>
      <c r="F13" s="251">
        <v>17580781</v>
      </c>
      <c r="G13" s="252">
        <v>31271122</v>
      </c>
      <c r="H13" s="251">
        <v>18159171</v>
      </c>
      <c r="I13" s="251">
        <v>21759100</v>
      </c>
      <c r="J13" s="251">
        <v>9425951</v>
      </c>
      <c r="K13" s="252">
        <v>49344222</v>
      </c>
      <c r="L13" s="251">
        <v>199573</v>
      </c>
      <c r="M13" s="251">
        <v>3051271</v>
      </c>
      <c r="N13" s="252">
        <v>3250844</v>
      </c>
      <c r="O13" s="252">
        <v>83866188</v>
      </c>
    </row>
    <row r="14" spans="2:15" x14ac:dyDescent="0.25">
      <c r="B14" s="208" t="s">
        <v>68</v>
      </c>
      <c r="C14" s="253">
        <v>0</v>
      </c>
      <c r="D14" s="253">
        <v>15661319</v>
      </c>
      <c r="E14" s="253">
        <v>6739848</v>
      </c>
      <c r="F14" s="253">
        <v>8843860</v>
      </c>
      <c r="G14" s="254">
        <v>31245027</v>
      </c>
      <c r="H14" s="253">
        <v>4229235</v>
      </c>
      <c r="I14" s="253">
        <v>1901926</v>
      </c>
      <c r="J14" s="253">
        <v>564303</v>
      </c>
      <c r="K14" s="254">
        <v>6695464</v>
      </c>
      <c r="L14" s="253">
        <v>342014</v>
      </c>
      <c r="M14" s="253">
        <v>51886</v>
      </c>
      <c r="N14" s="254">
        <v>393900</v>
      </c>
      <c r="O14" s="254">
        <v>38334391</v>
      </c>
    </row>
    <row r="15" spans="2:15" x14ac:dyDescent="0.25">
      <c r="B15" s="211" t="s">
        <v>69</v>
      </c>
      <c r="C15" s="251">
        <v>14230</v>
      </c>
      <c r="D15" s="251">
        <v>99092456</v>
      </c>
      <c r="E15" s="251">
        <v>45394631.616400003</v>
      </c>
      <c r="F15" s="251">
        <v>265218156.211</v>
      </c>
      <c r="G15" s="252">
        <v>409719473.82800001</v>
      </c>
      <c r="H15" s="251">
        <v>133568171.882</v>
      </c>
      <c r="I15" s="251">
        <v>31916350.2905</v>
      </c>
      <c r="J15" s="251">
        <v>9457868</v>
      </c>
      <c r="K15" s="252">
        <v>174942390.17199999</v>
      </c>
      <c r="L15" s="251">
        <v>384681</v>
      </c>
      <c r="M15" s="251">
        <v>1836370</v>
      </c>
      <c r="N15" s="252">
        <v>2221051</v>
      </c>
      <c r="O15" s="252">
        <v>586882915</v>
      </c>
    </row>
    <row r="16" spans="2:15" x14ac:dyDescent="0.25">
      <c r="B16" s="208" t="s">
        <v>70</v>
      </c>
      <c r="C16" s="253">
        <v>0</v>
      </c>
      <c r="D16" s="253">
        <v>2800495</v>
      </c>
      <c r="E16" s="253">
        <v>243513</v>
      </c>
      <c r="F16" s="253">
        <v>546584</v>
      </c>
      <c r="G16" s="254">
        <v>3590592</v>
      </c>
      <c r="H16" s="253">
        <v>23484</v>
      </c>
      <c r="I16" s="253">
        <v>0</v>
      </c>
      <c r="J16" s="253">
        <v>0</v>
      </c>
      <c r="K16" s="254">
        <v>23484</v>
      </c>
      <c r="L16" s="253">
        <v>0</v>
      </c>
      <c r="M16" s="253">
        <v>0</v>
      </c>
      <c r="N16" s="254">
        <v>0</v>
      </c>
      <c r="O16" s="254">
        <v>3614076</v>
      </c>
    </row>
    <row r="17" spans="2:15" x14ac:dyDescent="0.25">
      <c r="B17" s="211" t="s">
        <v>71</v>
      </c>
      <c r="C17" s="251">
        <v>80595</v>
      </c>
      <c r="D17" s="251">
        <v>168436644</v>
      </c>
      <c r="E17" s="251">
        <v>26053330</v>
      </c>
      <c r="F17" s="251">
        <v>166677749</v>
      </c>
      <c r="G17" s="252">
        <v>361248318</v>
      </c>
      <c r="H17" s="251">
        <v>48765028</v>
      </c>
      <c r="I17" s="251">
        <v>4089951</v>
      </c>
      <c r="J17" s="251">
        <v>3543166</v>
      </c>
      <c r="K17" s="252">
        <v>56398145</v>
      </c>
      <c r="L17" s="251">
        <v>3209</v>
      </c>
      <c r="M17" s="251">
        <v>2844737</v>
      </c>
      <c r="N17" s="252">
        <v>2847946</v>
      </c>
      <c r="O17" s="252">
        <v>420494409</v>
      </c>
    </row>
    <row r="18" spans="2:15" x14ac:dyDescent="0.25">
      <c r="B18" s="208" t="s">
        <v>115</v>
      </c>
      <c r="C18" s="253">
        <v>0</v>
      </c>
      <c r="D18" s="253">
        <v>9046585</v>
      </c>
      <c r="E18" s="253">
        <v>11712879.259299999</v>
      </c>
      <c r="F18" s="253">
        <v>11904210.947899999</v>
      </c>
      <c r="G18" s="254">
        <v>32663675.2071</v>
      </c>
      <c r="H18" s="253">
        <v>2918793.9386999998</v>
      </c>
      <c r="I18" s="253">
        <v>1894071.8541699999</v>
      </c>
      <c r="J18" s="253">
        <v>35463</v>
      </c>
      <c r="K18" s="254">
        <v>4848328.7928600004</v>
      </c>
      <c r="L18" s="253">
        <v>0</v>
      </c>
      <c r="M18" s="253">
        <v>2342210</v>
      </c>
      <c r="N18" s="254">
        <v>2342210</v>
      </c>
      <c r="O18" s="254">
        <v>39854214</v>
      </c>
    </row>
    <row r="19" spans="2:15" x14ac:dyDescent="0.25">
      <c r="B19" s="211" t="s">
        <v>72</v>
      </c>
      <c r="C19" s="251">
        <v>0</v>
      </c>
      <c r="D19" s="251">
        <v>7651424</v>
      </c>
      <c r="E19" s="251">
        <v>9484101</v>
      </c>
      <c r="F19" s="251">
        <v>41479227</v>
      </c>
      <c r="G19" s="252">
        <v>58614752</v>
      </c>
      <c r="H19" s="251">
        <v>10392156</v>
      </c>
      <c r="I19" s="251">
        <v>2667343</v>
      </c>
      <c r="J19" s="251">
        <v>1702543</v>
      </c>
      <c r="K19" s="252">
        <v>14762042</v>
      </c>
      <c r="L19" s="251">
        <v>54353</v>
      </c>
      <c r="M19" s="251">
        <v>574846</v>
      </c>
      <c r="N19" s="252">
        <v>629199</v>
      </c>
      <c r="O19" s="252">
        <v>74005993</v>
      </c>
    </row>
    <row r="20" spans="2:15" x14ac:dyDescent="0.25">
      <c r="B20" s="208" t="s">
        <v>73</v>
      </c>
      <c r="C20" s="253">
        <v>2461</v>
      </c>
      <c r="D20" s="253">
        <v>14988839</v>
      </c>
      <c r="E20" s="253">
        <v>5031907</v>
      </c>
      <c r="F20" s="253">
        <v>56583105</v>
      </c>
      <c r="G20" s="254">
        <v>76606312</v>
      </c>
      <c r="H20" s="253">
        <v>64056785</v>
      </c>
      <c r="I20" s="253">
        <v>60439490</v>
      </c>
      <c r="J20" s="253">
        <v>7248184</v>
      </c>
      <c r="K20" s="254">
        <v>131744459</v>
      </c>
      <c r="L20" s="253">
        <v>158793</v>
      </c>
      <c r="M20" s="253">
        <v>6252839</v>
      </c>
      <c r="N20" s="254">
        <v>6411632</v>
      </c>
      <c r="O20" s="254">
        <v>214762403</v>
      </c>
    </row>
    <row r="21" spans="2:15" x14ac:dyDescent="0.25">
      <c r="B21" s="211" t="s">
        <v>116</v>
      </c>
      <c r="C21" s="251">
        <v>0</v>
      </c>
      <c r="D21" s="251">
        <v>14931223</v>
      </c>
      <c r="E21" s="251">
        <v>971653</v>
      </c>
      <c r="F21" s="251">
        <v>11369752</v>
      </c>
      <c r="G21" s="252">
        <v>27272628</v>
      </c>
      <c r="H21" s="251">
        <v>775458</v>
      </c>
      <c r="I21" s="251">
        <v>49754</v>
      </c>
      <c r="J21" s="251">
        <v>25282</v>
      </c>
      <c r="K21" s="252">
        <v>850494</v>
      </c>
      <c r="L21" s="251">
        <v>0</v>
      </c>
      <c r="M21" s="251">
        <v>0</v>
      </c>
      <c r="N21" s="252">
        <v>0</v>
      </c>
      <c r="O21" s="252">
        <v>28123122</v>
      </c>
    </row>
    <row r="22" spans="2:15" x14ac:dyDescent="0.25">
      <c r="B22" s="208" t="s">
        <v>74</v>
      </c>
      <c r="C22" s="253">
        <v>0</v>
      </c>
      <c r="D22" s="253">
        <v>10556525</v>
      </c>
      <c r="E22" s="253">
        <v>3787386</v>
      </c>
      <c r="F22" s="253">
        <v>21614905</v>
      </c>
      <c r="G22" s="254">
        <v>35958816</v>
      </c>
      <c r="H22" s="253">
        <v>5896233</v>
      </c>
      <c r="I22" s="253">
        <v>9507647</v>
      </c>
      <c r="J22" s="253">
        <v>980547</v>
      </c>
      <c r="K22" s="254">
        <v>16384427</v>
      </c>
      <c r="L22" s="253">
        <v>1573</v>
      </c>
      <c r="M22" s="253">
        <v>7603</v>
      </c>
      <c r="N22" s="254">
        <v>9176</v>
      </c>
      <c r="O22" s="254">
        <v>52352419</v>
      </c>
    </row>
    <row r="23" spans="2:15" x14ac:dyDescent="0.25">
      <c r="B23" s="211" t="s">
        <v>75</v>
      </c>
      <c r="C23" s="251">
        <v>5388</v>
      </c>
      <c r="D23" s="251">
        <v>70396092</v>
      </c>
      <c r="E23" s="251">
        <v>55175639</v>
      </c>
      <c r="F23" s="251">
        <v>34404984</v>
      </c>
      <c r="G23" s="252">
        <v>159982103</v>
      </c>
      <c r="H23" s="251">
        <v>8534351</v>
      </c>
      <c r="I23" s="251">
        <v>9523515</v>
      </c>
      <c r="J23" s="251">
        <v>5211373</v>
      </c>
      <c r="K23" s="252">
        <v>23269239</v>
      </c>
      <c r="L23" s="251">
        <v>3917422</v>
      </c>
      <c r="M23" s="251">
        <v>11469601</v>
      </c>
      <c r="N23" s="252">
        <v>15387023</v>
      </c>
      <c r="O23" s="252">
        <v>198638365</v>
      </c>
    </row>
    <row r="24" spans="2:15" x14ac:dyDescent="0.25">
      <c r="B24" s="208" t="s">
        <v>76</v>
      </c>
      <c r="C24" s="253">
        <v>0</v>
      </c>
      <c r="D24" s="253">
        <v>2726692</v>
      </c>
      <c r="E24" s="253">
        <v>774250.52953699999</v>
      </c>
      <c r="F24" s="253">
        <v>4253738.7626900002</v>
      </c>
      <c r="G24" s="254">
        <v>7754681.2922200002</v>
      </c>
      <c r="H24" s="253">
        <v>790293.34413900005</v>
      </c>
      <c r="I24" s="253">
        <v>613164.36363599997</v>
      </c>
      <c r="J24" s="253">
        <v>65963</v>
      </c>
      <c r="K24" s="254">
        <v>1469420.7077800001</v>
      </c>
      <c r="L24" s="253">
        <v>0</v>
      </c>
      <c r="M24" s="253">
        <v>65768</v>
      </c>
      <c r="N24" s="254">
        <v>65768</v>
      </c>
      <c r="O24" s="254">
        <v>9289870</v>
      </c>
    </row>
    <row r="25" spans="2:15" x14ac:dyDescent="0.25">
      <c r="B25" s="211" t="s">
        <v>117</v>
      </c>
      <c r="C25" s="251">
        <v>0</v>
      </c>
      <c r="D25" s="251">
        <v>485030</v>
      </c>
      <c r="E25" s="251">
        <v>20507</v>
      </c>
      <c r="F25" s="251">
        <v>35369</v>
      </c>
      <c r="G25" s="252">
        <v>540906</v>
      </c>
      <c r="H25" s="251">
        <v>3909</v>
      </c>
      <c r="I25" s="251">
        <v>0</v>
      </c>
      <c r="J25" s="251">
        <v>0</v>
      </c>
      <c r="K25" s="252">
        <v>3909</v>
      </c>
      <c r="L25" s="251">
        <v>0</v>
      </c>
      <c r="M25" s="251">
        <v>0</v>
      </c>
      <c r="N25" s="252">
        <v>0</v>
      </c>
      <c r="O25" s="252">
        <v>544815</v>
      </c>
    </row>
    <row r="26" spans="2:15" x14ac:dyDescent="0.25">
      <c r="B26" s="208" t="s">
        <v>118</v>
      </c>
      <c r="C26" s="253">
        <v>0</v>
      </c>
      <c r="D26" s="253">
        <v>0</v>
      </c>
      <c r="E26" s="253">
        <v>0</v>
      </c>
      <c r="F26" s="253">
        <v>291598</v>
      </c>
      <c r="G26" s="254">
        <v>291598</v>
      </c>
      <c r="H26" s="253">
        <v>7568</v>
      </c>
      <c r="I26" s="253">
        <v>0</v>
      </c>
      <c r="J26" s="253">
        <v>0</v>
      </c>
      <c r="K26" s="254">
        <v>7568</v>
      </c>
      <c r="L26" s="253">
        <v>0</v>
      </c>
      <c r="M26" s="253">
        <v>0</v>
      </c>
      <c r="N26" s="254">
        <v>0</v>
      </c>
      <c r="O26" s="254">
        <v>299166</v>
      </c>
    </row>
    <row r="27" spans="2:15" x14ac:dyDescent="0.25">
      <c r="B27" s="211" t="s">
        <v>119</v>
      </c>
      <c r="C27" s="251">
        <v>0</v>
      </c>
      <c r="D27" s="251">
        <v>3752</v>
      </c>
      <c r="E27" s="251">
        <v>4890</v>
      </c>
      <c r="F27" s="251">
        <v>0</v>
      </c>
      <c r="G27" s="252">
        <v>8642</v>
      </c>
      <c r="H27" s="251">
        <v>0</v>
      </c>
      <c r="I27" s="251">
        <v>0</v>
      </c>
      <c r="J27" s="251">
        <v>0</v>
      </c>
      <c r="K27" s="252">
        <v>0</v>
      </c>
      <c r="L27" s="251">
        <v>0</v>
      </c>
      <c r="M27" s="251">
        <v>0</v>
      </c>
      <c r="N27" s="252">
        <v>0</v>
      </c>
      <c r="O27" s="252">
        <v>8642</v>
      </c>
    </row>
    <row r="28" spans="2:15" x14ac:dyDescent="0.25">
      <c r="B28" s="208" t="s">
        <v>120</v>
      </c>
      <c r="C28" s="253">
        <v>0</v>
      </c>
      <c r="D28" s="253">
        <v>20431</v>
      </c>
      <c r="E28" s="253">
        <v>0</v>
      </c>
      <c r="F28" s="253">
        <v>0</v>
      </c>
      <c r="G28" s="254">
        <v>20431</v>
      </c>
      <c r="H28" s="253">
        <v>0</v>
      </c>
      <c r="I28" s="253">
        <v>0</v>
      </c>
      <c r="J28" s="253">
        <v>0</v>
      </c>
      <c r="K28" s="254">
        <v>0</v>
      </c>
      <c r="L28" s="253">
        <v>0</v>
      </c>
      <c r="M28" s="253">
        <v>0</v>
      </c>
      <c r="N28" s="254">
        <v>0</v>
      </c>
      <c r="O28" s="254">
        <v>20431</v>
      </c>
    </row>
    <row r="29" spans="2:15" x14ac:dyDescent="0.25">
      <c r="B29" s="211" t="s">
        <v>77</v>
      </c>
      <c r="C29" s="251">
        <v>0</v>
      </c>
      <c r="D29" s="251">
        <v>3717959</v>
      </c>
      <c r="E29" s="251">
        <v>766098</v>
      </c>
      <c r="F29" s="251">
        <v>1794793</v>
      </c>
      <c r="G29" s="252">
        <v>6278850</v>
      </c>
      <c r="H29" s="251">
        <v>214883</v>
      </c>
      <c r="I29" s="251">
        <v>35397</v>
      </c>
      <c r="J29" s="251">
        <v>116</v>
      </c>
      <c r="K29" s="252">
        <v>250396</v>
      </c>
      <c r="L29" s="251">
        <v>0</v>
      </c>
      <c r="M29" s="251">
        <v>5763</v>
      </c>
      <c r="N29" s="252">
        <v>5763</v>
      </c>
      <c r="O29" s="252">
        <v>6535009</v>
      </c>
    </row>
    <row r="30" spans="2:15" x14ac:dyDescent="0.25">
      <c r="B30" s="208" t="s">
        <v>121</v>
      </c>
      <c r="C30" s="253">
        <v>0</v>
      </c>
      <c r="D30" s="253">
        <v>42865</v>
      </c>
      <c r="E30" s="253">
        <v>0</v>
      </c>
      <c r="F30" s="253">
        <v>1590</v>
      </c>
      <c r="G30" s="254">
        <v>44455</v>
      </c>
      <c r="H30" s="253">
        <v>94850</v>
      </c>
      <c r="I30" s="253">
        <v>13433</v>
      </c>
      <c r="J30" s="253">
        <v>20373</v>
      </c>
      <c r="K30" s="254">
        <v>128656</v>
      </c>
      <c r="L30" s="253">
        <v>0</v>
      </c>
      <c r="M30" s="253">
        <v>0</v>
      </c>
      <c r="N30" s="254">
        <v>0</v>
      </c>
      <c r="O30" s="254">
        <v>173111</v>
      </c>
    </row>
    <row r="31" spans="2:15" x14ac:dyDescent="0.25">
      <c r="B31" s="211" t="s">
        <v>122</v>
      </c>
      <c r="C31" s="251">
        <v>0</v>
      </c>
      <c r="D31" s="251">
        <v>22423</v>
      </c>
      <c r="E31" s="251">
        <v>35193</v>
      </c>
      <c r="F31" s="251">
        <v>0</v>
      </c>
      <c r="G31" s="252">
        <v>57616</v>
      </c>
      <c r="H31" s="251">
        <v>0</v>
      </c>
      <c r="I31" s="251">
        <v>0</v>
      </c>
      <c r="J31" s="251">
        <v>34881</v>
      </c>
      <c r="K31" s="252">
        <v>34881</v>
      </c>
      <c r="L31" s="251">
        <v>0</v>
      </c>
      <c r="M31" s="251">
        <v>3309</v>
      </c>
      <c r="N31" s="252">
        <v>3309</v>
      </c>
      <c r="O31" s="252">
        <v>95806</v>
      </c>
    </row>
    <row r="32" spans="2:15" x14ac:dyDescent="0.25">
      <c r="B32" s="208" t="s">
        <v>78</v>
      </c>
      <c r="C32" s="253">
        <v>225663</v>
      </c>
      <c r="D32" s="253">
        <v>4023256</v>
      </c>
      <c r="E32" s="253">
        <v>1859441.0088500001</v>
      </c>
      <c r="F32" s="253">
        <v>1304358.6400899999</v>
      </c>
      <c r="G32" s="254">
        <v>7412718.6489399998</v>
      </c>
      <c r="H32" s="253">
        <v>2688556.2300999998</v>
      </c>
      <c r="I32" s="253">
        <v>2638456.1209499999</v>
      </c>
      <c r="J32" s="253">
        <v>460174</v>
      </c>
      <c r="K32" s="254">
        <v>5787186.3510600002</v>
      </c>
      <c r="L32" s="253">
        <v>38206</v>
      </c>
      <c r="M32" s="253">
        <v>146073</v>
      </c>
      <c r="N32" s="254">
        <v>184279</v>
      </c>
      <c r="O32" s="254">
        <v>13384184</v>
      </c>
    </row>
    <row r="33" spans="2:15" x14ac:dyDescent="0.25">
      <c r="B33" s="211" t="s">
        <v>123</v>
      </c>
      <c r="C33" s="251">
        <v>0</v>
      </c>
      <c r="D33" s="251">
        <v>1108</v>
      </c>
      <c r="E33" s="251">
        <v>140640</v>
      </c>
      <c r="F33" s="251">
        <v>19225</v>
      </c>
      <c r="G33" s="252">
        <v>160973</v>
      </c>
      <c r="H33" s="251">
        <v>19305</v>
      </c>
      <c r="I33" s="251">
        <v>68876</v>
      </c>
      <c r="J33" s="251">
        <v>49110</v>
      </c>
      <c r="K33" s="252">
        <v>137291</v>
      </c>
      <c r="L33" s="251">
        <v>0</v>
      </c>
      <c r="M33" s="251">
        <v>0</v>
      </c>
      <c r="N33" s="252">
        <v>0</v>
      </c>
      <c r="O33" s="252">
        <v>298264</v>
      </c>
    </row>
    <row r="34" spans="2:15" x14ac:dyDescent="0.25">
      <c r="B34" s="208" t="s">
        <v>124</v>
      </c>
      <c r="C34" s="253">
        <v>0</v>
      </c>
      <c r="D34" s="253">
        <v>0</v>
      </c>
      <c r="E34" s="253">
        <v>24916</v>
      </c>
      <c r="F34" s="253">
        <v>3122</v>
      </c>
      <c r="G34" s="254">
        <v>28038</v>
      </c>
      <c r="H34" s="253">
        <v>0</v>
      </c>
      <c r="I34" s="253">
        <v>8683</v>
      </c>
      <c r="J34" s="253">
        <v>7551</v>
      </c>
      <c r="K34" s="254">
        <v>16234</v>
      </c>
      <c r="L34" s="253">
        <v>0</v>
      </c>
      <c r="M34" s="253">
        <v>0</v>
      </c>
      <c r="N34" s="254">
        <v>0</v>
      </c>
      <c r="O34" s="254">
        <v>44272</v>
      </c>
    </row>
    <row r="35" spans="2:15" x14ac:dyDescent="0.25">
      <c r="B35" s="211" t="s">
        <v>125</v>
      </c>
      <c r="C35" s="251">
        <v>0</v>
      </c>
      <c r="D35" s="251">
        <v>213463</v>
      </c>
      <c r="E35" s="251">
        <v>0</v>
      </c>
      <c r="F35" s="251">
        <v>15753</v>
      </c>
      <c r="G35" s="252">
        <v>229216</v>
      </c>
      <c r="H35" s="251">
        <v>0</v>
      </c>
      <c r="I35" s="251">
        <v>2142</v>
      </c>
      <c r="J35" s="251">
        <v>0</v>
      </c>
      <c r="K35" s="252">
        <v>2142</v>
      </c>
      <c r="L35" s="251">
        <v>0</v>
      </c>
      <c r="M35" s="251">
        <v>0</v>
      </c>
      <c r="N35" s="252">
        <v>0</v>
      </c>
      <c r="O35" s="252">
        <v>231358</v>
      </c>
    </row>
    <row r="36" spans="2:15" x14ac:dyDescent="0.25">
      <c r="B36" s="208" t="s">
        <v>126</v>
      </c>
      <c r="C36" s="253">
        <v>0</v>
      </c>
      <c r="D36" s="253">
        <v>196090</v>
      </c>
      <c r="E36" s="253">
        <v>417531.239589</v>
      </c>
      <c r="F36" s="253">
        <v>426972.27722400002</v>
      </c>
      <c r="G36" s="254">
        <v>1040593.5168099999</v>
      </c>
      <c r="H36" s="253">
        <v>448402.44706099998</v>
      </c>
      <c r="I36" s="253">
        <v>783994.03612599999</v>
      </c>
      <c r="J36" s="253">
        <v>165022</v>
      </c>
      <c r="K36" s="254">
        <v>1397418.4831900001</v>
      </c>
      <c r="L36" s="253">
        <v>2388</v>
      </c>
      <c r="M36" s="253">
        <v>60934</v>
      </c>
      <c r="N36" s="254">
        <v>63322</v>
      </c>
      <c r="O36" s="254">
        <v>2501334</v>
      </c>
    </row>
    <row r="37" spans="2:15" x14ac:dyDescent="0.25">
      <c r="B37" s="211" t="s">
        <v>127</v>
      </c>
      <c r="C37" s="251">
        <v>0</v>
      </c>
      <c r="D37" s="251">
        <v>0</v>
      </c>
      <c r="E37" s="251">
        <v>10498</v>
      </c>
      <c r="F37" s="251">
        <v>16349</v>
      </c>
      <c r="G37" s="252">
        <v>26847</v>
      </c>
      <c r="H37" s="251">
        <v>0</v>
      </c>
      <c r="I37" s="251">
        <v>0</v>
      </c>
      <c r="J37" s="251">
        <v>0</v>
      </c>
      <c r="K37" s="252">
        <v>0</v>
      </c>
      <c r="L37" s="251">
        <v>0</v>
      </c>
      <c r="M37" s="251">
        <v>0</v>
      </c>
      <c r="N37" s="252">
        <v>0</v>
      </c>
      <c r="O37" s="252">
        <v>26847</v>
      </c>
    </row>
    <row r="38" spans="2:15" x14ac:dyDescent="0.25">
      <c r="B38" s="208" t="s">
        <v>128</v>
      </c>
      <c r="C38" s="253">
        <v>0</v>
      </c>
      <c r="D38" s="253">
        <v>24371</v>
      </c>
      <c r="E38" s="253">
        <v>81145</v>
      </c>
      <c r="F38" s="253">
        <v>50098</v>
      </c>
      <c r="G38" s="254">
        <v>155614</v>
      </c>
      <c r="H38" s="253">
        <v>2268</v>
      </c>
      <c r="I38" s="253">
        <v>3012</v>
      </c>
      <c r="J38" s="253">
        <v>2885</v>
      </c>
      <c r="K38" s="254">
        <v>8165</v>
      </c>
      <c r="L38" s="253">
        <v>0</v>
      </c>
      <c r="M38" s="253">
        <v>0</v>
      </c>
      <c r="N38" s="254">
        <v>0</v>
      </c>
      <c r="O38" s="254">
        <v>163779</v>
      </c>
    </row>
    <row r="39" spans="2:15" x14ac:dyDescent="0.25">
      <c r="B39" s="211" t="s">
        <v>129</v>
      </c>
      <c r="C39" s="251">
        <v>0</v>
      </c>
      <c r="D39" s="251">
        <v>15228700</v>
      </c>
      <c r="E39" s="251">
        <v>56100</v>
      </c>
      <c r="F39" s="251">
        <v>2142622</v>
      </c>
      <c r="G39" s="252">
        <v>17427422</v>
      </c>
      <c r="H39" s="251">
        <v>5527</v>
      </c>
      <c r="I39" s="251">
        <v>2525</v>
      </c>
      <c r="J39" s="251">
        <v>0</v>
      </c>
      <c r="K39" s="252">
        <v>8052</v>
      </c>
      <c r="L39" s="251">
        <v>0</v>
      </c>
      <c r="M39" s="251">
        <v>0</v>
      </c>
      <c r="N39" s="252">
        <v>0</v>
      </c>
      <c r="O39" s="252">
        <v>17435474</v>
      </c>
    </row>
    <row r="40" spans="2:15" x14ac:dyDescent="0.25">
      <c r="B40" s="208" t="s">
        <v>130</v>
      </c>
      <c r="C40" s="253">
        <v>0</v>
      </c>
      <c r="D40" s="253">
        <v>420251</v>
      </c>
      <c r="E40" s="253">
        <v>628710</v>
      </c>
      <c r="F40" s="253">
        <v>5957180</v>
      </c>
      <c r="G40" s="254">
        <v>7006141</v>
      </c>
      <c r="H40" s="253">
        <v>690512</v>
      </c>
      <c r="I40" s="253">
        <v>0</v>
      </c>
      <c r="J40" s="253">
        <v>0</v>
      </c>
      <c r="K40" s="254">
        <v>690512</v>
      </c>
      <c r="L40" s="253">
        <v>0</v>
      </c>
      <c r="M40" s="253">
        <v>97422</v>
      </c>
      <c r="N40" s="254">
        <v>97422</v>
      </c>
      <c r="O40" s="254">
        <v>7794075</v>
      </c>
    </row>
    <row r="41" spans="2:15" x14ac:dyDescent="0.25">
      <c r="B41" s="211" t="s">
        <v>131</v>
      </c>
      <c r="C41" s="251">
        <v>0</v>
      </c>
      <c r="D41" s="251">
        <v>1392</v>
      </c>
      <c r="E41" s="251">
        <v>812</v>
      </c>
      <c r="F41" s="251">
        <v>0</v>
      </c>
      <c r="G41" s="252">
        <v>2204</v>
      </c>
      <c r="H41" s="251">
        <v>0</v>
      </c>
      <c r="I41" s="251">
        <v>0</v>
      </c>
      <c r="J41" s="251">
        <v>0</v>
      </c>
      <c r="K41" s="252">
        <v>0</v>
      </c>
      <c r="L41" s="251">
        <v>0</v>
      </c>
      <c r="M41" s="251">
        <v>0</v>
      </c>
      <c r="N41" s="252">
        <v>0</v>
      </c>
      <c r="O41" s="252">
        <v>2204</v>
      </c>
    </row>
    <row r="42" spans="2:15" x14ac:dyDescent="0.25">
      <c r="B42" s="208" t="s">
        <v>132</v>
      </c>
      <c r="C42" s="253">
        <v>0</v>
      </c>
      <c r="D42" s="253">
        <v>757989</v>
      </c>
      <c r="E42" s="253">
        <v>179666</v>
      </c>
      <c r="F42" s="253">
        <v>446970</v>
      </c>
      <c r="G42" s="254">
        <v>1384625</v>
      </c>
      <c r="H42" s="253">
        <v>14725</v>
      </c>
      <c r="I42" s="253">
        <v>5631</v>
      </c>
      <c r="J42" s="253">
        <v>0</v>
      </c>
      <c r="K42" s="254">
        <v>20356</v>
      </c>
      <c r="L42" s="253">
        <v>0</v>
      </c>
      <c r="M42" s="253">
        <v>0</v>
      </c>
      <c r="N42" s="254">
        <v>0</v>
      </c>
      <c r="O42" s="254">
        <v>1404981</v>
      </c>
    </row>
    <row r="43" spans="2:15" x14ac:dyDescent="0.25">
      <c r="B43" s="211" t="s">
        <v>79</v>
      </c>
      <c r="C43" s="251">
        <v>10609</v>
      </c>
      <c r="D43" s="251">
        <v>53611</v>
      </c>
      <c r="E43" s="251">
        <v>468428.87278500001</v>
      </c>
      <c r="F43" s="251">
        <v>324382.18693800003</v>
      </c>
      <c r="G43" s="252">
        <v>857031.05972400005</v>
      </c>
      <c r="H43" s="251">
        <v>660735.47695599997</v>
      </c>
      <c r="I43" s="251">
        <v>166823.46332000001</v>
      </c>
      <c r="J43" s="251">
        <v>142327</v>
      </c>
      <c r="K43" s="252">
        <v>969885.94027599995</v>
      </c>
      <c r="L43" s="251">
        <v>0</v>
      </c>
      <c r="M43" s="251">
        <v>212281</v>
      </c>
      <c r="N43" s="252">
        <v>212281</v>
      </c>
      <c r="O43" s="252">
        <v>2039198</v>
      </c>
    </row>
    <row r="44" spans="2:15" x14ac:dyDescent="0.25">
      <c r="B44" s="208" t="s">
        <v>80</v>
      </c>
      <c r="C44" s="253">
        <v>0</v>
      </c>
      <c r="D44" s="253">
        <v>2614159</v>
      </c>
      <c r="E44" s="253">
        <v>521407</v>
      </c>
      <c r="F44" s="253">
        <v>1608301</v>
      </c>
      <c r="G44" s="254">
        <v>4743867</v>
      </c>
      <c r="H44" s="253">
        <v>46433</v>
      </c>
      <c r="I44" s="253">
        <v>41280</v>
      </c>
      <c r="J44" s="253">
        <v>95693</v>
      </c>
      <c r="K44" s="254">
        <v>183406</v>
      </c>
      <c r="L44" s="253">
        <v>0</v>
      </c>
      <c r="M44" s="253">
        <v>9864</v>
      </c>
      <c r="N44" s="254">
        <v>9864</v>
      </c>
      <c r="O44" s="254">
        <v>4937137</v>
      </c>
    </row>
    <row r="45" spans="2:15" x14ac:dyDescent="0.25">
      <c r="B45" s="211" t="s">
        <v>81</v>
      </c>
      <c r="C45" s="251">
        <v>0</v>
      </c>
      <c r="D45" s="251">
        <v>4418003</v>
      </c>
      <c r="E45" s="251">
        <v>1220784</v>
      </c>
      <c r="F45" s="251">
        <v>7823288</v>
      </c>
      <c r="G45" s="252">
        <v>13462075</v>
      </c>
      <c r="H45" s="251">
        <v>8059950</v>
      </c>
      <c r="I45" s="251">
        <v>12580462</v>
      </c>
      <c r="J45" s="251">
        <v>1773191</v>
      </c>
      <c r="K45" s="252">
        <v>22413603</v>
      </c>
      <c r="L45" s="251">
        <v>0</v>
      </c>
      <c r="M45" s="251">
        <v>0</v>
      </c>
      <c r="N45" s="252">
        <v>0</v>
      </c>
      <c r="O45" s="252">
        <v>35875678</v>
      </c>
    </row>
    <row r="46" spans="2:15" x14ac:dyDescent="0.25">
      <c r="B46" s="208" t="s">
        <v>133</v>
      </c>
      <c r="C46" s="253">
        <v>0</v>
      </c>
      <c r="D46" s="253">
        <v>242903</v>
      </c>
      <c r="E46" s="253">
        <v>255148</v>
      </c>
      <c r="F46" s="253">
        <v>1581824</v>
      </c>
      <c r="G46" s="254">
        <v>2079875</v>
      </c>
      <c r="H46" s="253">
        <v>46237</v>
      </c>
      <c r="I46" s="253">
        <v>25916</v>
      </c>
      <c r="J46" s="253">
        <v>1197</v>
      </c>
      <c r="K46" s="254">
        <v>73350</v>
      </c>
      <c r="L46" s="253">
        <v>99</v>
      </c>
      <c r="M46" s="253">
        <v>29847</v>
      </c>
      <c r="N46" s="254">
        <v>29946</v>
      </c>
      <c r="O46" s="254">
        <v>2183171</v>
      </c>
    </row>
    <row r="47" spans="2:15" x14ac:dyDescent="0.25">
      <c r="B47" s="211" t="s">
        <v>134</v>
      </c>
      <c r="C47" s="251">
        <v>0</v>
      </c>
      <c r="D47" s="251">
        <v>1707</v>
      </c>
      <c r="E47" s="251">
        <v>1789</v>
      </c>
      <c r="F47" s="251">
        <v>0</v>
      </c>
      <c r="G47" s="252">
        <v>3496</v>
      </c>
      <c r="H47" s="251">
        <v>0</v>
      </c>
      <c r="I47" s="251">
        <v>0</v>
      </c>
      <c r="J47" s="251">
        <v>0</v>
      </c>
      <c r="K47" s="252">
        <v>0</v>
      </c>
      <c r="L47" s="251">
        <v>0</v>
      </c>
      <c r="M47" s="251">
        <v>0</v>
      </c>
      <c r="N47" s="252">
        <v>0</v>
      </c>
      <c r="O47" s="252">
        <v>3496</v>
      </c>
    </row>
    <row r="48" spans="2:15" ht="13" x14ac:dyDescent="0.3">
      <c r="B48" s="23" t="s">
        <v>82</v>
      </c>
      <c r="C48" s="49">
        <v>339904</v>
      </c>
      <c r="D48" s="49">
        <v>523115862</v>
      </c>
      <c r="E48" s="49">
        <v>188889591.52599999</v>
      </c>
      <c r="F48" s="49">
        <v>724449722.17999995</v>
      </c>
      <c r="G48" s="88">
        <v>1436795079.71</v>
      </c>
      <c r="H48" s="49">
        <v>437831935.16500002</v>
      </c>
      <c r="I48" s="49">
        <v>242268035.12900001</v>
      </c>
      <c r="J48" s="49">
        <v>56785202</v>
      </c>
      <c r="K48" s="88">
        <v>736885172.29400003</v>
      </c>
      <c r="L48" s="49">
        <v>5114082</v>
      </c>
      <c r="M48" s="49">
        <v>29846674</v>
      </c>
      <c r="N48" s="88">
        <v>34960756</v>
      </c>
      <c r="O48" s="88">
        <v>2208641008</v>
      </c>
    </row>
    <row r="49" spans="2:15" x14ac:dyDescent="0.25">
      <c r="B49" s="22" t="s">
        <v>135</v>
      </c>
      <c r="C49" s="48">
        <v>7712</v>
      </c>
      <c r="D49" s="48">
        <v>5764035</v>
      </c>
      <c r="E49" s="48">
        <v>3409936</v>
      </c>
      <c r="F49" s="48">
        <v>8501375</v>
      </c>
      <c r="G49" s="87">
        <v>17683058</v>
      </c>
      <c r="H49" s="48">
        <v>26598929</v>
      </c>
      <c r="I49" s="48">
        <v>16310107</v>
      </c>
      <c r="J49" s="48">
        <v>2148936</v>
      </c>
      <c r="K49" s="87">
        <v>45057972</v>
      </c>
      <c r="L49" s="48">
        <v>965</v>
      </c>
      <c r="M49" s="48">
        <v>0</v>
      </c>
      <c r="N49" s="87">
        <v>965</v>
      </c>
      <c r="O49" s="87">
        <v>62741995</v>
      </c>
    </row>
    <row r="50" spans="2:15" x14ac:dyDescent="0.25">
      <c r="B50" s="20" t="s">
        <v>83</v>
      </c>
      <c r="C50" s="47">
        <v>495027</v>
      </c>
      <c r="D50" s="47">
        <v>11423490</v>
      </c>
      <c r="E50" s="47">
        <v>3725062</v>
      </c>
      <c r="F50" s="47">
        <v>6133914</v>
      </c>
      <c r="G50" s="86">
        <v>21777493</v>
      </c>
      <c r="H50" s="47">
        <v>3297902</v>
      </c>
      <c r="I50" s="47">
        <v>2147640</v>
      </c>
      <c r="J50" s="47">
        <v>2341772</v>
      </c>
      <c r="K50" s="86">
        <v>7787314</v>
      </c>
      <c r="L50" s="47">
        <v>17011</v>
      </c>
      <c r="M50" s="47">
        <v>923841</v>
      </c>
      <c r="N50" s="86">
        <v>940852</v>
      </c>
      <c r="O50" s="86">
        <v>30505659</v>
      </c>
    </row>
    <row r="51" spans="2:15" x14ac:dyDescent="0.25">
      <c r="B51" s="22" t="s">
        <v>84</v>
      </c>
      <c r="C51" s="48">
        <v>288135</v>
      </c>
      <c r="D51" s="48">
        <v>39500160</v>
      </c>
      <c r="E51" s="48">
        <v>47031967</v>
      </c>
      <c r="F51" s="48">
        <v>12489423</v>
      </c>
      <c r="G51" s="87">
        <v>99309685</v>
      </c>
      <c r="H51" s="48">
        <v>115477241</v>
      </c>
      <c r="I51" s="48">
        <v>138379243</v>
      </c>
      <c r="J51" s="48">
        <v>35288439</v>
      </c>
      <c r="K51" s="87">
        <v>289144923</v>
      </c>
      <c r="L51" s="48">
        <v>1791215</v>
      </c>
      <c r="M51" s="48">
        <v>9078347</v>
      </c>
      <c r="N51" s="87">
        <v>10869562</v>
      </c>
      <c r="O51" s="87">
        <v>399324170</v>
      </c>
    </row>
    <row r="52" spans="2:15" x14ac:dyDescent="0.25">
      <c r="B52" s="20" t="s">
        <v>85</v>
      </c>
      <c r="C52" s="47">
        <v>59179</v>
      </c>
      <c r="D52" s="47">
        <v>148814472</v>
      </c>
      <c r="E52" s="47">
        <v>120188882</v>
      </c>
      <c r="F52" s="47">
        <v>24800635</v>
      </c>
      <c r="G52" s="86">
        <v>293863168</v>
      </c>
      <c r="H52" s="47">
        <v>83206313</v>
      </c>
      <c r="I52" s="47">
        <v>72395616</v>
      </c>
      <c r="J52" s="47">
        <v>22220658</v>
      </c>
      <c r="K52" s="86">
        <v>177822587</v>
      </c>
      <c r="L52" s="47">
        <v>1898490</v>
      </c>
      <c r="M52" s="47">
        <v>15608955</v>
      </c>
      <c r="N52" s="86">
        <v>17507445</v>
      </c>
      <c r="O52" s="86">
        <v>489193200</v>
      </c>
    </row>
    <row r="53" spans="2:15" x14ac:dyDescent="0.25">
      <c r="B53" s="22" t="s">
        <v>136</v>
      </c>
      <c r="C53" s="48">
        <v>92076</v>
      </c>
      <c r="D53" s="48">
        <v>48432027</v>
      </c>
      <c r="E53" s="48">
        <v>28713609</v>
      </c>
      <c r="F53" s="48">
        <v>10755374</v>
      </c>
      <c r="G53" s="87">
        <v>87993086</v>
      </c>
      <c r="H53" s="48">
        <v>32072673</v>
      </c>
      <c r="I53" s="48">
        <v>22816091</v>
      </c>
      <c r="J53" s="48">
        <v>3455246</v>
      </c>
      <c r="K53" s="87">
        <v>58344010</v>
      </c>
      <c r="L53" s="48">
        <v>636066</v>
      </c>
      <c r="M53" s="48">
        <v>2530194</v>
      </c>
      <c r="N53" s="87">
        <v>3166260</v>
      </c>
      <c r="O53" s="87">
        <v>149503356</v>
      </c>
    </row>
    <row r="54" spans="2:15" x14ac:dyDescent="0.25">
      <c r="B54" s="20" t="s">
        <v>137</v>
      </c>
      <c r="C54" s="47">
        <v>1305781</v>
      </c>
      <c r="D54" s="47">
        <v>41499659</v>
      </c>
      <c r="E54" s="47">
        <v>24439368</v>
      </c>
      <c r="F54" s="47">
        <v>6845158</v>
      </c>
      <c r="G54" s="86">
        <v>74089966</v>
      </c>
      <c r="H54" s="47">
        <v>11602352</v>
      </c>
      <c r="I54" s="47">
        <v>9729574</v>
      </c>
      <c r="J54" s="47">
        <v>4801803</v>
      </c>
      <c r="K54" s="86">
        <v>26133729</v>
      </c>
      <c r="L54" s="47">
        <v>275398</v>
      </c>
      <c r="M54" s="47">
        <v>2968013</v>
      </c>
      <c r="N54" s="86">
        <v>3243411</v>
      </c>
      <c r="O54" s="86">
        <v>103467106</v>
      </c>
    </row>
    <row r="55" spans="2:15" ht="13" x14ac:dyDescent="0.3">
      <c r="B55" s="23" t="s">
        <v>86</v>
      </c>
      <c r="C55" s="49">
        <v>2247910</v>
      </c>
      <c r="D55" s="49">
        <v>295433843</v>
      </c>
      <c r="E55" s="49">
        <v>227508824</v>
      </c>
      <c r="F55" s="49">
        <v>69525879</v>
      </c>
      <c r="G55" s="88">
        <v>594716456</v>
      </c>
      <c r="H55" s="49">
        <v>272255410</v>
      </c>
      <c r="I55" s="49">
        <v>261778271</v>
      </c>
      <c r="J55" s="49">
        <v>70256854</v>
      </c>
      <c r="K55" s="88">
        <v>604290535</v>
      </c>
      <c r="L55" s="49">
        <v>4619145</v>
      </c>
      <c r="M55" s="49">
        <v>31109350</v>
      </c>
      <c r="N55" s="88">
        <v>35728495</v>
      </c>
      <c r="O55" s="88">
        <v>1234735486</v>
      </c>
    </row>
    <row r="56" spans="2:15" x14ac:dyDescent="0.25">
      <c r="B56" s="208" t="s">
        <v>87</v>
      </c>
      <c r="C56" s="253">
        <v>0</v>
      </c>
      <c r="D56" s="253">
        <v>45341559</v>
      </c>
      <c r="E56" s="253">
        <v>3243954</v>
      </c>
      <c r="F56" s="253">
        <v>10516118</v>
      </c>
      <c r="G56" s="254">
        <v>59101631</v>
      </c>
      <c r="H56" s="253">
        <v>1078527778</v>
      </c>
      <c r="I56" s="253">
        <v>119036472</v>
      </c>
      <c r="J56" s="253">
        <v>105656212</v>
      </c>
      <c r="K56" s="254">
        <v>1303220462</v>
      </c>
      <c r="L56" s="253">
        <v>300</v>
      </c>
      <c r="M56" s="253">
        <v>15706</v>
      </c>
      <c r="N56" s="254">
        <v>16006</v>
      </c>
      <c r="O56" s="254">
        <v>1362338099</v>
      </c>
    </row>
    <row r="57" spans="2:15" ht="13" x14ac:dyDescent="0.3">
      <c r="B57" s="23" t="s">
        <v>138</v>
      </c>
      <c r="C57" s="49">
        <v>0</v>
      </c>
      <c r="D57" s="49">
        <v>45341559</v>
      </c>
      <c r="E57" s="49">
        <v>3243954</v>
      </c>
      <c r="F57" s="49">
        <v>10516118</v>
      </c>
      <c r="G57" s="88">
        <v>59101631</v>
      </c>
      <c r="H57" s="49">
        <v>1078527778</v>
      </c>
      <c r="I57" s="49">
        <v>119036472</v>
      </c>
      <c r="J57" s="49">
        <v>105656212</v>
      </c>
      <c r="K57" s="88">
        <v>1303220462</v>
      </c>
      <c r="L57" s="49">
        <v>300</v>
      </c>
      <c r="M57" s="49">
        <v>15706</v>
      </c>
      <c r="N57" s="88">
        <v>16006</v>
      </c>
      <c r="O57" s="88">
        <v>1362338099</v>
      </c>
    </row>
    <row r="58" spans="2:15" x14ac:dyDescent="0.25">
      <c r="B58" s="22" t="s">
        <v>108</v>
      </c>
      <c r="C58" s="48" t="s">
        <v>108</v>
      </c>
      <c r="D58" s="48" t="s">
        <v>108</v>
      </c>
      <c r="E58" s="48" t="s">
        <v>108</v>
      </c>
      <c r="F58" s="48" t="s">
        <v>108</v>
      </c>
      <c r="G58" s="87" t="s">
        <v>108</v>
      </c>
      <c r="H58" s="48" t="s">
        <v>108</v>
      </c>
      <c r="I58" s="48" t="s">
        <v>108</v>
      </c>
      <c r="J58" s="48" t="s">
        <v>108</v>
      </c>
      <c r="K58" s="87" t="s">
        <v>108</v>
      </c>
      <c r="L58" s="48" t="s">
        <v>108</v>
      </c>
      <c r="M58" s="48" t="s">
        <v>108</v>
      </c>
      <c r="N58" s="87" t="s">
        <v>108</v>
      </c>
      <c r="O58" s="87" t="s">
        <v>108</v>
      </c>
    </row>
    <row r="59" spans="2:15" ht="13" x14ac:dyDescent="0.3">
      <c r="B59" s="23" t="s">
        <v>88</v>
      </c>
      <c r="C59" s="49">
        <v>2587814</v>
      </c>
      <c r="D59" s="49">
        <v>863891264</v>
      </c>
      <c r="E59" s="49">
        <v>419642369.52600002</v>
      </c>
      <c r="F59" s="49">
        <v>804491719.17999995</v>
      </c>
      <c r="G59" s="88">
        <v>2090613166.71</v>
      </c>
      <c r="H59" s="49">
        <v>1788615123.1700001</v>
      </c>
      <c r="I59" s="49">
        <v>623082778.12899995</v>
      </c>
      <c r="J59" s="49">
        <v>232698268</v>
      </c>
      <c r="K59" s="88">
        <v>2644396169.29</v>
      </c>
      <c r="L59" s="49">
        <v>9733527</v>
      </c>
      <c r="M59" s="49">
        <v>60971730</v>
      </c>
      <c r="N59" s="88">
        <v>70705257</v>
      </c>
      <c r="O59" s="88">
        <v>4805714593</v>
      </c>
    </row>
    <row r="60" spans="2:15" ht="13.15" customHeight="1" x14ac:dyDescent="0.25">
      <c r="B60" s="165" t="s">
        <v>104</v>
      </c>
      <c r="C60" s="89"/>
      <c r="D60" s="89"/>
      <c r="E60" s="89"/>
      <c r="F60" s="89"/>
      <c r="G60" s="89"/>
      <c r="H60" s="89"/>
      <c r="I60" s="89"/>
      <c r="J60" s="89"/>
      <c r="K60" s="89"/>
      <c r="L60" s="89"/>
      <c r="M60" s="89"/>
      <c r="N60" s="89"/>
      <c r="O60" s="89"/>
    </row>
  </sheetData>
  <mergeCells count="5">
    <mergeCell ref="B4:B5"/>
    <mergeCell ref="C4:G4"/>
    <mergeCell ref="H4:K4"/>
    <mergeCell ref="L4:N4"/>
    <mergeCell ref="O4:O5"/>
  </mergeCells>
  <pageMargins left="0.75" right="0.75" top="1" bottom="1" header="0.5" footer="0.5"/>
  <pageSetup orientation="portrait" horizontalDpi="300" verticalDpi="300"/>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9"/>
  <sheetViews>
    <sheetView workbookViewId="0"/>
  </sheetViews>
  <sheetFormatPr defaultColWidth="10.1796875" defaultRowHeight="12.5" x14ac:dyDescent="0.25"/>
  <cols>
    <col min="2" max="2" width="25" customWidth="1"/>
    <col min="3" max="7" width="15" customWidth="1"/>
    <col min="8" max="13" width="10" customWidth="1"/>
    <col min="14" max="14" width="9" customWidth="1"/>
    <col min="15" max="15" width="7.7265625" customWidth="1"/>
  </cols>
  <sheetData>
    <row r="2" spans="1:7" ht="13" x14ac:dyDescent="0.3">
      <c r="B2" s="1" t="s">
        <v>102</v>
      </c>
    </row>
    <row r="3" spans="1:7" ht="18.5" thickBot="1" x14ac:dyDescent="0.45">
      <c r="B3" s="2" t="s">
        <v>349</v>
      </c>
    </row>
    <row r="4" spans="1:7" ht="13.5" thickBot="1" x14ac:dyDescent="0.35">
      <c r="B4" s="7" t="s">
        <v>58</v>
      </c>
      <c r="C4" s="60" t="s">
        <v>49</v>
      </c>
      <c r="D4" s="61" t="s">
        <v>50</v>
      </c>
      <c r="E4" s="61" t="s">
        <v>51</v>
      </c>
      <c r="F4" s="61" t="s">
        <v>52</v>
      </c>
      <c r="G4" s="62" t="s">
        <v>139</v>
      </c>
    </row>
    <row r="5" spans="1:7" x14ac:dyDescent="0.25">
      <c r="A5" s="27"/>
      <c r="B5" s="41" t="s">
        <v>53</v>
      </c>
      <c r="C5" s="255">
        <v>2284132401.1100001</v>
      </c>
      <c r="D5" s="255">
        <v>2089608290.22</v>
      </c>
      <c r="E5" s="255">
        <v>2132496839.4100001</v>
      </c>
      <c r="F5" s="255">
        <v>2157217686.1300001</v>
      </c>
      <c r="G5" s="256">
        <v>2090613166.71</v>
      </c>
    </row>
    <row r="6" spans="1:7" x14ac:dyDescent="0.25">
      <c r="A6" s="27"/>
      <c r="B6" s="238" t="s">
        <v>54</v>
      </c>
      <c r="C6" s="257">
        <v>2462299964.8899999</v>
      </c>
      <c r="D6" s="257">
        <v>2433531239.7800002</v>
      </c>
      <c r="E6" s="257">
        <v>2586337262.5900002</v>
      </c>
      <c r="F6" s="257">
        <v>2651355183.8699999</v>
      </c>
      <c r="G6" s="258">
        <v>2644396169.29</v>
      </c>
    </row>
    <row r="7" spans="1:7" x14ac:dyDescent="0.25">
      <c r="A7" s="27"/>
      <c r="B7" s="41" t="s">
        <v>56</v>
      </c>
      <c r="C7" s="255">
        <v>73157676</v>
      </c>
      <c r="D7" s="255">
        <v>72103932</v>
      </c>
      <c r="E7" s="255">
        <v>74763562</v>
      </c>
      <c r="F7" s="255">
        <v>71495895</v>
      </c>
      <c r="G7" s="256">
        <v>70705257</v>
      </c>
    </row>
    <row r="8" spans="1:7" ht="13.5" thickBot="1" x14ac:dyDescent="0.35">
      <c r="A8" s="27"/>
      <c r="B8" s="26" t="s">
        <v>20</v>
      </c>
      <c r="C8" s="25">
        <v>4819590042</v>
      </c>
      <c r="D8" s="25">
        <v>4595243462</v>
      </c>
      <c r="E8" s="25">
        <v>4793597664</v>
      </c>
      <c r="F8" s="25">
        <v>4880068765</v>
      </c>
      <c r="G8" s="26">
        <v>4805714593</v>
      </c>
    </row>
    <row r="9" spans="1:7" x14ac:dyDescent="0.25">
      <c r="B9" s="21"/>
      <c r="C9" s="21"/>
      <c r="D9" s="21"/>
      <c r="E9" s="21"/>
      <c r="F9" s="21"/>
      <c r="G9" s="21"/>
    </row>
  </sheetData>
  <pageMargins left="0.75" right="0.75" top="1" bottom="1" header="0.5" footer="0.5"/>
  <pageSetup orientation="portrait" horizontalDpi="300" verticalDpi="300"/>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U60"/>
  <sheetViews>
    <sheetView zoomScaleNormal="100" workbookViewId="0"/>
  </sheetViews>
  <sheetFormatPr defaultColWidth="10.1796875" defaultRowHeight="12.5" x14ac:dyDescent="0.25"/>
  <cols>
    <col min="2" max="2" width="45" customWidth="1"/>
    <col min="3" max="15" width="12.7265625" style="45" customWidth="1"/>
    <col min="17" max="29" width="8.81640625" customWidth="1"/>
    <col min="31" max="43" width="6.1796875" customWidth="1"/>
    <col min="45" max="57" width="6.7265625" customWidth="1"/>
    <col min="59" max="71" width="7" customWidth="1"/>
  </cols>
  <sheetData>
    <row r="2" spans="2:73" ht="13" x14ac:dyDescent="0.3">
      <c r="B2" s="1" t="s">
        <v>102</v>
      </c>
    </row>
    <row r="3" spans="2:73" ht="18.5" thickBot="1" x14ac:dyDescent="0.45">
      <c r="B3" s="2" t="s">
        <v>350</v>
      </c>
    </row>
    <row r="4" spans="2:73" ht="13.5" thickBot="1" x14ac:dyDescent="0.35">
      <c r="B4" s="366" t="s">
        <v>1</v>
      </c>
      <c r="C4" s="369" t="s">
        <v>2</v>
      </c>
      <c r="D4" s="370"/>
      <c r="E4" s="370"/>
      <c r="F4" s="370"/>
      <c r="G4" s="371"/>
      <c r="H4" s="369" t="s">
        <v>3</v>
      </c>
      <c r="I4" s="370"/>
      <c r="J4" s="370"/>
      <c r="K4" s="371"/>
      <c r="L4" s="369" t="s">
        <v>4</v>
      </c>
      <c r="M4" s="370"/>
      <c r="N4" s="371"/>
      <c r="O4" s="372" t="s">
        <v>103</v>
      </c>
    </row>
    <row r="5" spans="2:73" ht="26.5" thickBot="1" x14ac:dyDescent="0.3">
      <c r="B5" s="368"/>
      <c r="C5" s="46" t="s">
        <v>25</v>
      </c>
      <c r="D5" s="84" t="s">
        <v>7</v>
      </c>
      <c r="E5" s="84" t="s">
        <v>8</v>
      </c>
      <c r="F5" s="84" t="s">
        <v>9</v>
      </c>
      <c r="G5" s="85" t="s">
        <v>10</v>
      </c>
      <c r="H5" s="46" t="s">
        <v>11</v>
      </c>
      <c r="I5" s="84" t="s">
        <v>12</v>
      </c>
      <c r="J5" s="84" t="s">
        <v>13</v>
      </c>
      <c r="K5" s="85" t="s">
        <v>14</v>
      </c>
      <c r="L5" s="46" t="s">
        <v>39</v>
      </c>
      <c r="M5" s="84" t="s">
        <v>15</v>
      </c>
      <c r="N5" s="85" t="s">
        <v>16</v>
      </c>
      <c r="O5" s="373"/>
      <c r="Q5" s="233"/>
    </row>
    <row r="6" spans="2:73" x14ac:dyDescent="0.25">
      <c r="B6" s="208" t="s">
        <v>109</v>
      </c>
      <c r="C6" s="253">
        <v>0</v>
      </c>
      <c r="D6" s="253">
        <v>4766</v>
      </c>
      <c r="E6" s="253">
        <v>7335</v>
      </c>
      <c r="F6" s="253">
        <v>1940</v>
      </c>
      <c r="G6" s="254">
        <v>5014</v>
      </c>
      <c r="H6" s="253">
        <v>8870</v>
      </c>
      <c r="I6" s="253">
        <v>0</v>
      </c>
      <c r="J6" s="253">
        <v>0</v>
      </c>
      <c r="K6" s="254">
        <v>4435</v>
      </c>
      <c r="L6" s="253">
        <v>0</v>
      </c>
      <c r="M6" s="253">
        <v>0</v>
      </c>
      <c r="N6" s="254">
        <v>0</v>
      </c>
      <c r="O6" s="254">
        <v>4830</v>
      </c>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5"/>
      <c r="AV6" s="45"/>
      <c r="AW6" s="45"/>
      <c r="AX6" s="45"/>
      <c r="AY6" s="45"/>
      <c r="AZ6" s="45"/>
      <c r="BA6" s="45"/>
      <c r="BB6" s="45"/>
      <c r="BC6" s="45"/>
      <c r="BD6" s="45"/>
      <c r="BE6" s="45"/>
      <c r="BF6" s="45"/>
      <c r="BG6" s="45"/>
      <c r="BH6" s="45"/>
      <c r="BI6" s="45"/>
      <c r="BJ6" s="45"/>
      <c r="BK6" s="45"/>
      <c r="BL6" s="45"/>
      <c r="BM6" s="45"/>
      <c r="BN6" s="45"/>
      <c r="BO6" s="45"/>
      <c r="BP6" s="45"/>
      <c r="BQ6" s="45"/>
      <c r="BR6" s="45"/>
      <c r="BS6" s="45"/>
      <c r="BT6" s="45"/>
      <c r="BU6" s="45"/>
    </row>
    <row r="7" spans="2:73" x14ac:dyDescent="0.25">
      <c r="B7" s="211" t="s">
        <v>110</v>
      </c>
      <c r="C7" s="251">
        <v>0</v>
      </c>
      <c r="D7" s="251">
        <v>0</v>
      </c>
      <c r="E7" s="251">
        <v>6601</v>
      </c>
      <c r="F7" s="251">
        <v>7027</v>
      </c>
      <c r="G7" s="252">
        <v>6925</v>
      </c>
      <c r="H7" s="251">
        <v>6374</v>
      </c>
      <c r="I7" s="251">
        <v>1618</v>
      </c>
      <c r="J7" s="251">
        <v>356</v>
      </c>
      <c r="K7" s="252">
        <v>4012</v>
      </c>
      <c r="L7" s="251">
        <v>0</v>
      </c>
      <c r="M7" s="251">
        <v>18156</v>
      </c>
      <c r="N7" s="252">
        <v>18156</v>
      </c>
      <c r="O7" s="252">
        <v>5850</v>
      </c>
      <c r="Q7" s="45"/>
      <c r="R7" s="45"/>
      <c r="S7" s="45"/>
      <c r="T7" s="45"/>
      <c r="U7" s="45"/>
      <c r="V7" s="45"/>
      <c r="W7" s="45"/>
      <c r="X7" s="45"/>
      <c r="Y7" s="45"/>
      <c r="Z7" s="45"/>
      <c r="AA7" s="45"/>
      <c r="AB7" s="45"/>
      <c r="AC7" s="45"/>
      <c r="AE7" s="45"/>
      <c r="AF7" s="45"/>
      <c r="AG7" s="45"/>
      <c r="AH7" s="45"/>
      <c r="AI7" s="45"/>
      <c r="AJ7" s="45"/>
      <c r="AK7" s="45"/>
      <c r="AL7" s="45"/>
      <c r="AM7" s="45"/>
      <c r="AN7" s="45"/>
      <c r="AO7" s="45"/>
      <c r="AP7" s="45"/>
      <c r="AQ7" s="45"/>
      <c r="AS7" s="45"/>
      <c r="AT7" s="45"/>
      <c r="AU7" s="45"/>
      <c r="AV7" s="45"/>
      <c r="AW7" s="45"/>
      <c r="AX7" s="45"/>
      <c r="AY7" s="45"/>
      <c r="AZ7" s="45"/>
      <c r="BA7" s="45"/>
      <c r="BB7" s="45"/>
      <c r="BC7" s="45"/>
      <c r="BD7" s="45"/>
      <c r="BE7" s="45"/>
      <c r="BG7" s="45"/>
      <c r="BH7" s="45"/>
      <c r="BI7" s="45"/>
      <c r="BJ7" s="45"/>
      <c r="BK7" s="45"/>
      <c r="BL7" s="45"/>
      <c r="BM7" s="45"/>
      <c r="BN7" s="45"/>
      <c r="BO7" s="45"/>
      <c r="BP7" s="45"/>
      <c r="BQ7" s="45"/>
      <c r="BR7" s="45"/>
      <c r="BS7" s="45"/>
    </row>
    <row r="8" spans="2:73" x14ac:dyDescent="0.25">
      <c r="B8" s="208" t="s">
        <v>111</v>
      </c>
      <c r="C8" s="253">
        <v>0</v>
      </c>
      <c r="D8" s="253">
        <v>6921</v>
      </c>
      <c r="E8" s="253">
        <v>5809</v>
      </c>
      <c r="F8" s="253">
        <v>7477</v>
      </c>
      <c r="G8" s="254">
        <v>6885</v>
      </c>
      <c r="H8" s="253">
        <v>0</v>
      </c>
      <c r="I8" s="253">
        <v>7150</v>
      </c>
      <c r="J8" s="253">
        <v>0</v>
      </c>
      <c r="K8" s="254">
        <v>7150</v>
      </c>
      <c r="L8" s="253">
        <v>0</v>
      </c>
      <c r="M8" s="253">
        <v>0</v>
      </c>
      <c r="N8" s="254">
        <v>0</v>
      </c>
      <c r="O8" s="254">
        <v>6890</v>
      </c>
      <c r="Q8" s="45"/>
      <c r="R8" s="45"/>
      <c r="S8" s="45"/>
      <c r="T8" s="45"/>
      <c r="U8" s="45"/>
      <c r="V8" s="45"/>
      <c r="W8" s="45"/>
      <c r="X8" s="45"/>
      <c r="Y8" s="45"/>
      <c r="Z8" s="45"/>
      <c r="AA8" s="45"/>
      <c r="AB8" s="45"/>
      <c r="AC8" s="45"/>
      <c r="AE8" s="45"/>
      <c r="AF8" s="45"/>
      <c r="AG8" s="45"/>
      <c r="AH8" s="45"/>
      <c r="AI8" s="45"/>
      <c r="AJ8" s="45"/>
      <c r="AK8" s="45"/>
      <c r="AL8" s="45"/>
      <c r="AM8" s="45"/>
      <c r="AN8" s="45"/>
      <c r="AO8" s="45"/>
      <c r="AP8" s="45"/>
      <c r="AQ8" s="45"/>
      <c r="AS8" s="45"/>
      <c r="AT8" s="45"/>
      <c r="AU8" s="45"/>
      <c r="AV8" s="45"/>
      <c r="AW8" s="45"/>
      <c r="AX8" s="45"/>
      <c r="AY8" s="45"/>
      <c r="AZ8" s="45"/>
      <c r="BA8" s="45"/>
      <c r="BB8" s="45"/>
      <c r="BC8" s="45"/>
      <c r="BD8" s="45"/>
      <c r="BE8" s="45"/>
      <c r="BG8" s="45"/>
      <c r="BH8" s="45"/>
      <c r="BI8" s="45"/>
      <c r="BJ8" s="45"/>
      <c r="BK8" s="45"/>
      <c r="BL8" s="45"/>
      <c r="BM8" s="45"/>
      <c r="BN8" s="45"/>
      <c r="BO8" s="45"/>
      <c r="BP8" s="45"/>
      <c r="BQ8" s="45"/>
      <c r="BR8" s="45"/>
      <c r="BS8" s="45"/>
    </row>
    <row r="9" spans="2:73" x14ac:dyDescent="0.25">
      <c r="B9" s="211" t="s">
        <v>112</v>
      </c>
      <c r="C9" s="251">
        <v>0</v>
      </c>
      <c r="D9" s="251">
        <v>2886</v>
      </c>
      <c r="E9" s="251">
        <v>1483</v>
      </c>
      <c r="F9" s="251">
        <v>3078</v>
      </c>
      <c r="G9" s="252">
        <v>2764</v>
      </c>
      <c r="H9" s="251">
        <v>3078</v>
      </c>
      <c r="I9" s="251">
        <v>0</v>
      </c>
      <c r="J9" s="251">
        <v>0</v>
      </c>
      <c r="K9" s="252">
        <v>3078</v>
      </c>
      <c r="L9" s="251">
        <v>0</v>
      </c>
      <c r="M9" s="251">
        <v>0</v>
      </c>
      <c r="N9" s="252">
        <v>0</v>
      </c>
      <c r="O9" s="252">
        <v>2768</v>
      </c>
      <c r="Q9" s="45"/>
      <c r="R9" s="45"/>
      <c r="S9" s="45"/>
      <c r="T9" s="45"/>
      <c r="U9" s="45"/>
      <c r="V9" s="45"/>
      <c r="W9" s="45"/>
      <c r="X9" s="45"/>
      <c r="Y9" s="45"/>
      <c r="Z9" s="45"/>
      <c r="AA9" s="45"/>
      <c r="AB9" s="45"/>
      <c r="AC9" s="45"/>
      <c r="AE9" s="45"/>
      <c r="AF9" s="45"/>
      <c r="AG9" s="45"/>
      <c r="AH9" s="45"/>
      <c r="AI9" s="45"/>
      <c r="AJ9" s="45"/>
      <c r="AK9" s="45"/>
      <c r="AL9" s="45"/>
      <c r="AM9" s="45"/>
      <c r="AN9" s="45"/>
      <c r="AO9" s="45"/>
      <c r="AP9" s="45"/>
      <c r="AQ9" s="45"/>
      <c r="AS9" s="45"/>
      <c r="AT9" s="45"/>
      <c r="AU9" s="45"/>
      <c r="AV9" s="45"/>
      <c r="AW9" s="45"/>
      <c r="AX9" s="45"/>
      <c r="AY9" s="45"/>
      <c r="AZ9" s="45"/>
      <c r="BA9" s="45"/>
      <c r="BB9" s="45"/>
      <c r="BC9" s="45"/>
      <c r="BD9" s="45"/>
      <c r="BE9" s="45"/>
      <c r="BG9" s="45"/>
      <c r="BH9" s="45"/>
      <c r="BI9" s="45"/>
      <c r="BJ9" s="45"/>
      <c r="BK9" s="45"/>
      <c r="BL9" s="45"/>
      <c r="BM9" s="45"/>
      <c r="BN9" s="45"/>
      <c r="BO9" s="45"/>
      <c r="BP9" s="45"/>
      <c r="BQ9" s="45"/>
      <c r="BR9" s="45"/>
      <c r="BS9" s="45"/>
    </row>
    <row r="10" spans="2:73" x14ac:dyDescent="0.25">
      <c r="B10" s="208" t="s">
        <v>66</v>
      </c>
      <c r="C10" s="253">
        <v>479</v>
      </c>
      <c r="D10" s="253">
        <v>12686</v>
      </c>
      <c r="E10" s="253">
        <v>6503</v>
      </c>
      <c r="F10" s="253">
        <v>7840</v>
      </c>
      <c r="G10" s="254">
        <v>9704</v>
      </c>
      <c r="H10" s="253">
        <v>7428</v>
      </c>
      <c r="I10" s="253">
        <v>8871</v>
      </c>
      <c r="J10" s="253">
        <v>6846</v>
      </c>
      <c r="K10" s="254">
        <v>7841</v>
      </c>
      <c r="L10" s="253">
        <v>0</v>
      </c>
      <c r="M10" s="253">
        <v>7846</v>
      </c>
      <c r="N10" s="254">
        <v>7846</v>
      </c>
      <c r="O10" s="254">
        <v>8433</v>
      </c>
      <c r="Q10" s="45"/>
      <c r="R10" s="45"/>
      <c r="S10" s="45"/>
      <c r="T10" s="45"/>
      <c r="U10" s="45"/>
      <c r="V10" s="45"/>
      <c r="W10" s="45"/>
      <c r="X10" s="45"/>
      <c r="Y10" s="45"/>
      <c r="Z10" s="45"/>
      <c r="AA10" s="45"/>
      <c r="AB10" s="45"/>
      <c r="AC10" s="45"/>
      <c r="AE10" s="45"/>
      <c r="AF10" s="45"/>
      <c r="AG10" s="45"/>
      <c r="AH10" s="45"/>
      <c r="AI10" s="45"/>
      <c r="AJ10" s="45"/>
      <c r="AK10" s="45"/>
      <c r="AL10" s="45"/>
      <c r="AM10" s="45"/>
      <c r="AN10" s="45"/>
      <c r="AO10" s="45"/>
      <c r="AP10" s="45"/>
      <c r="AQ10" s="45"/>
      <c r="AS10" s="45"/>
      <c r="AT10" s="45"/>
      <c r="AU10" s="45"/>
      <c r="AV10" s="45"/>
      <c r="AW10" s="45"/>
      <c r="AX10" s="45"/>
      <c r="AY10" s="45"/>
      <c r="AZ10" s="45"/>
      <c r="BA10" s="45"/>
      <c r="BB10" s="45"/>
      <c r="BC10" s="45"/>
      <c r="BD10" s="45"/>
      <c r="BE10" s="45"/>
      <c r="BG10" s="45"/>
      <c r="BH10" s="45"/>
      <c r="BI10" s="45"/>
      <c r="BJ10" s="45"/>
      <c r="BK10" s="45"/>
      <c r="BL10" s="45"/>
      <c r="BM10" s="45"/>
      <c r="BN10" s="45"/>
      <c r="BO10" s="45"/>
      <c r="BP10" s="45"/>
      <c r="BQ10" s="45"/>
      <c r="BR10" s="45"/>
      <c r="BS10" s="45"/>
    </row>
    <row r="11" spans="2:73" x14ac:dyDescent="0.25">
      <c r="B11" s="211" t="s">
        <v>113</v>
      </c>
      <c r="C11" s="251">
        <v>0</v>
      </c>
      <c r="D11" s="251">
        <v>8318</v>
      </c>
      <c r="E11" s="251">
        <v>6751</v>
      </c>
      <c r="F11" s="251">
        <v>8665</v>
      </c>
      <c r="G11" s="252">
        <v>8097</v>
      </c>
      <c r="H11" s="251">
        <v>7119</v>
      </c>
      <c r="I11" s="251">
        <v>6751</v>
      </c>
      <c r="J11" s="251">
        <v>2891</v>
      </c>
      <c r="K11" s="252">
        <v>6724</v>
      </c>
      <c r="L11" s="251">
        <v>11771</v>
      </c>
      <c r="M11" s="251">
        <v>1169</v>
      </c>
      <c r="N11" s="252">
        <v>2494</v>
      </c>
      <c r="O11" s="252">
        <v>7482</v>
      </c>
      <c r="Q11" s="45"/>
      <c r="R11" s="45"/>
      <c r="S11" s="45"/>
      <c r="T11" s="45"/>
      <c r="U11" s="45"/>
      <c r="V11" s="45"/>
      <c r="W11" s="45"/>
      <c r="X11" s="45"/>
      <c r="Y11" s="45"/>
      <c r="Z11" s="45"/>
      <c r="AA11" s="45"/>
      <c r="AB11" s="45"/>
      <c r="AC11" s="45"/>
      <c r="AE11" s="45"/>
      <c r="AF11" s="45"/>
      <c r="AG11" s="45"/>
      <c r="AH11" s="45"/>
      <c r="AI11" s="45"/>
      <c r="AJ11" s="45"/>
      <c r="AK11" s="45"/>
      <c r="AL11" s="45"/>
      <c r="AM11" s="45"/>
      <c r="AN11" s="45"/>
      <c r="AO11" s="45"/>
      <c r="AP11" s="45"/>
      <c r="AQ11" s="45"/>
      <c r="AS11" s="45"/>
      <c r="AT11" s="45"/>
      <c r="AU11" s="45"/>
      <c r="AV11" s="45"/>
      <c r="AW11" s="45"/>
      <c r="AX11" s="45"/>
      <c r="AY11" s="45"/>
      <c r="AZ11" s="45"/>
      <c r="BA11" s="45"/>
      <c r="BB11" s="45"/>
      <c r="BC11" s="45"/>
      <c r="BD11" s="45"/>
      <c r="BE11" s="45"/>
      <c r="BG11" s="45"/>
      <c r="BH11" s="45"/>
      <c r="BI11" s="45"/>
      <c r="BJ11" s="45"/>
      <c r="BK11" s="45"/>
      <c r="BL11" s="45"/>
      <c r="BM11" s="45"/>
      <c r="BN11" s="45"/>
      <c r="BO11" s="45"/>
      <c r="BP11" s="45"/>
      <c r="BQ11" s="45"/>
      <c r="BR11" s="45"/>
      <c r="BS11" s="45"/>
    </row>
    <row r="12" spans="2:73" x14ac:dyDescent="0.25">
      <c r="B12" s="208" t="s">
        <v>114</v>
      </c>
      <c r="C12" s="253">
        <v>0</v>
      </c>
      <c r="D12" s="253">
        <v>11413</v>
      </c>
      <c r="E12" s="253">
        <v>9072</v>
      </c>
      <c r="F12" s="253">
        <v>9855</v>
      </c>
      <c r="G12" s="254">
        <v>10758</v>
      </c>
      <c r="H12" s="253">
        <v>0</v>
      </c>
      <c r="I12" s="253">
        <v>0</v>
      </c>
      <c r="J12" s="253">
        <v>0</v>
      </c>
      <c r="K12" s="254">
        <v>0</v>
      </c>
      <c r="L12" s="253">
        <v>0</v>
      </c>
      <c r="M12" s="253">
        <v>0</v>
      </c>
      <c r="N12" s="254">
        <v>0</v>
      </c>
      <c r="O12" s="254">
        <v>10758</v>
      </c>
      <c r="Q12" s="45"/>
      <c r="R12" s="45"/>
      <c r="S12" s="45"/>
      <c r="T12" s="45"/>
      <c r="U12" s="45"/>
      <c r="V12" s="45"/>
      <c r="W12" s="45"/>
      <c r="X12" s="45"/>
      <c r="Y12" s="45"/>
      <c r="Z12" s="45"/>
      <c r="AA12" s="45"/>
      <c r="AB12" s="45"/>
      <c r="AC12" s="45"/>
      <c r="AE12" s="45"/>
      <c r="AF12" s="45"/>
      <c r="AG12" s="45"/>
      <c r="AH12" s="45"/>
      <c r="AI12" s="45"/>
      <c r="AJ12" s="45"/>
      <c r="AK12" s="45"/>
      <c r="AL12" s="45"/>
      <c r="AM12" s="45"/>
      <c r="AN12" s="45"/>
      <c r="AO12" s="45"/>
      <c r="AP12" s="45"/>
      <c r="AQ12" s="45"/>
      <c r="AS12" s="45"/>
      <c r="AT12" s="45"/>
      <c r="AU12" s="45"/>
      <c r="AV12" s="45"/>
      <c r="AW12" s="45"/>
      <c r="AX12" s="45"/>
      <c r="AY12" s="45"/>
      <c r="AZ12" s="45"/>
      <c r="BA12" s="45"/>
      <c r="BB12" s="45"/>
      <c r="BC12" s="45"/>
      <c r="BD12" s="45"/>
      <c r="BE12" s="45"/>
      <c r="BG12" s="45"/>
      <c r="BH12" s="45"/>
      <c r="BI12" s="45"/>
      <c r="BJ12" s="45"/>
      <c r="BK12" s="45"/>
      <c r="BL12" s="45"/>
      <c r="BM12" s="45"/>
      <c r="BN12" s="45"/>
      <c r="BO12" s="45"/>
      <c r="BP12" s="45"/>
      <c r="BQ12" s="45"/>
      <c r="BR12" s="45"/>
      <c r="BS12" s="45"/>
    </row>
    <row r="13" spans="2:73" x14ac:dyDescent="0.25">
      <c r="B13" s="211" t="s">
        <v>67</v>
      </c>
      <c r="C13" s="251">
        <v>0</v>
      </c>
      <c r="D13" s="251">
        <v>5139</v>
      </c>
      <c r="E13" s="251">
        <v>5753</v>
      </c>
      <c r="F13" s="251">
        <v>7568</v>
      </c>
      <c r="G13" s="252">
        <v>6524</v>
      </c>
      <c r="H13" s="251">
        <v>5458</v>
      </c>
      <c r="I13" s="251">
        <v>5615</v>
      </c>
      <c r="J13" s="251">
        <v>4169</v>
      </c>
      <c r="K13" s="252">
        <v>5214</v>
      </c>
      <c r="L13" s="251">
        <v>3441</v>
      </c>
      <c r="M13" s="251">
        <v>18055</v>
      </c>
      <c r="N13" s="252">
        <v>14321</v>
      </c>
      <c r="O13" s="252">
        <v>5791</v>
      </c>
      <c r="Q13" s="45"/>
      <c r="R13" s="45"/>
      <c r="S13" s="45"/>
      <c r="T13" s="45"/>
      <c r="U13" s="45"/>
      <c r="V13" s="45"/>
      <c r="W13" s="45"/>
      <c r="X13" s="45"/>
      <c r="Y13" s="45"/>
      <c r="Z13" s="45"/>
      <c r="AA13" s="45"/>
      <c r="AB13" s="45"/>
      <c r="AC13" s="45"/>
      <c r="AE13" s="45"/>
      <c r="AF13" s="45"/>
      <c r="AG13" s="45"/>
      <c r="AH13" s="45"/>
      <c r="AI13" s="45"/>
      <c r="AJ13" s="45"/>
      <c r="AK13" s="45"/>
      <c r="AL13" s="45"/>
      <c r="AM13" s="45"/>
      <c r="AN13" s="45"/>
      <c r="AO13" s="45"/>
      <c r="AP13" s="45"/>
      <c r="AQ13" s="45"/>
      <c r="AS13" s="45"/>
      <c r="AT13" s="45"/>
      <c r="AU13" s="45"/>
      <c r="AV13" s="45"/>
      <c r="AW13" s="45"/>
      <c r="AX13" s="45"/>
      <c r="AY13" s="45"/>
      <c r="AZ13" s="45"/>
      <c r="BA13" s="45"/>
      <c r="BB13" s="45"/>
      <c r="BC13" s="45"/>
      <c r="BD13" s="45"/>
      <c r="BE13" s="45"/>
      <c r="BG13" s="45"/>
      <c r="BH13" s="45"/>
      <c r="BI13" s="45"/>
      <c r="BJ13" s="45"/>
      <c r="BK13" s="45"/>
      <c r="BL13" s="45"/>
      <c r="BM13" s="45"/>
      <c r="BN13" s="45"/>
      <c r="BO13" s="45"/>
      <c r="BP13" s="45"/>
      <c r="BQ13" s="45"/>
      <c r="BR13" s="45"/>
      <c r="BS13" s="45"/>
    </row>
    <row r="14" spans="2:73" x14ac:dyDescent="0.25">
      <c r="B14" s="208" t="s">
        <v>68</v>
      </c>
      <c r="C14" s="253">
        <v>0</v>
      </c>
      <c r="D14" s="253">
        <v>9143</v>
      </c>
      <c r="E14" s="253">
        <v>9796</v>
      </c>
      <c r="F14" s="253">
        <v>7279</v>
      </c>
      <c r="G14" s="254">
        <v>8641</v>
      </c>
      <c r="H14" s="253">
        <v>8475</v>
      </c>
      <c r="I14" s="253">
        <v>7577</v>
      </c>
      <c r="J14" s="253">
        <v>8682</v>
      </c>
      <c r="K14" s="254">
        <v>8215</v>
      </c>
      <c r="L14" s="253">
        <v>6577</v>
      </c>
      <c r="M14" s="253">
        <v>5189</v>
      </c>
      <c r="N14" s="254">
        <v>6353</v>
      </c>
      <c r="O14" s="254">
        <v>8532</v>
      </c>
      <c r="Q14" s="45"/>
      <c r="R14" s="45"/>
      <c r="S14" s="45"/>
      <c r="T14" s="45"/>
      <c r="U14" s="45"/>
      <c r="V14" s="45"/>
      <c r="W14" s="45"/>
      <c r="X14" s="45"/>
      <c r="Y14" s="45"/>
      <c r="Z14" s="45"/>
      <c r="AA14" s="45"/>
      <c r="AB14" s="45"/>
      <c r="AC14" s="45"/>
      <c r="AE14" s="45"/>
      <c r="AF14" s="45"/>
      <c r="AG14" s="45"/>
      <c r="AH14" s="45"/>
      <c r="AI14" s="45"/>
      <c r="AJ14" s="45"/>
      <c r="AK14" s="45"/>
      <c r="AL14" s="45"/>
      <c r="AM14" s="45"/>
      <c r="AN14" s="45"/>
      <c r="AO14" s="45"/>
      <c r="AP14" s="45"/>
      <c r="AQ14" s="45"/>
      <c r="AS14" s="45"/>
      <c r="AT14" s="45"/>
      <c r="AU14" s="45"/>
      <c r="AV14" s="45"/>
      <c r="AW14" s="45"/>
      <c r="AX14" s="45"/>
      <c r="AY14" s="45"/>
      <c r="AZ14" s="45"/>
      <c r="BA14" s="45"/>
      <c r="BB14" s="45"/>
      <c r="BC14" s="45"/>
      <c r="BD14" s="45"/>
      <c r="BE14" s="45"/>
      <c r="BG14" s="45"/>
      <c r="BH14" s="45"/>
      <c r="BI14" s="45"/>
      <c r="BJ14" s="45"/>
      <c r="BK14" s="45"/>
      <c r="BL14" s="45"/>
      <c r="BM14" s="45"/>
      <c r="BN14" s="45"/>
      <c r="BO14" s="45"/>
      <c r="BP14" s="45"/>
      <c r="BQ14" s="45"/>
      <c r="BR14" s="45"/>
      <c r="BS14" s="45"/>
    </row>
    <row r="15" spans="2:73" x14ac:dyDescent="0.25">
      <c r="B15" s="211" t="s">
        <v>69</v>
      </c>
      <c r="C15" s="251">
        <v>3558</v>
      </c>
      <c r="D15" s="251">
        <v>9628</v>
      </c>
      <c r="E15" s="251">
        <v>10322</v>
      </c>
      <c r="F15" s="251">
        <v>12630</v>
      </c>
      <c r="G15" s="252">
        <v>11479</v>
      </c>
      <c r="H15" s="251">
        <v>13021</v>
      </c>
      <c r="I15" s="251">
        <v>7945</v>
      </c>
      <c r="J15" s="251">
        <v>7727</v>
      </c>
      <c r="K15" s="252">
        <v>11287</v>
      </c>
      <c r="L15" s="251">
        <v>8185</v>
      </c>
      <c r="M15" s="251">
        <v>4977</v>
      </c>
      <c r="N15" s="252">
        <v>5339</v>
      </c>
      <c r="O15" s="252">
        <v>11372</v>
      </c>
      <c r="Q15" s="45"/>
      <c r="R15" s="45"/>
      <c r="S15" s="45"/>
      <c r="T15" s="45"/>
      <c r="U15" s="45"/>
      <c r="V15" s="45"/>
      <c r="W15" s="45"/>
      <c r="X15" s="45"/>
      <c r="Y15" s="45"/>
      <c r="Z15" s="45"/>
      <c r="AA15" s="45"/>
      <c r="AB15" s="45"/>
      <c r="AC15" s="45"/>
      <c r="AE15" s="45"/>
      <c r="AF15" s="45"/>
      <c r="AG15" s="45"/>
      <c r="AH15" s="45"/>
      <c r="AI15" s="45"/>
      <c r="AJ15" s="45"/>
      <c r="AK15" s="45"/>
      <c r="AL15" s="45"/>
      <c r="AM15" s="45"/>
      <c r="AN15" s="45"/>
      <c r="AO15" s="45"/>
      <c r="AP15" s="45"/>
      <c r="AQ15" s="45"/>
      <c r="AS15" s="45"/>
      <c r="AT15" s="45"/>
      <c r="AU15" s="45"/>
      <c r="AV15" s="45"/>
      <c r="AW15" s="45"/>
      <c r="AX15" s="45"/>
      <c r="AY15" s="45"/>
      <c r="AZ15" s="45"/>
      <c r="BA15" s="45"/>
      <c r="BB15" s="45"/>
      <c r="BC15" s="45"/>
      <c r="BD15" s="45"/>
      <c r="BE15" s="45"/>
      <c r="BG15" s="45"/>
      <c r="BH15" s="45"/>
      <c r="BI15" s="45"/>
      <c r="BJ15" s="45"/>
      <c r="BK15" s="45"/>
      <c r="BL15" s="45"/>
      <c r="BM15" s="45"/>
      <c r="BN15" s="45"/>
      <c r="BO15" s="45"/>
      <c r="BP15" s="45"/>
      <c r="BQ15" s="45"/>
      <c r="BR15" s="45"/>
      <c r="BS15" s="45"/>
    </row>
    <row r="16" spans="2:73" x14ac:dyDescent="0.25">
      <c r="B16" s="208" t="s">
        <v>70</v>
      </c>
      <c r="C16" s="253">
        <v>0</v>
      </c>
      <c r="D16" s="253">
        <v>10982</v>
      </c>
      <c r="E16" s="253">
        <v>9741</v>
      </c>
      <c r="F16" s="253">
        <v>10932</v>
      </c>
      <c r="G16" s="254">
        <v>10881</v>
      </c>
      <c r="H16" s="253">
        <v>23484</v>
      </c>
      <c r="I16" s="253">
        <v>0</v>
      </c>
      <c r="J16" s="253">
        <v>0</v>
      </c>
      <c r="K16" s="254">
        <v>23484</v>
      </c>
      <c r="L16" s="253">
        <v>0</v>
      </c>
      <c r="M16" s="253">
        <v>0</v>
      </c>
      <c r="N16" s="254">
        <v>0</v>
      </c>
      <c r="O16" s="254">
        <v>10919</v>
      </c>
      <c r="Q16" s="45"/>
      <c r="R16" s="45"/>
      <c r="S16" s="45"/>
      <c r="T16" s="45"/>
      <c r="U16" s="45"/>
      <c r="V16" s="45"/>
      <c r="W16" s="45"/>
      <c r="X16" s="45"/>
      <c r="Y16" s="45"/>
      <c r="Z16" s="45"/>
      <c r="AA16" s="45"/>
      <c r="AB16" s="45"/>
      <c r="AC16" s="45"/>
      <c r="AE16" s="45"/>
      <c r="AF16" s="45"/>
      <c r="AG16" s="45"/>
      <c r="AH16" s="45"/>
      <c r="AI16" s="45"/>
      <c r="AJ16" s="45"/>
      <c r="AK16" s="45"/>
      <c r="AL16" s="45"/>
      <c r="AM16" s="45"/>
      <c r="AN16" s="45"/>
      <c r="AO16" s="45"/>
      <c r="AP16" s="45"/>
      <c r="AQ16" s="45"/>
      <c r="AS16" s="45"/>
      <c r="AT16" s="45"/>
      <c r="AU16" s="45"/>
      <c r="AV16" s="45"/>
      <c r="AW16" s="45"/>
      <c r="AX16" s="45"/>
      <c r="AY16" s="45"/>
      <c r="AZ16" s="45"/>
      <c r="BA16" s="45"/>
      <c r="BB16" s="45"/>
      <c r="BC16" s="45"/>
      <c r="BD16" s="45"/>
      <c r="BE16" s="45"/>
      <c r="BG16" s="45"/>
      <c r="BH16" s="45"/>
      <c r="BI16" s="45"/>
      <c r="BJ16" s="45"/>
      <c r="BK16" s="45"/>
      <c r="BL16" s="45"/>
      <c r="BM16" s="45"/>
      <c r="BN16" s="45"/>
      <c r="BO16" s="45"/>
      <c r="BP16" s="45"/>
      <c r="BQ16" s="45"/>
      <c r="BR16" s="45"/>
      <c r="BS16" s="45"/>
    </row>
    <row r="17" spans="2:71" x14ac:dyDescent="0.25">
      <c r="B17" s="211" t="s">
        <v>71</v>
      </c>
      <c r="C17" s="251">
        <v>1007</v>
      </c>
      <c r="D17" s="251">
        <v>9689</v>
      </c>
      <c r="E17" s="251">
        <v>7519</v>
      </c>
      <c r="F17" s="251">
        <v>10406</v>
      </c>
      <c r="G17" s="252">
        <v>9777</v>
      </c>
      <c r="H17" s="251">
        <v>8629</v>
      </c>
      <c r="I17" s="251">
        <v>3668</v>
      </c>
      <c r="J17" s="251">
        <v>3308</v>
      </c>
      <c r="K17" s="252">
        <v>7196</v>
      </c>
      <c r="L17" s="251">
        <v>642</v>
      </c>
      <c r="M17" s="251">
        <v>15132</v>
      </c>
      <c r="N17" s="252">
        <v>14756</v>
      </c>
      <c r="O17" s="252">
        <v>9349</v>
      </c>
      <c r="Q17" s="45"/>
      <c r="R17" s="45"/>
      <c r="S17" s="45"/>
      <c r="T17" s="45"/>
      <c r="U17" s="45"/>
      <c r="V17" s="45"/>
      <c r="W17" s="45"/>
      <c r="X17" s="45"/>
      <c r="Y17" s="45"/>
      <c r="Z17" s="45"/>
      <c r="AA17" s="45"/>
      <c r="AB17" s="45"/>
      <c r="AC17" s="45"/>
      <c r="AE17" s="45"/>
      <c r="AF17" s="45"/>
      <c r="AG17" s="45"/>
      <c r="AH17" s="45"/>
      <c r="AI17" s="45"/>
      <c r="AJ17" s="45"/>
      <c r="AK17" s="45"/>
      <c r="AL17" s="45"/>
      <c r="AM17" s="45"/>
      <c r="AN17" s="45"/>
      <c r="AO17" s="45"/>
      <c r="AP17" s="45"/>
      <c r="AQ17" s="45"/>
      <c r="AS17" s="45"/>
      <c r="AT17" s="45"/>
      <c r="AU17" s="45"/>
      <c r="AV17" s="45"/>
      <c r="AW17" s="45"/>
      <c r="AX17" s="45"/>
      <c r="AY17" s="45"/>
      <c r="AZ17" s="45"/>
      <c r="BA17" s="45"/>
      <c r="BB17" s="45"/>
      <c r="BC17" s="45"/>
      <c r="BD17" s="45"/>
      <c r="BE17" s="45"/>
      <c r="BG17" s="45"/>
      <c r="BH17" s="45"/>
      <c r="BI17" s="45"/>
      <c r="BJ17" s="45"/>
      <c r="BK17" s="45"/>
      <c r="BL17" s="45"/>
      <c r="BM17" s="45"/>
      <c r="BN17" s="45"/>
      <c r="BO17" s="45"/>
      <c r="BP17" s="45"/>
      <c r="BQ17" s="45"/>
      <c r="BR17" s="45"/>
      <c r="BS17" s="45"/>
    </row>
    <row r="18" spans="2:71" x14ac:dyDescent="0.25">
      <c r="B18" s="208" t="s">
        <v>115</v>
      </c>
      <c r="C18" s="253">
        <v>0</v>
      </c>
      <c r="D18" s="253">
        <v>8984</v>
      </c>
      <c r="E18" s="253">
        <v>12608</v>
      </c>
      <c r="F18" s="253">
        <v>11199</v>
      </c>
      <c r="G18" s="254">
        <v>10892</v>
      </c>
      <c r="H18" s="253">
        <v>12264</v>
      </c>
      <c r="I18" s="253">
        <v>8271</v>
      </c>
      <c r="J18" s="253">
        <v>1223</v>
      </c>
      <c r="K18" s="254">
        <v>9775</v>
      </c>
      <c r="L18" s="253">
        <v>0</v>
      </c>
      <c r="M18" s="253">
        <v>7756</v>
      </c>
      <c r="N18" s="254">
        <v>7756</v>
      </c>
      <c r="O18" s="254">
        <v>10496</v>
      </c>
      <c r="Q18" s="45"/>
      <c r="R18" s="45"/>
      <c r="S18" s="45"/>
      <c r="T18" s="45"/>
      <c r="U18" s="45"/>
      <c r="V18" s="45"/>
      <c r="W18" s="45"/>
      <c r="X18" s="45"/>
      <c r="Y18" s="45"/>
      <c r="Z18" s="45"/>
      <c r="AA18" s="45"/>
      <c r="AB18" s="45"/>
      <c r="AC18" s="45"/>
      <c r="AE18" s="45"/>
      <c r="AF18" s="45"/>
      <c r="AG18" s="45"/>
      <c r="AH18" s="45"/>
      <c r="AI18" s="45"/>
      <c r="AJ18" s="45"/>
      <c r="AK18" s="45"/>
      <c r="AL18" s="45"/>
      <c r="AM18" s="45"/>
      <c r="AN18" s="45"/>
      <c r="AO18" s="45"/>
      <c r="AP18" s="45"/>
      <c r="AQ18" s="45"/>
      <c r="AS18" s="45"/>
      <c r="AT18" s="45"/>
      <c r="AU18" s="45"/>
      <c r="AV18" s="45"/>
      <c r="AW18" s="45"/>
      <c r="AX18" s="45"/>
      <c r="AY18" s="45"/>
      <c r="AZ18" s="45"/>
      <c r="BA18" s="45"/>
      <c r="BB18" s="45"/>
      <c r="BC18" s="45"/>
      <c r="BD18" s="45"/>
      <c r="BE18" s="45"/>
      <c r="BG18" s="45"/>
      <c r="BH18" s="45"/>
      <c r="BI18" s="45"/>
      <c r="BJ18" s="45"/>
      <c r="BK18" s="45"/>
      <c r="BL18" s="45"/>
      <c r="BM18" s="45"/>
      <c r="BN18" s="45"/>
      <c r="BO18" s="45"/>
      <c r="BP18" s="45"/>
      <c r="BQ18" s="45"/>
      <c r="BR18" s="45"/>
      <c r="BS18" s="45"/>
    </row>
    <row r="19" spans="2:71" x14ac:dyDescent="0.25">
      <c r="B19" s="211" t="s">
        <v>72</v>
      </c>
      <c r="C19" s="251">
        <v>0</v>
      </c>
      <c r="D19" s="251">
        <v>4316</v>
      </c>
      <c r="E19" s="251">
        <v>5080</v>
      </c>
      <c r="F19" s="251">
        <v>6058</v>
      </c>
      <c r="G19" s="252">
        <v>5589</v>
      </c>
      <c r="H19" s="251">
        <v>4303</v>
      </c>
      <c r="I19" s="251">
        <v>3524</v>
      </c>
      <c r="J19" s="251">
        <v>2436</v>
      </c>
      <c r="K19" s="252">
        <v>3813</v>
      </c>
      <c r="L19" s="251">
        <v>2174</v>
      </c>
      <c r="M19" s="251">
        <v>4258</v>
      </c>
      <c r="N19" s="252">
        <v>3932</v>
      </c>
      <c r="O19" s="252">
        <v>5098</v>
      </c>
      <c r="Q19" s="45"/>
      <c r="R19" s="45"/>
      <c r="S19" s="45"/>
      <c r="T19" s="45"/>
      <c r="U19" s="45"/>
      <c r="V19" s="45"/>
      <c r="W19" s="45"/>
      <c r="X19" s="45"/>
      <c r="Y19" s="45"/>
      <c r="Z19" s="45"/>
      <c r="AA19" s="45"/>
      <c r="AB19" s="45"/>
      <c r="AC19" s="45"/>
      <c r="AE19" s="45"/>
      <c r="AF19" s="45"/>
      <c r="AG19" s="45"/>
      <c r="AH19" s="45"/>
      <c r="AI19" s="45"/>
      <c r="AJ19" s="45"/>
      <c r="AK19" s="45"/>
      <c r="AL19" s="45"/>
      <c r="AM19" s="45"/>
      <c r="AN19" s="45"/>
      <c r="AO19" s="45"/>
      <c r="AP19" s="45"/>
      <c r="AQ19" s="45"/>
      <c r="AS19" s="45"/>
      <c r="AT19" s="45"/>
      <c r="AU19" s="45"/>
      <c r="AV19" s="45"/>
      <c r="AW19" s="45"/>
      <c r="AX19" s="45"/>
      <c r="AY19" s="45"/>
      <c r="AZ19" s="45"/>
      <c r="BA19" s="45"/>
      <c r="BB19" s="45"/>
      <c r="BC19" s="45"/>
      <c r="BD19" s="45"/>
      <c r="BE19" s="45"/>
      <c r="BG19" s="45"/>
      <c r="BH19" s="45"/>
      <c r="BI19" s="45"/>
      <c r="BJ19" s="45"/>
      <c r="BK19" s="45"/>
      <c r="BL19" s="45"/>
      <c r="BM19" s="45"/>
      <c r="BN19" s="45"/>
      <c r="BO19" s="45"/>
      <c r="BP19" s="45"/>
      <c r="BQ19" s="45"/>
      <c r="BR19" s="45"/>
      <c r="BS19" s="45"/>
    </row>
    <row r="20" spans="2:71" x14ac:dyDescent="0.25">
      <c r="B20" s="208" t="s">
        <v>73</v>
      </c>
      <c r="C20" s="253">
        <v>29</v>
      </c>
      <c r="D20" s="253">
        <v>7395</v>
      </c>
      <c r="E20" s="253">
        <v>5499</v>
      </c>
      <c r="F20" s="253">
        <v>8713</v>
      </c>
      <c r="G20" s="254">
        <v>8047</v>
      </c>
      <c r="H20" s="253">
        <v>8231</v>
      </c>
      <c r="I20" s="253">
        <v>7338</v>
      </c>
      <c r="J20" s="253">
        <v>2597</v>
      </c>
      <c r="K20" s="254">
        <v>7004</v>
      </c>
      <c r="L20" s="253">
        <v>3529</v>
      </c>
      <c r="M20" s="253">
        <v>13389</v>
      </c>
      <c r="N20" s="254">
        <v>12523</v>
      </c>
      <c r="O20" s="254">
        <v>7446</v>
      </c>
      <c r="Q20" s="45"/>
      <c r="R20" s="45"/>
      <c r="S20" s="45"/>
      <c r="T20" s="45"/>
      <c r="U20" s="45"/>
      <c r="V20" s="45"/>
      <c r="W20" s="45"/>
      <c r="X20" s="45"/>
      <c r="Y20" s="45"/>
      <c r="Z20" s="45"/>
      <c r="AA20" s="45"/>
      <c r="AB20" s="45"/>
      <c r="AC20" s="45"/>
      <c r="AE20" s="45"/>
      <c r="AF20" s="45"/>
      <c r="AG20" s="45"/>
      <c r="AH20" s="45"/>
      <c r="AI20" s="45"/>
      <c r="AJ20" s="45"/>
      <c r="AK20" s="45"/>
      <c r="AL20" s="45"/>
      <c r="AM20" s="45"/>
      <c r="AN20" s="45"/>
      <c r="AO20" s="45"/>
      <c r="AP20" s="45"/>
      <c r="AQ20" s="45"/>
      <c r="AS20" s="45"/>
      <c r="AT20" s="45"/>
      <c r="AU20" s="45"/>
      <c r="AV20" s="45"/>
      <c r="AW20" s="45"/>
      <c r="AX20" s="45"/>
      <c r="AY20" s="45"/>
      <c r="AZ20" s="45"/>
      <c r="BA20" s="45"/>
      <c r="BB20" s="45"/>
      <c r="BC20" s="45"/>
      <c r="BD20" s="45"/>
      <c r="BE20" s="45"/>
      <c r="BG20" s="45"/>
      <c r="BH20" s="45"/>
      <c r="BI20" s="45"/>
      <c r="BJ20" s="45"/>
      <c r="BK20" s="45"/>
      <c r="BL20" s="45"/>
      <c r="BM20" s="45"/>
      <c r="BN20" s="45"/>
      <c r="BO20" s="45"/>
      <c r="BP20" s="45"/>
      <c r="BQ20" s="45"/>
      <c r="BR20" s="45"/>
      <c r="BS20" s="45"/>
    </row>
    <row r="21" spans="2:71" x14ac:dyDescent="0.25">
      <c r="B21" s="211" t="s">
        <v>116</v>
      </c>
      <c r="C21" s="251">
        <v>0</v>
      </c>
      <c r="D21" s="251">
        <v>8877</v>
      </c>
      <c r="E21" s="251">
        <v>7773</v>
      </c>
      <c r="F21" s="251">
        <v>10197</v>
      </c>
      <c r="G21" s="252">
        <v>9334</v>
      </c>
      <c r="H21" s="251">
        <v>7316</v>
      </c>
      <c r="I21" s="251">
        <v>995</v>
      </c>
      <c r="J21" s="251">
        <v>2809</v>
      </c>
      <c r="K21" s="252">
        <v>5155</v>
      </c>
      <c r="L21" s="251">
        <v>0</v>
      </c>
      <c r="M21" s="251">
        <v>0</v>
      </c>
      <c r="N21" s="252">
        <v>0</v>
      </c>
      <c r="O21" s="252">
        <v>9110</v>
      </c>
      <c r="Q21" s="45"/>
      <c r="R21" s="45"/>
      <c r="S21" s="45"/>
      <c r="T21" s="45"/>
      <c r="U21" s="45"/>
      <c r="V21" s="45"/>
      <c r="W21" s="45"/>
      <c r="X21" s="45"/>
      <c r="Y21" s="45"/>
      <c r="Z21" s="45"/>
      <c r="AA21" s="45"/>
      <c r="AB21" s="45"/>
      <c r="AC21" s="45"/>
      <c r="AE21" s="45"/>
      <c r="AF21" s="45"/>
      <c r="AG21" s="45"/>
      <c r="AH21" s="45"/>
      <c r="AI21" s="45"/>
      <c r="AJ21" s="45"/>
      <c r="AK21" s="45"/>
      <c r="AL21" s="45"/>
      <c r="AM21" s="45"/>
      <c r="AN21" s="45"/>
      <c r="AO21" s="45"/>
      <c r="AP21" s="45"/>
      <c r="AQ21" s="45"/>
      <c r="AS21" s="45"/>
      <c r="AT21" s="45"/>
      <c r="AU21" s="45"/>
      <c r="AV21" s="45"/>
      <c r="AW21" s="45"/>
      <c r="AX21" s="45"/>
      <c r="AY21" s="45"/>
      <c r="AZ21" s="45"/>
      <c r="BA21" s="45"/>
      <c r="BB21" s="45"/>
      <c r="BC21" s="45"/>
      <c r="BD21" s="45"/>
      <c r="BE21" s="45"/>
      <c r="BG21" s="45"/>
      <c r="BH21" s="45"/>
      <c r="BI21" s="45"/>
      <c r="BJ21" s="45"/>
      <c r="BK21" s="45"/>
      <c r="BL21" s="45"/>
      <c r="BM21" s="45"/>
      <c r="BN21" s="45"/>
      <c r="BO21" s="45"/>
      <c r="BP21" s="45"/>
      <c r="BQ21" s="45"/>
      <c r="BR21" s="45"/>
      <c r="BS21" s="45"/>
    </row>
    <row r="22" spans="2:71" x14ac:dyDescent="0.25">
      <c r="B22" s="208" t="s">
        <v>74</v>
      </c>
      <c r="C22" s="253">
        <v>0</v>
      </c>
      <c r="D22" s="253">
        <v>8425</v>
      </c>
      <c r="E22" s="253">
        <v>8110</v>
      </c>
      <c r="F22" s="253">
        <v>9261</v>
      </c>
      <c r="G22" s="254">
        <v>8870</v>
      </c>
      <c r="H22" s="253">
        <v>7968</v>
      </c>
      <c r="I22" s="253">
        <v>8739</v>
      </c>
      <c r="J22" s="253">
        <v>6670</v>
      </c>
      <c r="K22" s="254">
        <v>8296</v>
      </c>
      <c r="L22" s="253">
        <v>787</v>
      </c>
      <c r="M22" s="253">
        <v>2534</v>
      </c>
      <c r="N22" s="254">
        <v>1835</v>
      </c>
      <c r="O22" s="254">
        <v>8676</v>
      </c>
      <c r="Q22" s="45"/>
      <c r="R22" s="45"/>
      <c r="S22" s="45"/>
      <c r="T22" s="45"/>
      <c r="U22" s="45"/>
      <c r="V22" s="45"/>
      <c r="W22" s="45"/>
      <c r="X22" s="45"/>
      <c r="Y22" s="45"/>
      <c r="Z22" s="45"/>
      <c r="AA22" s="45"/>
      <c r="AB22" s="45"/>
      <c r="AC22" s="45"/>
      <c r="AE22" s="45"/>
      <c r="AF22" s="45"/>
      <c r="AG22" s="45"/>
      <c r="AH22" s="45"/>
      <c r="AI22" s="45"/>
      <c r="AJ22" s="45"/>
      <c r="AK22" s="45"/>
      <c r="AL22" s="45"/>
      <c r="AM22" s="45"/>
      <c r="AN22" s="45"/>
      <c r="AO22" s="45"/>
      <c r="AP22" s="45"/>
      <c r="AQ22" s="45"/>
      <c r="AS22" s="45"/>
      <c r="AT22" s="45"/>
      <c r="AU22" s="45"/>
      <c r="AV22" s="45"/>
      <c r="AW22" s="45"/>
      <c r="AX22" s="45"/>
      <c r="AY22" s="45"/>
      <c r="AZ22" s="45"/>
      <c r="BA22" s="45"/>
      <c r="BB22" s="45"/>
      <c r="BC22" s="45"/>
      <c r="BD22" s="45"/>
      <c r="BE22" s="45"/>
      <c r="BG22" s="45"/>
      <c r="BH22" s="45"/>
      <c r="BI22" s="45"/>
      <c r="BJ22" s="45"/>
      <c r="BK22" s="45"/>
      <c r="BL22" s="45"/>
      <c r="BM22" s="45"/>
      <c r="BN22" s="45"/>
      <c r="BO22" s="45"/>
      <c r="BP22" s="45"/>
      <c r="BQ22" s="45"/>
      <c r="BR22" s="45"/>
      <c r="BS22" s="45"/>
    </row>
    <row r="23" spans="2:71" x14ac:dyDescent="0.25">
      <c r="B23" s="211" t="s">
        <v>75</v>
      </c>
      <c r="C23" s="251">
        <v>98</v>
      </c>
      <c r="D23" s="251">
        <v>9371</v>
      </c>
      <c r="E23" s="251">
        <v>11431</v>
      </c>
      <c r="F23" s="251">
        <v>10544</v>
      </c>
      <c r="G23" s="252">
        <v>10218</v>
      </c>
      <c r="H23" s="251">
        <v>6149</v>
      </c>
      <c r="I23" s="251">
        <v>6987</v>
      </c>
      <c r="J23" s="251">
        <v>6647</v>
      </c>
      <c r="K23" s="252">
        <v>6583</v>
      </c>
      <c r="L23" s="251">
        <v>14672</v>
      </c>
      <c r="M23" s="251">
        <v>10542</v>
      </c>
      <c r="N23" s="252">
        <v>11356</v>
      </c>
      <c r="O23" s="252">
        <v>9668</v>
      </c>
      <c r="Q23" s="45"/>
      <c r="R23" s="45"/>
      <c r="S23" s="45"/>
      <c r="T23" s="45"/>
      <c r="U23" s="45"/>
      <c r="V23" s="45"/>
      <c r="W23" s="45"/>
      <c r="X23" s="45"/>
      <c r="Y23" s="45"/>
      <c r="Z23" s="45"/>
      <c r="AA23" s="45"/>
      <c r="AB23" s="45"/>
      <c r="AC23" s="45"/>
      <c r="AE23" s="45"/>
      <c r="AF23" s="45"/>
      <c r="AG23" s="45"/>
      <c r="AH23" s="45"/>
      <c r="AI23" s="45"/>
      <c r="AJ23" s="45"/>
      <c r="AK23" s="45"/>
      <c r="AL23" s="45"/>
      <c r="AM23" s="45"/>
      <c r="AN23" s="45"/>
      <c r="AO23" s="45"/>
      <c r="AP23" s="45"/>
      <c r="AQ23" s="45"/>
      <c r="AS23" s="45"/>
      <c r="AT23" s="45"/>
      <c r="AU23" s="45"/>
      <c r="AV23" s="45"/>
      <c r="AW23" s="45"/>
      <c r="AX23" s="45"/>
      <c r="AY23" s="45"/>
      <c r="AZ23" s="45"/>
      <c r="BA23" s="45"/>
      <c r="BB23" s="45"/>
      <c r="BC23" s="45"/>
      <c r="BD23" s="45"/>
      <c r="BE23" s="45"/>
      <c r="BG23" s="45"/>
      <c r="BH23" s="45"/>
      <c r="BI23" s="45"/>
      <c r="BJ23" s="45"/>
      <c r="BK23" s="45"/>
      <c r="BL23" s="45"/>
      <c r="BM23" s="45"/>
      <c r="BN23" s="45"/>
      <c r="BO23" s="45"/>
      <c r="BP23" s="45"/>
      <c r="BQ23" s="45"/>
      <c r="BR23" s="45"/>
      <c r="BS23" s="45"/>
    </row>
    <row r="24" spans="2:71" x14ac:dyDescent="0.25">
      <c r="B24" s="208" t="s">
        <v>76</v>
      </c>
      <c r="C24" s="253">
        <v>0</v>
      </c>
      <c r="D24" s="253">
        <v>11129</v>
      </c>
      <c r="E24" s="253">
        <v>9559</v>
      </c>
      <c r="F24" s="253">
        <v>10742</v>
      </c>
      <c r="G24" s="254">
        <v>10741</v>
      </c>
      <c r="H24" s="253">
        <v>9638</v>
      </c>
      <c r="I24" s="253">
        <v>5153</v>
      </c>
      <c r="J24" s="253">
        <v>2537</v>
      </c>
      <c r="K24" s="254">
        <v>6473</v>
      </c>
      <c r="L24" s="253">
        <v>0</v>
      </c>
      <c r="M24" s="253">
        <v>9395</v>
      </c>
      <c r="N24" s="254">
        <v>9395</v>
      </c>
      <c r="O24" s="254">
        <v>9717</v>
      </c>
      <c r="Q24" s="45"/>
      <c r="R24" s="45"/>
      <c r="S24" s="45"/>
      <c r="T24" s="45"/>
      <c r="U24" s="45"/>
      <c r="V24" s="45"/>
      <c r="W24" s="45"/>
      <c r="X24" s="45"/>
      <c r="Y24" s="45"/>
      <c r="Z24" s="45"/>
      <c r="AA24" s="45"/>
      <c r="AB24" s="45"/>
      <c r="AC24" s="45"/>
      <c r="AE24" s="45"/>
      <c r="AF24" s="45"/>
      <c r="AG24" s="45"/>
      <c r="AH24" s="45"/>
      <c r="AI24" s="45"/>
      <c r="AJ24" s="45"/>
      <c r="AK24" s="45"/>
      <c r="AL24" s="45"/>
      <c r="AM24" s="45"/>
      <c r="AN24" s="45"/>
      <c r="AO24" s="45"/>
      <c r="AP24" s="45"/>
      <c r="AQ24" s="45"/>
      <c r="AS24" s="45"/>
      <c r="AT24" s="45"/>
      <c r="AU24" s="45"/>
      <c r="AV24" s="45"/>
      <c r="AW24" s="45"/>
      <c r="AX24" s="45"/>
      <c r="AY24" s="45"/>
      <c r="AZ24" s="45"/>
      <c r="BA24" s="45"/>
      <c r="BB24" s="45"/>
      <c r="BC24" s="45"/>
      <c r="BD24" s="45"/>
      <c r="BE24" s="45"/>
      <c r="BG24" s="45"/>
      <c r="BH24" s="45"/>
      <c r="BI24" s="45"/>
      <c r="BJ24" s="45"/>
      <c r="BK24" s="45"/>
      <c r="BL24" s="45"/>
      <c r="BM24" s="45"/>
      <c r="BN24" s="45"/>
      <c r="BO24" s="45"/>
      <c r="BP24" s="45"/>
      <c r="BQ24" s="45"/>
      <c r="BR24" s="45"/>
      <c r="BS24" s="45"/>
    </row>
    <row r="25" spans="2:71" x14ac:dyDescent="0.25">
      <c r="B25" s="211" t="s">
        <v>117</v>
      </c>
      <c r="C25" s="251">
        <v>0</v>
      </c>
      <c r="D25" s="251">
        <v>6929</v>
      </c>
      <c r="E25" s="251">
        <v>5127</v>
      </c>
      <c r="F25" s="251">
        <v>5053</v>
      </c>
      <c r="G25" s="252">
        <v>6678</v>
      </c>
      <c r="H25" s="251">
        <v>3909</v>
      </c>
      <c r="I25" s="251">
        <v>0</v>
      </c>
      <c r="J25" s="251">
        <v>0</v>
      </c>
      <c r="K25" s="252">
        <v>3909</v>
      </c>
      <c r="L25" s="251">
        <v>0</v>
      </c>
      <c r="M25" s="251">
        <v>0</v>
      </c>
      <c r="N25" s="252">
        <v>0</v>
      </c>
      <c r="O25" s="252">
        <v>6644</v>
      </c>
      <c r="Q25" s="45"/>
      <c r="R25" s="45"/>
      <c r="S25" s="45"/>
      <c r="T25" s="45"/>
      <c r="U25" s="45"/>
      <c r="V25" s="45"/>
      <c r="W25" s="45"/>
      <c r="X25" s="45"/>
      <c r="Y25" s="45"/>
      <c r="Z25" s="45"/>
      <c r="AA25" s="45"/>
      <c r="AB25" s="45"/>
      <c r="AC25" s="45"/>
      <c r="AE25" s="45"/>
      <c r="AF25" s="45"/>
      <c r="AG25" s="45"/>
      <c r="AH25" s="45"/>
      <c r="AI25" s="45"/>
      <c r="AJ25" s="45"/>
      <c r="AK25" s="45"/>
      <c r="AL25" s="45"/>
      <c r="AM25" s="45"/>
      <c r="AN25" s="45"/>
      <c r="AO25" s="45"/>
      <c r="AP25" s="45"/>
      <c r="AQ25" s="45"/>
      <c r="AS25" s="45"/>
      <c r="AT25" s="45"/>
      <c r="AU25" s="45"/>
      <c r="AV25" s="45"/>
      <c r="AW25" s="45"/>
      <c r="AX25" s="45"/>
      <c r="AY25" s="45"/>
      <c r="AZ25" s="45"/>
      <c r="BA25" s="45"/>
      <c r="BB25" s="45"/>
      <c r="BC25" s="45"/>
      <c r="BD25" s="45"/>
      <c r="BE25" s="45"/>
      <c r="BG25" s="45"/>
      <c r="BH25" s="45"/>
      <c r="BI25" s="45"/>
      <c r="BJ25" s="45"/>
      <c r="BK25" s="45"/>
      <c r="BL25" s="45"/>
      <c r="BM25" s="45"/>
      <c r="BN25" s="45"/>
      <c r="BO25" s="45"/>
      <c r="BP25" s="45"/>
      <c r="BQ25" s="45"/>
      <c r="BR25" s="45"/>
      <c r="BS25" s="45"/>
    </row>
    <row r="26" spans="2:71" x14ac:dyDescent="0.25">
      <c r="B26" s="208" t="s">
        <v>118</v>
      </c>
      <c r="C26" s="253">
        <v>0</v>
      </c>
      <c r="D26" s="253">
        <v>0</v>
      </c>
      <c r="E26" s="253">
        <v>0</v>
      </c>
      <c r="F26" s="253">
        <v>3513</v>
      </c>
      <c r="G26" s="254">
        <v>3513</v>
      </c>
      <c r="H26" s="253">
        <v>3784</v>
      </c>
      <c r="I26" s="253">
        <v>0</v>
      </c>
      <c r="J26" s="253">
        <v>0</v>
      </c>
      <c r="K26" s="254">
        <v>3784</v>
      </c>
      <c r="L26" s="253">
        <v>0</v>
      </c>
      <c r="M26" s="253">
        <v>0</v>
      </c>
      <c r="N26" s="254">
        <v>0</v>
      </c>
      <c r="O26" s="254">
        <v>3520</v>
      </c>
      <c r="Q26" s="45"/>
      <c r="R26" s="45"/>
      <c r="S26" s="45"/>
      <c r="T26" s="45"/>
      <c r="U26" s="45"/>
      <c r="V26" s="45"/>
      <c r="W26" s="45"/>
      <c r="X26" s="45"/>
      <c r="Y26" s="45"/>
      <c r="Z26" s="45"/>
      <c r="AA26" s="45"/>
      <c r="AB26" s="45"/>
      <c r="AC26" s="45"/>
      <c r="AE26" s="45"/>
      <c r="AF26" s="45"/>
      <c r="AG26" s="45"/>
      <c r="AH26" s="45"/>
      <c r="AI26" s="45"/>
      <c r="AJ26" s="45"/>
      <c r="AK26" s="45"/>
      <c r="AL26" s="45"/>
      <c r="AM26" s="45"/>
      <c r="AN26" s="45"/>
      <c r="AO26" s="45"/>
      <c r="AP26" s="45"/>
      <c r="AQ26" s="45"/>
      <c r="AS26" s="45"/>
      <c r="AT26" s="45"/>
      <c r="AU26" s="45"/>
      <c r="AV26" s="45"/>
      <c r="AW26" s="45"/>
      <c r="AX26" s="45"/>
      <c r="AY26" s="45"/>
      <c r="AZ26" s="45"/>
      <c r="BA26" s="45"/>
      <c r="BB26" s="45"/>
      <c r="BC26" s="45"/>
      <c r="BD26" s="45"/>
      <c r="BE26" s="45"/>
      <c r="BG26" s="45"/>
      <c r="BH26" s="45"/>
      <c r="BI26" s="45"/>
      <c r="BJ26" s="45"/>
      <c r="BK26" s="45"/>
      <c r="BL26" s="45"/>
      <c r="BM26" s="45"/>
      <c r="BN26" s="45"/>
      <c r="BO26" s="45"/>
      <c r="BP26" s="45"/>
      <c r="BQ26" s="45"/>
      <c r="BR26" s="45"/>
      <c r="BS26" s="45"/>
    </row>
    <row r="27" spans="2:71" x14ac:dyDescent="0.25">
      <c r="B27" s="211" t="s">
        <v>119</v>
      </c>
      <c r="C27" s="251">
        <v>0</v>
      </c>
      <c r="D27" s="251">
        <v>1876</v>
      </c>
      <c r="E27" s="251">
        <v>1223</v>
      </c>
      <c r="F27" s="251">
        <v>0</v>
      </c>
      <c r="G27" s="252">
        <v>1440</v>
      </c>
      <c r="H27" s="251">
        <v>0</v>
      </c>
      <c r="I27" s="251">
        <v>0</v>
      </c>
      <c r="J27" s="251">
        <v>0</v>
      </c>
      <c r="K27" s="252">
        <v>0</v>
      </c>
      <c r="L27" s="251">
        <v>0</v>
      </c>
      <c r="M27" s="251">
        <v>0</v>
      </c>
      <c r="N27" s="252">
        <v>0</v>
      </c>
      <c r="O27" s="252">
        <v>1440</v>
      </c>
      <c r="Q27" s="45"/>
      <c r="R27" s="45"/>
      <c r="S27" s="45"/>
      <c r="T27" s="45"/>
      <c r="U27" s="45"/>
      <c r="V27" s="45"/>
      <c r="W27" s="45"/>
      <c r="X27" s="45"/>
      <c r="Y27" s="45"/>
      <c r="Z27" s="45"/>
      <c r="AA27" s="45"/>
      <c r="AB27" s="45"/>
      <c r="AC27" s="45"/>
      <c r="AE27" s="45"/>
      <c r="AF27" s="45"/>
      <c r="AG27" s="45"/>
      <c r="AH27" s="45"/>
      <c r="AI27" s="45"/>
      <c r="AJ27" s="45"/>
      <c r="AK27" s="45"/>
      <c r="AL27" s="45"/>
      <c r="AM27" s="45"/>
      <c r="AN27" s="45"/>
      <c r="AO27" s="45"/>
      <c r="AP27" s="45"/>
      <c r="AQ27" s="45"/>
      <c r="AS27" s="45"/>
      <c r="AT27" s="45"/>
      <c r="AU27" s="45"/>
      <c r="AV27" s="45"/>
      <c r="AW27" s="45"/>
      <c r="AX27" s="45"/>
      <c r="AY27" s="45"/>
      <c r="AZ27" s="45"/>
      <c r="BA27" s="45"/>
      <c r="BB27" s="45"/>
      <c r="BC27" s="45"/>
      <c r="BD27" s="45"/>
      <c r="BE27" s="45"/>
      <c r="BG27" s="45"/>
      <c r="BH27" s="45"/>
      <c r="BI27" s="45"/>
      <c r="BJ27" s="45"/>
      <c r="BK27" s="45"/>
      <c r="BL27" s="45"/>
      <c r="BM27" s="45"/>
      <c r="BN27" s="45"/>
      <c r="BO27" s="45"/>
      <c r="BP27" s="45"/>
      <c r="BQ27" s="45"/>
      <c r="BR27" s="45"/>
      <c r="BS27" s="45"/>
    </row>
    <row r="28" spans="2:71" x14ac:dyDescent="0.25">
      <c r="B28" s="208" t="s">
        <v>120</v>
      </c>
      <c r="C28" s="253">
        <v>0</v>
      </c>
      <c r="D28" s="253">
        <v>2919</v>
      </c>
      <c r="E28" s="253">
        <v>0</v>
      </c>
      <c r="F28" s="253">
        <v>0</v>
      </c>
      <c r="G28" s="254">
        <v>2919</v>
      </c>
      <c r="H28" s="253">
        <v>0</v>
      </c>
      <c r="I28" s="253">
        <v>0</v>
      </c>
      <c r="J28" s="253">
        <v>0</v>
      </c>
      <c r="K28" s="254">
        <v>0</v>
      </c>
      <c r="L28" s="253">
        <v>0</v>
      </c>
      <c r="M28" s="253">
        <v>0</v>
      </c>
      <c r="N28" s="254">
        <v>0</v>
      </c>
      <c r="O28" s="254">
        <v>2919</v>
      </c>
      <c r="Q28" s="45"/>
      <c r="R28" s="45"/>
      <c r="S28" s="45"/>
      <c r="T28" s="45"/>
      <c r="U28" s="45"/>
      <c r="V28" s="45"/>
      <c r="W28" s="45"/>
      <c r="X28" s="45"/>
      <c r="Y28" s="45"/>
      <c r="Z28" s="45"/>
      <c r="AA28" s="45"/>
      <c r="AB28" s="45"/>
      <c r="AC28" s="45"/>
      <c r="AE28" s="45"/>
      <c r="AF28" s="45"/>
      <c r="AG28" s="45"/>
      <c r="AH28" s="45"/>
      <c r="AI28" s="45"/>
      <c r="AJ28" s="45"/>
      <c r="AK28" s="45"/>
      <c r="AL28" s="45"/>
      <c r="AM28" s="45"/>
      <c r="AN28" s="45"/>
      <c r="AO28" s="45"/>
      <c r="AP28" s="45"/>
      <c r="AQ28" s="45"/>
      <c r="AS28" s="45"/>
      <c r="AT28" s="45"/>
      <c r="AU28" s="45"/>
      <c r="AV28" s="45"/>
      <c r="AW28" s="45"/>
      <c r="AX28" s="45"/>
      <c r="AY28" s="45"/>
      <c r="AZ28" s="45"/>
      <c r="BA28" s="45"/>
      <c r="BB28" s="45"/>
      <c r="BC28" s="45"/>
      <c r="BD28" s="45"/>
      <c r="BE28" s="45"/>
      <c r="BG28" s="45"/>
      <c r="BH28" s="45"/>
      <c r="BI28" s="45"/>
      <c r="BJ28" s="45"/>
      <c r="BK28" s="45"/>
      <c r="BL28" s="45"/>
      <c r="BM28" s="45"/>
      <c r="BN28" s="45"/>
      <c r="BO28" s="45"/>
      <c r="BP28" s="45"/>
      <c r="BQ28" s="45"/>
      <c r="BR28" s="45"/>
      <c r="BS28" s="45"/>
    </row>
    <row r="29" spans="2:71" x14ac:dyDescent="0.25">
      <c r="B29" s="211" t="s">
        <v>77</v>
      </c>
      <c r="C29" s="251">
        <v>0</v>
      </c>
      <c r="D29" s="251">
        <v>7109</v>
      </c>
      <c r="E29" s="251">
        <v>6720</v>
      </c>
      <c r="F29" s="251">
        <v>8466</v>
      </c>
      <c r="G29" s="252">
        <v>7396</v>
      </c>
      <c r="H29" s="251">
        <v>4477</v>
      </c>
      <c r="I29" s="251">
        <v>1686</v>
      </c>
      <c r="J29" s="251">
        <v>116</v>
      </c>
      <c r="K29" s="252">
        <v>3577</v>
      </c>
      <c r="L29" s="251">
        <v>0</v>
      </c>
      <c r="M29" s="251">
        <v>5763</v>
      </c>
      <c r="N29" s="252">
        <v>5763</v>
      </c>
      <c r="O29" s="252">
        <v>7103</v>
      </c>
      <c r="Q29" s="45"/>
      <c r="R29" s="45"/>
      <c r="S29" s="45"/>
      <c r="T29" s="45"/>
      <c r="U29" s="45"/>
      <c r="V29" s="45"/>
      <c r="W29" s="45"/>
      <c r="X29" s="45"/>
      <c r="Y29" s="45"/>
      <c r="Z29" s="45"/>
      <c r="AA29" s="45"/>
      <c r="AB29" s="45"/>
      <c r="AC29" s="45"/>
      <c r="AE29" s="45"/>
      <c r="AF29" s="45"/>
      <c r="AG29" s="45"/>
      <c r="AH29" s="45"/>
      <c r="AI29" s="45"/>
      <c r="AJ29" s="45"/>
      <c r="AK29" s="45"/>
      <c r="AL29" s="45"/>
      <c r="AM29" s="45"/>
      <c r="AN29" s="45"/>
      <c r="AO29" s="45"/>
      <c r="AP29" s="45"/>
      <c r="AQ29" s="45"/>
      <c r="AS29" s="45"/>
      <c r="AT29" s="45"/>
      <c r="AU29" s="45"/>
      <c r="AV29" s="45"/>
      <c r="AW29" s="45"/>
      <c r="AX29" s="45"/>
      <c r="AY29" s="45"/>
      <c r="AZ29" s="45"/>
      <c r="BA29" s="45"/>
      <c r="BB29" s="45"/>
      <c r="BC29" s="45"/>
      <c r="BD29" s="45"/>
      <c r="BE29" s="45"/>
      <c r="BG29" s="45"/>
      <c r="BH29" s="45"/>
      <c r="BI29" s="45"/>
      <c r="BJ29" s="45"/>
      <c r="BK29" s="45"/>
      <c r="BL29" s="45"/>
      <c r="BM29" s="45"/>
      <c r="BN29" s="45"/>
      <c r="BO29" s="45"/>
      <c r="BP29" s="45"/>
      <c r="BQ29" s="45"/>
      <c r="BR29" s="45"/>
      <c r="BS29" s="45"/>
    </row>
    <row r="30" spans="2:71" x14ac:dyDescent="0.25">
      <c r="B30" s="208" t="s">
        <v>121</v>
      </c>
      <c r="C30" s="253">
        <v>0</v>
      </c>
      <c r="D30" s="253">
        <v>3297</v>
      </c>
      <c r="E30" s="253">
        <v>0</v>
      </c>
      <c r="F30" s="253">
        <v>795</v>
      </c>
      <c r="G30" s="254">
        <v>2964</v>
      </c>
      <c r="H30" s="253">
        <v>6775</v>
      </c>
      <c r="I30" s="253">
        <v>1679</v>
      </c>
      <c r="J30" s="253">
        <v>4075</v>
      </c>
      <c r="K30" s="254">
        <v>4765</v>
      </c>
      <c r="L30" s="253">
        <v>0</v>
      </c>
      <c r="M30" s="253">
        <v>0</v>
      </c>
      <c r="N30" s="254">
        <v>0</v>
      </c>
      <c r="O30" s="254">
        <v>4122</v>
      </c>
      <c r="Q30" s="45"/>
      <c r="R30" s="45"/>
      <c r="S30" s="45"/>
      <c r="T30" s="45"/>
      <c r="U30" s="45"/>
      <c r="V30" s="45"/>
      <c r="W30" s="45"/>
      <c r="X30" s="45"/>
      <c r="Y30" s="45"/>
      <c r="Z30" s="45"/>
      <c r="AA30" s="45"/>
      <c r="AB30" s="45"/>
      <c r="AC30" s="45"/>
      <c r="AE30" s="45"/>
      <c r="AF30" s="45"/>
      <c r="AG30" s="45"/>
      <c r="AH30" s="45"/>
      <c r="AI30" s="45"/>
      <c r="AJ30" s="45"/>
      <c r="AK30" s="45"/>
      <c r="AL30" s="45"/>
      <c r="AM30" s="45"/>
      <c r="AN30" s="45"/>
      <c r="AO30" s="45"/>
      <c r="AP30" s="45"/>
      <c r="AQ30" s="45"/>
      <c r="AS30" s="45"/>
      <c r="AT30" s="45"/>
      <c r="AU30" s="45"/>
      <c r="AV30" s="45"/>
      <c r="AW30" s="45"/>
      <c r="AX30" s="45"/>
      <c r="AY30" s="45"/>
      <c r="AZ30" s="45"/>
      <c r="BA30" s="45"/>
      <c r="BB30" s="45"/>
      <c r="BC30" s="45"/>
      <c r="BD30" s="45"/>
      <c r="BE30" s="45"/>
      <c r="BG30" s="45"/>
      <c r="BH30" s="45"/>
      <c r="BI30" s="45"/>
      <c r="BJ30" s="45"/>
      <c r="BK30" s="45"/>
      <c r="BL30" s="45"/>
      <c r="BM30" s="45"/>
      <c r="BN30" s="45"/>
      <c r="BO30" s="45"/>
      <c r="BP30" s="45"/>
      <c r="BQ30" s="45"/>
      <c r="BR30" s="45"/>
      <c r="BS30" s="45"/>
    </row>
    <row r="31" spans="2:71" x14ac:dyDescent="0.25">
      <c r="B31" s="211" t="s">
        <v>122</v>
      </c>
      <c r="C31" s="251">
        <v>0</v>
      </c>
      <c r="D31" s="251">
        <v>4485</v>
      </c>
      <c r="E31" s="251">
        <v>8798</v>
      </c>
      <c r="F31" s="251">
        <v>0</v>
      </c>
      <c r="G31" s="252">
        <v>6402</v>
      </c>
      <c r="H31" s="251">
        <v>0</v>
      </c>
      <c r="I31" s="251">
        <v>0</v>
      </c>
      <c r="J31" s="251">
        <v>11627</v>
      </c>
      <c r="K31" s="252">
        <v>11627</v>
      </c>
      <c r="L31" s="251">
        <v>0</v>
      </c>
      <c r="M31" s="251">
        <v>3309</v>
      </c>
      <c r="N31" s="252">
        <v>3309</v>
      </c>
      <c r="O31" s="252">
        <v>7370</v>
      </c>
      <c r="Q31" s="45"/>
      <c r="R31" s="45"/>
      <c r="S31" s="45"/>
      <c r="T31" s="45"/>
      <c r="U31" s="45"/>
      <c r="V31" s="45"/>
      <c r="W31" s="45"/>
      <c r="X31" s="45"/>
      <c r="Y31" s="45"/>
      <c r="Z31" s="45"/>
      <c r="AA31" s="45"/>
      <c r="AB31" s="45"/>
      <c r="AC31" s="45"/>
      <c r="AE31" s="45"/>
      <c r="AF31" s="45"/>
      <c r="AG31" s="45"/>
      <c r="AH31" s="45"/>
      <c r="AI31" s="45"/>
      <c r="AJ31" s="45"/>
      <c r="AK31" s="45"/>
      <c r="AL31" s="45"/>
      <c r="AM31" s="45"/>
      <c r="AN31" s="45"/>
      <c r="AO31" s="45"/>
      <c r="AP31" s="45"/>
      <c r="AQ31" s="45"/>
      <c r="AS31" s="45"/>
      <c r="AT31" s="45"/>
      <c r="AU31" s="45"/>
      <c r="AV31" s="45"/>
      <c r="AW31" s="45"/>
      <c r="AX31" s="45"/>
      <c r="AY31" s="45"/>
      <c r="AZ31" s="45"/>
      <c r="BA31" s="45"/>
      <c r="BB31" s="45"/>
      <c r="BC31" s="45"/>
      <c r="BD31" s="45"/>
      <c r="BE31" s="45"/>
      <c r="BG31" s="45"/>
      <c r="BH31" s="45"/>
      <c r="BI31" s="45"/>
      <c r="BJ31" s="45"/>
      <c r="BK31" s="45"/>
      <c r="BL31" s="45"/>
      <c r="BM31" s="45"/>
      <c r="BN31" s="45"/>
      <c r="BO31" s="45"/>
      <c r="BP31" s="45"/>
      <c r="BQ31" s="45"/>
      <c r="BR31" s="45"/>
      <c r="BS31" s="45"/>
    </row>
    <row r="32" spans="2:71" x14ac:dyDescent="0.25">
      <c r="B32" s="208" t="s">
        <v>78</v>
      </c>
      <c r="C32" s="253">
        <v>952</v>
      </c>
      <c r="D32" s="253">
        <v>9602</v>
      </c>
      <c r="E32" s="253">
        <v>4365</v>
      </c>
      <c r="F32" s="253">
        <v>4498</v>
      </c>
      <c r="G32" s="254">
        <v>5403</v>
      </c>
      <c r="H32" s="253">
        <v>4013</v>
      </c>
      <c r="I32" s="253">
        <v>4495</v>
      </c>
      <c r="J32" s="253">
        <v>1438</v>
      </c>
      <c r="K32" s="254">
        <v>3670</v>
      </c>
      <c r="L32" s="253">
        <v>1910</v>
      </c>
      <c r="M32" s="253">
        <v>1803</v>
      </c>
      <c r="N32" s="254">
        <v>1825</v>
      </c>
      <c r="O32" s="254">
        <v>4388</v>
      </c>
      <c r="Q32" s="45"/>
      <c r="R32" s="45"/>
      <c r="S32" s="45"/>
      <c r="T32" s="45"/>
      <c r="U32" s="45"/>
      <c r="V32" s="45"/>
      <c r="W32" s="45"/>
      <c r="X32" s="45"/>
      <c r="Y32" s="45"/>
      <c r="Z32" s="45"/>
      <c r="AA32" s="45"/>
      <c r="AB32" s="45"/>
      <c r="AC32" s="45"/>
      <c r="AE32" s="45"/>
      <c r="AF32" s="45"/>
      <c r="AG32" s="45"/>
      <c r="AH32" s="45"/>
      <c r="AI32" s="45"/>
      <c r="AJ32" s="45"/>
      <c r="AK32" s="45"/>
      <c r="AL32" s="45"/>
      <c r="AM32" s="45"/>
      <c r="AN32" s="45"/>
      <c r="AO32" s="45"/>
      <c r="AP32" s="45"/>
      <c r="AQ32" s="45"/>
      <c r="AS32" s="45"/>
      <c r="AT32" s="45"/>
      <c r="AU32" s="45"/>
      <c r="AV32" s="45"/>
      <c r="AW32" s="45"/>
      <c r="AX32" s="45"/>
      <c r="AY32" s="45"/>
      <c r="AZ32" s="45"/>
      <c r="BA32" s="45"/>
      <c r="BB32" s="45"/>
      <c r="BC32" s="45"/>
      <c r="BD32" s="45"/>
      <c r="BE32" s="45"/>
      <c r="BG32" s="45"/>
      <c r="BH32" s="45"/>
      <c r="BI32" s="45"/>
      <c r="BJ32" s="45"/>
      <c r="BK32" s="45"/>
      <c r="BL32" s="45"/>
      <c r="BM32" s="45"/>
      <c r="BN32" s="45"/>
      <c r="BO32" s="45"/>
      <c r="BP32" s="45"/>
      <c r="BQ32" s="45"/>
      <c r="BR32" s="45"/>
      <c r="BS32" s="45"/>
    </row>
    <row r="33" spans="2:71" x14ac:dyDescent="0.25">
      <c r="B33" s="211" t="s">
        <v>123</v>
      </c>
      <c r="C33" s="251">
        <v>0</v>
      </c>
      <c r="D33" s="251">
        <v>1108</v>
      </c>
      <c r="E33" s="251">
        <v>5209</v>
      </c>
      <c r="F33" s="251">
        <v>3845</v>
      </c>
      <c r="G33" s="252">
        <v>4878</v>
      </c>
      <c r="H33" s="251">
        <v>6435</v>
      </c>
      <c r="I33" s="251">
        <v>4920</v>
      </c>
      <c r="J33" s="251">
        <v>7016</v>
      </c>
      <c r="K33" s="252">
        <v>5720</v>
      </c>
      <c r="L33" s="251">
        <v>0</v>
      </c>
      <c r="M33" s="251">
        <v>0</v>
      </c>
      <c r="N33" s="252">
        <v>0</v>
      </c>
      <c r="O33" s="252">
        <v>5233</v>
      </c>
      <c r="Q33" s="45"/>
      <c r="R33" s="45"/>
      <c r="S33" s="45"/>
      <c r="T33" s="45"/>
      <c r="U33" s="45"/>
      <c r="V33" s="45"/>
      <c r="W33" s="45"/>
      <c r="X33" s="45"/>
      <c r="Y33" s="45"/>
      <c r="Z33" s="45"/>
      <c r="AA33" s="45"/>
      <c r="AB33" s="45"/>
      <c r="AC33" s="45"/>
      <c r="AE33" s="45"/>
      <c r="AF33" s="45"/>
      <c r="AG33" s="45"/>
      <c r="AH33" s="45"/>
      <c r="AI33" s="45"/>
      <c r="AJ33" s="45"/>
      <c r="AK33" s="45"/>
      <c r="AL33" s="45"/>
      <c r="AM33" s="45"/>
      <c r="AN33" s="45"/>
      <c r="AO33" s="45"/>
      <c r="AP33" s="45"/>
      <c r="AQ33" s="45"/>
      <c r="AS33" s="45"/>
      <c r="AT33" s="45"/>
      <c r="AU33" s="45"/>
      <c r="AV33" s="45"/>
      <c r="AW33" s="45"/>
      <c r="AX33" s="45"/>
      <c r="AY33" s="45"/>
      <c r="AZ33" s="45"/>
      <c r="BA33" s="45"/>
      <c r="BB33" s="45"/>
      <c r="BC33" s="45"/>
      <c r="BD33" s="45"/>
      <c r="BE33" s="45"/>
      <c r="BG33" s="45"/>
      <c r="BH33" s="45"/>
      <c r="BI33" s="45"/>
      <c r="BJ33" s="45"/>
      <c r="BK33" s="45"/>
      <c r="BL33" s="45"/>
      <c r="BM33" s="45"/>
      <c r="BN33" s="45"/>
      <c r="BO33" s="45"/>
      <c r="BP33" s="45"/>
      <c r="BQ33" s="45"/>
      <c r="BR33" s="45"/>
      <c r="BS33" s="45"/>
    </row>
    <row r="34" spans="2:71" x14ac:dyDescent="0.25">
      <c r="B34" s="208" t="s">
        <v>124</v>
      </c>
      <c r="C34" s="253">
        <v>0</v>
      </c>
      <c r="D34" s="253">
        <v>0</v>
      </c>
      <c r="E34" s="253">
        <v>4983</v>
      </c>
      <c r="F34" s="253">
        <v>3122</v>
      </c>
      <c r="G34" s="254">
        <v>4673</v>
      </c>
      <c r="H34" s="253">
        <v>0</v>
      </c>
      <c r="I34" s="253">
        <v>4342</v>
      </c>
      <c r="J34" s="253">
        <v>2517</v>
      </c>
      <c r="K34" s="254">
        <v>3247</v>
      </c>
      <c r="L34" s="253">
        <v>0</v>
      </c>
      <c r="M34" s="253">
        <v>0</v>
      </c>
      <c r="N34" s="254">
        <v>0</v>
      </c>
      <c r="O34" s="254">
        <v>4025</v>
      </c>
      <c r="Q34" s="45"/>
      <c r="R34" s="45"/>
      <c r="S34" s="45"/>
      <c r="T34" s="45"/>
      <c r="U34" s="45"/>
      <c r="V34" s="45"/>
      <c r="W34" s="45"/>
      <c r="X34" s="45"/>
      <c r="Y34" s="45"/>
      <c r="Z34" s="45"/>
      <c r="AA34" s="45"/>
      <c r="AB34" s="45"/>
      <c r="AC34" s="45"/>
      <c r="AE34" s="45"/>
      <c r="AF34" s="45"/>
      <c r="AG34" s="45"/>
      <c r="AH34" s="45"/>
      <c r="AI34" s="45"/>
      <c r="AJ34" s="45"/>
      <c r="AK34" s="45"/>
      <c r="AL34" s="45"/>
      <c r="AM34" s="45"/>
      <c r="AN34" s="45"/>
      <c r="AO34" s="45"/>
      <c r="AP34" s="45"/>
      <c r="AQ34" s="45"/>
      <c r="AS34" s="45"/>
      <c r="AT34" s="45"/>
      <c r="AU34" s="45"/>
      <c r="AV34" s="45"/>
      <c r="AW34" s="45"/>
      <c r="AX34" s="45"/>
      <c r="AY34" s="45"/>
      <c r="AZ34" s="45"/>
      <c r="BA34" s="45"/>
      <c r="BB34" s="45"/>
      <c r="BC34" s="45"/>
      <c r="BD34" s="45"/>
      <c r="BE34" s="45"/>
      <c r="BG34" s="45"/>
      <c r="BH34" s="45"/>
      <c r="BI34" s="45"/>
      <c r="BJ34" s="45"/>
      <c r="BK34" s="45"/>
      <c r="BL34" s="45"/>
      <c r="BM34" s="45"/>
      <c r="BN34" s="45"/>
      <c r="BO34" s="45"/>
      <c r="BP34" s="45"/>
      <c r="BQ34" s="45"/>
      <c r="BR34" s="45"/>
      <c r="BS34" s="45"/>
    </row>
    <row r="35" spans="2:71" x14ac:dyDescent="0.25">
      <c r="B35" s="211" t="s">
        <v>125</v>
      </c>
      <c r="C35" s="251">
        <v>0</v>
      </c>
      <c r="D35" s="251">
        <v>7361</v>
      </c>
      <c r="E35" s="251">
        <v>0</v>
      </c>
      <c r="F35" s="251">
        <v>5251</v>
      </c>
      <c r="G35" s="252">
        <v>7163</v>
      </c>
      <c r="H35" s="251">
        <v>0</v>
      </c>
      <c r="I35" s="251">
        <v>2142</v>
      </c>
      <c r="J35" s="251">
        <v>0</v>
      </c>
      <c r="K35" s="252">
        <v>2142</v>
      </c>
      <c r="L35" s="251">
        <v>0</v>
      </c>
      <c r="M35" s="251">
        <v>0</v>
      </c>
      <c r="N35" s="252">
        <v>0</v>
      </c>
      <c r="O35" s="252">
        <v>7230</v>
      </c>
      <c r="Q35" s="45"/>
      <c r="R35" s="45"/>
      <c r="S35" s="45"/>
      <c r="T35" s="45"/>
      <c r="U35" s="45"/>
      <c r="V35" s="45"/>
      <c r="W35" s="45"/>
      <c r="X35" s="45"/>
      <c r="Y35" s="45"/>
      <c r="Z35" s="45"/>
      <c r="AA35" s="45"/>
      <c r="AB35" s="45"/>
      <c r="AC35" s="45"/>
      <c r="AE35" s="45"/>
      <c r="AF35" s="45"/>
      <c r="AG35" s="45"/>
      <c r="AH35" s="45"/>
      <c r="AI35" s="45"/>
      <c r="AJ35" s="45"/>
      <c r="AK35" s="45"/>
      <c r="AL35" s="45"/>
      <c r="AM35" s="45"/>
      <c r="AN35" s="45"/>
      <c r="AO35" s="45"/>
      <c r="AP35" s="45"/>
      <c r="AQ35" s="45"/>
      <c r="AS35" s="45"/>
      <c r="AT35" s="45"/>
      <c r="AU35" s="45"/>
      <c r="AV35" s="45"/>
      <c r="AW35" s="45"/>
      <c r="AX35" s="45"/>
      <c r="AY35" s="45"/>
      <c r="AZ35" s="45"/>
      <c r="BA35" s="45"/>
      <c r="BB35" s="45"/>
      <c r="BC35" s="45"/>
      <c r="BD35" s="45"/>
      <c r="BE35" s="45"/>
      <c r="BG35" s="45"/>
      <c r="BH35" s="45"/>
      <c r="BI35" s="45"/>
      <c r="BJ35" s="45"/>
      <c r="BK35" s="45"/>
      <c r="BL35" s="45"/>
      <c r="BM35" s="234"/>
      <c r="BN35" s="45"/>
      <c r="BO35" s="234"/>
      <c r="BP35" s="45"/>
      <c r="BQ35" s="45"/>
      <c r="BR35" s="45"/>
      <c r="BS35" s="45"/>
    </row>
    <row r="36" spans="2:71" x14ac:dyDescent="0.25">
      <c r="B36" s="208" t="s">
        <v>126</v>
      </c>
      <c r="C36" s="253">
        <v>0</v>
      </c>
      <c r="D36" s="253">
        <v>7263</v>
      </c>
      <c r="E36" s="253">
        <v>5720</v>
      </c>
      <c r="F36" s="253">
        <v>6671</v>
      </c>
      <c r="G36" s="254">
        <v>6345</v>
      </c>
      <c r="H36" s="253">
        <v>5275</v>
      </c>
      <c r="I36" s="253">
        <v>3862</v>
      </c>
      <c r="J36" s="253">
        <v>1813</v>
      </c>
      <c r="K36" s="254">
        <v>3687</v>
      </c>
      <c r="L36" s="253">
        <v>478</v>
      </c>
      <c r="M36" s="253">
        <v>5078</v>
      </c>
      <c r="N36" s="254">
        <v>3725</v>
      </c>
      <c r="O36" s="254">
        <v>4467</v>
      </c>
      <c r="Q36" s="45"/>
      <c r="R36" s="45"/>
      <c r="S36" s="45"/>
      <c r="T36" s="45"/>
      <c r="U36" s="45"/>
      <c r="V36" s="45"/>
      <c r="W36" s="45"/>
      <c r="X36" s="45"/>
      <c r="Y36" s="45"/>
      <c r="Z36" s="45"/>
      <c r="AA36" s="45"/>
      <c r="AB36" s="45"/>
      <c r="AC36" s="45"/>
      <c r="AE36" s="45"/>
      <c r="AF36" s="45"/>
      <c r="AG36" s="45"/>
      <c r="AH36" s="45"/>
      <c r="AI36" s="45"/>
      <c r="AJ36" s="45"/>
      <c r="AK36" s="45"/>
      <c r="AL36" s="45"/>
      <c r="AM36" s="45"/>
      <c r="AN36" s="45"/>
      <c r="AO36" s="45"/>
      <c r="AP36" s="45"/>
      <c r="AQ36" s="45"/>
      <c r="AS36" s="45"/>
      <c r="AT36" s="45"/>
      <c r="AU36" s="45"/>
      <c r="AV36" s="45"/>
      <c r="AW36" s="45"/>
      <c r="AX36" s="45"/>
      <c r="AY36" s="45"/>
      <c r="AZ36" s="45"/>
      <c r="BA36" s="45"/>
      <c r="BB36" s="45"/>
      <c r="BC36" s="45"/>
      <c r="BD36" s="45"/>
      <c r="BE36" s="45"/>
      <c r="BG36" s="45"/>
      <c r="BH36" s="45"/>
      <c r="BI36" s="45"/>
      <c r="BJ36" s="45"/>
      <c r="BK36" s="45"/>
      <c r="BL36" s="45"/>
      <c r="BM36" s="45"/>
      <c r="BN36" s="45"/>
      <c r="BO36" s="45"/>
      <c r="BP36" s="45"/>
      <c r="BQ36" s="45"/>
      <c r="BR36" s="45"/>
      <c r="BS36" s="45"/>
    </row>
    <row r="37" spans="2:71" x14ac:dyDescent="0.25">
      <c r="B37" s="211" t="s">
        <v>127</v>
      </c>
      <c r="C37" s="251">
        <v>0</v>
      </c>
      <c r="D37" s="251">
        <v>0</v>
      </c>
      <c r="E37" s="251">
        <v>10498</v>
      </c>
      <c r="F37" s="251">
        <v>5450</v>
      </c>
      <c r="G37" s="252">
        <v>8949</v>
      </c>
      <c r="H37" s="251">
        <v>0</v>
      </c>
      <c r="I37" s="251">
        <v>0</v>
      </c>
      <c r="J37" s="251">
        <v>0</v>
      </c>
      <c r="K37" s="252">
        <v>0</v>
      </c>
      <c r="L37" s="251">
        <v>0</v>
      </c>
      <c r="M37" s="251">
        <v>0</v>
      </c>
      <c r="N37" s="252">
        <v>0</v>
      </c>
      <c r="O37" s="252">
        <v>8949</v>
      </c>
      <c r="Q37" s="45"/>
      <c r="R37" s="45"/>
      <c r="S37" s="45"/>
      <c r="T37" s="45"/>
      <c r="U37" s="45"/>
      <c r="V37" s="45"/>
      <c r="W37" s="45"/>
      <c r="X37" s="45"/>
      <c r="Y37" s="45"/>
      <c r="Z37" s="45"/>
      <c r="AA37" s="45"/>
      <c r="AB37" s="45"/>
      <c r="AC37" s="45"/>
      <c r="AE37" s="45"/>
      <c r="AF37" s="45"/>
      <c r="AG37" s="45"/>
      <c r="AH37" s="45"/>
      <c r="AI37" s="45"/>
      <c r="AJ37" s="45"/>
      <c r="AK37" s="45"/>
      <c r="AL37" s="45"/>
      <c r="AM37" s="45"/>
      <c r="AN37" s="45"/>
      <c r="AO37" s="45"/>
      <c r="AP37" s="45"/>
      <c r="AQ37" s="45"/>
      <c r="AS37" s="45"/>
      <c r="AT37" s="45"/>
      <c r="AU37" s="45"/>
      <c r="AV37" s="45"/>
      <c r="AW37" s="45"/>
      <c r="AX37" s="45"/>
      <c r="AY37" s="45"/>
      <c r="AZ37" s="45"/>
      <c r="BA37" s="45"/>
      <c r="BB37" s="45"/>
      <c r="BC37" s="45"/>
      <c r="BD37" s="45"/>
      <c r="BE37" s="45"/>
      <c r="BG37" s="45"/>
      <c r="BH37" s="45"/>
      <c r="BI37" s="234"/>
      <c r="BJ37" s="45"/>
      <c r="BK37" s="45"/>
      <c r="BL37" s="45"/>
      <c r="BM37" s="45"/>
      <c r="BN37" s="45"/>
      <c r="BO37" s="45"/>
      <c r="BP37" s="45"/>
      <c r="BQ37" s="45"/>
      <c r="BR37" s="45"/>
      <c r="BS37" s="45"/>
    </row>
    <row r="38" spans="2:71" x14ac:dyDescent="0.25">
      <c r="B38" s="208" t="s">
        <v>128</v>
      </c>
      <c r="C38" s="253">
        <v>0</v>
      </c>
      <c r="D38" s="253">
        <v>4874</v>
      </c>
      <c r="E38" s="253">
        <v>10143</v>
      </c>
      <c r="F38" s="253">
        <v>5010</v>
      </c>
      <c r="G38" s="254">
        <v>6766</v>
      </c>
      <c r="H38" s="253">
        <v>2268</v>
      </c>
      <c r="I38" s="253">
        <v>3012</v>
      </c>
      <c r="J38" s="253">
        <v>1443</v>
      </c>
      <c r="K38" s="254">
        <v>2041</v>
      </c>
      <c r="L38" s="253">
        <v>0</v>
      </c>
      <c r="M38" s="253">
        <v>0</v>
      </c>
      <c r="N38" s="254">
        <v>0</v>
      </c>
      <c r="O38" s="254">
        <v>6066</v>
      </c>
      <c r="Q38" s="45"/>
      <c r="R38" s="45"/>
      <c r="S38" s="45"/>
      <c r="T38" s="45"/>
      <c r="U38" s="45"/>
      <c r="V38" s="45"/>
      <c r="W38" s="45"/>
      <c r="X38" s="45"/>
      <c r="Y38" s="45"/>
      <c r="Z38" s="45"/>
      <c r="AA38" s="45"/>
      <c r="AB38" s="45"/>
      <c r="AC38" s="45"/>
      <c r="AE38" s="45"/>
      <c r="AF38" s="45"/>
      <c r="AG38" s="45"/>
      <c r="AH38" s="45"/>
      <c r="AI38" s="45"/>
      <c r="AJ38" s="45"/>
      <c r="AK38" s="45"/>
      <c r="AL38" s="45"/>
      <c r="AM38" s="45"/>
      <c r="AN38" s="45"/>
      <c r="AO38" s="45"/>
      <c r="AP38" s="45"/>
      <c r="AQ38" s="45"/>
      <c r="AS38" s="45"/>
      <c r="AT38" s="45"/>
      <c r="AU38" s="45"/>
      <c r="AV38" s="45"/>
      <c r="AW38" s="45"/>
      <c r="AX38" s="45"/>
      <c r="AY38" s="45"/>
      <c r="AZ38" s="45"/>
      <c r="BA38" s="45"/>
      <c r="BB38" s="45"/>
      <c r="BC38" s="45"/>
      <c r="BD38" s="45"/>
      <c r="BE38" s="45"/>
      <c r="BG38" s="45"/>
      <c r="BH38" s="45"/>
      <c r="BI38" s="45"/>
      <c r="BJ38" s="45"/>
      <c r="BK38" s="45"/>
      <c r="BL38" s="45"/>
      <c r="BM38" s="45"/>
      <c r="BN38" s="45"/>
      <c r="BO38" s="45"/>
      <c r="BP38" s="45"/>
      <c r="BQ38" s="45"/>
      <c r="BR38" s="45"/>
      <c r="BS38" s="45"/>
    </row>
    <row r="39" spans="2:71" x14ac:dyDescent="0.25">
      <c r="B39" s="211" t="s">
        <v>129</v>
      </c>
      <c r="C39" s="251">
        <v>0</v>
      </c>
      <c r="D39" s="251">
        <v>8390</v>
      </c>
      <c r="E39" s="251">
        <v>4675</v>
      </c>
      <c r="F39" s="251">
        <v>12530</v>
      </c>
      <c r="G39" s="252">
        <v>8722</v>
      </c>
      <c r="H39" s="251">
        <v>1842</v>
      </c>
      <c r="I39" s="251">
        <v>1263</v>
      </c>
      <c r="J39" s="251">
        <v>0</v>
      </c>
      <c r="K39" s="252">
        <v>1610</v>
      </c>
      <c r="L39" s="251">
        <v>0</v>
      </c>
      <c r="M39" s="251">
        <v>0</v>
      </c>
      <c r="N39" s="252">
        <v>0</v>
      </c>
      <c r="O39" s="252">
        <v>8705</v>
      </c>
      <c r="Q39" s="45"/>
      <c r="R39" s="45"/>
      <c r="S39" s="45"/>
      <c r="T39" s="45"/>
      <c r="U39" s="45"/>
      <c r="V39" s="45"/>
      <c r="W39" s="45"/>
      <c r="X39" s="45"/>
      <c r="Y39" s="45"/>
      <c r="Z39" s="45"/>
      <c r="AA39" s="45"/>
      <c r="AB39" s="45"/>
      <c r="AC39" s="45"/>
      <c r="AE39" s="45"/>
      <c r="AF39" s="45"/>
      <c r="AG39" s="45"/>
      <c r="AH39" s="45"/>
      <c r="AI39" s="45"/>
      <c r="AJ39" s="45"/>
      <c r="AK39" s="45"/>
      <c r="AL39" s="45"/>
      <c r="AM39" s="45"/>
      <c r="AN39" s="45"/>
      <c r="AO39" s="45"/>
      <c r="AP39" s="45"/>
      <c r="AQ39" s="45"/>
      <c r="AS39" s="45"/>
      <c r="AT39" s="45"/>
      <c r="AU39" s="45"/>
      <c r="AV39" s="45"/>
      <c r="AW39" s="45"/>
      <c r="AX39" s="45"/>
      <c r="AY39" s="45"/>
      <c r="AZ39" s="45"/>
      <c r="BA39" s="45"/>
      <c r="BB39" s="45"/>
      <c r="BC39" s="45"/>
      <c r="BD39" s="45"/>
      <c r="BE39" s="45"/>
      <c r="BG39" s="45"/>
      <c r="BH39" s="45"/>
      <c r="BI39" s="45"/>
      <c r="BJ39" s="45"/>
      <c r="BK39" s="45"/>
      <c r="BL39" s="45"/>
      <c r="BM39" s="45"/>
      <c r="BN39" s="45"/>
      <c r="BO39" s="45"/>
      <c r="BP39" s="45"/>
      <c r="BQ39" s="45"/>
      <c r="BR39" s="45"/>
      <c r="BS39" s="45"/>
    </row>
    <row r="40" spans="2:71" x14ac:dyDescent="0.25">
      <c r="B40" s="208" t="s">
        <v>130</v>
      </c>
      <c r="C40" s="253">
        <v>0</v>
      </c>
      <c r="D40" s="253">
        <v>8755</v>
      </c>
      <c r="E40" s="253">
        <v>9384</v>
      </c>
      <c r="F40" s="253">
        <v>12182</v>
      </c>
      <c r="G40" s="254">
        <v>11600</v>
      </c>
      <c r="H40" s="253">
        <v>9726</v>
      </c>
      <c r="I40" s="253">
        <v>0</v>
      </c>
      <c r="J40" s="253">
        <v>0</v>
      </c>
      <c r="K40" s="254">
        <v>9726</v>
      </c>
      <c r="L40" s="253">
        <v>0</v>
      </c>
      <c r="M40" s="253">
        <v>7494</v>
      </c>
      <c r="N40" s="254">
        <v>7494</v>
      </c>
      <c r="O40" s="254">
        <v>11329</v>
      </c>
      <c r="Q40" s="45"/>
      <c r="R40" s="45"/>
      <c r="S40" s="45"/>
      <c r="T40" s="45"/>
      <c r="U40" s="45"/>
      <c r="V40" s="45"/>
      <c r="W40" s="45"/>
      <c r="X40" s="45"/>
      <c r="Y40" s="45"/>
      <c r="Z40" s="45"/>
      <c r="AA40" s="45"/>
      <c r="AB40" s="45"/>
      <c r="AC40" s="45"/>
      <c r="AE40" s="45"/>
      <c r="AF40" s="45"/>
      <c r="AG40" s="45"/>
      <c r="AH40" s="45"/>
      <c r="AI40" s="45"/>
      <c r="AJ40" s="45"/>
      <c r="AK40" s="45"/>
      <c r="AL40" s="45"/>
      <c r="AM40" s="45"/>
      <c r="AN40" s="45"/>
      <c r="AO40" s="45"/>
      <c r="AP40" s="45"/>
      <c r="AQ40" s="45"/>
      <c r="AS40" s="45"/>
      <c r="AT40" s="45"/>
      <c r="AU40" s="45"/>
      <c r="AV40" s="45"/>
      <c r="AW40" s="45"/>
      <c r="AX40" s="45"/>
      <c r="AY40" s="45"/>
      <c r="AZ40" s="45"/>
      <c r="BA40" s="45"/>
      <c r="BB40" s="45"/>
      <c r="BC40" s="45"/>
      <c r="BD40" s="45"/>
      <c r="BE40" s="45"/>
      <c r="BG40" s="45"/>
      <c r="BH40" s="45"/>
      <c r="BI40" s="45"/>
      <c r="BJ40" s="45"/>
      <c r="BK40" s="45"/>
      <c r="BL40" s="45"/>
      <c r="BM40" s="45"/>
      <c r="BN40" s="45"/>
      <c r="BO40" s="45"/>
      <c r="BP40" s="45"/>
      <c r="BQ40" s="45"/>
      <c r="BR40" s="45"/>
      <c r="BS40" s="45"/>
    </row>
    <row r="41" spans="2:71" x14ac:dyDescent="0.25">
      <c r="B41" s="211" t="s">
        <v>131</v>
      </c>
      <c r="C41" s="251">
        <v>0</v>
      </c>
      <c r="D41" s="251">
        <v>696</v>
      </c>
      <c r="E41" s="251">
        <v>812</v>
      </c>
      <c r="F41" s="251">
        <v>0</v>
      </c>
      <c r="G41" s="252">
        <v>735</v>
      </c>
      <c r="H41" s="251">
        <v>0</v>
      </c>
      <c r="I41" s="251">
        <v>0</v>
      </c>
      <c r="J41" s="251">
        <v>0</v>
      </c>
      <c r="K41" s="252">
        <v>0</v>
      </c>
      <c r="L41" s="251">
        <v>0</v>
      </c>
      <c r="M41" s="251">
        <v>0</v>
      </c>
      <c r="N41" s="252">
        <v>0</v>
      </c>
      <c r="O41" s="252">
        <v>735</v>
      </c>
      <c r="Q41" s="45"/>
      <c r="R41" s="45"/>
      <c r="S41" s="45"/>
      <c r="T41" s="45"/>
      <c r="U41" s="45"/>
      <c r="V41" s="45"/>
      <c r="W41" s="45"/>
      <c r="X41" s="45"/>
      <c r="Y41" s="45"/>
      <c r="Z41" s="45"/>
      <c r="AA41" s="45"/>
      <c r="AB41" s="45"/>
      <c r="AC41" s="45"/>
      <c r="AE41" s="45"/>
      <c r="AF41" s="45"/>
      <c r="AG41" s="45"/>
      <c r="AH41" s="45"/>
      <c r="AI41" s="45"/>
      <c r="AJ41" s="45"/>
      <c r="AK41" s="45"/>
      <c r="AL41" s="45"/>
      <c r="AM41" s="45"/>
      <c r="AN41" s="45"/>
      <c r="AO41" s="45"/>
      <c r="AP41" s="45"/>
      <c r="AQ41" s="45"/>
      <c r="AS41" s="45"/>
      <c r="AT41" s="45"/>
      <c r="AU41" s="45"/>
      <c r="AV41" s="45"/>
      <c r="AW41" s="45"/>
      <c r="AX41" s="45"/>
      <c r="AY41" s="45"/>
      <c r="AZ41" s="45"/>
      <c r="BA41" s="45"/>
      <c r="BB41" s="45"/>
      <c r="BC41" s="45"/>
      <c r="BD41" s="45"/>
      <c r="BE41" s="45"/>
      <c r="BG41" s="45"/>
      <c r="BH41" s="45"/>
      <c r="BI41" s="45"/>
      <c r="BJ41" s="45"/>
      <c r="BK41" s="45"/>
      <c r="BL41" s="45"/>
      <c r="BM41" s="45"/>
      <c r="BN41" s="45"/>
      <c r="BO41" s="45"/>
      <c r="BP41" s="45"/>
      <c r="BQ41" s="45"/>
      <c r="BR41" s="45"/>
      <c r="BS41" s="45"/>
    </row>
    <row r="42" spans="2:71" x14ac:dyDescent="0.25">
      <c r="B42" s="208" t="s">
        <v>132</v>
      </c>
      <c r="C42" s="253">
        <v>0</v>
      </c>
      <c r="D42" s="253">
        <v>8918</v>
      </c>
      <c r="E42" s="253">
        <v>7486</v>
      </c>
      <c r="F42" s="253">
        <v>9312</v>
      </c>
      <c r="G42" s="254">
        <v>8819</v>
      </c>
      <c r="H42" s="253">
        <v>7363</v>
      </c>
      <c r="I42" s="253">
        <v>5631</v>
      </c>
      <c r="J42" s="253">
        <v>0</v>
      </c>
      <c r="K42" s="254">
        <v>6785</v>
      </c>
      <c r="L42" s="253">
        <v>0</v>
      </c>
      <c r="M42" s="253">
        <v>0</v>
      </c>
      <c r="N42" s="254">
        <v>0</v>
      </c>
      <c r="O42" s="254">
        <v>8781</v>
      </c>
      <c r="Q42" s="45"/>
      <c r="R42" s="45"/>
      <c r="S42" s="45"/>
      <c r="T42" s="45"/>
      <c r="U42" s="45"/>
      <c r="V42" s="45"/>
      <c r="W42" s="45"/>
      <c r="X42" s="45"/>
      <c r="Y42" s="45"/>
      <c r="Z42" s="45"/>
      <c r="AA42" s="45"/>
      <c r="AB42" s="45"/>
      <c r="AC42" s="45"/>
      <c r="AE42" s="45"/>
      <c r="AF42" s="45"/>
      <c r="AG42" s="45"/>
      <c r="AH42" s="45"/>
      <c r="AI42" s="45"/>
      <c r="AJ42" s="45"/>
      <c r="AK42" s="45"/>
      <c r="AL42" s="45"/>
      <c r="AM42" s="45"/>
      <c r="AN42" s="45"/>
      <c r="AO42" s="45"/>
      <c r="AP42" s="45"/>
      <c r="AQ42" s="45"/>
      <c r="AS42" s="45"/>
      <c r="AT42" s="45"/>
      <c r="AU42" s="45"/>
      <c r="AV42" s="45"/>
      <c r="AW42" s="45"/>
      <c r="AX42" s="45"/>
      <c r="AY42" s="45"/>
      <c r="AZ42" s="45"/>
      <c r="BA42" s="45"/>
      <c r="BB42" s="45"/>
      <c r="BC42" s="45"/>
      <c r="BD42" s="45"/>
      <c r="BE42" s="45"/>
      <c r="BG42" s="45"/>
      <c r="BH42" s="45"/>
      <c r="BI42" s="45"/>
      <c r="BJ42" s="45"/>
      <c r="BK42" s="45"/>
      <c r="BL42" s="45"/>
      <c r="BM42" s="45"/>
      <c r="BN42" s="45"/>
      <c r="BO42" s="45"/>
      <c r="BP42" s="45"/>
      <c r="BQ42" s="45"/>
      <c r="BR42" s="45"/>
      <c r="BS42" s="45"/>
    </row>
    <row r="43" spans="2:71" x14ac:dyDescent="0.25">
      <c r="B43" s="211" t="s">
        <v>79</v>
      </c>
      <c r="C43" s="251">
        <v>332</v>
      </c>
      <c r="D43" s="251">
        <v>3829</v>
      </c>
      <c r="E43" s="251">
        <v>4638</v>
      </c>
      <c r="F43" s="251">
        <v>5593</v>
      </c>
      <c r="G43" s="252">
        <v>4181</v>
      </c>
      <c r="H43" s="251">
        <v>4434</v>
      </c>
      <c r="I43" s="251">
        <v>3033</v>
      </c>
      <c r="J43" s="251">
        <v>3649</v>
      </c>
      <c r="K43" s="252">
        <v>3991</v>
      </c>
      <c r="L43" s="251">
        <v>0</v>
      </c>
      <c r="M43" s="251">
        <v>23587</v>
      </c>
      <c r="N43" s="252">
        <v>23587</v>
      </c>
      <c r="O43" s="252">
        <v>4462</v>
      </c>
      <c r="Q43" s="45"/>
      <c r="R43" s="45"/>
      <c r="S43" s="45"/>
      <c r="T43" s="45"/>
      <c r="U43" s="45"/>
      <c r="V43" s="45"/>
      <c r="W43" s="45"/>
      <c r="X43" s="45"/>
      <c r="Y43" s="45"/>
      <c r="Z43" s="45"/>
      <c r="AA43" s="45"/>
      <c r="AB43" s="45"/>
      <c r="AC43" s="45"/>
      <c r="AE43" s="45"/>
      <c r="AF43" s="45"/>
      <c r="AG43" s="45"/>
      <c r="AH43" s="45"/>
      <c r="AI43" s="45"/>
      <c r="AJ43" s="45"/>
      <c r="AK43" s="45"/>
      <c r="AL43" s="45"/>
      <c r="AM43" s="45"/>
      <c r="AN43" s="45"/>
      <c r="AO43" s="45"/>
      <c r="AP43" s="45"/>
      <c r="AQ43" s="45"/>
      <c r="AS43" s="45"/>
      <c r="AT43" s="45"/>
      <c r="AU43" s="45"/>
      <c r="AV43" s="45"/>
      <c r="AW43" s="45"/>
      <c r="AX43" s="45"/>
      <c r="AY43" s="45"/>
      <c r="AZ43" s="45"/>
      <c r="BA43" s="45"/>
      <c r="BB43" s="45"/>
      <c r="BC43" s="45"/>
      <c r="BD43" s="45"/>
      <c r="BE43" s="45"/>
      <c r="BG43" s="45"/>
      <c r="BH43" s="45"/>
      <c r="BI43" s="45"/>
      <c r="BJ43" s="45"/>
      <c r="BK43" s="45"/>
      <c r="BL43" s="45"/>
      <c r="BM43" s="45"/>
      <c r="BN43" s="45"/>
      <c r="BO43" s="45"/>
      <c r="BP43" s="45"/>
      <c r="BQ43" s="45"/>
      <c r="BR43" s="45"/>
      <c r="BS43" s="45"/>
    </row>
    <row r="44" spans="2:71" x14ac:dyDescent="0.25">
      <c r="B44" s="208" t="s">
        <v>80</v>
      </c>
      <c r="C44" s="253">
        <v>0</v>
      </c>
      <c r="D44" s="253">
        <v>11077</v>
      </c>
      <c r="E44" s="253">
        <v>8690</v>
      </c>
      <c r="F44" s="253">
        <v>14621</v>
      </c>
      <c r="G44" s="254">
        <v>11684</v>
      </c>
      <c r="H44" s="253">
        <v>7739</v>
      </c>
      <c r="I44" s="253">
        <v>5160</v>
      </c>
      <c r="J44" s="253">
        <v>4350</v>
      </c>
      <c r="K44" s="254">
        <v>5095</v>
      </c>
      <c r="L44" s="253">
        <v>0</v>
      </c>
      <c r="M44" s="253">
        <v>1644</v>
      </c>
      <c r="N44" s="254">
        <v>1644</v>
      </c>
      <c r="O44" s="254">
        <v>11020</v>
      </c>
      <c r="Q44" s="45"/>
      <c r="R44" s="45"/>
      <c r="S44" s="45"/>
      <c r="T44" s="45"/>
      <c r="U44" s="45"/>
      <c r="V44" s="45"/>
      <c r="W44" s="45"/>
      <c r="X44" s="45"/>
      <c r="Y44" s="45"/>
      <c r="Z44" s="45"/>
      <c r="AA44" s="45"/>
      <c r="AB44" s="45"/>
      <c r="AC44" s="45"/>
      <c r="AE44" s="45"/>
      <c r="AF44" s="45"/>
      <c r="AG44" s="45"/>
      <c r="AH44" s="45"/>
      <c r="AI44" s="45"/>
      <c r="AJ44" s="45"/>
      <c r="AK44" s="45"/>
      <c r="AL44" s="45"/>
      <c r="AM44" s="45"/>
      <c r="AN44" s="45"/>
      <c r="AO44" s="45"/>
      <c r="AP44" s="45"/>
      <c r="AQ44" s="45"/>
      <c r="AS44" s="45"/>
      <c r="AT44" s="45"/>
      <c r="AU44" s="45"/>
      <c r="AV44" s="45"/>
      <c r="AW44" s="45"/>
      <c r="AX44" s="45"/>
      <c r="AY44" s="45"/>
      <c r="AZ44" s="45"/>
      <c r="BA44" s="45"/>
      <c r="BB44" s="45"/>
      <c r="BC44" s="45"/>
      <c r="BD44" s="45"/>
      <c r="BE44" s="45"/>
      <c r="BG44" s="45"/>
      <c r="BH44" s="45"/>
      <c r="BI44" s="45"/>
      <c r="BJ44" s="45"/>
      <c r="BK44" s="45"/>
      <c r="BL44" s="45"/>
      <c r="BM44" s="45"/>
      <c r="BN44" s="45"/>
      <c r="BO44" s="45"/>
      <c r="BP44" s="45"/>
      <c r="BQ44" s="45"/>
      <c r="BR44" s="45"/>
      <c r="BS44" s="45"/>
    </row>
    <row r="45" spans="2:71" x14ac:dyDescent="0.25">
      <c r="B45" s="211" t="s">
        <v>81</v>
      </c>
      <c r="C45" s="251">
        <v>0</v>
      </c>
      <c r="D45" s="251">
        <v>12587</v>
      </c>
      <c r="E45" s="251">
        <v>10346</v>
      </c>
      <c r="F45" s="251">
        <v>15370</v>
      </c>
      <c r="G45" s="252">
        <v>13765</v>
      </c>
      <c r="H45" s="251">
        <v>13501</v>
      </c>
      <c r="I45" s="251">
        <v>13855</v>
      </c>
      <c r="J45" s="251">
        <v>13962</v>
      </c>
      <c r="K45" s="252">
        <v>13734</v>
      </c>
      <c r="L45" s="251">
        <v>0</v>
      </c>
      <c r="M45" s="251">
        <v>0</v>
      </c>
      <c r="N45" s="252">
        <v>0</v>
      </c>
      <c r="O45" s="252">
        <v>13745</v>
      </c>
      <c r="Q45" s="45"/>
      <c r="R45" s="45"/>
      <c r="S45" s="45"/>
      <c r="T45" s="45"/>
      <c r="U45" s="45"/>
      <c r="V45" s="45"/>
      <c r="W45" s="45"/>
      <c r="X45" s="45"/>
      <c r="Y45" s="45"/>
      <c r="Z45" s="45"/>
      <c r="AA45" s="45"/>
      <c r="AB45" s="45"/>
      <c r="AC45" s="45"/>
      <c r="AE45" s="45"/>
      <c r="AF45" s="45"/>
      <c r="AG45" s="45"/>
      <c r="AH45" s="45"/>
      <c r="AI45" s="45"/>
      <c r="AJ45" s="45"/>
      <c r="AK45" s="45"/>
      <c r="AL45" s="45"/>
      <c r="AM45" s="45"/>
      <c r="AN45" s="45"/>
      <c r="AO45" s="45"/>
      <c r="AP45" s="45"/>
      <c r="AQ45" s="45"/>
      <c r="AS45" s="45"/>
      <c r="AT45" s="45"/>
      <c r="AU45" s="45"/>
      <c r="AV45" s="45"/>
      <c r="AW45" s="45"/>
      <c r="AX45" s="45"/>
      <c r="AY45" s="45"/>
      <c r="AZ45" s="45"/>
      <c r="BA45" s="45"/>
      <c r="BB45" s="45"/>
      <c r="BC45" s="45"/>
      <c r="BD45" s="45"/>
      <c r="BE45" s="45"/>
      <c r="BG45" s="45"/>
      <c r="BH45" s="45"/>
      <c r="BI45" s="45"/>
      <c r="BJ45" s="45"/>
      <c r="BK45" s="45"/>
      <c r="BL45" s="45"/>
      <c r="BM45" s="45"/>
      <c r="BN45" s="45"/>
      <c r="BO45" s="45"/>
      <c r="BP45" s="45"/>
      <c r="BQ45" s="45"/>
      <c r="BR45" s="45"/>
      <c r="BS45" s="45"/>
    </row>
    <row r="46" spans="2:71" x14ac:dyDescent="0.25">
      <c r="B46" s="208" t="s">
        <v>133</v>
      </c>
      <c r="C46" s="253">
        <v>0</v>
      </c>
      <c r="D46" s="253">
        <v>3114</v>
      </c>
      <c r="E46" s="253">
        <v>4907</v>
      </c>
      <c r="F46" s="253">
        <v>4207</v>
      </c>
      <c r="G46" s="254">
        <v>4110</v>
      </c>
      <c r="H46" s="253">
        <v>1284</v>
      </c>
      <c r="I46" s="253">
        <v>1364</v>
      </c>
      <c r="J46" s="253">
        <v>150</v>
      </c>
      <c r="K46" s="254">
        <v>1164</v>
      </c>
      <c r="L46" s="253">
        <v>4</v>
      </c>
      <c r="M46" s="253">
        <v>3731</v>
      </c>
      <c r="N46" s="254">
        <v>936</v>
      </c>
      <c r="O46" s="254">
        <v>3633</v>
      </c>
      <c r="Q46" s="45"/>
      <c r="R46" s="45"/>
      <c r="S46" s="45"/>
      <c r="T46" s="45"/>
      <c r="U46" s="45"/>
      <c r="V46" s="45"/>
      <c r="W46" s="45"/>
      <c r="X46" s="45"/>
      <c r="Y46" s="45"/>
      <c r="Z46" s="45"/>
      <c r="AA46" s="45"/>
      <c r="AB46" s="45"/>
      <c r="AC46" s="45"/>
      <c r="AE46" s="45"/>
      <c r="AF46" s="45"/>
      <c r="AG46" s="45"/>
      <c r="AH46" s="45"/>
      <c r="AI46" s="45"/>
      <c r="AJ46" s="45"/>
      <c r="AK46" s="45"/>
      <c r="AL46" s="45"/>
      <c r="AM46" s="45"/>
      <c r="AN46" s="45"/>
      <c r="AO46" s="45"/>
      <c r="AP46" s="45"/>
      <c r="AQ46" s="45"/>
      <c r="AS46" s="45"/>
      <c r="AT46" s="45"/>
      <c r="AU46" s="45"/>
      <c r="AV46" s="45"/>
      <c r="AW46" s="45"/>
      <c r="AX46" s="45"/>
      <c r="AY46" s="45"/>
      <c r="AZ46" s="45"/>
      <c r="BA46" s="45"/>
      <c r="BB46" s="45"/>
      <c r="BC46" s="45"/>
      <c r="BD46" s="45"/>
      <c r="BE46" s="45"/>
      <c r="BG46" s="45"/>
      <c r="BH46" s="45"/>
      <c r="BI46" s="45"/>
      <c r="BJ46" s="45"/>
      <c r="BK46" s="45"/>
      <c r="BL46" s="45"/>
      <c r="BM46" s="45"/>
      <c r="BN46" s="45"/>
      <c r="BO46" s="45"/>
      <c r="BP46" s="45"/>
      <c r="BQ46" s="45"/>
      <c r="BR46" s="45"/>
      <c r="BS46" s="45"/>
    </row>
    <row r="47" spans="2:71" x14ac:dyDescent="0.25">
      <c r="B47" s="211" t="s">
        <v>134</v>
      </c>
      <c r="C47" s="251">
        <v>0</v>
      </c>
      <c r="D47" s="251">
        <v>1707</v>
      </c>
      <c r="E47" s="251">
        <v>1789</v>
      </c>
      <c r="F47" s="251">
        <v>0</v>
      </c>
      <c r="G47" s="252">
        <v>1748</v>
      </c>
      <c r="H47" s="251">
        <v>0</v>
      </c>
      <c r="I47" s="251">
        <v>0</v>
      </c>
      <c r="J47" s="251">
        <v>0</v>
      </c>
      <c r="K47" s="252">
        <v>0</v>
      </c>
      <c r="L47" s="251">
        <v>0</v>
      </c>
      <c r="M47" s="251">
        <v>0</v>
      </c>
      <c r="N47" s="252">
        <v>0</v>
      </c>
      <c r="O47" s="252">
        <v>1748</v>
      </c>
      <c r="Q47" s="45"/>
      <c r="R47" s="45"/>
      <c r="S47" s="45"/>
      <c r="T47" s="45"/>
      <c r="U47" s="45"/>
      <c r="V47" s="45"/>
      <c r="W47" s="45"/>
      <c r="X47" s="45"/>
      <c r="Y47" s="45"/>
      <c r="Z47" s="45"/>
      <c r="AA47" s="45"/>
      <c r="AB47" s="45"/>
      <c r="AC47" s="45"/>
      <c r="AE47" s="45"/>
      <c r="AF47" s="45"/>
      <c r="AG47" s="45"/>
      <c r="AH47" s="45"/>
      <c r="AI47" s="45"/>
      <c r="AJ47" s="45"/>
      <c r="AK47" s="45"/>
      <c r="AL47" s="45"/>
      <c r="AM47" s="45"/>
      <c r="AN47" s="45"/>
      <c r="AO47" s="45"/>
      <c r="AP47" s="45"/>
      <c r="AQ47" s="45"/>
      <c r="AS47" s="45"/>
      <c r="AT47" s="45"/>
      <c r="AU47" s="45"/>
      <c r="AV47" s="45"/>
      <c r="AW47" s="45"/>
      <c r="AX47" s="45"/>
      <c r="AY47" s="45"/>
      <c r="AZ47" s="45"/>
      <c r="BA47" s="45"/>
      <c r="BB47" s="45"/>
      <c r="BC47" s="45"/>
      <c r="BD47" s="45"/>
      <c r="BE47" s="45"/>
      <c r="BG47" s="45"/>
      <c r="BH47" s="45"/>
      <c r="BI47" s="45"/>
      <c r="BJ47" s="45"/>
      <c r="BK47" s="45"/>
      <c r="BL47" s="45"/>
      <c r="BM47" s="45"/>
      <c r="BN47" s="45"/>
      <c r="BO47" s="45"/>
      <c r="BP47" s="45"/>
      <c r="BQ47" s="45"/>
      <c r="BR47" s="45"/>
      <c r="BS47" s="45"/>
    </row>
    <row r="48" spans="2:71" ht="13" x14ac:dyDescent="0.3">
      <c r="B48" s="23" t="s">
        <v>82</v>
      </c>
      <c r="C48" s="49">
        <v>688</v>
      </c>
      <c r="D48" s="49">
        <v>9438</v>
      </c>
      <c r="E48" s="49">
        <v>8722</v>
      </c>
      <c r="F48" s="49">
        <v>10038</v>
      </c>
      <c r="G48" s="88">
        <v>9595</v>
      </c>
      <c r="H48" s="49">
        <v>8542</v>
      </c>
      <c r="I48" s="49">
        <v>7514</v>
      </c>
      <c r="J48" s="49">
        <v>4702</v>
      </c>
      <c r="K48" s="88">
        <v>7710</v>
      </c>
      <c r="L48" s="49">
        <v>9281</v>
      </c>
      <c r="M48" s="49">
        <v>10060</v>
      </c>
      <c r="N48" s="88">
        <v>9938</v>
      </c>
      <c r="O48" s="88">
        <v>8876</v>
      </c>
      <c r="Q48" s="45"/>
      <c r="R48" s="45"/>
      <c r="S48" s="45"/>
      <c r="T48" s="45"/>
      <c r="U48" s="45"/>
      <c r="V48" s="45"/>
      <c r="W48" s="45"/>
      <c r="X48" s="45"/>
      <c r="Y48" s="45"/>
      <c r="Z48" s="45"/>
      <c r="AA48" s="45"/>
      <c r="AB48" s="45"/>
      <c r="AC48" s="45"/>
      <c r="AE48" s="45"/>
      <c r="AF48" s="45"/>
      <c r="AG48" s="45"/>
      <c r="AH48" s="45"/>
      <c r="AI48" s="45"/>
      <c r="AJ48" s="45"/>
      <c r="AK48" s="45"/>
      <c r="AL48" s="45"/>
      <c r="AM48" s="45"/>
      <c r="AN48" s="45"/>
      <c r="AO48" s="45"/>
      <c r="AP48" s="45"/>
      <c r="AQ48" s="45"/>
      <c r="AS48" s="45"/>
      <c r="AT48" s="45"/>
      <c r="AU48" s="45"/>
      <c r="AV48" s="45"/>
      <c r="AW48" s="45"/>
      <c r="AX48" s="45"/>
      <c r="AY48" s="45"/>
      <c r="AZ48" s="45"/>
      <c r="BA48" s="45"/>
      <c r="BB48" s="45"/>
      <c r="BC48" s="45"/>
      <c r="BD48" s="45"/>
      <c r="BE48" s="45"/>
      <c r="BG48" s="45"/>
      <c r="BH48" s="45"/>
      <c r="BI48" s="45"/>
      <c r="BJ48" s="45"/>
      <c r="BK48" s="45"/>
      <c r="BL48" s="45"/>
      <c r="BM48" s="45"/>
      <c r="BN48" s="45"/>
      <c r="BO48" s="45"/>
      <c r="BP48" s="45"/>
      <c r="BQ48" s="45"/>
      <c r="BR48" s="45"/>
      <c r="BS48" s="45"/>
    </row>
    <row r="49" spans="2:71" x14ac:dyDescent="0.25">
      <c r="B49" s="22" t="s">
        <v>135</v>
      </c>
      <c r="C49" s="48">
        <v>701</v>
      </c>
      <c r="D49" s="48">
        <v>9267</v>
      </c>
      <c r="E49" s="48">
        <v>8568</v>
      </c>
      <c r="F49" s="48">
        <v>9211</v>
      </c>
      <c r="G49" s="87">
        <v>9050</v>
      </c>
      <c r="H49" s="48">
        <v>9541</v>
      </c>
      <c r="I49" s="48">
        <v>8942</v>
      </c>
      <c r="J49" s="48">
        <v>3123</v>
      </c>
      <c r="K49" s="87">
        <v>8502</v>
      </c>
      <c r="L49" s="48">
        <v>322</v>
      </c>
      <c r="M49" s="48">
        <v>0</v>
      </c>
      <c r="N49" s="87">
        <v>322</v>
      </c>
      <c r="O49" s="87">
        <v>8646</v>
      </c>
      <c r="Q49" s="45"/>
      <c r="R49" s="45"/>
      <c r="S49" s="45"/>
      <c r="T49" s="45"/>
      <c r="U49" s="45"/>
      <c r="V49" s="45"/>
      <c r="W49" s="45"/>
      <c r="X49" s="45"/>
      <c r="Y49" s="45"/>
      <c r="Z49" s="45"/>
      <c r="AA49" s="45"/>
      <c r="AB49" s="45"/>
      <c r="AC49" s="45"/>
      <c r="AE49" s="45"/>
      <c r="AF49" s="45"/>
      <c r="AG49" s="45"/>
      <c r="AH49" s="45"/>
      <c r="AI49" s="45"/>
      <c r="AJ49" s="45"/>
      <c r="AK49" s="45"/>
      <c r="AL49" s="45"/>
      <c r="AM49" s="45"/>
      <c r="AN49" s="45"/>
      <c r="AO49" s="45"/>
      <c r="AP49" s="45"/>
      <c r="AQ49" s="45"/>
      <c r="AS49" s="45"/>
      <c r="AT49" s="45"/>
      <c r="AU49" s="45"/>
      <c r="AV49" s="45"/>
      <c r="AW49" s="45"/>
      <c r="AX49" s="45"/>
      <c r="AY49" s="45"/>
      <c r="AZ49" s="45"/>
      <c r="BA49" s="45"/>
      <c r="BB49" s="45"/>
      <c r="BC49" s="45"/>
      <c r="BD49" s="45"/>
      <c r="BE49" s="45"/>
      <c r="BG49" s="45"/>
      <c r="BH49" s="45"/>
      <c r="BI49" s="45"/>
      <c r="BJ49" s="45"/>
      <c r="BK49" s="45"/>
      <c r="BL49" s="45"/>
      <c r="BM49" s="45"/>
      <c r="BN49" s="45"/>
      <c r="BO49" s="45"/>
      <c r="BP49" s="45"/>
      <c r="BQ49" s="45"/>
      <c r="BR49" s="45"/>
      <c r="BS49" s="45"/>
    </row>
    <row r="50" spans="2:71" x14ac:dyDescent="0.25">
      <c r="B50" s="20" t="s">
        <v>83</v>
      </c>
      <c r="C50" s="47">
        <v>2829</v>
      </c>
      <c r="D50" s="47">
        <v>5885</v>
      </c>
      <c r="E50" s="47">
        <v>4209</v>
      </c>
      <c r="F50" s="47">
        <v>5234</v>
      </c>
      <c r="G50" s="86">
        <v>5219</v>
      </c>
      <c r="H50" s="47">
        <v>4481</v>
      </c>
      <c r="I50" s="47">
        <v>3955</v>
      </c>
      <c r="J50" s="47">
        <v>4674</v>
      </c>
      <c r="K50" s="86">
        <v>4375</v>
      </c>
      <c r="L50" s="47">
        <v>4253</v>
      </c>
      <c r="M50" s="47">
        <v>3982</v>
      </c>
      <c r="N50" s="86">
        <v>3987</v>
      </c>
      <c r="O50" s="86">
        <v>4929</v>
      </c>
      <c r="Q50" s="45"/>
      <c r="R50" s="45"/>
      <c r="S50" s="45"/>
      <c r="T50" s="45"/>
      <c r="U50" s="45"/>
      <c r="V50" s="45"/>
      <c r="W50" s="45"/>
      <c r="X50" s="45"/>
      <c r="Y50" s="45"/>
      <c r="Z50" s="45"/>
      <c r="AA50" s="45"/>
      <c r="AB50" s="45"/>
      <c r="AC50" s="45"/>
      <c r="AE50" s="45"/>
      <c r="AF50" s="45"/>
      <c r="AG50" s="45"/>
      <c r="AH50" s="45"/>
      <c r="AI50" s="45"/>
      <c r="AJ50" s="45"/>
      <c r="AK50" s="45"/>
      <c r="AL50" s="45"/>
      <c r="AM50" s="45"/>
      <c r="AN50" s="45"/>
      <c r="AO50" s="45"/>
      <c r="AP50" s="45"/>
      <c r="AQ50" s="45"/>
      <c r="AS50" s="45"/>
      <c r="AT50" s="45"/>
      <c r="AU50" s="45"/>
      <c r="AV50" s="45"/>
      <c r="AW50" s="45"/>
      <c r="AX50" s="45"/>
      <c r="AY50" s="45"/>
      <c r="AZ50" s="45"/>
      <c r="BA50" s="45"/>
      <c r="BB50" s="45"/>
      <c r="BC50" s="45"/>
      <c r="BD50" s="45"/>
      <c r="BE50" s="45"/>
      <c r="BG50" s="45"/>
      <c r="BH50" s="45"/>
      <c r="BI50" s="45"/>
      <c r="BJ50" s="45"/>
      <c r="BK50" s="45"/>
      <c r="BL50" s="45"/>
      <c r="BM50" s="45"/>
      <c r="BN50" s="45"/>
      <c r="BO50" s="45"/>
      <c r="BP50" s="45"/>
      <c r="BQ50" s="45"/>
      <c r="BR50" s="45"/>
      <c r="BS50" s="45"/>
    </row>
    <row r="51" spans="2:71" x14ac:dyDescent="0.25">
      <c r="B51" s="22" t="s">
        <v>84</v>
      </c>
      <c r="C51" s="48">
        <v>3166</v>
      </c>
      <c r="D51" s="48">
        <v>8762</v>
      </c>
      <c r="E51" s="48">
        <v>10303</v>
      </c>
      <c r="F51" s="48">
        <v>10575</v>
      </c>
      <c r="G51" s="87">
        <v>9600</v>
      </c>
      <c r="H51" s="48">
        <v>9558</v>
      </c>
      <c r="I51" s="48">
        <v>9482</v>
      </c>
      <c r="J51" s="48">
        <v>6171</v>
      </c>
      <c r="K51" s="87">
        <v>8926</v>
      </c>
      <c r="L51" s="48">
        <v>5478</v>
      </c>
      <c r="M51" s="48">
        <v>7435</v>
      </c>
      <c r="N51" s="87">
        <v>7022</v>
      </c>
      <c r="O51" s="87">
        <v>9017</v>
      </c>
      <c r="Q51" s="45"/>
      <c r="R51" s="45"/>
      <c r="S51" s="45"/>
      <c r="T51" s="45"/>
      <c r="U51" s="45"/>
      <c r="V51" s="45"/>
      <c r="W51" s="45"/>
      <c r="X51" s="45"/>
      <c r="Y51" s="45"/>
      <c r="Z51" s="45"/>
      <c r="AA51" s="45"/>
      <c r="AB51" s="45"/>
      <c r="AC51" s="45"/>
      <c r="AE51" s="45"/>
      <c r="AF51" s="45"/>
      <c r="AG51" s="45"/>
      <c r="AH51" s="45"/>
      <c r="AI51" s="45"/>
      <c r="AJ51" s="45"/>
      <c r="AK51" s="45"/>
      <c r="AL51" s="45"/>
      <c r="AM51" s="45"/>
      <c r="AN51" s="45"/>
      <c r="AO51" s="45"/>
      <c r="AP51" s="45"/>
      <c r="AQ51" s="45"/>
      <c r="AS51" s="45"/>
      <c r="AT51" s="45"/>
      <c r="AU51" s="45"/>
      <c r="AV51" s="45"/>
      <c r="AW51" s="45"/>
      <c r="AX51" s="45"/>
      <c r="AY51" s="45"/>
      <c r="AZ51" s="45"/>
      <c r="BA51" s="45"/>
      <c r="BB51" s="45"/>
      <c r="BC51" s="45"/>
      <c r="BD51" s="45"/>
      <c r="BE51" s="45"/>
      <c r="BG51" s="45"/>
      <c r="BH51" s="45"/>
      <c r="BI51" s="45"/>
      <c r="BJ51" s="45"/>
      <c r="BK51" s="45"/>
      <c r="BL51" s="45"/>
      <c r="BM51" s="45"/>
      <c r="BN51" s="45"/>
      <c r="BO51" s="45"/>
      <c r="BP51" s="45"/>
      <c r="BQ51" s="45"/>
      <c r="BR51" s="45"/>
      <c r="BS51" s="45"/>
    </row>
    <row r="52" spans="2:71" x14ac:dyDescent="0.25">
      <c r="B52" s="20" t="s">
        <v>85</v>
      </c>
      <c r="C52" s="47">
        <v>548</v>
      </c>
      <c r="D52" s="47">
        <v>10983</v>
      </c>
      <c r="E52" s="47">
        <v>10211</v>
      </c>
      <c r="F52" s="47">
        <v>8851</v>
      </c>
      <c r="G52" s="86">
        <v>10410</v>
      </c>
      <c r="H52" s="47">
        <v>7599</v>
      </c>
      <c r="I52" s="47">
        <v>5652</v>
      </c>
      <c r="J52" s="47">
        <v>4258</v>
      </c>
      <c r="K52" s="86">
        <v>6137</v>
      </c>
      <c r="L52" s="47">
        <v>6307</v>
      </c>
      <c r="M52" s="47">
        <v>8142</v>
      </c>
      <c r="N52" s="86">
        <v>7893</v>
      </c>
      <c r="O52" s="86">
        <v>8232</v>
      </c>
      <c r="Q52" s="45"/>
      <c r="R52" s="45"/>
      <c r="S52" s="45"/>
      <c r="T52" s="45"/>
      <c r="U52" s="45"/>
      <c r="V52" s="45"/>
      <c r="W52" s="45"/>
      <c r="X52" s="45"/>
      <c r="Y52" s="45"/>
      <c r="Z52" s="45"/>
      <c r="AA52" s="45"/>
      <c r="AB52" s="45"/>
      <c r="AC52" s="45"/>
      <c r="AE52" s="45"/>
      <c r="AF52" s="45"/>
      <c r="AG52" s="45"/>
      <c r="AH52" s="45"/>
      <c r="AI52" s="45"/>
      <c r="AJ52" s="45"/>
      <c r="AK52" s="45"/>
      <c r="AL52" s="45"/>
      <c r="AM52" s="45"/>
      <c r="AN52" s="45"/>
      <c r="AO52" s="45"/>
      <c r="AP52" s="45"/>
      <c r="AQ52" s="45"/>
      <c r="AS52" s="45"/>
      <c r="AT52" s="45"/>
      <c r="AU52" s="45"/>
      <c r="AV52" s="45"/>
      <c r="AW52" s="45"/>
      <c r="AX52" s="45"/>
      <c r="AY52" s="45"/>
      <c r="AZ52" s="45"/>
      <c r="BA52" s="45"/>
      <c r="BB52" s="45"/>
      <c r="BC52" s="45"/>
      <c r="BD52" s="45"/>
      <c r="BE52" s="45"/>
      <c r="BG52" s="45"/>
      <c r="BH52" s="45"/>
      <c r="BI52" s="45"/>
      <c r="BJ52" s="45"/>
      <c r="BK52" s="45"/>
      <c r="BL52" s="45"/>
      <c r="BM52" s="45"/>
      <c r="BN52" s="45"/>
      <c r="BO52" s="45"/>
      <c r="BP52" s="45"/>
      <c r="BQ52" s="45"/>
      <c r="BR52" s="45"/>
      <c r="BS52" s="45"/>
    </row>
    <row r="53" spans="2:71" x14ac:dyDescent="0.25">
      <c r="B53" s="22" t="s">
        <v>136</v>
      </c>
      <c r="C53" s="48">
        <v>136</v>
      </c>
      <c r="D53" s="48">
        <v>7402</v>
      </c>
      <c r="E53" s="48">
        <v>5230</v>
      </c>
      <c r="F53" s="48">
        <v>6338</v>
      </c>
      <c r="G53" s="87">
        <v>6109</v>
      </c>
      <c r="H53" s="48">
        <v>3558</v>
      </c>
      <c r="I53" s="48">
        <v>3417</v>
      </c>
      <c r="J53" s="48">
        <v>1451</v>
      </c>
      <c r="K53" s="87">
        <v>3228</v>
      </c>
      <c r="L53" s="48">
        <v>4026</v>
      </c>
      <c r="M53" s="48">
        <v>4651</v>
      </c>
      <c r="N53" s="87">
        <v>4510</v>
      </c>
      <c r="O53" s="87">
        <v>4506</v>
      </c>
      <c r="Q53" s="45"/>
      <c r="R53" s="45"/>
      <c r="S53" s="45"/>
      <c r="T53" s="45"/>
      <c r="U53" s="45"/>
      <c r="V53" s="45"/>
      <c r="W53" s="45"/>
      <c r="X53" s="45"/>
      <c r="Y53" s="45"/>
      <c r="Z53" s="45"/>
      <c r="AA53" s="45"/>
      <c r="AB53" s="45"/>
      <c r="AC53" s="45"/>
      <c r="AE53" s="45"/>
      <c r="AF53" s="45"/>
      <c r="AG53" s="45"/>
      <c r="AH53" s="45"/>
      <c r="AI53" s="45"/>
      <c r="AJ53" s="45"/>
      <c r="AK53" s="45"/>
      <c r="AL53" s="45"/>
      <c r="AM53" s="45"/>
      <c r="AN53" s="45"/>
      <c r="AO53" s="45"/>
      <c r="AP53" s="45"/>
      <c r="AQ53" s="45"/>
      <c r="AS53" s="45"/>
      <c r="AT53" s="45"/>
      <c r="AU53" s="45"/>
      <c r="AV53" s="45"/>
      <c r="AW53" s="45"/>
      <c r="AX53" s="45"/>
      <c r="AY53" s="45"/>
      <c r="AZ53" s="45"/>
      <c r="BA53" s="45"/>
      <c r="BB53" s="45"/>
      <c r="BC53" s="45"/>
      <c r="BD53" s="45"/>
      <c r="BE53" s="45"/>
      <c r="BG53" s="45"/>
      <c r="BH53" s="45"/>
      <c r="BI53" s="45"/>
      <c r="BJ53" s="45"/>
      <c r="BK53" s="45"/>
      <c r="BL53" s="45"/>
      <c r="BM53" s="45"/>
      <c r="BN53" s="45"/>
      <c r="BO53" s="45"/>
      <c r="BP53" s="45"/>
      <c r="BQ53" s="45"/>
      <c r="BR53" s="45"/>
      <c r="BS53" s="45"/>
    </row>
    <row r="54" spans="2:71" x14ac:dyDescent="0.25">
      <c r="B54" s="20" t="s">
        <v>137</v>
      </c>
      <c r="C54" s="47">
        <v>1602</v>
      </c>
      <c r="D54" s="47">
        <v>12687</v>
      </c>
      <c r="E54" s="47">
        <v>11154</v>
      </c>
      <c r="F54" s="47">
        <v>13448</v>
      </c>
      <c r="G54" s="86">
        <v>10918</v>
      </c>
      <c r="H54" s="47">
        <v>5334</v>
      </c>
      <c r="I54" s="47">
        <v>5296</v>
      </c>
      <c r="J54" s="47">
        <v>3702</v>
      </c>
      <c r="K54" s="86">
        <v>4923</v>
      </c>
      <c r="L54" s="47">
        <v>6885</v>
      </c>
      <c r="M54" s="47">
        <v>8361</v>
      </c>
      <c r="N54" s="86">
        <v>8211</v>
      </c>
      <c r="O54" s="86">
        <v>8284</v>
      </c>
      <c r="Q54" s="45"/>
      <c r="R54" s="45"/>
      <c r="S54" s="45"/>
      <c r="T54" s="45"/>
      <c r="U54" s="45"/>
      <c r="V54" s="45"/>
      <c r="W54" s="45"/>
      <c r="X54" s="45"/>
      <c r="Y54" s="45"/>
      <c r="Z54" s="45"/>
      <c r="AA54" s="45"/>
      <c r="AB54" s="45"/>
      <c r="AC54" s="45"/>
      <c r="AE54" s="45"/>
      <c r="AF54" s="45"/>
      <c r="AG54" s="45"/>
      <c r="AH54" s="45"/>
      <c r="AI54" s="45"/>
      <c r="AJ54" s="45"/>
      <c r="AK54" s="45"/>
      <c r="AL54" s="45"/>
      <c r="AM54" s="45"/>
      <c r="AN54" s="45"/>
      <c r="AO54" s="45"/>
      <c r="AP54" s="45"/>
      <c r="AQ54" s="45"/>
      <c r="AS54" s="45"/>
      <c r="AT54" s="45"/>
      <c r="AU54" s="45"/>
      <c r="AV54" s="45"/>
      <c r="AW54" s="45"/>
      <c r="AX54" s="45"/>
      <c r="AY54" s="45"/>
      <c r="AZ54" s="45"/>
      <c r="BA54" s="45"/>
      <c r="BB54" s="45"/>
      <c r="BC54" s="45"/>
      <c r="BD54" s="45"/>
      <c r="BE54" s="45"/>
      <c r="BG54" s="45"/>
      <c r="BH54" s="45"/>
      <c r="BI54" s="45"/>
      <c r="BJ54" s="45"/>
      <c r="BK54" s="45"/>
      <c r="BL54" s="45"/>
      <c r="BM54" s="45"/>
      <c r="BN54" s="45"/>
      <c r="BO54" s="45"/>
      <c r="BP54" s="45"/>
      <c r="BQ54" s="45"/>
      <c r="BR54" s="45"/>
      <c r="BS54" s="45"/>
    </row>
    <row r="55" spans="2:71" ht="13" x14ac:dyDescent="0.3">
      <c r="B55" s="23" t="s">
        <v>86</v>
      </c>
      <c r="C55" s="49">
        <v>1199</v>
      </c>
      <c r="D55" s="49">
        <v>9707</v>
      </c>
      <c r="E55" s="49">
        <v>8993</v>
      </c>
      <c r="F55" s="49">
        <v>8393</v>
      </c>
      <c r="G55" s="88">
        <v>9025</v>
      </c>
      <c r="H55" s="49">
        <v>7213</v>
      </c>
      <c r="I55" s="49">
        <v>6838</v>
      </c>
      <c r="J55" s="49">
        <v>4446</v>
      </c>
      <c r="K55" s="88">
        <v>6580</v>
      </c>
      <c r="L55" s="49">
        <v>5545</v>
      </c>
      <c r="M55" s="49">
        <v>7287</v>
      </c>
      <c r="N55" s="88">
        <v>7003</v>
      </c>
      <c r="O55" s="88">
        <v>7583</v>
      </c>
      <c r="Q55" s="45"/>
      <c r="R55" s="45"/>
      <c r="S55" s="45"/>
      <c r="T55" s="45"/>
      <c r="U55" s="45"/>
      <c r="V55" s="45"/>
      <c r="W55" s="45"/>
      <c r="X55" s="45"/>
      <c r="Y55" s="45"/>
      <c r="Z55" s="45"/>
      <c r="AA55" s="45"/>
      <c r="AB55" s="45"/>
      <c r="AC55" s="45"/>
      <c r="AE55" s="45"/>
      <c r="AF55" s="45"/>
      <c r="AG55" s="45"/>
      <c r="AH55" s="45"/>
      <c r="AI55" s="45"/>
      <c r="AJ55" s="45"/>
      <c r="AK55" s="45"/>
      <c r="AL55" s="45"/>
      <c r="AM55" s="45"/>
      <c r="AN55" s="45"/>
      <c r="AO55" s="45"/>
      <c r="AP55" s="45"/>
      <c r="AQ55" s="45"/>
      <c r="AS55" s="45"/>
      <c r="AT55" s="45"/>
      <c r="AU55" s="45"/>
      <c r="AV55" s="45"/>
      <c r="AW55" s="45"/>
      <c r="AX55" s="45"/>
      <c r="AY55" s="45"/>
      <c r="AZ55" s="45"/>
      <c r="BA55" s="45"/>
      <c r="BB55" s="45"/>
      <c r="BC55" s="45"/>
      <c r="BD55" s="45"/>
      <c r="BE55" s="45"/>
      <c r="BG55" s="45"/>
      <c r="BH55" s="45"/>
      <c r="BI55" s="45"/>
      <c r="BJ55" s="45"/>
      <c r="BK55" s="45"/>
      <c r="BL55" s="45"/>
      <c r="BM55" s="45"/>
      <c r="BN55" s="45"/>
      <c r="BO55" s="45"/>
      <c r="BP55" s="45"/>
      <c r="BQ55" s="45"/>
      <c r="BR55" s="45"/>
      <c r="BS55" s="45"/>
    </row>
    <row r="56" spans="2:71" x14ac:dyDescent="0.25">
      <c r="B56" s="208" t="s">
        <v>87</v>
      </c>
      <c r="C56" s="253">
        <v>0</v>
      </c>
      <c r="D56" s="253">
        <v>5758</v>
      </c>
      <c r="E56" s="253">
        <v>4122</v>
      </c>
      <c r="F56" s="253">
        <v>6271</v>
      </c>
      <c r="G56" s="254">
        <v>5717</v>
      </c>
      <c r="H56" s="253">
        <v>5841</v>
      </c>
      <c r="I56" s="253">
        <v>4169</v>
      </c>
      <c r="J56" s="253">
        <v>18526</v>
      </c>
      <c r="K56" s="254">
        <v>5953</v>
      </c>
      <c r="L56" s="253">
        <v>300</v>
      </c>
      <c r="M56" s="253">
        <v>7853</v>
      </c>
      <c r="N56" s="254">
        <v>5335</v>
      </c>
      <c r="O56" s="254">
        <v>5943</v>
      </c>
      <c r="Q56" s="45"/>
      <c r="R56" s="45"/>
      <c r="S56" s="45"/>
      <c r="T56" s="45"/>
      <c r="U56" s="45"/>
      <c r="V56" s="45"/>
      <c r="W56" s="45"/>
      <c r="X56" s="45"/>
      <c r="Y56" s="45"/>
      <c r="Z56" s="45"/>
      <c r="AA56" s="45"/>
      <c r="AB56" s="45"/>
      <c r="AC56" s="45"/>
      <c r="AE56" s="45"/>
      <c r="AF56" s="45"/>
      <c r="AG56" s="45"/>
      <c r="AH56" s="45"/>
      <c r="AI56" s="45"/>
      <c r="AJ56" s="45"/>
      <c r="AK56" s="45"/>
      <c r="AL56" s="45"/>
      <c r="AM56" s="45"/>
      <c r="AN56" s="45"/>
      <c r="AO56" s="45"/>
      <c r="AP56" s="45"/>
      <c r="AQ56" s="45"/>
      <c r="AS56" s="45"/>
      <c r="AT56" s="45"/>
      <c r="AU56" s="45"/>
      <c r="AV56" s="45"/>
      <c r="AW56" s="45"/>
      <c r="AX56" s="45"/>
      <c r="AY56" s="45"/>
      <c r="AZ56" s="45"/>
      <c r="BA56" s="45"/>
      <c r="BB56" s="45"/>
      <c r="BC56" s="45"/>
      <c r="BD56" s="45"/>
      <c r="BE56" s="45"/>
      <c r="BG56" s="45"/>
      <c r="BH56" s="45"/>
      <c r="BI56" s="45"/>
      <c r="BJ56" s="45"/>
      <c r="BK56" s="45"/>
      <c r="BL56" s="45"/>
      <c r="BM56" s="45"/>
      <c r="BN56" s="45"/>
      <c r="BO56" s="45"/>
      <c r="BP56" s="45"/>
      <c r="BQ56" s="45"/>
      <c r="BR56" s="45"/>
      <c r="BS56" s="45"/>
    </row>
    <row r="57" spans="2:71" ht="13" x14ac:dyDescent="0.3">
      <c r="B57" s="23" t="s">
        <v>138</v>
      </c>
      <c r="C57" s="49">
        <v>0</v>
      </c>
      <c r="D57" s="49">
        <v>5758</v>
      </c>
      <c r="E57" s="49">
        <v>4122</v>
      </c>
      <c r="F57" s="49">
        <v>6271</v>
      </c>
      <c r="G57" s="88">
        <v>5717</v>
      </c>
      <c r="H57" s="49">
        <v>5841</v>
      </c>
      <c r="I57" s="49">
        <v>4169</v>
      </c>
      <c r="J57" s="49">
        <v>18526</v>
      </c>
      <c r="K57" s="88">
        <v>5953</v>
      </c>
      <c r="L57" s="49">
        <v>300</v>
      </c>
      <c r="M57" s="49">
        <v>7853</v>
      </c>
      <c r="N57" s="88">
        <v>5335</v>
      </c>
      <c r="O57" s="88">
        <v>5943</v>
      </c>
      <c r="Q57" s="45"/>
      <c r="R57" s="45"/>
      <c r="S57" s="45"/>
      <c r="T57" s="45"/>
      <c r="U57" s="45"/>
      <c r="V57" s="45"/>
      <c r="W57" s="45"/>
      <c r="X57" s="45"/>
      <c r="Y57" s="45"/>
      <c r="Z57" s="45"/>
      <c r="AA57" s="45"/>
      <c r="AB57" s="45"/>
      <c r="AC57" s="45"/>
      <c r="AE57" s="45"/>
      <c r="AF57" s="45"/>
      <c r="AG57" s="45"/>
      <c r="AH57" s="45"/>
      <c r="AI57" s="45"/>
      <c r="AJ57" s="45"/>
      <c r="AK57" s="45"/>
      <c r="AL57" s="45"/>
      <c r="AM57" s="45"/>
      <c r="AN57" s="45"/>
      <c r="AO57" s="45"/>
      <c r="AP57" s="45"/>
      <c r="AQ57" s="45"/>
      <c r="AS57" s="45"/>
      <c r="AT57" s="45"/>
      <c r="AU57" s="45"/>
      <c r="AV57" s="45"/>
      <c r="AW57" s="45"/>
      <c r="AX57" s="45"/>
      <c r="AY57" s="45"/>
      <c r="AZ57" s="45"/>
      <c r="BA57" s="45"/>
      <c r="BB57" s="45"/>
      <c r="BC57" s="45"/>
      <c r="BD57" s="45"/>
      <c r="BE57" s="45"/>
      <c r="BG57" s="45"/>
      <c r="BH57" s="45"/>
      <c r="BI57" s="45"/>
      <c r="BJ57" s="45"/>
      <c r="BK57" s="45"/>
      <c r="BL57" s="45"/>
      <c r="BM57" s="45"/>
      <c r="BN57" s="45"/>
      <c r="BO57" s="45"/>
      <c r="BP57" s="45"/>
      <c r="BQ57" s="45"/>
      <c r="BR57" s="45"/>
      <c r="BS57" s="45"/>
    </row>
    <row r="58" spans="2:71" x14ac:dyDescent="0.25">
      <c r="B58" s="22" t="s">
        <v>108</v>
      </c>
      <c r="C58" s="48" t="s">
        <v>108</v>
      </c>
      <c r="D58" s="48" t="s">
        <v>108</v>
      </c>
      <c r="E58" s="48" t="s">
        <v>108</v>
      </c>
      <c r="F58" s="48" t="s">
        <v>108</v>
      </c>
      <c r="G58" s="87" t="s">
        <v>108</v>
      </c>
      <c r="H58" s="48" t="s">
        <v>108</v>
      </c>
      <c r="I58" s="48" t="s">
        <v>108</v>
      </c>
      <c r="J58" s="48" t="s">
        <v>108</v>
      </c>
      <c r="K58" s="87" t="s">
        <v>108</v>
      </c>
      <c r="L58" s="48" t="s">
        <v>108</v>
      </c>
      <c r="M58" s="48" t="s">
        <v>108</v>
      </c>
      <c r="N58" s="87" t="s">
        <v>108</v>
      </c>
      <c r="O58" s="87" t="s">
        <v>108</v>
      </c>
      <c r="Q58" s="45"/>
      <c r="R58" s="45"/>
      <c r="S58" s="45"/>
      <c r="T58" s="45"/>
      <c r="U58" s="45"/>
      <c r="V58" s="45"/>
      <c r="W58" s="45"/>
      <c r="X58" s="45"/>
      <c r="Y58" s="45"/>
      <c r="Z58" s="45"/>
      <c r="AA58" s="45"/>
      <c r="AB58" s="45"/>
      <c r="AC58" s="45"/>
      <c r="AE58" s="45"/>
      <c r="AF58" s="45"/>
      <c r="AG58" s="45"/>
      <c r="AH58" s="45"/>
      <c r="AI58" s="45"/>
      <c r="AJ58" s="45"/>
      <c r="AK58" s="45"/>
      <c r="AL58" s="45"/>
      <c r="AM58" s="45"/>
      <c r="AN58" s="45"/>
      <c r="AO58" s="45"/>
      <c r="AP58" s="45"/>
      <c r="AQ58" s="45"/>
      <c r="AS58" s="45"/>
      <c r="AT58" s="45"/>
      <c r="AU58" s="45"/>
      <c r="AV58" s="45"/>
      <c r="AW58" s="45"/>
      <c r="AX58" s="45"/>
      <c r="AY58" s="45"/>
      <c r="AZ58" s="45"/>
      <c r="BA58" s="45"/>
      <c r="BB58" s="45"/>
      <c r="BC58" s="45"/>
      <c r="BD58" s="45"/>
      <c r="BE58" s="45"/>
      <c r="BG58" s="45"/>
      <c r="BH58" s="45"/>
      <c r="BI58" s="45"/>
      <c r="BJ58" s="45"/>
      <c r="BK58" s="45"/>
      <c r="BL58" s="45"/>
      <c r="BM58" s="45"/>
      <c r="BN58" s="45"/>
      <c r="BO58" s="45"/>
      <c r="BP58" s="45"/>
      <c r="BQ58" s="45"/>
      <c r="BR58" s="45"/>
      <c r="BS58" s="45"/>
    </row>
    <row r="59" spans="2:71" ht="13" x14ac:dyDescent="0.3">
      <c r="B59" s="23" t="s">
        <v>88</v>
      </c>
      <c r="C59" s="49">
        <v>1092</v>
      </c>
      <c r="D59" s="49">
        <v>9216</v>
      </c>
      <c r="E59" s="49">
        <v>8790</v>
      </c>
      <c r="F59" s="49">
        <v>9795</v>
      </c>
      <c r="G59" s="88">
        <v>9251</v>
      </c>
      <c r="H59" s="49">
        <v>6536</v>
      </c>
      <c r="I59" s="49">
        <v>6289</v>
      </c>
      <c r="J59" s="49">
        <v>6929</v>
      </c>
      <c r="K59" s="88">
        <v>6508</v>
      </c>
      <c r="L59" s="49">
        <v>7028</v>
      </c>
      <c r="M59" s="49">
        <v>8424</v>
      </c>
      <c r="N59" s="88">
        <v>8200</v>
      </c>
      <c r="O59" s="88">
        <v>7498</v>
      </c>
      <c r="Q59" s="45"/>
      <c r="R59" s="45"/>
      <c r="S59" s="45"/>
      <c r="T59" s="45"/>
      <c r="U59" s="45"/>
      <c r="V59" s="45"/>
      <c r="W59" s="45"/>
      <c r="X59" s="45"/>
      <c r="Y59" s="45"/>
      <c r="Z59" s="45"/>
      <c r="AA59" s="45"/>
      <c r="AB59" s="45"/>
      <c r="AC59" s="45"/>
      <c r="AE59" s="45"/>
      <c r="AF59" s="45"/>
      <c r="AG59" s="45"/>
      <c r="AH59" s="45"/>
      <c r="AI59" s="45"/>
      <c r="AJ59" s="45"/>
      <c r="AK59" s="45"/>
      <c r="AL59" s="45"/>
      <c r="AM59" s="45"/>
      <c r="AN59" s="45"/>
      <c r="AO59" s="45"/>
      <c r="AP59" s="45"/>
      <c r="AQ59" s="45"/>
      <c r="AS59" s="45"/>
      <c r="AT59" s="45"/>
      <c r="AU59" s="45"/>
      <c r="AV59" s="45"/>
      <c r="AW59" s="45"/>
      <c r="AX59" s="45"/>
      <c r="AY59" s="45"/>
      <c r="AZ59" s="45"/>
      <c r="BA59" s="45"/>
      <c r="BB59" s="45"/>
      <c r="BC59" s="45"/>
      <c r="BD59" s="45"/>
      <c r="BE59" s="45"/>
      <c r="BG59" s="45"/>
      <c r="BH59" s="45"/>
      <c r="BI59" s="45"/>
      <c r="BJ59" s="45"/>
      <c r="BK59" s="45"/>
      <c r="BL59" s="45"/>
      <c r="BM59" s="45"/>
      <c r="BN59" s="45"/>
      <c r="BO59" s="45"/>
      <c r="BP59" s="45"/>
      <c r="BQ59" s="45"/>
      <c r="BR59" s="45"/>
      <c r="BS59" s="45"/>
    </row>
    <row r="60" spans="2:71" x14ac:dyDescent="0.25">
      <c r="B60" s="21"/>
      <c r="C60" s="89"/>
      <c r="D60" s="89"/>
      <c r="E60" s="89"/>
      <c r="F60" s="89"/>
      <c r="G60" s="89"/>
      <c r="H60" s="89"/>
      <c r="I60" s="89"/>
      <c r="J60" s="89"/>
      <c r="K60" s="89"/>
      <c r="L60" s="89"/>
      <c r="M60" s="89"/>
      <c r="N60" s="89"/>
      <c r="O60" s="89"/>
    </row>
  </sheetData>
  <mergeCells count="5">
    <mergeCell ref="B4:B5"/>
    <mergeCell ref="C4:G4"/>
    <mergeCell ref="H4:K4"/>
    <mergeCell ref="L4:N4"/>
    <mergeCell ref="O4:O5"/>
  </mergeCells>
  <pageMargins left="0.75" right="0.75" top="1" bottom="1" header="0.5" footer="0.5"/>
  <pageSetup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60"/>
  <sheetViews>
    <sheetView zoomScaleNormal="100" workbookViewId="0"/>
  </sheetViews>
  <sheetFormatPr defaultColWidth="10.1796875" defaultRowHeight="12.5" x14ac:dyDescent="0.25"/>
  <cols>
    <col min="2" max="2" width="45" customWidth="1"/>
    <col min="3" max="15" width="11.1796875" style="45" customWidth="1"/>
  </cols>
  <sheetData>
    <row r="2" spans="2:15" ht="13" x14ac:dyDescent="0.3">
      <c r="B2" s="1" t="s">
        <v>0</v>
      </c>
    </row>
    <row r="3" spans="2:15" ht="18.5" thickBot="1" x14ac:dyDescent="0.45">
      <c r="B3" s="2" t="s">
        <v>316</v>
      </c>
    </row>
    <row r="4" spans="2:15" ht="13.5" thickBot="1" x14ac:dyDescent="0.35">
      <c r="B4" s="366" t="s">
        <v>1</v>
      </c>
      <c r="C4" s="369" t="s">
        <v>2</v>
      </c>
      <c r="D4" s="370"/>
      <c r="E4" s="370"/>
      <c r="F4" s="370"/>
      <c r="G4" s="371"/>
      <c r="H4" s="369" t="s">
        <v>3</v>
      </c>
      <c r="I4" s="370"/>
      <c r="J4" s="370"/>
      <c r="K4" s="371"/>
      <c r="L4" s="369" t="s">
        <v>4</v>
      </c>
      <c r="M4" s="370"/>
      <c r="N4" s="371"/>
      <c r="O4" s="372" t="s">
        <v>5</v>
      </c>
    </row>
    <row r="5" spans="2:15" ht="26.5" thickBot="1" x14ac:dyDescent="0.3">
      <c r="B5" s="368"/>
      <c r="C5" s="46" t="s">
        <v>6</v>
      </c>
      <c r="D5" s="84" t="s">
        <v>7</v>
      </c>
      <c r="E5" s="84" t="s">
        <v>8</v>
      </c>
      <c r="F5" s="84" t="s">
        <v>9</v>
      </c>
      <c r="G5" s="85" t="s">
        <v>10</v>
      </c>
      <c r="H5" s="46" t="s">
        <v>11</v>
      </c>
      <c r="I5" s="84" t="s">
        <v>12</v>
      </c>
      <c r="J5" s="84" t="s">
        <v>13</v>
      </c>
      <c r="K5" s="85" t="s">
        <v>14</v>
      </c>
      <c r="L5" s="46" t="s">
        <v>39</v>
      </c>
      <c r="M5" s="84" t="s">
        <v>15</v>
      </c>
      <c r="N5" s="85" t="s">
        <v>16</v>
      </c>
      <c r="O5" s="373"/>
    </row>
    <row r="6" spans="2:15" x14ac:dyDescent="0.25">
      <c r="B6" s="208" t="s">
        <v>109</v>
      </c>
      <c r="C6" s="253">
        <v>0</v>
      </c>
      <c r="D6" s="253">
        <v>25</v>
      </c>
      <c r="E6" s="253">
        <v>4</v>
      </c>
      <c r="F6" s="253">
        <v>1</v>
      </c>
      <c r="G6" s="254">
        <v>30</v>
      </c>
      <c r="H6" s="253">
        <v>7</v>
      </c>
      <c r="I6" s="253">
        <v>7</v>
      </c>
      <c r="J6" s="253">
        <v>0</v>
      </c>
      <c r="K6" s="254">
        <v>14</v>
      </c>
      <c r="L6" s="253">
        <v>0</v>
      </c>
      <c r="M6" s="253">
        <v>0</v>
      </c>
      <c r="N6" s="254">
        <v>0</v>
      </c>
      <c r="O6" s="254">
        <v>44</v>
      </c>
    </row>
    <row r="7" spans="2:15" x14ac:dyDescent="0.25">
      <c r="B7" s="211" t="s">
        <v>110</v>
      </c>
      <c r="C7" s="251">
        <v>0</v>
      </c>
      <c r="D7" s="251">
        <v>0</v>
      </c>
      <c r="E7" s="251">
        <v>15</v>
      </c>
      <c r="F7" s="251">
        <v>48</v>
      </c>
      <c r="G7" s="252">
        <v>63</v>
      </c>
      <c r="H7" s="251">
        <v>43</v>
      </c>
      <c r="I7" s="251">
        <v>18</v>
      </c>
      <c r="J7" s="251">
        <v>16</v>
      </c>
      <c r="K7" s="252">
        <v>77</v>
      </c>
      <c r="L7" s="251">
        <v>0</v>
      </c>
      <c r="M7" s="251">
        <v>6</v>
      </c>
      <c r="N7" s="252">
        <v>6</v>
      </c>
      <c r="O7" s="252">
        <v>146</v>
      </c>
    </row>
    <row r="8" spans="2:15" x14ac:dyDescent="0.25">
      <c r="B8" s="208" t="s">
        <v>111</v>
      </c>
      <c r="C8" s="253">
        <v>0</v>
      </c>
      <c r="D8" s="253">
        <v>65</v>
      </c>
      <c r="E8" s="253">
        <v>11</v>
      </c>
      <c r="F8" s="253">
        <v>16</v>
      </c>
      <c r="G8" s="254">
        <v>92</v>
      </c>
      <c r="H8" s="253">
        <v>0</v>
      </c>
      <c r="I8" s="253">
        <v>2</v>
      </c>
      <c r="J8" s="253">
        <v>0</v>
      </c>
      <c r="K8" s="254">
        <v>2</v>
      </c>
      <c r="L8" s="253">
        <v>0</v>
      </c>
      <c r="M8" s="253">
        <v>0</v>
      </c>
      <c r="N8" s="254">
        <v>0</v>
      </c>
      <c r="O8" s="254">
        <v>94</v>
      </c>
    </row>
    <row r="9" spans="2:15" x14ac:dyDescent="0.25">
      <c r="B9" s="211" t="s">
        <v>112</v>
      </c>
      <c r="C9" s="251">
        <v>0</v>
      </c>
      <c r="D9" s="251">
        <v>53</v>
      </c>
      <c r="E9" s="251">
        <v>8</v>
      </c>
      <c r="F9" s="251">
        <v>12</v>
      </c>
      <c r="G9" s="252">
        <v>73</v>
      </c>
      <c r="H9" s="251">
        <v>1</v>
      </c>
      <c r="I9" s="251">
        <v>0</v>
      </c>
      <c r="J9" s="251">
        <v>0</v>
      </c>
      <c r="K9" s="252">
        <v>1</v>
      </c>
      <c r="L9" s="251">
        <v>0</v>
      </c>
      <c r="M9" s="251">
        <v>0</v>
      </c>
      <c r="N9" s="252">
        <v>0</v>
      </c>
      <c r="O9" s="252">
        <v>74</v>
      </c>
    </row>
    <row r="10" spans="2:15" x14ac:dyDescent="0.25">
      <c r="B10" s="208" t="s">
        <v>66</v>
      </c>
      <c r="C10" s="253">
        <v>2</v>
      </c>
      <c r="D10" s="253">
        <v>5230</v>
      </c>
      <c r="E10" s="253">
        <v>822</v>
      </c>
      <c r="F10" s="253">
        <v>6948</v>
      </c>
      <c r="G10" s="254">
        <v>13002</v>
      </c>
      <c r="H10" s="253">
        <v>16641</v>
      </c>
      <c r="I10" s="253">
        <v>8863</v>
      </c>
      <c r="J10" s="253">
        <v>2285</v>
      </c>
      <c r="K10" s="254">
        <v>27789</v>
      </c>
      <c r="L10" s="253">
        <v>0</v>
      </c>
      <c r="M10" s="253">
        <v>85</v>
      </c>
      <c r="N10" s="254">
        <v>85</v>
      </c>
      <c r="O10" s="254">
        <v>40876</v>
      </c>
    </row>
    <row r="11" spans="2:15" x14ac:dyDescent="0.25">
      <c r="B11" s="211" t="s">
        <v>113</v>
      </c>
      <c r="C11" s="251">
        <v>0</v>
      </c>
      <c r="D11" s="251">
        <v>278</v>
      </c>
      <c r="E11" s="251">
        <v>282</v>
      </c>
      <c r="F11" s="251">
        <v>560</v>
      </c>
      <c r="G11" s="252">
        <v>1120</v>
      </c>
      <c r="H11" s="251">
        <v>388</v>
      </c>
      <c r="I11" s="251">
        <v>424</v>
      </c>
      <c r="J11" s="251">
        <v>43</v>
      </c>
      <c r="K11" s="252">
        <v>855</v>
      </c>
      <c r="L11" s="251">
        <v>1</v>
      </c>
      <c r="M11" s="251">
        <v>7</v>
      </c>
      <c r="N11" s="252">
        <v>8</v>
      </c>
      <c r="O11" s="252">
        <v>1983</v>
      </c>
    </row>
    <row r="12" spans="2:15" x14ac:dyDescent="0.25">
      <c r="B12" s="208" t="s">
        <v>114</v>
      </c>
      <c r="C12" s="253">
        <v>0</v>
      </c>
      <c r="D12" s="253">
        <v>53</v>
      </c>
      <c r="E12" s="253">
        <v>4</v>
      </c>
      <c r="F12" s="253">
        <v>31</v>
      </c>
      <c r="G12" s="254">
        <v>88</v>
      </c>
      <c r="H12" s="253">
        <v>0</v>
      </c>
      <c r="I12" s="253">
        <v>0</v>
      </c>
      <c r="J12" s="253">
        <v>0</v>
      </c>
      <c r="K12" s="254">
        <v>0</v>
      </c>
      <c r="L12" s="253">
        <v>0</v>
      </c>
      <c r="M12" s="253">
        <v>0</v>
      </c>
      <c r="N12" s="254">
        <v>0</v>
      </c>
      <c r="O12" s="254">
        <v>88</v>
      </c>
    </row>
    <row r="13" spans="2:15" x14ac:dyDescent="0.25">
      <c r="B13" s="211" t="s">
        <v>67</v>
      </c>
      <c r="C13" s="251">
        <v>0</v>
      </c>
      <c r="D13" s="251">
        <v>847</v>
      </c>
      <c r="E13" s="251">
        <v>1623</v>
      </c>
      <c r="F13" s="251">
        <v>2323</v>
      </c>
      <c r="G13" s="252">
        <v>4793</v>
      </c>
      <c r="H13" s="251">
        <v>3327</v>
      </c>
      <c r="I13" s="251">
        <v>3875</v>
      </c>
      <c r="J13" s="251">
        <v>2261</v>
      </c>
      <c r="K13" s="252">
        <v>9463</v>
      </c>
      <c r="L13" s="251">
        <v>58</v>
      </c>
      <c r="M13" s="251">
        <v>169</v>
      </c>
      <c r="N13" s="252">
        <v>227</v>
      </c>
      <c r="O13" s="252">
        <v>14483</v>
      </c>
    </row>
    <row r="14" spans="2:15" x14ac:dyDescent="0.25">
      <c r="B14" s="208" t="s">
        <v>68</v>
      </c>
      <c r="C14" s="253">
        <v>0</v>
      </c>
      <c r="D14" s="253">
        <v>1713</v>
      </c>
      <c r="E14" s="253">
        <v>688</v>
      </c>
      <c r="F14" s="253">
        <v>1215</v>
      </c>
      <c r="G14" s="254">
        <v>3616</v>
      </c>
      <c r="H14" s="253">
        <v>499</v>
      </c>
      <c r="I14" s="253">
        <v>251</v>
      </c>
      <c r="J14" s="253">
        <v>65</v>
      </c>
      <c r="K14" s="254">
        <v>815</v>
      </c>
      <c r="L14" s="253">
        <v>52</v>
      </c>
      <c r="M14" s="253">
        <v>10</v>
      </c>
      <c r="N14" s="254">
        <v>62</v>
      </c>
      <c r="O14" s="254">
        <v>4493</v>
      </c>
    </row>
    <row r="15" spans="2:15" x14ac:dyDescent="0.25">
      <c r="B15" s="211" t="s">
        <v>69</v>
      </c>
      <c r="C15" s="251">
        <v>4</v>
      </c>
      <c r="D15" s="251">
        <v>10292</v>
      </c>
      <c r="E15" s="251">
        <v>4398</v>
      </c>
      <c r="F15" s="251">
        <v>20999</v>
      </c>
      <c r="G15" s="252">
        <v>35693</v>
      </c>
      <c r="H15" s="251">
        <v>10258</v>
      </c>
      <c r="I15" s="251">
        <v>4017</v>
      </c>
      <c r="J15" s="251">
        <v>1224</v>
      </c>
      <c r="K15" s="252">
        <v>15499</v>
      </c>
      <c r="L15" s="251">
        <v>47</v>
      </c>
      <c r="M15" s="251">
        <v>369</v>
      </c>
      <c r="N15" s="252">
        <v>416</v>
      </c>
      <c r="O15" s="252">
        <v>51608</v>
      </c>
    </row>
    <row r="16" spans="2:15" x14ac:dyDescent="0.25">
      <c r="B16" s="208" t="s">
        <v>70</v>
      </c>
      <c r="C16" s="253">
        <v>0</v>
      </c>
      <c r="D16" s="253">
        <v>255</v>
      </c>
      <c r="E16" s="253">
        <v>25</v>
      </c>
      <c r="F16" s="253">
        <v>50</v>
      </c>
      <c r="G16" s="254">
        <v>330</v>
      </c>
      <c r="H16" s="253">
        <v>1</v>
      </c>
      <c r="I16" s="253">
        <v>0</v>
      </c>
      <c r="J16" s="253">
        <v>0</v>
      </c>
      <c r="K16" s="254">
        <v>1</v>
      </c>
      <c r="L16" s="253">
        <v>0</v>
      </c>
      <c r="M16" s="253">
        <v>0</v>
      </c>
      <c r="N16" s="254">
        <v>0</v>
      </c>
      <c r="O16" s="254">
        <v>331</v>
      </c>
    </row>
    <row r="17" spans="2:15" x14ac:dyDescent="0.25">
      <c r="B17" s="211" t="s">
        <v>71</v>
      </c>
      <c r="C17" s="251">
        <v>80</v>
      </c>
      <c r="D17" s="251">
        <v>17385</v>
      </c>
      <c r="E17" s="251">
        <v>3465</v>
      </c>
      <c r="F17" s="251">
        <v>16017</v>
      </c>
      <c r="G17" s="252">
        <v>36947</v>
      </c>
      <c r="H17" s="251">
        <v>5651</v>
      </c>
      <c r="I17" s="251">
        <v>1115</v>
      </c>
      <c r="J17" s="251">
        <v>1071</v>
      </c>
      <c r="K17" s="252">
        <v>7837</v>
      </c>
      <c r="L17" s="251">
        <v>5</v>
      </c>
      <c r="M17" s="251">
        <v>188</v>
      </c>
      <c r="N17" s="252">
        <v>193</v>
      </c>
      <c r="O17" s="252">
        <v>44977</v>
      </c>
    </row>
    <row r="18" spans="2:15" x14ac:dyDescent="0.25">
      <c r="B18" s="208" t="s">
        <v>115</v>
      </c>
      <c r="C18" s="253">
        <v>0</v>
      </c>
      <c r="D18" s="253">
        <v>1007</v>
      </c>
      <c r="E18" s="253">
        <v>929</v>
      </c>
      <c r="F18" s="253">
        <v>1063</v>
      </c>
      <c r="G18" s="254">
        <v>2999</v>
      </c>
      <c r="H18" s="253">
        <v>238</v>
      </c>
      <c r="I18" s="253">
        <v>229</v>
      </c>
      <c r="J18" s="253">
        <v>29</v>
      </c>
      <c r="K18" s="254">
        <v>496</v>
      </c>
      <c r="L18" s="253">
        <v>0</v>
      </c>
      <c r="M18" s="253">
        <v>302</v>
      </c>
      <c r="N18" s="254">
        <v>302</v>
      </c>
      <c r="O18" s="254">
        <v>3797</v>
      </c>
    </row>
    <row r="19" spans="2:15" x14ac:dyDescent="0.25">
      <c r="B19" s="211" t="s">
        <v>72</v>
      </c>
      <c r="C19" s="251">
        <v>0</v>
      </c>
      <c r="D19" s="251">
        <v>1773</v>
      </c>
      <c r="E19" s="251">
        <v>1867</v>
      </c>
      <c r="F19" s="251">
        <v>6847</v>
      </c>
      <c r="G19" s="252">
        <v>10487</v>
      </c>
      <c r="H19" s="251">
        <v>2415</v>
      </c>
      <c r="I19" s="251">
        <v>757</v>
      </c>
      <c r="J19" s="251">
        <v>699</v>
      </c>
      <c r="K19" s="252">
        <v>3871</v>
      </c>
      <c r="L19" s="251">
        <v>25</v>
      </c>
      <c r="M19" s="251">
        <v>135</v>
      </c>
      <c r="N19" s="252">
        <v>160</v>
      </c>
      <c r="O19" s="252">
        <v>14518</v>
      </c>
    </row>
    <row r="20" spans="2:15" x14ac:dyDescent="0.25">
      <c r="B20" s="208" t="s">
        <v>73</v>
      </c>
      <c r="C20" s="253">
        <v>84</v>
      </c>
      <c r="D20" s="253">
        <v>2027</v>
      </c>
      <c r="E20" s="253">
        <v>915</v>
      </c>
      <c r="F20" s="253">
        <v>6494</v>
      </c>
      <c r="G20" s="254">
        <v>9520</v>
      </c>
      <c r="H20" s="253">
        <v>7782</v>
      </c>
      <c r="I20" s="253">
        <v>8236</v>
      </c>
      <c r="J20" s="253">
        <v>2791</v>
      </c>
      <c r="K20" s="254">
        <v>18809</v>
      </c>
      <c r="L20" s="253">
        <v>45</v>
      </c>
      <c r="M20" s="253">
        <v>467</v>
      </c>
      <c r="N20" s="254">
        <v>512</v>
      </c>
      <c r="O20" s="254">
        <v>28841</v>
      </c>
    </row>
    <row r="21" spans="2:15" x14ac:dyDescent="0.25">
      <c r="B21" s="211" t="s">
        <v>116</v>
      </c>
      <c r="C21" s="251">
        <v>0</v>
      </c>
      <c r="D21" s="251">
        <v>1682</v>
      </c>
      <c r="E21" s="251">
        <v>125</v>
      </c>
      <c r="F21" s="251">
        <v>1115</v>
      </c>
      <c r="G21" s="252">
        <v>2922</v>
      </c>
      <c r="H21" s="251">
        <v>106</v>
      </c>
      <c r="I21" s="251">
        <v>50</v>
      </c>
      <c r="J21" s="251">
        <v>9</v>
      </c>
      <c r="K21" s="252">
        <v>165</v>
      </c>
      <c r="L21" s="251">
        <v>0</v>
      </c>
      <c r="M21" s="251">
        <v>0</v>
      </c>
      <c r="N21" s="252">
        <v>0</v>
      </c>
      <c r="O21" s="252">
        <v>3087</v>
      </c>
    </row>
    <row r="22" spans="2:15" x14ac:dyDescent="0.25">
      <c r="B22" s="208" t="s">
        <v>74</v>
      </c>
      <c r="C22" s="253">
        <v>0</v>
      </c>
      <c r="D22" s="253">
        <v>1253</v>
      </c>
      <c r="E22" s="253">
        <v>467</v>
      </c>
      <c r="F22" s="253">
        <v>2334</v>
      </c>
      <c r="G22" s="254">
        <v>4054</v>
      </c>
      <c r="H22" s="253">
        <v>740</v>
      </c>
      <c r="I22" s="253">
        <v>1088</v>
      </c>
      <c r="J22" s="253">
        <v>147</v>
      </c>
      <c r="K22" s="254">
        <v>1975</v>
      </c>
      <c r="L22" s="253">
        <v>2</v>
      </c>
      <c r="M22" s="253">
        <v>3</v>
      </c>
      <c r="N22" s="254">
        <v>5</v>
      </c>
      <c r="O22" s="254">
        <v>6034</v>
      </c>
    </row>
    <row r="23" spans="2:15" x14ac:dyDescent="0.25">
      <c r="B23" s="211" t="s">
        <v>75</v>
      </c>
      <c r="C23" s="251">
        <v>55</v>
      </c>
      <c r="D23" s="251">
        <v>7512</v>
      </c>
      <c r="E23" s="251">
        <v>4827</v>
      </c>
      <c r="F23" s="251">
        <v>3263</v>
      </c>
      <c r="G23" s="252">
        <v>15657</v>
      </c>
      <c r="H23" s="251">
        <v>1388</v>
      </c>
      <c r="I23" s="251">
        <v>1363</v>
      </c>
      <c r="J23" s="251">
        <v>784</v>
      </c>
      <c r="K23" s="252">
        <v>3535</v>
      </c>
      <c r="L23" s="251">
        <v>267</v>
      </c>
      <c r="M23" s="251">
        <v>1088</v>
      </c>
      <c r="N23" s="252">
        <v>1355</v>
      </c>
      <c r="O23" s="252">
        <v>20547</v>
      </c>
    </row>
    <row r="24" spans="2:15" x14ac:dyDescent="0.25">
      <c r="B24" s="208" t="s">
        <v>76</v>
      </c>
      <c r="C24" s="253">
        <v>0</v>
      </c>
      <c r="D24" s="253">
        <v>245</v>
      </c>
      <c r="E24" s="253">
        <v>81</v>
      </c>
      <c r="F24" s="253">
        <v>396</v>
      </c>
      <c r="G24" s="254">
        <v>722</v>
      </c>
      <c r="H24" s="253">
        <v>82</v>
      </c>
      <c r="I24" s="253">
        <v>119</v>
      </c>
      <c r="J24" s="253">
        <v>26</v>
      </c>
      <c r="K24" s="254">
        <v>227</v>
      </c>
      <c r="L24" s="253">
        <v>0</v>
      </c>
      <c r="M24" s="253">
        <v>7</v>
      </c>
      <c r="N24" s="254">
        <v>7</v>
      </c>
      <c r="O24" s="254">
        <v>956</v>
      </c>
    </row>
    <row r="25" spans="2:15" x14ac:dyDescent="0.25">
      <c r="B25" s="211" t="s">
        <v>117</v>
      </c>
      <c r="C25" s="251">
        <v>0</v>
      </c>
      <c r="D25" s="251">
        <v>70</v>
      </c>
      <c r="E25" s="251">
        <v>4</v>
      </c>
      <c r="F25" s="251">
        <v>7</v>
      </c>
      <c r="G25" s="252">
        <v>81</v>
      </c>
      <c r="H25" s="251">
        <v>1</v>
      </c>
      <c r="I25" s="251">
        <v>0</v>
      </c>
      <c r="J25" s="251">
        <v>0</v>
      </c>
      <c r="K25" s="252">
        <v>1</v>
      </c>
      <c r="L25" s="251">
        <v>0</v>
      </c>
      <c r="M25" s="251">
        <v>0</v>
      </c>
      <c r="N25" s="252">
        <v>0</v>
      </c>
      <c r="O25" s="252">
        <v>82</v>
      </c>
    </row>
    <row r="26" spans="2:15" x14ac:dyDescent="0.25">
      <c r="B26" s="208" t="s">
        <v>118</v>
      </c>
      <c r="C26" s="253">
        <v>0</v>
      </c>
      <c r="D26" s="253">
        <v>0</v>
      </c>
      <c r="E26" s="253">
        <v>0</v>
      </c>
      <c r="F26" s="253">
        <v>83</v>
      </c>
      <c r="G26" s="254">
        <v>83</v>
      </c>
      <c r="H26" s="253">
        <v>2</v>
      </c>
      <c r="I26" s="253">
        <v>0</v>
      </c>
      <c r="J26" s="253">
        <v>0</v>
      </c>
      <c r="K26" s="254">
        <v>2</v>
      </c>
      <c r="L26" s="253">
        <v>0</v>
      </c>
      <c r="M26" s="253">
        <v>0</v>
      </c>
      <c r="N26" s="254">
        <v>0</v>
      </c>
      <c r="O26" s="254">
        <v>85</v>
      </c>
    </row>
    <row r="27" spans="2:15" x14ac:dyDescent="0.25">
      <c r="B27" s="211" t="s">
        <v>119</v>
      </c>
      <c r="C27" s="251">
        <v>0</v>
      </c>
      <c r="D27" s="251">
        <v>2</v>
      </c>
      <c r="E27" s="251">
        <v>4</v>
      </c>
      <c r="F27" s="251">
        <v>0</v>
      </c>
      <c r="G27" s="252">
        <v>6</v>
      </c>
      <c r="H27" s="251">
        <v>0</v>
      </c>
      <c r="I27" s="251">
        <v>0</v>
      </c>
      <c r="J27" s="251">
        <v>0</v>
      </c>
      <c r="K27" s="252">
        <v>0</v>
      </c>
      <c r="L27" s="251">
        <v>0</v>
      </c>
      <c r="M27" s="251">
        <v>0</v>
      </c>
      <c r="N27" s="252">
        <v>0</v>
      </c>
      <c r="O27" s="252">
        <v>6</v>
      </c>
    </row>
    <row r="28" spans="2:15" x14ac:dyDescent="0.25">
      <c r="B28" s="208" t="s">
        <v>120</v>
      </c>
      <c r="C28" s="253">
        <v>0</v>
      </c>
      <c r="D28" s="253">
        <v>7</v>
      </c>
      <c r="E28" s="253">
        <v>0</v>
      </c>
      <c r="F28" s="253">
        <v>0</v>
      </c>
      <c r="G28" s="254">
        <v>7</v>
      </c>
      <c r="H28" s="253">
        <v>0</v>
      </c>
      <c r="I28" s="253">
        <v>0</v>
      </c>
      <c r="J28" s="253">
        <v>0</v>
      </c>
      <c r="K28" s="254">
        <v>0</v>
      </c>
      <c r="L28" s="253">
        <v>0</v>
      </c>
      <c r="M28" s="253">
        <v>0</v>
      </c>
      <c r="N28" s="254">
        <v>0</v>
      </c>
      <c r="O28" s="254">
        <v>7</v>
      </c>
    </row>
    <row r="29" spans="2:15" x14ac:dyDescent="0.25">
      <c r="B29" s="211" t="s">
        <v>77</v>
      </c>
      <c r="C29" s="251">
        <v>0</v>
      </c>
      <c r="D29" s="251">
        <v>523</v>
      </c>
      <c r="E29" s="251">
        <v>114</v>
      </c>
      <c r="F29" s="251">
        <v>212</v>
      </c>
      <c r="G29" s="252">
        <v>849</v>
      </c>
      <c r="H29" s="251">
        <v>48</v>
      </c>
      <c r="I29" s="251">
        <v>21</v>
      </c>
      <c r="J29" s="251">
        <v>1</v>
      </c>
      <c r="K29" s="252">
        <v>70</v>
      </c>
      <c r="L29" s="251">
        <v>0</v>
      </c>
      <c r="M29" s="251">
        <v>1</v>
      </c>
      <c r="N29" s="252">
        <v>1</v>
      </c>
      <c r="O29" s="252">
        <v>920</v>
      </c>
    </row>
    <row r="30" spans="2:15" x14ac:dyDescent="0.25">
      <c r="B30" s="208" t="s">
        <v>121</v>
      </c>
      <c r="C30" s="253">
        <v>0</v>
      </c>
      <c r="D30" s="253">
        <v>13</v>
      </c>
      <c r="E30" s="253">
        <v>0</v>
      </c>
      <c r="F30" s="253">
        <v>2</v>
      </c>
      <c r="G30" s="254">
        <v>15</v>
      </c>
      <c r="H30" s="253">
        <v>14</v>
      </c>
      <c r="I30" s="253">
        <v>8</v>
      </c>
      <c r="J30" s="253">
        <v>5</v>
      </c>
      <c r="K30" s="254">
        <v>27</v>
      </c>
      <c r="L30" s="253">
        <v>0</v>
      </c>
      <c r="M30" s="253">
        <v>0</v>
      </c>
      <c r="N30" s="254">
        <v>0</v>
      </c>
      <c r="O30" s="254">
        <v>42</v>
      </c>
    </row>
    <row r="31" spans="2:15" x14ac:dyDescent="0.25">
      <c r="B31" s="211" t="s">
        <v>122</v>
      </c>
      <c r="C31" s="251">
        <v>0</v>
      </c>
      <c r="D31" s="251">
        <v>5</v>
      </c>
      <c r="E31" s="251">
        <v>4</v>
      </c>
      <c r="F31" s="251">
        <v>0</v>
      </c>
      <c r="G31" s="252">
        <v>9</v>
      </c>
      <c r="H31" s="251">
        <v>0</v>
      </c>
      <c r="I31" s="251">
        <v>0</v>
      </c>
      <c r="J31" s="251">
        <v>3</v>
      </c>
      <c r="K31" s="252">
        <v>3</v>
      </c>
      <c r="L31" s="251">
        <v>0</v>
      </c>
      <c r="M31" s="251">
        <v>1</v>
      </c>
      <c r="N31" s="252">
        <v>1</v>
      </c>
      <c r="O31" s="252">
        <v>13</v>
      </c>
    </row>
    <row r="32" spans="2:15" x14ac:dyDescent="0.25">
      <c r="B32" s="208" t="s">
        <v>78</v>
      </c>
      <c r="C32" s="253">
        <v>237</v>
      </c>
      <c r="D32" s="253">
        <v>419</v>
      </c>
      <c r="E32" s="253">
        <v>426</v>
      </c>
      <c r="F32" s="253">
        <v>290</v>
      </c>
      <c r="G32" s="254">
        <v>1372</v>
      </c>
      <c r="H32" s="253">
        <v>670</v>
      </c>
      <c r="I32" s="253">
        <v>587</v>
      </c>
      <c r="J32" s="253">
        <v>320</v>
      </c>
      <c r="K32" s="254">
        <v>1577</v>
      </c>
      <c r="L32" s="253">
        <v>20</v>
      </c>
      <c r="M32" s="253">
        <v>81</v>
      </c>
      <c r="N32" s="254">
        <v>101</v>
      </c>
      <c r="O32" s="254">
        <v>3050</v>
      </c>
    </row>
    <row r="33" spans="2:15" x14ac:dyDescent="0.25">
      <c r="B33" s="211" t="s">
        <v>123</v>
      </c>
      <c r="C33" s="251">
        <v>0</v>
      </c>
      <c r="D33" s="251">
        <v>1</v>
      </c>
      <c r="E33" s="251">
        <v>27</v>
      </c>
      <c r="F33" s="251">
        <v>5</v>
      </c>
      <c r="G33" s="252">
        <v>33</v>
      </c>
      <c r="H33" s="251">
        <v>3</v>
      </c>
      <c r="I33" s="251">
        <v>14</v>
      </c>
      <c r="J33" s="251">
        <v>7</v>
      </c>
      <c r="K33" s="252">
        <v>24</v>
      </c>
      <c r="L33" s="251">
        <v>0</v>
      </c>
      <c r="M33" s="251">
        <v>0</v>
      </c>
      <c r="N33" s="252">
        <v>0</v>
      </c>
      <c r="O33" s="252">
        <v>57</v>
      </c>
    </row>
    <row r="34" spans="2:15" x14ac:dyDescent="0.25">
      <c r="B34" s="208" t="s">
        <v>124</v>
      </c>
      <c r="C34" s="253">
        <v>0</v>
      </c>
      <c r="D34" s="253">
        <v>0</v>
      </c>
      <c r="E34" s="253">
        <v>5</v>
      </c>
      <c r="F34" s="253">
        <v>1</v>
      </c>
      <c r="G34" s="254">
        <v>6</v>
      </c>
      <c r="H34" s="253">
        <v>0</v>
      </c>
      <c r="I34" s="253">
        <v>2</v>
      </c>
      <c r="J34" s="253">
        <v>3</v>
      </c>
      <c r="K34" s="254">
        <v>5</v>
      </c>
      <c r="L34" s="253">
        <v>0</v>
      </c>
      <c r="M34" s="253">
        <v>0</v>
      </c>
      <c r="N34" s="254">
        <v>0</v>
      </c>
      <c r="O34" s="254">
        <v>11</v>
      </c>
    </row>
    <row r="35" spans="2:15" x14ac:dyDescent="0.25">
      <c r="B35" s="211" t="s">
        <v>125</v>
      </c>
      <c r="C35" s="251">
        <v>0</v>
      </c>
      <c r="D35" s="251">
        <v>29</v>
      </c>
      <c r="E35" s="251">
        <v>0</v>
      </c>
      <c r="F35" s="251">
        <v>3</v>
      </c>
      <c r="G35" s="252">
        <v>32</v>
      </c>
      <c r="H35" s="251">
        <v>0</v>
      </c>
      <c r="I35" s="251">
        <v>0</v>
      </c>
      <c r="J35" s="251">
        <v>0</v>
      </c>
      <c r="K35" s="252">
        <v>0</v>
      </c>
      <c r="L35" s="251">
        <v>0</v>
      </c>
      <c r="M35" s="251">
        <v>0</v>
      </c>
      <c r="N35" s="252">
        <v>0</v>
      </c>
      <c r="O35" s="252">
        <v>32</v>
      </c>
    </row>
    <row r="36" spans="2:15" x14ac:dyDescent="0.25">
      <c r="B36" s="208" t="s">
        <v>126</v>
      </c>
      <c r="C36" s="253">
        <v>0</v>
      </c>
      <c r="D36" s="253">
        <v>27</v>
      </c>
      <c r="E36" s="253">
        <v>73</v>
      </c>
      <c r="F36" s="253">
        <v>64</v>
      </c>
      <c r="G36" s="254">
        <v>164</v>
      </c>
      <c r="H36" s="253">
        <v>85</v>
      </c>
      <c r="I36" s="253">
        <v>203</v>
      </c>
      <c r="J36" s="253">
        <v>91</v>
      </c>
      <c r="K36" s="254">
        <v>379</v>
      </c>
      <c r="L36" s="253">
        <v>5</v>
      </c>
      <c r="M36" s="253">
        <v>12</v>
      </c>
      <c r="N36" s="254">
        <v>17</v>
      </c>
      <c r="O36" s="254">
        <v>560</v>
      </c>
    </row>
    <row r="37" spans="2:15" x14ac:dyDescent="0.25">
      <c r="B37" s="211" t="s">
        <v>127</v>
      </c>
      <c r="C37" s="251">
        <v>0</v>
      </c>
      <c r="D37" s="251">
        <v>0</v>
      </c>
      <c r="E37" s="251">
        <v>0</v>
      </c>
      <c r="F37" s="251">
        <v>3</v>
      </c>
      <c r="G37" s="252">
        <v>3</v>
      </c>
      <c r="H37" s="251">
        <v>0</v>
      </c>
      <c r="I37" s="251">
        <v>0</v>
      </c>
      <c r="J37" s="251">
        <v>0</v>
      </c>
      <c r="K37" s="252">
        <v>0</v>
      </c>
      <c r="L37" s="251">
        <v>0</v>
      </c>
      <c r="M37" s="251">
        <v>0</v>
      </c>
      <c r="N37" s="252">
        <v>0</v>
      </c>
      <c r="O37" s="252">
        <v>3</v>
      </c>
    </row>
    <row r="38" spans="2:15" x14ac:dyDescent="0.25">
      <c r="B38" s="208" t="s">
        <v>128</v>
      </c>
      <c r="C38" s="253">
        <v>0</v>
      </c>
      <c r="D38" s="253">
        <v>5</v>
      </c>
      <c r="E38" s="253">
        <v>8</v>
      </c>
      <c r="F38" s="253">
        <v>10</v>
      </c>
      <c r="G38" s="254">
        <v>23</v>
      </c>
      <c r="H38" s="253">
        <v>1</v>
      </c>
      <c r="I38" s="253">
        <v>1</v>
      </c>
      <c r="J38" s="253">
        <v>2</v>
      </c>
      <c r="K38" s="254">
        <v>4</v>
      </c>
      <c r="L38" s="253">
        <v>0</v>
      </c>
      <c r="M38" s="253">
        <v>0</v>
      </c>
      <c r="N38" s="254">
        <v>0</v>
      </c>
      <c r="O38" s="254">
        <v>27</v>
      </c>
    </row>
    <row r="39" spans="2:15" x14ac:dyDescent="0.25">
      <c r="B39" s="211" t="s">
        <v>129</v>
      </c>
      <c r="C39" s="251">
        <v>0</v>
      </c>
      <c r="D39" s="251">
        <v>1815</v>
      </c>
      <c r="E39" s="251">
        <v>12</v>
      </c>
      <c r="F39" s="251">
        <v>171</v>
      </c>
      <c r="G39" s="252">
        <v>1998</v>
      </c>
      <c r="H39" s="251">
        <v>3</v>
      </c>
      <c r="I39" s="251">
        <v>2</v>
      </c>
      <c r="J39" s="251">
        <v>0</v>
      </c>
      <c r="K39" s="252">
        <v>5</v>
      </c>
      <c r="L39" s="251">
        <v>0</v>
      </c>
      <c r="M39" s="251">
        <v>0</v>
      </c>
      <c r="N39" s="252">
        <v>0</v>
      </c>
      <c r="O39" s="252">
        <v>2003</v>
      </c>
    </row>
    <row r="40" spans="2:15" x14ac:dyDescent="0.25">
      <c r="B40" s="208" t="s">
        <v>130</v>
      </c>
      <c r="C40" s="253">
        <v>0</v>
      </c>
      <c r="D40" s="253">
        <v>48</v>
      </c>
      <c r="E40" s="253">
        <v>67</v>
      </c>
      <c r="F40" s="253">
        <v>489</v>
      </c>
      <c r="G40" s="254">
        <v>604</v>
      </c>
      <c r="H40" s="253">
        <v>71</v>
      </c>
      <c r="I40" s="253">
        <v>0</v>
      </c>
      <c r="J40" s="253">
        <v>0</v>
      </c>
      <c r="K40" s="254">
        <v>71</v>
      </c>
      <c r="L40" s="253">
        <v>0</v>
      </c>
      <c r="M40" s="253">
        <v>13</v>
      </c>
      <c r="N40" s="254">
        <v>13</v>
      </c>
      <c r="O40" s="254">
        <v>688</v>
      </c>
    </row>
    <row r="41" spans="2:15" x14ac:dyDescent="0.25">
      <c r="B41" s="211" t="s">
        <v>131</v>
      </c>
      <c r="C41" s="251">
        <v>0</v>
      </c>
      <c r="D41" s="251">
        <v>2</v>
      </c>
      <c r="E41" s="251">
        <v>1</v>
      </c>
      <c r="F41" s="251">
        <v>0</v>
      </c>
      <c r="G41" s="252">
        <v>3</v>
      </c>
      <c r="H41" s="251">
        <v>0</v>
      </c>
      <c r="I41" s="251">
        <v>0</v>
      </c>
      <c r="J41" s="251">
        <v>0</v>
      </c>
      <c r="K41" s="252">
        <v>0</v>
      </c>
      <c r="L41" s="251">
        <v>0</v>
      </c>
      <c r="M41" s="251">
        <v>0</v>
      </c>
      <c r="N41" s="252">
        <v>0</v>
      </c>
      <c r="O41" s="252">
        <v>3</v>
      </c>
    </row>
    <row r="42" spans="2:15" x14ac:dyDescent="0.25">
      <c r="B42" s="208" t="s">
        <v>132</v>
      </c>
      <c r="C42" s="253">
        <v>0</v>
      </c>
      <c r="D42" s="253">
        <v>85</v>
      </c>
      <c r="E42" s="253">
        <v>24</v>
      </c>
      <c r="F42" s="253">
        <v>48</v>
      </c>
      <c r="G42" s="254">
        <v>157</v>
      </c>
      <c r="H42" s="253">
        <v>2</v>
      </c>
      <c r="I42" s="253">
        <v>1</v>
      </c>
      <c r="J42" s="253">
        <v>0</v>
      </c>
      <c r="K42" s="254">
        <v>3</v>
      </c>
      <c r="L42" s="253">
        <v>0</v>
      </c>
      <c r="M42" s="253">
        <v>0</v>
      </c>
      <c r="N42" s="254">
        <v>0</v>
      </c>
      <c r="O42" s="254">
        <v>160</v>
      </c>
    </row>
    <row r="43" spans="2:15" x14ac:dyDescent="0.25">
      <c r="B43" s="211" t="s">
        <v>79</v>
      </c>
      <c r="C43" s="251">
        <v>32</v>
      </c>
      <c r="D43" s="251">
        <v>14</v>
      </c>
      <c r="E43" s="251">
        <v>101</v>
      </c>
      <c r="F43" s="251">
        <v>58</v>
      </c>
      <c r="G43" s="252">
        <v>205</v>
      </c>
      <c r="H43" s="251">
        <v>149</v>
      </c>
      <c r="I43" s="251">
        <v>55</v>
      </c>
      <c r="J43" s="251">
        <v>39</v>
      </c>
      <c r="K43" s="252">
        <v>243</v>
      </c>
      <c r="L43" s="251">
        <v>0</v>
      </c>
      <c r="M43" s="251">
        <v>9</v>
      </c>
      <c r="N43" s="252">
        <v>9</v>
      </c>
      <c r="O43" s="252">
        <v>457</v>
      </c>
    </row>
    <row r="44" spans="2:15" x14ac:dyDescent="0.25">
      <c r="B44" s="208" t="s">
        <v>80</v>
      </c>
      <c r="C44" s="253">
        <v>0</v>
      </c>
      <c r="D44" s="253">
        <v>236</v>
      </c>
      <c r="E44" s="253">
        <v>60</v>
      </c>
      <c r="F44" s="253">
        <v>110</v>
      </c>
      <c r="G44" s="254">
        <v>406</v>
      </c>
      <c r="H44" s="253">
        <v>6</v>
      </c>
      <c r="I44" s="253">
        <v>8</v>
      </c>
      <c r="J44" s="253">
        <v>22</v>
      </c>
      <c r="K44" s="254">
        <v>36</v>
      </c>
      <c r="L44" s="253">
        <v>0</v>
      </c>
      <c r="M44" s="253">
        <v>6</v>
      </c>
      <c r="N44" s="254">
        <v>6</v>
      </c>
      <c r="O44" s="254">
        <v>448</v>
      </c>
    </row>
    <row r="45" spans="2:15" x14ac:dyDescent="0.25">
      <c r="B45" s="211" t="s">
        <v>81</v>
      </c>
      <c r="C45" s="251">
        <v>0</v>
      </c>
      <c r="D45" s="251">
        <v>351</v>
      </c>
      <c r="E45" s="251">
        <v>118</v>
      </c>
      <c r="F45" s="251">
        <v>509</v>
      </c>
      <c r="G45" s="252">
        <v>978</v>
      </c>
      <c r="H45" s="251">
        <v>597</v>
      </c>
      <c r="I45" s="251">
        <v>908</v>
      </c>
      <c r="J45" s="251">
        <v>127</v>
      </c>
      <c r="K45" s="252">
        <v>1632</v>
      </c>
      <c r="L45" s="251">
        <v>0</v>
      </c>
      <c r="M45" s="251">
        <v>0</v>
      </c>
      <c r="N45" s="252">
        <v>0</v>
      </c>
      <c r="O45" s="252">
        <v>2610</v>
      </c>
    </row>
    <row r="46" spans="2:15" x14ac:dyDescent="0.25">
      <c r="B46" s="208" t="s">
        <v>133</v>
      </c>
      <c r="C46" s="253">
        <v>0</v>
      </c>
      <c r="D46" s="253">
        <v>78</v>
      </c>
      <c r="E46" s="253">
        <v>52</v>
      </c>
      <c r="F46" s="253">
        <v>376</v>
      </c>
      <c r="G46" s="254">
        <v>506</v>
      </c>
      <c r="H46" s="253">
        <v>36</v>
      </c>
      <c r="I46" s="253">
        <v>19</v>
      </c>
      <c r="J46" s="253">
        <v>8</v>
      </c>
      <c r="K46" s="254">
        <v>63</v>
      </c>
      <c r="L46" s="253">
        <v>24</v>
      </c>
      <c r="M46" s="253">
        <v>8</v>
      </c>
      <c r="N46" s="254">
        <v>32</v>
      </c>
      <c r="O46" s="254">
        <v>601</v>
      </c>
    </row>
    <row r="47" spans="2:15" x14ac:dyDescent="0.25">
      <c r="B47" s="211" t="s">
        <v>134</v>
      </c>
      <c r="C47" s="251">
        <v>0</v>
      </c>
      <c r="D47" s="251">
        <v>1</v>
      </c>
      <c r="E47" s="251">
        <v>1</v>
      </c>
      <c r="F47" s="251">
        <v>0</v>
      </c>
      <c r="G47" s="252">
        <v>2</v>
      </c>
      <c r="H47" s="251">
        <v>0</v>
      </c>
      <c r="I47" s="251">
        <v>0</v>
      </c>
      <c r="J47" s="251">
        <v>0</v>
      </c>
      <c r="K47" s="252">
        <v>0</v>
      </c>
      <c r="L47" s="251">
        <v>0</v>
      </c>
      <c r="M47" s="251">
        <v>0</v>
      </c>
      <c r="N47" s="252">
        <v>0</v>
      </c>
      <c r="O47" s="252">
        <v>2</v>
      </c>
    </row>
    <row r="48" spans="2:15" ht="13" x14ac:dyDescent="0.3">
      <c r="B48" s="23" t="s">
        <v>82</v>
      </c>
      <c r="C48" s="49">
        <v>494</v>
      </c>
      <c r="D48" s="49">
        <v>55426</v>
      </c>
      <c r="E48" s="49">
        <v>21657</v>
      </c>
      <c r="F48" s="49">
        <v>72173</v>
      </c>
      <c r="G48" s="88">
        <v>149750</v>
      </c>
      <c r="H48" s="49">
        <v>51255</v>
      </c>
      <c r="I48" s="49">
        <v>32243</v>
      </c>
      <c r="J48" s="49">
        <v>12078</v>
      </c>
      <c r="K48" s="88">
        <v>95576</v>
      </c>
      <c r="L48" s="49">
        <v>551</v>
      </c>
      <c r="M48" s="49">
        <v>2967</v>
      </c>
      <c r="N48" s="88">
        <v>3518</v>
      </c>
      <c r="O48" s="88">
        <v>248844</v>
      </c>
    </row>
    <row r="49" spans="2:15" x14ac:dyDescent="0.25">
      <c r="B49" s="22" t="s">
        <v>135</v>
      </c>
      <c r="C49" s="48">
        <v>11</v>
      </c>
      <c r="D49" s="48">
        <v>622</v>
      </c>
      <c r="E49" s="48">
        <v>398</v>
      </c>
      <c r="F49" s="48">
        <v>923</v>
      </c>
      <c r="G49" s="87">
        <v>1954</v>
      </c>
      <c r="H49" s="48">
        <v>2788</v>
      </c>
      <c r="I49" s="48">
        <v>1824</v>
      </c>
      <c r="J49" s="48">
        <v>688</v>
      </c>
      <c r="K49" s="87">
        <v>5300</v>
      </c>
      <c r="L49" s="48">
        <v>3</v>
      </c>
      <c r="M49" s="48">
        <v>0</v>
      </c>
      <c r="N49" s="87">
        <v>3</v>
      </c>
      <c r="O49" s="87">
        <v>7257</v>
      </c>
    </row>
    <row r="50" spans="2:15" x14ac:dyDescent="0.25">
      <c r="B50" s="20" t="s">
        <v>83</v>
      </c>
      <c r="C50" s="47">
        <v>175</v>
      </c>
      <c r="D50" s="47">
        <v>1941</v>
      </c>
      <c r="E50" s="47">
        <v>885</v>
      </c>
      <c r="F50" s="47">
        <v>1172</v>
      </c>
      <c r="G50" s="86">
        <v>4173</v>
      </c>
      <c r="H50" s="47">
        <v>736</v>
      </c>
      <c r="I50" s="47">
        <v>543</v>
      </c>
      <c r="J50" s="47">
        <v>501</v>
      </c>
      <c r="K50" s="86">
        <v>1780</v>
      </c>
      <c r="L50" s="47">
        <v>4</v>
      </c>
      <c r="M50" s="47">
        <v>232</v>
      </c>
      <c r="N50" s="86">
        <v>236</v>
      </c>
      <c r="O50" s="86">
        <v>6189</v>
      </c>
    </row>
    <row r="51" spans="2:15" x14ac:dyDescent="0.25">
      <c r="B51" s="22" t="s">
        <v>84</v>
      </c>
      <c r="C51" s="48">
        <v>91</v>
      </c>
      <c r="D51" s="48">
        <v>4508</v>
      </c>
      <c r="E51" s="48">
        <v>4565</v>
      </c>
      <c r="F51" s="48">
        <v>1181</v>
      </c>
      <c r="G51" s="87">
        <v>10345</v>
      </c>
      <c r="H51" s="48">
        <v>12082</v>
      </c>
      <c r="I51" s="48">
        <v>14594</v>
      </c>
      <c r="J51" s="48">
        <v>5718</v>
      </c>
      <c r="K51" s="87">
        <v>32394</v>
      </c>
      <c r="L51" s="48">
        <v>327</v>
      </c>
      <c r="M51" s="48">
        <v>1221</v>
      </c>
      <c r="N51" s="87">
        <v>1548</v>
      </c>
      <c r="O51" s="87">
        <v>44287</v>
      </c>
    </row>
    <row r="52" spans="2:15" x14ac:dyDescent="0.25">
      <c r="B52" s="20" t="s">
        <v>85</v>
      </c>
      <c r="C52" s="47">
        <v>108</v>
      </c>
      <c r="D52" s="47">
        <v>13550</v>
      </c>
      <c r="E52" s="47">
        <v>11770</v>
      </c>
      <c r="F52" s="47">
        <v>2802</v>
      </c>
      <c r="G52" s="86">
        <v>28230</v>
      </c>
      <c r="H52" s="47">
        <v>10949</v>
      </c>
      <c r="I52" s="47">
        <v>12808</v>
      </c>
      <c r="J52" s="47">
        <v>5218</v>
      </c>
      <c r="K52" s="86">
        <v>28975</v>
      </c>
      <c r="L52" s="47">
        <v>301</v>
      </c>
      <c r="M52" s="47">
        <v>1917</v>
      </c>
      <c r="N52" s="86">
        <v>2218</v>
      </c>
      <c r="O52" s="86">
        <v>59423</v>
      </c>
    </row>
    <row r="53" spans="2:15" x14ac:dyDescent="0.25">
      <c r="B53" s="22" t="s">
        <v>136</v>
      </c>
      <c r="C53" s="48">
        <v>675</v>
      </c>
      <c r="D53" s="48">
        <v>6543</v>
      </c>
      <c r="E53" s="48">
        <v>5490</v>
      </c>
      <c r="F53" s="48">
        <v>1697</v>
      </c>
      <c r="G53" s="87">
        <v>14405</v>
      </c>
      <c r="H53" s="48">
        <v>9015</v>
      </c>
      <c r="I53" s="48">
        <v>6677</v>
      </c>
      <c r="J53" s="48">
        <v>2382</v>
      </c>
      <c r="K53" s="87">
        <v>18074</v>
      </c>
      <c r="L53" s="48">
        <v>158</v>
      </c>
      <c r="M53" s="48">
        <v>544</v>
      </c>
      <c r="N53" s="87">
        <v>702</v>
      </c>
      <c r="O53" s="87">
        <v>33181</v>
      </c>
    </row>
    <row r="54" spans="2:15" x14ac:dyDescent="0.25">
      <c r="B54" s="20" t="s">
        <v>137</v>
      </c>
      <c r="C54" s="47">
        <v>815</v>
      </c>
      <c r="D54" s="47">
        <v>3271</v>
      </c>
      <c r="E54" s="47">
        <v>2191</v>
      </c>
      <c r="F54" s="47">
        <v>509</v>
      </c>
      <c r="G54" s="86">
        <v>6786</v>
      </c>
      <c r="H54" s="47">
        <v>2175</v>
      </c>
      <c r="I54" s="47">
        <v>1837</v>
      </c>
      <c r="J54" s="47">
        <v>1297</v>
      </c>
      <c r="K54" s="86">
        <v>5309</v>
      </c>
      <c r="L54" s="47">
        <v>40</v>
      </c>
      <c r="M54" s="47">
        <v>355</v>
      </c>
      <c r="N54" s="86">
        <v>395</v>
      </c>
      <c r="O54" s="86">
        <v>12490</v>
      </c>
    </row>
    <row r="55" spans="2:15" ht="13" x14ac:dyDescent="0.3">
      <c r="B55" s="23" t="s">
        <v>86</v>
      </c>
      <c r="C55" s="49">
        <v>1875</v>
      </c>
      <c r="D55" s="49">
        <v>30435</v>
      </c>
      <c r="E55" s="49">
        <v>25299</v>
      </c>
      <c r="F55" s="49">
        <v>8284</v>
      </c>
      <c r="G55" s="88">
        <v>65893</v>
      </c>
      <c r="H55" s="49">
        <v>37745</v>
      </c>
      <c r="I55" s="49">
        <v>38283</v>
      </c>
      <c r="J55" s="49">
        <v>15804</v>
      </c>
      <c r="K55" s="88">
        <v>91832</v>
      </c>
      <c r="L55" s="49">
        <v>833</v>
      </c>
      <c r="M55" s="49">
        <v>4269</v>
      </c>
      <c r="N55" s="88">
        <v>5102</v>
      </c>
      <c r="O55" s="88">
        <v>162827</v>
      </c>
    </row>
    <row r="56" spans="2:15" x14ac:dyDescent="0.25">
      <c r="B56" s="208" t="s">
        <v>87</v>
      </c>
      <c r="C56" s="253">
        <v>0</v>
      </c>
      <c r="D56" s="253">
        <v>7874</v>
      </c>
      <c r="E56" s="253">
        <v>787</v>
      </c>
      <c r="F56" s="253">
        <v>1677</v>
      </c>
      <c r="G56" s="254">
        <v>10338</v>
      </c>
      <c r="H56" s="253">
        <v>184650</v>
      </c>
      <c r="I56" s="253">
        <v>28553</v>
      </c>
      <c r="J56" s="253">
        <v>5703</v>
      </c>
      <c r="K56" s="254">
        <v>218906</v>
      </c>
      <c r="L56" s="253">
        <v>1</v>
      </c>
      <c r="M56" s="253">
        <v>2</v>
      </c>
      <c r="N56" s="254">
        <v>3</v>
      </c>
      <c r="O56" s="254">
        <v>229247</v>
      </c>
    </row>
    <row r="57" spans="2:15" ht="13" x14ac:dyDescent="0.3">
      <c r="B57" s="23" t="s">
        <v>138</v>
      </c>
      <c r="C57" s="49">
        <v>0</v>
      </c>
      <c r="D57" s="49">
        <v>7874</v>
      </c>
      <c r="E57" s="49">
        <v>787</v>
      </c>
      <c r="F57" s="49">
        <v>1677</v>
      </c>
      <c r="G57" s="88">
        <v>10338</v>
      </c>
      <c r="H57" s="49">
        <v>184650</v>
      </c>
      <c r="I57" s="49">
        <v>28553</v>
      </c>
      <c r="J57" s="49">
        <v>5703</v>
      </c>
      <c r="K57" s="88">
        <v>218906</v>
      </c>
      <c r="L57" s="49">
        <v>1</v>
      </c>
      <c r="M57" s="49">
        <v>2</v>
      </c>
      <c r="N57" s="88">
        <v>3</v>
      </c>
      <c r="O57" s="88">
        <v>229247</v>
      </c>
    </row>
    <row r="58" spans="2:15" x14ac:dyDescent="0.25">
      <c r="B58" s="22" t="s">
        <v>108</v>
      </c>
      <c r="C58" s="48" t="s">
        <v>108</v>
      </c>
      <c r="D58" s="48" t="s">
        <v>108</v>
      </c>
      <c r="E58" s="48" t="s">
        <v>108</v>
      </c>
      <c r="F58" s="48" t="s">
        <v>108</v>
      </c>
      <c r="G58" s="87" t="s">
        <v>108</v>
      </c>
      <c r="H58" s="48" t="s">
        <v>108</v>
      </c>
      <c r="I58" s="48" t="s">
        <v>108</v>
      </c>
      <c r="J58" s="48" t="s">
        <v>108</v>
      </c>
      <c r="K58" s="87" t="s">
        <v>108</v>
      </c>
      <c r="L58" s="48" t="s">
        <v>108</v>
      </c>
      <c r="M58" s="48" t="s">
        <v>108</v>
      </c>
      <c r="N58" s="87" t="s">
        <v>108</v>
      </c>
      <c r="O58" s="87" t="s">
        <v>108</v>
      </c>
    </row>
    <row r="59" spans="2:15" ht="13" x14ac:dyDescent="0.3">
      <c r="B59" s="23" t="s">
        <v>88</v>
      </c>
      <c r="C59" s="49">
        <v>2369</v>
      </c>
      <c r="D59" s="49">
        <v>93735</v>
      </c>
      <c r="E59" s="49">
        <v>47743</v>
      </c>
      <c r="F59" s="49">
        <v>82134</v>
      </c>
      <c r="G59" s="88">
        <v>225981</v>
      </c>
      <c r="H59" s="49">
        <v>273650</v>
      </c>
      <c r="I59" s="49">
        <v>99079</v>
      </c>
      <c r="J59" s="49">
        <v>33585</v>
      </c>
      <c r="K59" s="88">
        <v>406314</v>
      </c>
      <c r="L59" s="49">
        <v>1385</v>
      </c>
      <c r="M59" s="49">
        <v>7238</v>
      </c>
      <c r="N59" s="88">
        <v>8623</v>
      </c>
      <c r="O59" s="88">
        <v>640918</v>
      </c>
    </row>
    <row r="60" spans="2:15" x14ac:dyDescent="0.25">
      <c r="B60" s="21"/>
      <c r="C60" s="89"/>
      <c r="D60" s="89"/>
      <c r="E60" s="89"/>
      <c r="F60" s="89"/>
      <c r="G60" s="89"/>
      <c r="H60" s="89"/>
      <c r="I60" s="89"/>
      <c r="J60" s="89"/>
      <c r="K60" s="89"/>
      <c r="L60" s="89"/>
      <c r="M60" s="89"/>
      <c r="N60" s="89"/>
      <c r="O60" s="89"/>
    </row>
  </sheetData>
  <mergeCells count="5">
    <mergeCell ref="B4:B5"/>
    <mergeCell ref="C4:G4"/>
    <mergeCell ref="H4:K4"/>
    <mergeCell ref="L4:N4"/>
    <mergeCell ref="O4:O5"/>
  </mergeCells>
  <pageMargins left="0.75" right="0.75" top="1" bottom="1" header="0.5" footer="0.5"/>
  <pageSetup orientation="portrait" horizontalDpi="300" verticalDpi="300"/>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9"/>
  <sheetViews>
    <sheetView workbookViewId="0"/>
  </sheetViews>
  <sheetFormatPr defaultColWidth="10.1796875" defaultRowHeight="12.5" x14ac:dyDescent="0.25"/>
  <cols>
    <col min="2" max="2" width="25" customWidth="1"/>
    <col min="3" max="7" width="15" customWidth="1"/>
    <col min="8" max="13" width="10" customWidth="1"/>
    <col min="14" max="14" width="9" customWidth="1"/>
    <col min="15" max="15" width="7.7265625" customWidth="1"/>
  </cols>
  <sheetData>
    <row r="2" spans="1:7" ht="13" x14ac:dyDescent="0.3">
      <c r="B2" s="1" t="s">
        <v>102</v>
      </c>
    </row>
    <row r="3" spans="1:7" ht="18.5" thickBot="1" x14ac:dyDescent="0.45">
      <c r="B3" s="2" t="s">
        <v>351</v>
      </c>
    </row>
    <row r="4" spans="1:7" ht="13.5" thickBot="1" x14ac:dyDescent="0.35">
      <c r="B4" s="7" t="s">
        <v>58</v>
      </c>
      <c r="C4" s="60" t="s">
        <v>49</v>
      </c>
      <c r="D4" s="61" t="s">
        <v>50</v>
      </c>
      <c r="E4" s="61" t="s">
        <v>51</v>
      </c>
      <c r="F4" s="61" t="s">
        <v>52</v>
      </c>
      <c r="G4" s="62" t="s">
        <v>139</v>
      </c>
    </row>
    <row r="5" spans="1:7" x14ac:dyDescent="0.25">
      <c r="A5" s="27"/>
      <c r="B5" s="41" t="s">
        <v>53</v>
      </c>
      <c r="C5" s="255">
        <v>9694</v>
      </c>
      <c r="D5" s="255">
        <v>8918</v>
      </c>
      <c r="E5" s="255">
        <v>9062</v>
      </c>
      <c r="F5" s="255">
        <v>9109</v>
      </c>
      <c r="G5" s="256">
        <v>9251</v>
      </c>
    </row>
    <row r="6" spans="1:7" x14ac:dyDescent="0.25">
      <c r="A6" s="27"/>
      <c r="B6" s="238" t="s">
        <v>54</v>
      </c>
      <c r="C6" s="257">
        <v>6304</v>
      </c>
      <c r="D6" s="257">
        <v>6238</v>
      </c>
      <c r="E6" s="257">
        <v>6540</v>
      </c>
      <c r="F6" s="257">
        <v>6383</v>
      </c>
      <c r="G6" s="258">
        <v>6508</v>
      </c>
    </row>
    <row r="7" spans="1:7" x14ac:dyDescent="0.25">
      <c r="A7" s="27"/>
      <c r="B7" s="41" t="s">
        <v>56</v>
      </c>
      <c r="C7" s="255">
        <v>7661</v>
      </c>
      <c r="D7" s="255">
        <v>7645</v>
      </c>
      <c r="E7" s="255">
        <v>7852</v>
      </c>
      <c r="F7" s="255">
        <v>7587</v>
      </c>
      <c r="G7" s="256">
        <v>8200</v>
      </c>
    </row>
    <row r="8" spans="1:7" ht="13.5" thickBot="1" x14ac:dyDescent="0.35">
      <c r="A8" s="27"/>
      <c r="B8" s="26" t="s">
        <v>20</v>
      </c>
      <c r="C8" s="25">
        <v>7581</v>
      </c>
      <c r="D8" s="25">
        <v>7250</v>
      </c>
      <c r="E8" s="25">
        <v>7486</v>
      </c>
      <c r="F8" s="25">
        <v>7376</v>
      </c>
      <c r="G8" s="26">
        <v>7498</v>
      </c>
    </row>
    <row r="9" spans="1:7" x14ac:dyDescent="0.25">
      <c r="B9" s="21"/>
      <c r="C9" s="21"/>
      <c r="D9" s="21"/>
      <c r="E9" s="21"/>
      <c r="F9" s="21"/>
      <c r="G9" s="21"/>
    </row>
  </sheetData>
  <pageMargins left="0.75" right="0.75" top="1" bottom="1" header="0.5" footer="0.5"/>
  <pageSetup orientation="portrait" horizontalDpi="300" verticalDpi="300"/>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60"/>
  <sheetViews>
    <sheetView zoomScaleNormal="100" workbookViewId="0"/>
  </sheetViews>
  <sheetFormatPr defaultColWidth="11.453125" defaultRowHeight="12.5" x14ac:dyDescent="0.25"/>
  <cols>
    <col min="2" max="2" width="45" customWidth="1"/>
    <col min="3" max="14" width="12.81640625" style="45" customWidth="1"/>
  </cols>
  <sheetData>
    <row r="2" spans="2:14" ht="13" x14ac:dyDescent="0.3">
      <c r="B2" s="1" t="s">
        <v>102</v>
      </c>
    </row>
    <row r="3" spans="2:14" ht="18.5" thickBot="1" x14ac:dyDescent="0.45">
      <c r="B3" s="2" t="s">
        <v>105</v>
      </c>
    </row>
    <row r="4" spans="2:14" ht="13.5" thickBot="1" x14ac:dyDescent="0.35">
      <c r="B4" s="366" t="s">
        <v>1</v>
      </c>
      <c r="C4" s="369" t="s">
        <v>2</v>
      </c>
      <c r="D4" s="370"/>
      <c r="E4" s="371"/>
      <c r="F4" s="369" t="s">
        <v>3</v>
      </c>
      <c r="G4" s="370"/>
      <c r="H4" s="371"/>
      <c r="I4" s="369" t="s">
        <v>4</v>
      </c>
      <c r="J4" s="370"/>
      <c r="K4" s="371"/>
      <c r="L4" s="369" t="s">
        <v>5</v>
      </c>
      <c r="M4" s="370"/>
      <c r="N4" s="371"/>
    </row>
    <row r="5" spans="2:14" ht="13.5" thickBot="1" x14ac:dyDescent="0.3">
      <c r="B5" s="368"/>
      <c r="C5" s="46" t="s">
        <v>21</v>
      </c>
      <c r="D5" s="84" t="s">
        <v>22</v>
      </c>
      <c r="E5" s="85" t="s">
        <v>23</v>
      </c>
      <c r="F5" s="46" t="s">
        <v>21</v>
      </c>
      <c r="G5" s="84" t="s">
        <v>22</v>
      </c>
      <c r="H5" s="85" t="s">
        <v>23</v>
      </c>
      <c r="I5" s="46" t="s">
        <v>21</v>
      </c>
      <c r="J5" s="84" t="s">
        <v>22</v>
      </c>
      <c r="K5" s="85" t="s">
        <v>23</v>
      </c>
      <c r="L5" s="46" t="s">
        <v>21</v>
      </c>
      <c r="M5" s="84" t="s">
        <v>22</v>
      </c>
      <c r="N5" s="85" t="s">
        <v>24</v>
      </c>
    </row>
    <row r="6" spans="2:14" x14ac:dyDescent="0.25">
      <c r="B6" s="208" t="s">
        <v>109</v>
      </c>
      <c r="C6" s="253">
        <v>7224</v>
      </c>
      <c r="D6" s="253">
        <v>143194</v>
      </c>
      <c r="E6" s="254">
        <v>150418</v>
      </c>
      <c r="F6" s="253">
        <v>0</v>
      </c>
      <c r="G6" s="253">
        <v>62090</v>
      </c>
      <c r="H6" s="254">
        <v>62090</v>
      </c>
      <c r="I6" s="253">
        <v>0</v>
      </c>
      <c r="J6" s="253">
        <v>0</v>
      </c>
      <c r="K6" s="254">
        <v>0</v>
      </c>
      <c r="L6" s="253">
        <v>7224</v>
      </c>
      <c r="M6" s="253">
        <v>205284</v>
      </c>
      <c r="N6" s="254">
        <v>212508</v>
      </c>
    </row>
    <row r="7" spans="2:14" x14ac:dyDescent="0.25">
      <c r="B7" s="211" t="s">
        <v>110</v>
      </c>
      <c r="C7" s="251">
        <v>48538</v>
      </c>
      <c r="D7" s="251">
        <v>387766</v>
      </c>
      <c r="E7" s="252">
        <v>436304</v>
      </c>
      <c r="F7" s="251">
        <v>10094</v>
      </c>
      <c r="G7" s="251">
        <v>298794</v>
      </c>
      <c r="H7" s="252">
        <v>308888</v>
      </c>
      <c r="I7" s="251">
        <v>0</v>
      </c>
      <c r="J7" s="251">
        <v>108934</v>
      </c>
      <c r="K7" s="252">
        <v>108934</v>
      </c>
      <c r="L7" s="251">
        <v>58632</v>
      </c>
      <c r="M7" s="251">
        <v>795494</v>
      </c>
      <c r="N7" s="252">
        <v>854126</v>
      </c>
    </row>
    <row r="8" spans="2:14" x14ac:dyDescent="0.25">
      <c r="B8" s="208" t="s">
        <v>111</v>
      </c>
      <c r="C8" s="253">
        <v>633406</v>
      </c>
      <c r="D8" s="253">
        <v>0</v>
      </c>
      <c r="E8" s="254">
        <v>633406</v>
      </c>
      <c r="F8" s="253">
        <v>14300</v>
      </c>
      <c r="G8" s="253">
        <v>0</v>
      </c>
      <c r="H8" s="254">
        <v>14300</v>
      </c>
      <c r="I8" s="253">
        <v>0</v>
      </c>
      <c r="J8" s="253">
        <v>0</v>
      </c>
      <c r="K8" s="254">
        <v>0</v>
      </c>
      <c r="L8" s="253">
        <v>647706</v>
      </c>
      <c r="M8" s="253">
        <v>0</v>
      </c>
      <c r="N8" s="254">
        <v>647706</v>
      </c>
    </row>
    <row r="9" spans="2:14" x14ac:dyDescent="0.25">
      <c r="B9" s="211" t="s">
        <v>112</v>
      </c>
      <c r="C9" s="251">
        <v>201778</v>
      </c>
      <c r="D9" s="251">
        <v>0</v>
      </c>
      <c r="E9" s="252">
        <v>201778</v>
      </c>
      <c r="F9" s="251">
        <v>3078</v>
      </c>
      <c r="G9" s="251">
        <v>0</v>
      </c>
      <c r="H9" s="252">
        <v>3078</v>
      </c>
      <c r="I9" s="251">
        <v>0</v>
      </c>
      <c r="J9" s="251">
        <v>0</v>
      </c>
      <c r="K9" s="252">
        <v>0</v>
      </c>
      <c r="L9" s="251">
        <v>204856</v>
      </c>
      <c r="M9" s="251">
        <v>0</v>
      </c>
      <c r="N9" s="252">
        <v>204856</v>
      </c>
    </row>
    <row r="10" spans="2:14" x14ac:dyDescent="0.25">
      <c r="B10" s="208" t="s">
        <v>66</v>
      </c>
      <c r="C10" s="253">
        <v>125784095</v>
      </c>
      <c r="D10" s="253">
        <v>382934</v>
      </c>
      <c r="E10" s="254">
        <v>126167029</v>
      </c>
      <c r="F10" s="253">
        <v>217402601</v>
      </c>
      <c r="G10" s="253">
        <v>480365</v>
      </c>
      <c r="H10" s="254">
        <v>217882966</v>
      </c>
      <c r="I10" s="253">
        <v>666935</v>
      </c>
      <c r="J10" s="253">
        <v>0</v>
      </c>
      <c r="K10" s="254">
        <v>666935</v>
      </c>
      <c r="L10" s="253">
        <v>343853631</v>
      </c>
      <c r="M10" s="253">
        <v>863299</v>
      </c>
      <c r="N10" s="254">
        <v>344716930</v>
      </c>
    </row>
    <row r="11" spans="2:14" x14ac:dyDescent="0.25">
      <c r="B11" s="211" t="s">
        <v>113</v>
      </c>
      <c r="C11" s="251">
        <v>8350373</v>
      </c>
      <c r="D11" s="251">
        <v>718337</v>
      </c>
      <c r="E11" s="252">
        <v>9068710</v>
      </c>
      <c r="F11" s="251">
        <v>5711300</v>
      </c>
      <c r="G11" s="251">
        <v>37423</v>
      </c>
      <c r="H11" s="252">
        <v>5748723</v>
      </c>
      <c r="I11" s="251">
        <v>19952</v>
      </c>
      <c r="J11" s="251">
        <v>0</v>
      </c>
      <c r="K11" s="252">
        <v>19952</v>
      </c>
      <c r="L11" s="251">
        <v>14081625</v>
      </c>
      <c r="M11" s="251">
        <v>755760</v>
      </c>
      <c r="N11" s="252">
        <v>14837385</v>
      </c>
    </row>
    <row r="12" spans="2:14" x14ac:dyDescent="0.25">
      <c r="B12" s="208" t="s">
        <v>114</v>
      </c>
      <c r="C12" s="253">
        <v>946700</v>
      </c>
      <c r="D12" s="253">
        <v>0</v>
      </c>
      <c r="E12" s="254">
        <v>946700</v>
      </c>
      <c r="F12" s="253">
        <v>0</v>
      </c>
      <c r="G12" s="253">
        <v>0</v>
      </c>
      <c r="H12" s="254">
        <v>0</v>
      </c>
      <c r="I12" s="253">
        <v>0</v>
      </c>
      <c r="J12" s="253">
        <v>0</v>
      </c>
      <c r="K12" s="254">
        <v>0</v>
      </c>
      <c r="L12" s="253">
        <v>946700</v>
      </c>
      <c r="M12" s="253">
        <v>0</v>
      </c>
      <c r="N12" s="254">
        <v>946700</v>
      </c>
    </row>
    <row r="13" spans="2:14" x14ac:dyDescent="0.25">
      <c r="B13" s="211" t="s">
        <v>67</v>
      </c>
      <c r="C13" s="251">
        <v>31271122</v>
      </c>
      <c r="D13" s="251">
        <v>0</v>
      </c>
      <c r="E13" s="252">
        <v>31271122</v>
      </c>
      <c r="F13" s="251">
        <v>49344222</v>
      </c>
      <c r="G13" s="251">
        <v>0</v>
      </c>
      <c r="H13" s="252">
        <v>49344222</v>
      </c>
      <c r="I13" s="251">
        <v>3250844</v>
      </c>
      <c r="J13" s="251">
        <v>0</v>
      </c>
      <c r="K13" s="252">
        <v>3250844</v>
      </c>
      <c r="L13" s="251">
        <v>83866188</v>
      </c>
      <c r="M13" s="251">
        <v>0</v>
      </c>
      <c r="N13" s="252">
        <v>83866188</v>
      </c>
    </row>
    <row r="14" spans="2:14" x14ac:dyDescent="0.25">
      <c r="B14" s="208" t="s">
        <v>68</v>
      </c>
      <c r="C14" s="253">
        <v>31159227</v>
      </c>
      <c r="D14" s="253">
        <v>85800</v>
      </c>
      <c r="E14" s="254">
        <v>31245027</v>
      </c>
      <c r="F14" s="253">
        <v>6689664</v>
      </c>
      <c r="G14" s="253">
        <v>5800</v>
      </c>
      <c r="H14" s="254">
        <v>6695464</v>
      </c>
      <c r="I14" s="253">
        <v>393300</v>
      </c>
      <c r="J14" s="253">
        <v>600</v>
      </c>
      <c r="K14" s="254">
        <v>393900</v>
      </c>
      <c r="L14" s="253">
        <v>38242191</v>
      </c>
      <c r="M14" s="253">
        <v>92200</v>
      </c>
      <c r="N14" s="254">
        <v>38334391</v>
      </c>
    </row>
    <row r="15" spans="2:14" x14ac:dyDescent="0.25">
      <c r="B15" s="211" t="s">
        <v>69</v>
      </c>
      <c r="C15" s="251">
        <v>407041933</v>
      </c>
      <c r="D15" s="251">
        <v>2677541</v>
      </c>
      <c r="E15" s="252">
        <v>409719474</v>
      </c>
      <c r="F15" s="251">
        <v>174745979</v>
      </c>
      <c r="G15" s="251">
        <v>196411</v>
      </c>
      <c r="H15" s="252">
        <v>174942390</v>
      </c>
      <c r="I15" s="251">
        <v>2221051</v>
      </c>
      <c r="J15" s="251">
        <v>0</v>
      </c>
      <c r="K15" s="252">
        <v>2221051</v>
      </c>
      <c r="L15" s="251">
        <v>584008963</v>
      </c>
      <c r="M15" s="251">
        <v>2873952</v>
      </c>
      <c r="N15" s="252">
        <v>586882915</v>
      </c>
    </row>
    <row r="16" spans="2:14" x14ac:dyDescent="0.25">
      <c r="B16" s="208" t="s">
        <v>70</v>
      </c>
      <c r="C16" s="253">
        <v>3590592</v>
      </c>
      <c r="D16" s="253">
        <v>0</v>
      </c>
      <c r="E16" s="254">
        <v>3590592</v>
      </c>
      <c r="F16" s="253">
        <v>23484</v>
      </c>
      <c r="G16" s="253">
        <v>0</v>
      </c>
      <c r="H16" s="254">
        <v>23484</v>
      </c>
      <c r="I16" s="253">
        <v>0</v>
      </c>
      <c r="J16" s="253">
        <v>0</v>
      </c>
      <c r="K16" s="254">
        <v>0</v>
      </c>
      <c r="L16" s="253">
        <v>3614076</v>
      </c>
      <c r="M16" s="253">
        <v>0</v>
      </c>
      <c r="N16" s="254">
        <v>3614076</v>
      </c>
    </row>
    <row r="17" spans="2:14" x14ac:dyDescent="0.25">
      <c r="B17" s="211" t="s">
        <v>71</v>
      </c>
      <c r="C17" s="251">
        <v>356216950</v>
      </c>
      <c r="D17" s="251">
        <v>5031368</v>
      </c>
      <c r="E17" s="252">
        <v>361248318</v>
      </c>
      <c r="F17" s="251">
        <v>55920500</v>
      </c>
      <c r="G17" s="251">
        <v>477645</v>
      </c>
      <c r="H17" s="252">
        <v>56398145</v>
      </c>
      <c r="I17" s="251">
        <v>2847946</v>
      </c>
      <c r="J17" s="251">
        <v>0</v>
      </c>
      <c r="K17" s="252">
        <v>2847946</v>
      </c>
      <c r="L17" s="251">
        <v>414985396</v>
      </c>
      <c r="M17" s="251">
        <v>5509013</v>
      </c>
      <c r="N17" s="252">
        <v>420494409</v>
      </c>
    </row>
    <row r="18" spans="2:14" x14ac:dyDescent="0.25">
      <c r="B18" s="208" t="s">
        <v>115</v>
      </c>
      <c r="C18" s="253">
        <v>32663675</v>
      </c>
      <c r="D18" s="253">
        <v>0</v>
      </c>
      <c r="E18" s="254">
        <v>32663675</v>
      </c>
      <c r="F18" s="253">
        <v>4848329</v>
      </c>
      <c r="G18" s="253">
        <v>0</v>
      </c>
      <c r="H18" s="254">
        <v>4848329</v>
      </c>
      <c r="I18" s="253">
        <v>2342210</v>
      </c>
      <c r="J18" s="253">
        <v>0</v>
      </c>
      <c r="K18" s="254">
        <v>2342210</v>
      </c>
      <c r="L18" s="253">
        <v>39854214</v>
      </c>
      <c r="M18" s="253">
        <v>0</v>
      </c>
      <c r="N18" s="254">
        <v>39854214</v>
      </c>
    </row>
    <row r="19" spans="2:14" x14ac:dyDescent="0.25">
      <c r="B19" s="211" t="s">
        <v>72</v>
      </c>
      <c r="C19" s="251">
        <v>7989117</v>
      </c>
      <c r="D19" s="251">
        <v>50625635</v>
      </c>
      <c r="E19" s="252">
        <v>58614752</v>
      </c>
      <c r="F19" s="251">
        <v>1791876</v>
      </c>
      <c r="G19" s="251">
        <v>12970166</v>
      </c>
      <c r="H19" s="252">
        <v>14762042</v>
      </c>
      <c r="I19" s="251">
        <v>131076</v>
      </c>
      <c r="J19" s="251">
        <v>498123</v>
      </c>
      <c r="K19" s="252">
        <v>629199</v>
      </c>
      <c r="L19" s="251">
        <v>9912069</v>
      </c>
      <c r="M19" s="251">
        <v>64093924</v>
      </c>
      <c r="N19" s="252">
        <v>74005993</v>
      </c>
    </row>
    <row r="20" spans="2:14" x14ac:dyDescent="0.25">
      <c r="B20" s="208" t="s">
        <v>73</v>
      </c>
      <c r="C20" s="253">
        <v>76606312</v>
      </c>
      <c r="D20" s="253">
        <v>0</v>
      </c>
      <c r="E20" s="254">
        <v>76606312</v>
      </c>
      <c r="F20" s="253">
        <v>131744459</v>
      </c>
      <c r="G20" s="253">
        <v>0</v>
      </c>
      <c r="H20" s="254">
        <v>131744459</v>
      </c>
      <c r="I20" s="253">
        <v>6411632</v>
      </c>
      <c r="J20" s="253">
        <v>0</v>
      </c>
      <c r="K20" s="254">
        <v>6411632</v>
      </c>
      <c r="L20" s="253">
        <v>214762403</v>
      </c>
      <c r="M20" s="253">
        <v>0</v>
      </c>
      <c r="N20" s="254">
        <v>214762403</v>
      </c>
    </row>
    <row r="21" spans="2:14" x14ac:dyDescent="0.25">
      <c r="B21" s="211" t="s">
        <v>116</v>
      </c>
      <c r="C21" s="251">
        <v>27022883</v>
      </c>
      <c r="D21" s="251">
        <v>249745</v>
      </c>
      <c r="E21" s="252">
        <v>27272628</v>
      </c>
      <c r="F21" s="251">
        <v>846294</v>
      </c>
      <c r="G21" s="251">
        <v>4200</v>
      </c>
      <c r="H21" s="252">
        <v>850494</v>
      </c>
      <c r="I21" s="251">
        <v>0</v>
      </c>
      <c r="J21" s="251">
        <v>0</v>
      </c>
      <c r="K21" s="252">
        <v>0</v>
      </c>
      <c r="L21" s="251">
        <v>27869177</v>
      </c>
      <c r="M21" s="251">
        <v>253945</v>
      </c>
      <c r="N21" s="252">
        <v>28123122</v>
      </c>
    </row>
    <row r="22" spans="2:14" x14ac:dyDescent="0.25">
      <c r="B22" s="208" t="s">
        <v>74</v>
      </c>
      <c r="C22" s="253">
        <v>35958816</v>
      </c>
      <c r="D22" s="253">
        <v>0</v>
      </c>
      <c r="E22" s="254">
        <v>35958816</v>
      </c>
      <c r="F22" s="253">
        <v>16384427</v>
      </c>
      <c r="G22" s="253">
        <v>0</v>
      </c>
      <c r="H22" s="254">
        <v>16384427</v>
      </c>
      <c r="I22" s="253">
        <v>9176</v>
      </c>
      <c r="J22" s="253">
        <v>0</v>
      </c>
      <c r="K22" s="254">
        <v>9176</v>
      </c>
      <c r="L22" s="253">
        <v>52352419</v>
      </c>
      <c r="M22" s="253">
        <v>0</v>
      </c>
      <c r="N22" s="254">
        <v>52352419</v>
      </c>
    </row>
    <row r="23" spans="2:14" x14ac:dyDescent="0.25">
      <c r="B23" s="211" t="s">
        <v>75</v>
      </c>
      <c r="C23" s="251">
        <v>159948896</v>
      </c>
      <c r="D23" s="251">
        <v>33207</v>
      </c>
      <c r="E23" s="252">
        <v>159982103</v>
      </c>
      <c r="F23" s="251">
        <v>23269239</v>
      </c>
      <c r="G23" s="251">
        <v>0</v>
      </c>
      <c r="H23" s="252">
        <v>23269239</v>
      </c>
      <c r="I23" s="251">
        <v>15387023</v>
      </c>
      <c r="J23" s="251">
        <v>0</v>
      </c>
      <c r="K23" s="252">
        <v>15387023</v>
      </c>
      <c r="L23" s="251">
        <v>198605158</v>
      </c>
      <c r="M23" s="251">
        <v>33207</v>
      </c>
      <c r="N23" s="252">
        <v>198638365</v>
      </c>
    </row>
    <row r="24" spans="2:14" x14ac:dyDescent="0.25">
      <c r="B24" s="208" t="s">
        <v>76</v>
      </c>
      <c r="C24" s="253">
        <v>7754681</v>
      </c>
      <c r="D24" s="253">
        <v>0</v>
      </c>
      <c r="E24" s="254">
        <v>7754681</v>
      </c>
      <c r="F24" s="253">
        <v>1469421</v>
      </c>
      <c r="G24" s="253">
        <v>0</v>
      </c>
      <c r="H24" s="254">
        <v>1469421</v>
      </c>
      <c r="I24" s="253">
        <v>65768</v>
      </c>
      <c r="J24" s="253">
        <v>0</v>
      </c>
      <c r="K24" s="254">
        <v>65768</v>
      </c>
      <c r="L24" s="253">
        <v>9289870</v>
      </c>
      <c r="M24" s="253">
        <v>0</v>
      </c>
      <c r="N24" s="254">
        <v>9289870</v>
      </c>
    </row>
    <row r="25" spans="2:14" x14ac:dyDescent="0.25">
      <c r="B25" s="211" t="s">
        <v>117</v>
      </c>
      <c r="C25" s="251">
        <v>540906</v>
      </c>
      <c r="D25" s="251">
        <v>0</v>
      </c>
      <c r="E25" s="252">
        <v>540906</v>
      </c>
      <c r="F25" s="251">
        <v>3909</v>
      </c>
      <c r="G25" s="251">
        <v>0</v>
      </c>
      <c r="H25" s="252">
        <v>3909</v>
      </c>
      <c r="I25" s="251">
        <v>0</v>
      </c>
      <c r="J25" s="251">
        <v>0</v>
      </c>
      <c r="K25" s="252">
        <v>0</v>
      </c>
      <c r="L25" s="251">
        <v>544815</v>
      </c>
      <c r="M25" s="251">
        <v>0</v>
      </c>
      <c r="N25" s="252">
        <v>544815</v>
      </c>
    </row>
    <row r="26" spans="2:14" x14ac:dyDescent="0.25">
      <c r="B26" s="208" t="s">
        <v>118</v>
      </c>
      <c r="C26" s="253">
        <v>291598</v>
      </c>
      <c r="D26" s="253">
        <v>0</v>
      </c>
      <c r="E26" s="254">
        <v>291598</v>
      </c>
      <c r="F26" s="253">
        <v>7568</v>
      </c>
      <c r="G26" s="253">
        <v>0</v>
      </c>
      <c r="H26" s="254">
        <v>7568</v>
      </c>
      <c r="I26" s="253">
        <v>0</v>
      </c>
      <c r="J26" s="253">
        <v>0</v>
      </c>
      <c r="K26" s="254">
        <v>0</v>
      </c>
      <c r="L26" s="253">
        <v>299166</v>
      </c>
      <c r="M26" s="253">
        <v>0</v>
      </c>
      <c r="N26" s="254">
        <v>299166</v>
      </c>
    </row>
    <row r="27" spans="2:14" x14ac:dyDescent="0.25">
      <c r="B27" s="211" t="s">
        <v>119</v>
      </c>
      <c r="C27" s="251">
        <v>8642</v>
      </c>
      <c r="D27" s="251">
        <v>0</v>
      </c>
      <c r="E27" s="252">
        <v>8642</v>
      </c>
      <c r="F27" s="251">
        <v>0</v>
      </c>
      <c r="G27" s="251">
        <v>0</v>
      </c>
      <c r="H27" s="252">
        <v>0</v>
      </c>
      <c r="I27" s="251">
        <v>0</v>
      </c>
      <c r="J27" s="251">
        <v>0</v>
      </c>
      <c r="K27" s="252">
        <v>0</v>
      </c>
      <c r="L27" s="251">
        <v>8642</v>
      </c>
      <c r="M27" s="251">
        <v>0</v>
      </c>
      <c r="N27" s="252">
        <v>8642</v>
      </c>
    </row>
    <row r="28" spans="2:14" x14ac:dyDescent="0.25">
      <c r="B28" s="208" t="s">
        <v>120</v>
      </c>
      <c r="C28" s="253">
        <v>20431</v>
      </c>
      <c r="D28" s="253">
        <v>0</v>
      </c>
      <c r="E28" s="254">
        <v>20431</v>
      </c>
      <c r="F28" s="253">
        <v>0</v>
      </c>
      <c r="G28" s="253">
        <v>0</v>
      </c>
      <c r="H28" s="254">
        <v>0</v>
      </c>
      <c r="I28" s="253">
        <v>0</v>
      </c>
      <c r="J28" s="253">
        <v>0</v>
      </c>
      <c r="K28" s="254">
        <v>0</v>
      </c>
      <c r="L28" s="253">
        <v>20431</v>
      </c>
      <c r="M28" s="253">
        <v>0</v>
      </c>
      <c r="N28" s="254">
        <v>20431</v>
      </c>
    </row>
    <row r="29" spans="2:14" x14ac:dyDescent="0.25">
      <c r="B29" s="211" t="s">
        <v>77</v>
      </c>
      <c r="C29" s="251">
        <v>6259056</v>
      </c>
      <c r="D29" s="251">
        <v>19794</v>
      </c>
      <c r="E29" s="252">
        <v>6278850</v>
      </c>
      <c r="F29" s="251">
        <v>250396</v>
      </c>
      <c r="G29" s="251">
        <v>0</v>
      </c>
      <c r="H29" s="252">
        <v>250396</v>
      </c>
      <c r="I29" s="251">
        <v>5763</v>
      </c>
      <c r="J29" s="251">
        <v>0</v>
      </c>
      <c r="K29" s="252">
        <v>5763</v>
      </c>
      <c r="L29" s="251">
        <v>6515215</v>
      </c>
      <c r="M29" s="251">
        <v>19794</v>
      </c>
      <c r="N29" s="252">
        <v>6535009</v>
      </c>
    </row>
    <row r="30" spans="2:14" x14ac:dyDescent="0.25">
      <c r="B30" s="208" t="s">
        <v>121</v>
      </c>
      <c r="C30" s="253">
        <v>44455</v>
      </c>
      <c r="D30" s="253">
        <v>0</v>
      </c>
      <c r="E30" s="254">
        <v>44455</v>
      </c>
      <c r="F30" s="253">
        <v>128656</v>
      </c>
      <c r="G30" s="253">
        <v>0</v>
      </c>
      <c r="H30" s="254">
        <v>128656</v>
      </c>
      <c r="I30" s="253">
        <v>0</v>
      </c>
      <c r="J30" s="253">
        <v>0</v>
      </c>
      <c r="K30" s="254">
        <v>0</v>
      </c>
      <c r="L30" s="253">
        <v>173111</v>
      </c>
      <c r="M30" s="253">
        <v>0</v>
      </c>
      <c r="N30" s="254">
        <v>173111</v>
      </c>
    </row>
    <row r="31" spans="2:14" x14ac:dyDescent="0.25">
      <c r="B31" s="211" t="s">
        <v>122</v>
      </c>
      <c r="C31" s="251">
        <v>57616</v>
      </c>
      <c r="D31" s="251">
        <v>0</v>
      </c>
      <c r="E31" s="252">
        <v>57616</v>
      </c>
      <c r="F31" s="251">
        <v>34881</v>
      </c>
      <c r="G31" s="251">
        <v>0</v>
      </c>
      <c r="H31" s="252">
        <v>34881</v>
      </c>
      <c r="I31" s="251">
        <v>3309</v>
      </c>
      <c r="J31" s="251">
        <v>0</v>
      </c>
      <c r="K31" s="252">
        <v>3309</v>
      </c>
      <c r="L31" s="251">
        <v>95806</v>
      </c>
      <c r="M31" s="251">
        <v>0</v>
      </c>
      <c r="N31" s="252">
        <v>95806</v>
      </c>
    </row>
    <row r="32" spans="2:14" x14ac:dyDescent="0.25">
      <c r="B32" s="208" t="s">
        <v>78</v>
      </c>
      <c r="C32" s="253">
        <v>7285526</v>
      </c>
      <c r="D32" s="253">
        <v>127193</v>
      </c>
      <c r="E32" s="254">
        <v>7412719</v>
      </c>
      <c r="F32" s="253">
        <v>5765873</v>
      </c>
      <c r="G32" s="253">
        <v>21313</v>
      </c>
      <c r="H32" s="254">
        <v>5787186</v>
      </c>
      <c r="I32" s="253">
        <v>184279</v>
      </c>
      <c r="J32" s="253">
        <v>0</v>
      </c>
      <c r="K32" s="254">
        <v>184279</v>
      </c>
      <c r="L32" s="253">
        <v>13235678</v>
      </c>
      <c r="M32" s="253">
        <v>148506</v>
      </c>
      <c r="N32" s="254">
        <v>13384184</v>
      </c>
    </row>
    <row r="33" spans="2:14" x14ac:dyDescent="0.25">
      <c r="B33" s="211" t="s">
        <v>123</v>
      </c>
      <c r="C33" s="251">
        <v>160973</v>
      </c>
      <c r="D33" s="251">
        <v>0</v>
      </c>
      <c r="E33" s="252">
        <v>160973</v>
      </c>
      <c r="F33" s="251">
        <v>137291</v>
      </c>
      <c r="G33" s="251">
        <v>0</v>
      </c>
      <c r="H33" s="252">
        <v>137291</v>
      </c>
      <c r="I33" s="251">
        <v>0</v>
      </c>
      <c r="J33" s="251">
        <v>0</v>
      </c>
      <c r="K33" s="252">
        <v>0</v>
      </c>
      <c r="L33" s="251">
        <v>298264</v>
      </c>
      <c r="M33" s="251">
        <v>0</v>
      </c>
      <c r="N33" s="252">
        <v>298264</v>
      </c>
    </row>
    <row r="34" spans="2:14" x14ac:dyDescent="0.25">
      <c r="B34" s="208" t="s">
        <v>124</v>
      </c>
      <c r="C34" s="253">
        <v>28038</v>
      </c>
      <c r="D34" s="253">
        <v>0</v>
      </c>
      <c r="E34" s="254">
        <v>28038</v>
      </c>
      <c r="F34" s="253">
        <v>16234</v>
      </c>
      <c r="G34" s="253">
        <v>0</v>
      </c>
      <c r="H34" s="254">
        <v>16234</v>
      </c>
      <c r="I34" s="253">
        <v>0</v>
      </c>
      <c r="J34" s="253">
        <v>0</v>
      </c>
      <c r="K34" s="254">
        <v>0</v>
      </c>
      <c r="L34" s="253">
        <v>44272</v>
      </c>
      <c r="M34" s="253">
        <v>0</v>
      </c>
      <c r="N34" s="254">
        <v>44272</v>
      </c>
    </row>
    <row r="35" spans="2:14" x14ac:dyDescent="0.25">
      <c r="B35" s="211" t="s">
        <v>125</v>
      </c>
      <c r="C35" s="251">
        <v>229216</v>
      </c>
      <c r="D35" s="251">
        <v>0</v>
      </c>
      <c r="E35" s="252">
        <v>229216</v>
      </c>
      <c r="F35" s="251">
        <v>2142</v>
      </c>
      <c r="G35" s="251">
        <v>0</v>
      </c>
      <c r="H35" s="252">
        <v>2142</v>
      </c>
      <c r="I35" s="251">
        <v>0</v>
      </c>
      <c r="J35" s="251">
        <v>0</v>
      </c>
      <c r="K35" s="252">
        <v>0</v>
      </c>
      <c r="L35" s="251">
        <v>231358</v>
      </c>
      <c r="M35" s="251">
        <v>0</v>
      </c>
      <c r="N35" s="252">
        <v>231358</v>
      </c>
    </row>
    <row r="36" spans="2:14" x14ac:dyDescent="0.25">
      <c r="B36" s="208" t="s">
        <v>126</v>
      </c>
      <c r="C36" s="253">
        <v>938609</v>
      </c>
      <c r="D36" s="253">
        <v>101985</v>
      </c>
      <c r="E36" s="254">
        <v>1040594</v>
      </c>
      <c r="F36" s="253">
        <v>1089806</v>
      </c>
      <c r="G36" s="253">
        <v>307612</v>
      </c>
      <c r="H36" s="254">
        <v>1397418</v>
      </c>
      <c r="I36" s="253">
        <v>59750</v>
      </c>
      <c r="J36" s="253">
        <v>3572</v>
      </c>
      <c r="K36" s="254">
        <v>63322</v>
      </c>
      <c r="L36" s="253">
        <v>2088165</v>
      </c>
      <c r="M36" s="253">
        <v>413169</v>
      </c>
      <c r="N36" s="254">
        <v>2501334</v>
      </c>
    </row>
    <row r="37" spans="2:14" x14ac:dyDescent="0.25">
      <c r="B37" s="211" t="s">
        <v>127</v>
      </c>
      <c r="C37" s="251">
        <v>26847</v>
      </c>
      <c r="D37" s="251">
        <v>0</v>
      </c>
      <c r="E37" s="252">
        <v>26847</v>
      </c>
      <c r="F37" s="251">
        <v>0</v>
      </c>
      <c r="G37" s="251">
        <v>0</v>
      </c>
      <c r="H37" s="252">
        <v>0</v>
      </c>
      <c r="I37" s="251">
        <v>0</v>
      </c>
      <c r="J37" s="251">
        <v>0</v>
      </c>
      <c r="K37" s="252">
        <v>0</v>
      </c>
      <c r="L37" s="251">
        <v>26847</v>
      </c>
      <c r="M37" s="251">
        <v>0</v>
      </c>
      <c r="N37" s="252">
        <v>26847</v>
      </c>
    </row>
    <row r="38" spans="2:14" x14ac:dyDescent="0.25">
      <c r="B38" s="208" t="s">
        <v>128</v>
      </c>
      <c r="C38" s="253">
        <v>155614</v>
      </c>
      <c r="D38" s="253">
        <v>0</v>
      </c>
      <c r="E38" s="254">
        <v>155614</v>
      </c>
      <c r="F38" s="253">
        <v>8165</v>
      </c>
      <c r="G38" s="253">
        <v>0</v>
      </c>
      <c r="H38" s="254">
        <v>8165</v>
      </c>
      <c r="I38" s="253">
        <v>0</v>
      </c>
      <c r="J38" s="253">
        <v>0</v>
      </c>
      <c r="K38" s="254">
        <v>0</v>
      </c>
      <c r="L38" s="253">
        <v>163779</v>
      </c>
      <c r="M38" s="253">
        <v>0</v>
      </c>
      <c r="N38" s="254">
        <v>163779</v>
      </c>
    </row>
    <row r="39" spans="2:14" x14ac:dyDescent="0.25">
      <c r="B39" s="211" t="s">
        <v>129</v>
      </c>
      <c r="C39" s="251">
        <v>17427422</v>
      </c>
      <c r="D39" s="251">
        <v>0</v>
      </c>
      <c r="E39" s="252">
        <v>17427422</v>
      </c>
      <c r="F39" s="251">
        <v>8052</v>
      </c>
      <c r="G39" s="251">
        <v>0</v>
      </c>
      <c r="H39" s="252">
        <v>8052</v>
      </c>
      <c r="I39" s="251">
        <v>0</v>
      </c>
      <c r="J39" s="251">
        <v>0</v>
      </c>
      <c r="K39" s="252">
        <v>0</v>
      </c>
      <c r="L39" s="251">
        <v>17435474</v>
      </c>
      <c r="M39" s="251">
        <v>0</v>
      </c>
      <c r="N39" s="252">
        <v>17435474</v>
      </c>
    </row>
    <row r="40" spans="2:14" x14ac:dyDescent="0.25">
      <c r="B40" s="208" t="s">
        <v>130</v>
      </c>
      <c r="C40" s="253">
        <v>100968</v>
      </c>
      <c r="D40" s="253">
        <v>6905173</v>
      </c>
      <c r="E40" s="254">
        <v>7006141</v>
      </c>
      <c r="F40" s="253">
        <v>0</v>
      </c>
      <c r="G40" s="253">
        <v>690512</v>
      </c>
      <c r="H40" s="254">
        <v>690512</v>
      </c>
      <c r="I40" s="253">
        <v>0</v>
      </c>
      <c r="J40" s="253">
        <v>97422</v>
      </c>
      <c r="K40" s="254">
        <v>97422</v>
      </c>
      <c r="L40" s="253">
        <v>100968</v>
      </c>
      <c r="M40" s="253">
        <v>7693107</v>
      </c>
      <c r="N40" s="254">
        <v>7794075</v>
      </c>
    </row>
    <row r="41" spans="2:14" x14ac:dyDescent="0.25">
      <c r="B41" s="211" t="s">
        <v>131</v>
      </c>
      <c r="C41" s="251">
        <v>2204</v>
      </c>
      <c r="D41" s="251">
        <v>0</v>
      </c>
      <c r="E41" s="252">
        <v>2204</v>
      </c>
      <c r="F41" s="251">
        <v>0</v>
      </c>
      <c r="G41" s="251">
        <v>0</v>
      </c>
      <c r="H41" s="252">
        <v>0</v>
      </c>
      <c r="I41" s="251">
        <v>0</v>
      </c>
      <c r="J41" s="251">
        <v>0</v>
      </c>
      <c r="K41" s="252">
        <v>0</v>
      </c>
      <c r="L41" s="251">
        <v>2204</v>
      </c>
      <c r="M41" s="251">
        <v>0</v>
      </c>
      <c r="N41" s="252">
        <v>2204</v>
      </c>
    </row>
    <row r="42" spans="2:14" x14ac:dyDescent="0.25">
      <c r="B42" s="208" t="s">
        <v>132</v>
      </c>
      <c r="C42" s="253">
        <v>1384625</v>
      </c>
      <c r="D42" s="253">
        <v>0</v>
      </c>
      <c r="E42" s="254">
        <v>1384625</v>
      </c>
      <c r="F42" s="253">
        <v>20356</v>
      </c>
      <c r="G42" s="253">
        <v>0</v>
      </c>
      <c r="H42" s="254">
        <v>20356</v>
      </c>
      <c r="I42" s="253">
        <v>0</v>
      </c>
      <c r="J42" s="253">
        <v>0</v>
      </c>
      <c r="K42" s="254">
        <v>0</v>
      </c>
      <c r="L42" s="253">
        <v>1404981</v>
      </c>
      <c r="M42" s="253">
        <v>0</v>
      </c>
      <c r="N42" s="254">
        <v>1404981</v>
      </c>
    </row>
    <row r="43" spans="2:14" x14ac:dyDescent="0.25">
      <c r="B43" s="211" t="s">
        <v>79</v>
      </c>
      <c r="C43" s="251">
        <v>837751</v>
      </c>
      <c r="D43" s="251">
        <v>19280</v>
      </c>
      <c r="E43" s="252">
        <v>857031</v>
      </c>
      <c r="F43" s="251">
        <v>862324</v>
      </c>
      <c r="G43" s="251">
        <v>107562</v>
      </c>
      <c r="H43" s="252">
        <v>969886</v>
      </c>
      <c r="I43" s="251">
        <v>212281</v>
      </c>
      <c r="J43" s="251">
        <v>0</v>
      </c>
      <c r="K43" s="252">
        <v>212281</v>
      </c>
      <c r="L43" s="251">
        <v>1912356</v>
      </c>
      <c r="M43" s="251">
        <v>126842</v>
      </c>
      <c r="N43" s="252">
        <v>2039198</v>
      </c>
    </row>
    <row r="44" spans="2:14" x14ac:dyDescent="0.25">
      <c r="B44" s="208" t="s">
        <v>80</v>
      </c>
      <c r="C44" s="253">
        <v>4743867</v>
      </c>
      <c r="D44" s="253">
        <v>0</v>
      </c>
      <c r="E44" s="254">
        <v>4743867</v>
      </c>
      <c r="F44" s="253">
        <v>183406</v>
      </c>
      <c r="G44" s="253">
        <v>0</v>
      </c>
      <c r="H44" s="254">
        <v>183406</v>
      </c>
      <c r="I44" s="253">
        <v>9864</v>
      </c>
      <c r="J44" s="253">
        <v>0</v>
      </c>
      <c r="K44" s="254">
        <v>9864</v>
      </c>
      <c r="L44" s="253">
        <v>4937137</v>
      </c>
      <c r="M44" s="253">
        <v>0</v>
      </c>
      <c r="N44" s="254">
        <v>4937137</v>
      </c>
    </row>
    <row r="45" spans="2:14" x14ac:dyDescent="0.25">
      <c r="B45" s="211" t="s">
        <v>81</v>
      </c>
      <c r="C45" s="251">
        <v>13462075</v>
      </c>
      <c r="D45" s="251">
        <v>0</v>
      </c>
      <c r="E45" s="252">
        <v>13462075</v>
      </c>
      <c r="F45" s="251">
        <v>22413603</v>
      </c>
      <c r="G45" s="251">
        <v>0</v>
      </c>
      <c r="H45" s="252">
        <v>22413603</v>
      </c>
      <c r="I45" s="251">
        <v>0</v>
      </c>
      <c r="J45" s="251">
        <v>0</v>
      </c>
      <c r="K45" s="252">
        <v>0</v>
      </c>
      <c r="L45" s="251">
        <v>35875678</v>
      </c>
      <c r="M45" s="251">
        <v>0</v>
      </c>
      <c r="N45" s="252">
        <v>35875678</v>
      </c>
    </row>
    <row r="46" spans="2:14" x14ac:dyDescent="0.25">
      <c r="B46" s="208" t="s">
        <v>133</v>
      </c>
      <c r="C46" s="253">
        <v>0</v>
      </c>
      <c r="D46" s="253">
        <v>2079875</v>
      </c>
      <c r="E46" s="254">
        <v>2079875</v>
      </c>
      <c r="F46" s="253">
        <v>0</v>
      </c>
      <c r="G46" s="253">
        <v>73350</v>
      </c>
      <c r="H46" s="254">
        <v>73350</v>
      </c>
      <c r="I46" s="253">
        <v>0</v>
      </c>
      <c r="J46" s="253">
        <v>29946</v>
      </c>
      <c r="K46" s="254">
        <v>29946</v>
      </c>
      <c r="L46" s="253">
        <v>0</v>
      </c>
      <c r="M46" s="253">
        <v>2183171</v>
      </c>
      <c r="N46" s="254">
        <v>2183171</v>
      </c>
    </row>
    <row r="47" spans="2:14" x14ac:dyDescent="0.25">
      <c r="B47" s="211" t="s">
        <v>134</v>
      </c>
      <c r="C47" s="251">
        <v>3496</v>
      </c>
      <c r="D47" s="251">
        <v>0</v>
      </c>
      <c r="E47" s="252">
        <v>3496</v>
      </c>
      <c r="F47" s="251">
        <v>0</v>
      </c>
      <c r="G47" s="251">
        <v>0</v>
      </c>
      <c r="H47" s="252">
        <v>0</v>
      </c>
      <c r="I47" s="251">
        <v>0</v>
      </c>
      <c r="J47" s="251">
        <v>0</v>
      </c>
      <c r="K47" s="252">
        <v>0</v>
      </c>
      <c r="L47" s="251">
        <v>3496</v>
      </c>
      <c r="M47" s="251">
        <v>0</v>
      </c>
      <c r="N47" s="252">
        <v>3496</v>
      </c>
    </row>
    <row r="48" spans="2:14" ht="13" x14ac:dyDescent="0.3">
      <c r="B48" s="23" t="s">
        <v>82</v>
      </c>
      <c r="C48" s="49">
        <v>1367206253</v>
      </c>
      <c r="D48" s="49">
        <v>69588827</v>
      </c>
      <c r="E48" s="88">
        <v>1436795080</v>
      </c>
      <c r="F48" s="49">
        <v>721151929</v>
      </c>
      <c r="G48" s="49">
        <v>15733243</v>
      </c>
      <c r="H48" s="88">
        <v>736885172</v>
      </c>
      <c r="I48" s="49">
        <v>34222159</v>
      </c>
      <c r="J48" s="49">
        <v>738597</v>
      </c>
      <c r="K48" s="88">
        <v>34960756</v>
      </c>
      <c r="L48" s="49">
        <v>2122580341</v>
      </c>
      <c r="M48" s="49">
        <v>86060667</v>
      </c>
      <c r="N48" s="88">
        <v>2208641008</v>
      </c>
    </row>
    <row r="49" spans="2:14" x14ac:dyDescent="0.25">
      <c r="B49" s="22" t="s">
        <v>135</v>
      </c>
      <c r="C49" s="48">
        <v>17621287</v>
      </c>
      <c r="D49" s="48">
        <v>61771</v>
      </c>
      <c r="E49" s="87">
        <v>17683058</v>
      </c>
      <c r="F49" s="48">
        <v>45057972</v>
      </c>
      <c r="G49" s="48">
        <v>0</v>
      </c>
      <c r="H49" s="87">
        <v>45057972</v>
      </c>
      <c r="I49" s="48">
        <v>965</v>
      </c>
      <c r="J49" s="48">
        <v>0</v>
      </c>
      <c r="K49" s="87">
        <v>965</v>
      </c>
      <c r="L49" s="48">
        <v>62680224</v>
      </c>
      <c r="M49" s="48">
        <v>61771</v>
      </c>
      <c r="N49" s="87">
        <v>62741995</v>
      </c>
    </row>
    <row r="50" spans="2:14" x14ac:dyDescent="0.25">
      <c r="B50" s="20" t="s">
        <v>83</v>
      </c>
      <c r="C50" s="47">
        <v>21340266</v>
      </c>
      <c r="D50" s="47">
        <v>437227</v>
      </c>
      <c r="E50" s="86">
        <v>21777493</v>
      </c>
      <c r="F50" s="47">
        <v>7623069</v>
      </c>
      <c r="G50" s="47">
        <v>164245</v>
      </c>
      <c r="H50" s="86">
        <v>7787314</v>
      </c>
      <c r="I50" s="47">
        <v>346272</v>
      </c>
      <c r="J50" s="47">
        <v>594580</v>
      </c>
      <c r="K50" s="86">
        <v>940852</v>
      </c>
      <c r="L50" s="47">
        <v>29309607</v>
      </c>
      <c r="M50" s="47">
        <v>1196052</v>
      </c>
      <c r="N50" s="86">
        <v>30505659</v>
      </c>
    </row>
    <row r="51" spans="2:14" x14ac:dyDescent="0.25">
      <c r="B51" s="22" t="s">
        <v>84</v>
      </c>
      <c r="C51" s="48">
        <v>78092845</v>
      </c>
      <c r="D51" s="48">
        <v>21216840</v>
      </c>
      <c r="E51" s="87">
        <v>99309685</v>
      </c>
      <c r="F51" s="48">
        <v>199929644</v>
      </c>
      <c r="G51" s="48">
        <v>89215279</v>
      </c>
      <c r="H51" s="87">
        <v>289144923</v>
      </c>
      <c r="I51" s="48">
        <v>7066832</v>
      </c>
      <c r="J51" s="48">
        <v>3802730</v>
      </c>
      <c r="K51" s="87">
        <v>10869562</v>
      </c>
      <c r="L51" s="48">
        <v>285089321</v>
      </c>
      <c r="M51" s="48">
        <v>114234849</v>
      </c>
      <c r="N51" s="87">
        <v>399324170</v>
      </c>
    </row>
    <row r="52" spans="2:14" x14ac:dyDescent="0.25">
      <c r="B52" s="20" t="s">
        <v>85</v>
      </c>
      <c r="C52" s="47">
        <v>253060849</v>
      </c>
      <c r="D52" s="47">
        <v>40802319</v>
      </c>
      <c r="E52" s="86">
        <v>293863168</v>
      </c>
      <c r="F52" s="47">
        <v>163266652</v>
      </c>
      <c r="G52" s="47">
        <v>14555935</v>
      </c>
      <c r="H52" s="86">
        <v>177822587</v>
      </c>
      <c r="I52" s="47">
        <v>15832786</v>
      </c>
      <c r="J52" s="47">
        <v>1674659</v>
      </c>
      <c r="K52" s="86">
        <v>17507445</v>
      </c>
      <c r="L52" s="47">
        <v>432160287</v>
      </c>
      <c r="M52" s="47">
        <v>57032913</v>
      </c>
      <c r="N52" s="86">
        <v>489193200</v>
      </c>
    </row>
    <row r="53" spans="2:14" x14ac:dyDescent="0.25">
      <c r="B53" s="22" t="s">
        <v>136</v>
      </c>
      <c r="C53" s="48">
        <v>83943700</v>
      </c>
      <c r="D53" s="48">
        <v>4049386</v>
      </c>
      <c r="E53" s="87">
        <v>87993086</v>
      </c>
      <c r="F53" s="48">
        <v>51097098</v>
      </c>
      <c r="G53" s="48">
        <v>7246912</v>
      </c>
      <c r="H53" s="87">
        <v>58344010</v>
      </c>
      <c r="I53" s="48">
        <v>2150107</v>
      </c>
      <c r="J53" s="48">
        <v>1016153</v>
      </c>
      <c r="K53" s="87">
        <v>3166260</v>
      </c>
      <c r="L53" s="48">
        <v>137190905</v>
      </c>
      <c r="M53" s="48">
        <v>12312451</v>
      </c>
      <c r="N53" s="87">
        <v>149503356</v>
      </c>
    </row>
    <row r="54" spans="2:14" x14ac:dyDescent="0.25">
      <c r="B54" s="20" t="s">
        <v>137</v>
      </c>
      <c r="C54" s="47">
        <v>71359757</v>
      </c>
      <c r="D54" s="47">
        <v>2730209</v>
      </c>
      <c r="E54" s="86">
        <v>74089966</v>
      </c>
      <c r="F54" s="47">
        <v>21585491</v>
      </c>
      <c r="G54" s="47">
        <v>4548238</v>
      </c>
      <c r="H54" s="86">
        <v>26133729</v>
      </c>
      <c r="I54" s="47">
        <v>2312145</v>
      </c>
      <c r="J54" s="47">
        <v>931266</v>
      </c>
      <c r="K54" s="86">
        <v>3243411</v>
      </c>
      <c r="L54" s="47">
        <v>95257393</v>
      </c>
      <c r="M54" s="47">
        <v>8209713</v>
      </c>
      <c r="N54" s="86">
        <v>103467106</v>
      </c>
    </row>
    <row r="55" spans="2:14" ht="13" x14ac:dyDescent="0.3">
      <c r="B55" s="23" t="s">
        <v>86</v>
      </c>
      <c r="C55" s="49">
        <v>525418704</v>
      </c>
      <c r="D55" s="49">
        <v>69297752</v>
      </c>
      <c r="E55" s="88">
        <v>594716456</v>
      </c>
      <c r="F55" s="49">
        <v>488559926</v>
      </c>
      <c r="G55" s="49">
        <v>115730609</v>
      </c>
      <c r="H55" s="88">
        <v>604290535</v>
      </c>
      <c r="I55" s="49">
        <v>27709107</v>
      </c>
      <c r="J55" s="49">
        <v>8019388</v>
      </c>
      <c r="K55" s="88">
        <v>35728495</v>
      </c>
      <c r="L55" s="49">
        <v>1041687737</v>
      </c>
      <c r="M55" s="49">
        <v>193047749</v>
      </c>
      <c r="N55" s="88">
        <v>1234735486</v>
      </c>
    </row>
    <row r="56" spans="2:14" x14ac:dyDescent="0.25">
      <c r="B56" s="208" t="s">
        <v>87</v>
      </c>
      <c r="C56" s="253">
        <v>59101631</v>
      </c>
      <c r="D56" s="253">
        <v>0</v>
      </c>
      <c r="E56" s="254">
        <v>59101631</v>
      </c>
      <c r="F56" s="253">
        <v>1303220462</v>
      </c>
      <c r="G56" s="253">
        <v>0</v>
      </c>
      <c r="H56" s="254">
        <v>1303220462</v>
      </c>
      <c r="I56" s="253">
        <v>16006</v>
      </c>
      <c r="J56" s="253">
        <v>0</v>
      </c>
      <c r="K56" s="254">
        <v>16006</v>
      </c>
      <c r="L56" s="253">
        <v>1362338099</v>
      </c>
      <c r="M56" s="253">
        <v>0</v>
      </c>
      <c r="N56" s="254">
        <v>1362338099</v>
      </c>
    </row>
    <row r="57" spans="2:14" ht="13" x14ac:dyDescent="0.3">
      <c r="B57" s="23" t="s">
        <v>138</v>
      </c>
      <c r="C57" s="49">
        <v>59101631</v>
      </c>
      <c r="D57" s="49">
        <v>0</v>
      </c>
      <c r="E57" s="88">
        <v>59101631</v>
      </c>
      <c r="F57" s="49">
        <v>1303220462</v>
      </c>
      <c r="G57" s="49">
        <v>0</v>
      </c>
      <c r="H57" s="88">
        <v>1303220462</v>
      </c>
      <c r="I57" s="49">
        <v>16006</v>
      </c>
      <c r="J57" s="49">
        <v>0</v>
      </c>
      <c r="K57" s="88">
        <v>16006</v>
      </c>
      <c r="L57" s="49">
        <v>1362338099</v>
      </c>
      <c r="M57" s="49">
        <v>0</v>
      </c>
      <c r="N57" s="88">
        <v>1362338099</v>
      </c>
    </row>
    <row r="58" spans="2:14" x14ac:dyDescent="0.25">
      <c r="B58" s="22" t="s">
        <v>108</v>
      </c>
      <c r="C58" s="48" t="s">
        <v>108</v>
      </c>
      <c r="D58" s="48" t="s">
        <v>108</v>
      </c>
      <c r="E58" s="87" t="s">
        <v>108</v>
      </c>
      <c r="F58" s="48" t="s">
        <v>108</v>
      </c>
      <c r="G58" s="48" t="s">
        <v>108</v>
      </c>
      <c r="H58" s="87" t="s">
        <v>108</v>
      </c>
      <c r="I58" s="48" t="s">
        <v>108</v>
      </c>
      <c r="J58" s="48" t="s">
        <v>108</v>
      </c>
      <c r="K58" s="87" t="s">
        <v>108</v>
      </c>
      <c r="L58" s="48" t="s">
        <v>108</v>
      </c>
      <c r="M58" s="48" t="s">
        <v>108</v>
      </c>
      <c r="N58" s="87" t="s">
        <v>108</v>
      </c>
    </row>
    <row r="59" spans="2:14" ht="13" x14ac:dyDescent="0.3">
      <c r="B59" s="23" t="s">
        <v>88</v>
      </c>
      <c r="C59" s="49">
        <v>1951726588</v>
      </c>
      <c r="D59" s="49">
        <v>138886579</v>
      </c>
      <c r="E59" s="88">
        <v>2090613167</v>
      </c>
      <c r="F59" s="49">
        <v>2512932317</v>
      </c>
      <c r="G59" s="49">
        <v>131463852</v>
      </c>
      <c r="H59" s="88">
        <v>2644396169</v>
      </c>
      <c r="I59" s="49">
        <v>61947272</v>
      </c>
      <c r="J59" s="49">
        <v>8757985</v>
      </c>
      <c r="K59" s="88">
        <v>70705257</v>
      </c>
      <c r="L59" s="49">
        <v>4526606177</v>
      </c>
      <c r="M59" s="49">
        <v>279108416</v>
      </c>
      <c r="N59" s="88">
        <v>4805714593</v>
      </c>
    </row>
    <row r="60" spans="2:14" x14ac:dyDescent="0.25">
      <c r="B60" s="21"/>
      <c r="C60" s="89"/>
      <c r="D60" s="89"/>
      <c r="E60" s="89"/>
      <c r="F60" s="89"/>
      <c r="G60" s="89"/>
      <c r="H60" s="89"/>
      <c r="I60" s="89"/>
      <c r="J60" s="89"/>
      <c r="K60" s="89"/>
      <c r="L60" s="89"/>
      <c r="M60" s="89"/>
      <c r="N60" s="89"/>
    </row>
  </sheetData>
  <mergeCells count="5">
    <mergeCell ref="B4:B5"/>
    <mergeCell ref="C4:E4"/>
    <mergeCell ref="F4:H4"/>
    <mergeCell ref="I4:K4"/>
    <mergeCell ref="L4:N4"/>
  </mergeCells>
  <pageMargins left="0.75" right="0.75" top="1" bottom="1" header="0.3" footer="0.3"/>
  <pageSetup orientation="portrait"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8"/>
  <sheetViews>
    <sheetView zoomScaleNormal="100" workbookViewId="0"/>
  </sheetViews>
  <sheetFormatPr defaultColWidth="10.1796875" defaultRowHeight="12.5" x14ac:dyDescent="0.25"/>
  <cols>
    <col min="2" max="2" width="25" customWidth="1"/>
    <col min="3" max="7" width="15" customWidth="1"/>
    <col min="8" max="13" width="10" customWidth="1"/>
    <col min="14" max="14" width="9" customWidth="1"/>
    <col min="15" max="15" width="7.7265625" customWidth="1"/>
  </cols>
  <sheetData>
    <row r="2" spans="1:7" ht="13" x14ac:dyDescent="0.3">
      <c r="B2" s="1" t="s">
        <v>102</v>
      </c>
    </row>
    <row r="3" spans="1:7" ht="18.5" thickBot="1" x14ac:dyDescent="0.45">
      <c r="B3" s="2" t="s">
        <v>106</v>
      </c>
    </row>
    <row r="4" spans="1:7" ht="13.5" thickBot="1" x14ac:dyDescent="0.35">
      <c r="B4" s="11" t="s">
        <v>57</v>
      </c>
      <c r="C4" s="60" t="s">
        <v>49</v>
      </c>
      <c r="D4" s="61" t="s">
        <v>50</v>
      </c>
      <c r="E4" s="61" t="s">
        <v>51</v>
      </c>
      <c r="F4" s="61" t="s">
        <v>52</v>
      </c>
      <c r="G4" s="62" t="s">
        <v>139</v>
      </c>
    </row>
    <row r="5" spans="1:7" x14ac:dyDescent="0.25">
      <c r="A5" s="27"/>
      <c r="B5" s="41" t="s">
        <v>21</v>
      </c>
      <c r="C5" s="255">
        <v>4508162103</v>
      </c>
      <c r="D5" s="255">
        <v>4344050875</v>
      </c>
      <c r="E5" s="255">
        <v>4557196209</v>
      </c>
      <c r="F5" s="255">
        <v>4617362497</v>
      </c>
      <c r="G5" s="256">
        <v>4526606177</v>
      </c>
    </row>
    <row r="6" spans="1:7" x14ac:dyDescent="0.25">
      <c r="A6" s="27"/>
      <c r="B6" s="242" t="s">
        <v>22</v>
      </c>
      <c r="C6" s="259">
        <v>311427939</v>
      </c>
      <c r="D6" s="259">
        <v>251192587</v>
      </c>
      <c r="E6" s="259">
        <v>236401455</v>
      </c>
      <c r="F6" s="259">
        <v>262706268</v>
      </c>
      <c r="G6" s="260">
        <v>279108416</v>
      </c>
    </row>
    <row r="7" spans="1:7" ht="13.5" thickBot="1" x14ac:dyDescent="0.35">
      <c r="A7" s="27"/>
      <c r="B7" s="42" t="s">
        <v>20</v>
      </c>
      <c r="C7" s="25">
        <v>4819590042</v>
      </c>
      <c r="D7" s="25">
        <v>4595243462</v>
      </c>
      <c r="E7" s="25">
        <v>4793597664</v>
      </c>
      <c r="F7" s="25">
        <v>4880068765</v>
      </c>
      <c r="G7" s="42">
        <v>4805714593</v>
      </c>
    </row>
    <row r="8" spans="1:7" x14ac:dyDescent="0.25">
      <c r="B8" s="21"/>
      <c r="C8" s="21"/>
      <c r="D8" s="21"/>
      <c r="E8" s="21"/>
      <c r="F8" s="21"/>
      <c r="G8" s="21"/>
    </row>
  </sheetData>
  <pageMargins left="0.75" right="0.75" top="1" bottom="1" header="0.5" footer="0.5"/>
  <pageSetup orientation="portrait" horizontalDpi="300" verticalDpi="300"/>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60"/>
  <sheetViews>
    <sheetView zoomScaleNormal="100" workbookViewId="0"/>
  </sheetViews>
  <sheetFormatPr defaultColWidth="10.1796875" defaultRowHeight="12.5" x14ac:dyDescent="0.25"/>
  <cols>
    <col min="2" max="2" width="45" customWidth="1"/>
    <col min="3" max="15" width="12.81640625" style="45" customWidth="1"/>
  </cols>
  <sheetData>
    <row r="2" spans="2:15" ht="13" x14ac:dyDescent="0.3">
      <c r="B2" s="1" t="s">
        <v>102</v>
      </c>
    </row>
    <row r="3" spans="2:15" ht="18.5" thickBot="1" x14ac:dyDescent="0.45">
      <c r="B3" s="2" t="s">
        <v>352</v>
      </c>
    </row>
    <row r="4" spans="2:15" ht="13.5" thickBot="1" x14ac:dyDescent="0.35">
      <c r="B4" s="366" t="s">
        <v>1</v>
      </c>
      <c r="C4" s="369" t="s">
        <v>2</v>
      </c>
      <c r="D4" s="370"/>
      <c r="E4" s="370"/>
      <c r="F4" s="370"/>
      <c r="G4" s="371"/>
      <c r="H4" s="369" t="s">
        <v>3</v>
      </c>
      <c r="I4" s="370"/>
      <c r="J4" s="370"/>
      <c r="K4" s="371"/>
      <c r="L4" s="369" t="s">
        <v>4</v>
      </c>
      <c r="M4" s="370"/>
      <c r="N4" s="371"/>
      <c r="O4" s="372" t="s">
        <v>5</v>
      </c>
    </row>
    <row r="5" spans="2:15" ht="26.5" thickBot="1" x14ac:dyDescent="0.3">
      <c r="B5" s="368"/>
      <c r="C5" s="46" t="s">
        <v>25</v>
      </c>
      <c r="D5" s="84" t="s">
        <v>7</v>
      </c>
      <c r="E5" s="84" t="s">
        <v>8</v>
      </c>
      <c r="F5" s="84" t="s">
        <v>9</v>
      </c>
      <c r="G5" s="85" t="s">
        <v>10</v>
      </c>
      <c r="H5" s="46" t="s">
        <v>11</v>
      </c>
      <c r="I5" s="84" t="s">
        <v>12</v>
      </c>
      <c r="J5" s="84" t="s">
        <v>13</v>
      </c>
      <c r="K5" s="85" t="s">
        <v>14</v>
      </c>
      <c r="L5" s="46" t="s">
        <v>39</v>
      </c>
      <c r="M5" s="84" t="s">
        <v>15</v>
      </c>
      <c r="N5" s="85" t="s">
        <v>16</v>
      </c>
      <c r="O5" s="373"/>
    </row>
    <row r="6" spans="2:15" x14ac:dyDescent="0.25">
      <c r="B6" s="208" t="s">
        <v>109</v>
      </c>
      <c r="C6" s="253">
        <v>0</v>
      </c>
      <c r="D6" s="253">
        <v>116584</v>
      </c>
      <c r="E6" s="253">
        <v>26610</v>
      </c>
      <c r="F6" s="253">
        <v>0</v>
      </c>
      <c r="G6" s="254">
        <v>143194</v>
      </c>
      <c r="H6" s="253">
        <v>62090</v>
      </c>
      <c r="I6" s="253">
        <v>0</v>
      </c>
      <c r="J6" s="253">
        <v>0</v>
      </c>
      <c r="K6" s="254">
        <v>62090</v>
      </c>
      <c r="L6" s="253">
        <v>0</v>
      </c>
      <c r="M6" s="253">
        <v>0</v>
      </c>
      <c r="N6" s="254">
        <v>0</v>
      </c>
      <c r="O6" s="254">
        <v>205284</v>
      </c>
    </row>
    <row r="7" spans="2:15" x14ac:dyDescent="0.25">
      <c r="B7" s="211" t="s">
        <v>110</v>
      </c>
      <c r="C7" s="251">
        <v>0</v>
      </c>
      <c r="D7" s="251">
        <v>0</v>
      </c>
      <c r="E7" s="251">
        <v>80726</v>
      </c>
      <c r="F7" s="251">
        <v>314748</v>
      </c>
      <c r="G7" s="252">
        <v>395474</v>
      </c>
      <c r="H7" s="251">
        <v>273993</v>
      </c>
      <c r="I7" s="251">
        <v>28994</v>
      </c>
      <c r="J7" s="251">
        <v>5699</v>
      </c>
      <c r="K7" s="252">
        <v>308686</v>
      </c>
      <c r="L7" s="251">
        <v>0</v>
      </c>
      <c r="M7" s="251">
        <v>108934</v>
      </c>
      <c r="N7" s="252">
        <v>108934</v>
      </c>
      <c r="O7" s="252">
        <v>813094</v>
      </c>
    </row>
    <row r="8" spans="2:15" x14ac:dyDescent="0.25">
      <c r="B8" s="208" t="s">
        <v>111</v>
      </c>
      <c r="C8" s="253">
        <v>0</v>
      </c>
      <c r="D8" s="253">
        <v>0</v>
      </c>
      <c r="E8" s="253">
        <v>0</v>
      </c>
      <c r="F8" s="253">
        <v>0</v>
      </c>
      <c r="G8" s="254">
        <v>0</v>
      </c>
      <c r="H8" s="253">
        <v>0</v>
      </c>
      <c r="I8" s="253">
        <v>14300</v>
      </c>
      <c r="J8" s="253">
        <v>0</v>
      </c>
      <c r="K8" s="254">
        <v>14300</v>
      </c>
      <c r="L8" s="253">
        <v>0</v>
      </c>
      <c r="M8" s="253">
        <v>0</v>
      </c>
      <c r="N8" s="254">
        <v>0</v>
      </c>
      <c r="O8" s="254">
        <v>14300</v>
      </c>
    </row>
    <row r="9" spans="2:15" x14ac:dyDescent="0.25">
      <c r="B9" s="211" t="s">
        <v>112</v>
      </c>
      <c r="C9" s="251">
        <v>0</v>
      </c>
      <c r="D9" s="251">
        <v>0</v>
      </c>
      <c r="E9" s="251">
        <v>0</v>
      </c>
      <c r="F9" s="251">
        <v>0</v>
      </c>
      <c r="G9" s="252">
        <v>0</v>
      </c>
      <c r="H9" s="251">
        <v>0</v>
      </c>
      <c r="I9" s="251">
        <v>0</v>
      </c>
      <c r="J9" s="251">
        <v>0</v>
      </c>
      <c r="K9" s="252">
        <v>0</v>
      </c>
      <c r="L9" s="251">
        <v>0</v>
      </c>
      <c r="M9" s="251">
        <v>0</v>
      </c>
      <c r="N9" s="252">
        <v>0</v>
      </c>
      <c r="O9" s="252">
        <v>0</v>
      </c>
    </row>
    <row r="10" spans="2:15" x14ac:dyDescent="0.25">
      <c r="B10" s="208" t="s">
        <v>66</v>
      </c>
      <c r="C10" s="253">
        <v>958</v>
      </c>
      <c r="D10" s="253">
        <v>5850897</v>
      </c>
      <c r="E10" s="253">
        <v>1840071</v>
      </c>
      <c r="F10" s="253">
        <v>41268369</v>
      </c>
      <c r="G10" s="254">
        <v>48960295</v>
      </c>
      <c r="H10" s="253">
        <v>92813464</v>
      </c>
      <c r="I10" s="253">
        <v>67784658</v>
      </c>
      <c r="J10" s="253">
        <v>15412863</v>
      </c>
      <c r="K10" s="254">
        <v>176010985</v>
      </c>
      <c r="L10" s="253">
        <v>0</v>
      </c>
      <c r="M10" s="253">
        <v>632789</v>
      </c>
      <c r="N10" s="254">
        <v>632789</v>
      </c>
      <c r="O10" s="254">
        <v>225604069</v>
      </c>
    </row>
    <row r="11" spans="2:15" x14ac:dyDescent="0.25">
      <c r="B11" s="211" t="s">
        <v>113</v>
      </c>
      <c r="C11" s="251">
        <v>0</v>
      </c>
      <c r="D11" s="251">
        <v>222253</v>
      </c>
      <c r="E11" s="251">
        <v>275957</v>
      </c>
      <c r="F11" s="251">
        <v>1030541</v>
      </c>
      <c r="G11" s="252">
        <v>1528751</v>
      </c>
      <c r="H11" s="251">
        <v>346709</v>
      </c>
      <c r="I11" s="251">
        <v>368641</v>
      </c>
      <c r="J11" s="251">
        <v>33050</v>
      </c>
      <c r="K11" s="252">
        <v>748400</v>
      </c>
      <c r="L11" s="251">
        <v>0</v>
      </c>
      <c r="M11" s="251">
        <v>569</v>
      </c>
      <c r="N11" s="252">
        <v>569</v>
      </c>
      <c r="O11" s="252">
        <v>2277720</v>
      </c>
    </row>
    <row r="12" spans="2:15" x14ac:dyDescent="0.25">
      <c r="B12" s="208" t="s">
        <v>114</v>
      </c>
      <c r="C12" s="253">
        <v>0</v>
      </c>
      <c r="D12" s="253">
        <v>0</v>
      </c>
      <c r="E12" s="253">
        <v>0</v>
      </c>
      <c r="F12" s="253">
        <v>0</v>
      </c>
      <c r="G12" s="254">
        <v>0</v>
      </c>
      <c r="H12" s="253">
        <v>0</v>
      </c>
      <c r="I12" s="253">
        <v>0</v>
      </c>
      <c r="J12" s="253">
        <v>0</v>
      </c>
      <c r="K12" s="254">
        <v>0</v>
      </c>
      <c r="L12" s="253">
        <v>0</v>
      </c>
      <c r="M12" s="253">
        <v>0</v>
      </c>
      <c r="N12" s="254">
        <v>0</v>
      </c>
      <c r="O12" s="254">
        <v>0</v>
      </c>
    </row>
    <row r="13" spans="2:15" x14ac:dyDescent="0.25">
      <c r="B13" s="211" t="s">
        <v>67</v>
      </c>
      <c r="C13" s="251">
        <v>0</v>
      </c>
      <c r="D13" s="251">
        <v>188340</v>
      </c>
      <c r="E13" s="251">
        <v>284745</v>
      </c>
      <c r="F13" s="251">
        <v>399927</v>
      </c>
      <c r="G13" s="252">
        <v>873012</v>
      </c>
      <c r="H13" s="251">
        <v>874259</v>
      </c>
      <c r="I13" s="251">
        <v>1814839</v>
      </c>
      <c r="J13" s="251">
        <v>5190833</v>
      </c>
      <c r="K13" s="252">
        <v>7879931</v>
      </c>
      <c r="L13" s="251">
        <v>76568</v>
      </c>
      <c r="M13" s="251">
        <v>206721</v>
      </c>
      <c r="N13" s="252">
        <v>283289</v>
      </c>
      <c r="O13" s="252">
        <v>9036232</v>
      </c>
    </row>
    <row r="14" spans="2:15" x14ac:dyDescent="0.25">
      <c r="B14" s="208" t="s">
        <v>68</v>
      </c>
      <c r="C14" s="253">
        <v>0</v>
      </c>
      <c r="D14" s="253">
        <v>70967</v>
      </c>
      <c r="E14" s="253">
        <v>140912</v>
      </c>
      <c r="F14" s="253">
        <v>397388</v>
      </c>
      <c r="G14" s="254">
        <v>609267</v>
      </c>
      <c r="H14" s="253">
        <v>75516</v>
      </c>
      <c r="I14" s="253">
        <v>103084</v>
      </c>
      <c r="J14" s="253">
        <v>310386</v>
      </c>
      <c r="K14" s="254">
        <v>488986</v>
      </c>
      <c r="L14" s="253">
        <v>0</v>
      </c>
      <c r="M14" s="253">
        <v>2400</v>
      </c>
      <c r="N14" s="254">
        <v>2400</v>
      </c>
      <c r="O14" s="254">
        <v>1100653</v>
      </c>
    </row>
    <row r="15" spans="2:15" x14ac:dyDescent="0.25">
      <c r="B15" s="211" t="s">
        <v>69</v>
      </c>
      <c r="C15" s="251">
        <v>14230</v>
      </c>
      <c r="D15" s="251">
        <v>75200976</v>
      </c>
      <c r="E15" s="251">
        <v>32763306.243000001</v>
      </c>
      <c r="F15" s="251">
        <v>234112519.37</v>
      </c>
      <c r="G15" s="252">
        <v>342091031.61400002</v>
      </c>
      <c r="H15" s="251">
        <v>123878477.744</v>
      </c>
      <c r="I15" s="251">
        <v>25157333.6426</v>
      </c>
      <c r="J15" s="251">
        <v>8967789</v>
      </c>
      <c r="K15" s="252">
        <v>158003600.38600001</v>
      </c>
      <c r="L15" s="251">
        <v>369596</v>
      </c>
      <c r="M15" s="251">
        <v>1655104</v>
      </c>
      <c r="N15" s="252">
        <v>2024700</v>
      </c>
      <c r="O15" s="252">
        <v>502119332</v>
      </c>
    </row>
    <row r="16" spans="2:15" x14ac:dyDescent="0.25">
      <c r="B16" s="208" t="s">
        <v>70</v>
      </c>
      <c r="C16" s="253">
        <v>0</v>
      </c>
      <c r="D16" s="253">
        <v>0</v>
      </c>
      <c r="E16" s="253">
        <v>0</v>
      </c>
      <c r="F16" s="253">
        <v>0</v>
      </c>
      <c r="G16" s="254">
        <v>0</v>
      </c>
      <c r="H16" s="253">
        <v>0</v>
      </c>
      <c r="I16" s="253">
        <v>0</v>
      </c>
      <c r="J16" s="253">
        <v>0</v>
      </c>
      <c r="K16" s="254">
        <v>0</v>
      </c>
      <c r="L16" s="253">
        <v>0</v>
      </c>
      <c r="M16" s="253">
        <v>0</v>
      </c>
      <c r="N16" s="254">
        <v>0</v>
      </c>
      <c r="O16" s="254">
        <v>0</v>
      </c>
    </row>
    <row r="17" spans="2:15" x14ac:dyDescent="0.25">
      <c r="B17" s="211" t="s">
        <v>71</v>
      </c>
      <c r="C17" s="251">
        <v>80595</v>
      </c>
      <c r="D17" s="251">
        <v>155523320</v>
      </c>
      <c r="E17" s="251">
        <v>23966651</v>
      </c>
      <c r="F17" s="251">
        <v>153827855</v>
      </c>
      <c r="G17" s="252">
        <v>333398421</v>
      </c>
      <c r="H17" s="251">
        <v>46657071</v>
      </c>
      <c r="I17" s="251">
        <v>3858637</v>
      </c>
      <c r="J17" s="251">
        <v>3503639</v>
      </c>
      <c r="K17" s="252">
        <v>54019347</v>
      </c>
      <c r="L17" s="251">
        <v>111</v>
      </c>
      <c r="M17" s="251">
        <v>2813784</v>
      </c>
      <c r="N17" s="252">
        <v>2813895</v>
      </c>
      <c r="O17" s="252">
        <v>390231663</v>
      </c>
    </row>
    <row r="18" spans="2:15" x14ac:dyDescent="0.25">
      <c r="B18" s="208" t="s">
        <v>115</v>
      </c>
      <c r="C18" s="253">
        <v>0</v>
      </c>
      <c r="D18" s="253">
        <v>518</v>
      </c>
      <c r="E18" s="253">
        <v>0</v>
      </c>
      <c r="F18" s="253">
        <v>174.33333333300001</v>
      </c>
      <c r="G18" s="254">
        <v>692.33333333300004</v>
      </c>
      <c r="H18" s="253">
        <v>348.66666666700002</v>
      </c>
      <c r="I18" s="253">
        <v>15340</v>
      </c>
      <c r="J18" s="253">
        <v>5590</v>
      </c>
      <c r="K18" s="254">
        <v>21278.666666699999</v>
      </c>
      <c r="L18" s="253">
        <v>0</v>
      </c>
      <c r="M18" s="253">
        <v>0</v>
      </c>
      <c r="N18" s="254">
        <v>0</v>
      </c>
      <c r="O18" s="254">
        <v>21971</v>
      </c>
    </row>
    <row r="19" spans="2:15" x14ac:dyDescent="0.25">
      <c r="B19" s="211" t="s">
        <v>72</v>
      </c>
      <c r="C19" s="251">
        <v>0</v>
      </c>
      <c r="D19" s="251">
        <v>5505082</v>
      </c>
      <c r="E19" s="251">
        <v>8700055</v>
      </c>
      <c r="F19" s="251">
        <v>36896167</v>
      </c>
      <c r="G19" s="252">
        <v>51101304</v>
      </c>
      <c r="H19" s="251">
        <v>9513816</v>
      </c>
      <c r="I19" s="251">
        <v>2110981</v>
      </c>
      <c r="J19" s="251">
        <v>1649991</v>
      </c>
      <c r="K19" s="252">
        <v>13274788</v>
      </c>
      <c r="L19" s="251">
        <v>54353</v>
      </c>
      <c r="M19" s="251">
        <v>443854</v>
      </c>
      <c r="N19" s="252">
        <v>498207</v>
      </c>
      <c r="O19" s="252">
        <v>64874299</v>
      </c>
    </row>
    <row r="20" spans="2:15" x14ac:dyDescent="0.25">
      <c r="B20" s="208" t="s">
        <v>73</v>
      </c>
      <c r="C20" s="253">
        <v>2336</v>
      </c>
      <c r="D20" s="253">
        <v>9578925</v>
      </c>
      <c r="E20" s="253">
        <v>2836283</v>
      </c>
      <c r="F20" s="253">
        <v>33737133</v>
      </c>
      <c r="G20" s="254">
        <v>46154677</v>
      </c>
      <c r="H20" s="253">
        <v>46132434</v>
      </c>
      <c r="I20" s="253">
        <v>35761665</v>
      </c>
      <c r="J20" s="253">
        <v>6332094</v>
      </c>
      <c r="K20" s="254">
        <v>88226193</v>
      </c>
      <c r="L20" s="253">
        <v>137001</v>
      </c>
      <c r="M20" s="253">
        <v>2536800</v>
      </c>
      <c r="N20" s="254">
        <v>2673801</v>
      </c>
      <c r="O20" s="254">
        <v>137054671</v>
      </c>
    </row>
    <row r="21" spans="2:15" x14ac:dyDescent="0.25">
      <c r="B21" s="211" t="s">
        <v>116</v>
      </c>
      <c r="C21" s="251">
        <v>0</v>
      </c>
      <c r="D21" s="251">
        <v>7855</v>
      </c>
      <c r="E21" s="251">
        <v>31</v>
      </c>
      <c r="F21" s="251">
        <v>335808</v>
      </c>
      <c r="G21" s="252">
        <v>343694</v>
      </c>
      <c r="H21" s="251">
        <v>8330</v>
      </c>
      <c r="I21" s="251">
        <v>27478</v>
      </c>
      <c r="J21" s="251">
        <v>145</v>
      </c>
      <c r="K21" s="252">
        <v>35953</v>
      </c>
      <c r="L21" s="251">
        <v>0</v>
      </c>
      <c r="M21" s="251">
        <v>0</v>
      </c>
      <c r="N21" s="252">
        <v>0</v>
      </c>
      <c r="O21" s="252">
        <v>379647</v>
      </c>
    </row>
    <row r="22" spans="2:15" x14ac:dyDescent="0.25">
      <c r="B22" s="208" t="s">
        <v>74</v>
      </c>
      <c r="C22" s="253">
        <v>0</v>
      </c>
      <c r="D22" s="253">
        <v>48010</v>
      </c>
      <c r="E22" s="253">
        <v>14296</v>
      </c>
      <c r="F22" s="253">
        <v>368026</v>
      </c>
      <c r="G22" s="254">
        <v>430332</v>
      </c>
      <c r="H22" s="253">
        <v>230573</v>
      </c>
      <c r="I22" s="253">
        <v>285195</v>
      </c>
      <c r="J22" s="253">
        <v>346842</v>
      </c>
      <c r="K22" s="254">
        <v>862610</v>
      </c>
      <c r="L22" s="253">
        <v>0</v>
      </c>
      <c r="M22" s="253">
        <v>0</v>
      </c>
      <c r="N22" s="254">
        <v>0</v>
      </c>
      <c r="O22" s="254">
        <v>1292942</v>
      </c>
    </row>
    <row r="23" spans="2:15" x14ac:dyDescent="0.25">
      <c r="B23" s="211" t="s">
        <v>75</v>
      </c>
      <c r="C23" s="251">
        <v>5388</v>
      </c>
      <c r="D23" s="251">
        <v>2834316</v>
      </c>
      <c r="E23" s="251">
        <v>19160550</v>
      </c>
      <c r="F23" s="251">
        <v>8589166</v>
      </c>
      <c r="G23" s="252">
        <v>30589420</v>
      </c>
      <c r="H23" s="251">
        <v>2555424</v>
      </c>
      <c r="I23" s="251">
        <v>4351550</v>
      </c>
      <c r="J23" s="251">
        <v>1885168</v>
      </c>
      <c r="K23" s="252">
        <v>8792142</v>
      </c>
      <c r="L23" s="251">
        <v>86250</v>
      </c>
      <c r="M23" s="251">
        <v>7499032</v>
      </c>
      <c r="N23" s="252">
        <v>7585282</v>
      </c>
      <c r="O23" s="252">
        <v>46966844</v>
      </c>
    </row>
    <row r="24" spans="2:15" x14ac:dyDescent="0.25">
      <c r="B24" s="208" t="s">
        <v>76</v>
      </c>
      <c r="C24" s="253">
        <v>0</v>
      </c>
      <c r="D24" s="253">
        <v>11505</v>
      </c>
      <c r="E24" s="253">
        <v>5981.65</v>
      </c>
      <c r="F24" s="253">
        <v>103353.45</v>
      </c>
      <c r="G24" s="254">
        <v>120840.1</v>
      </c>
      <c r="H24" s="253">
        <v>155780.15</v>
      </c>
      <c r="I24" s="253">
        <v>204408.75</v>
      </c>
      <c r="J24" s="253">
        <v>54755</v>
      </c>
      <c r="K24" s="254">
        <v>414943.9</v>
      </c>
      <c r="L24" s="253">
        <v>0</v>
      </c>
      <c r="M24" s="253">
        <v>6355</v>
      </c>
      <c r="N24" s="254">
        <v>6355</v>
      </c>
      <c r="O24" s="254">
        <v>542139</v>
      </c>
    </row>
    <row r="25" spans="2:15" x14ac:dyDescent="0.25">
      <c r="B25" s="211" t="s">
        <v>117</v>
      </c>
      <c r="C25" s="251">
        <v>0</v>
      </c>
      <c r="D25" s="251">
        <v>0</v>
      </c>
      <c r="E25" s="251">
        <v>0</v>
      </c>
      <c r="F25" s="251">
        <v>0</v>
      </c>
      <c r="G25" s="252">
        <v>0</v>
      </c>
      <c r="H25" s="251">
        <v>0</v>
      </c>
      <c r="I25" s="251">
        <v>0</v>
      </c>
      <c r="J25" s="251">
        <v>0</v>
      </c>
      <c r="K25" s="252">
        <v>0</v>
      </c>
      <c r="L25" s="251">
        <v>0</v>
      </c>
      <c r="M25" s="251">
        <v>0</v>
      </c>
      <c r="N25" s="252">
        <v>0</v>
      </c>
      <c r="O25" s="252">
        <v>0</v>
      </c>
    </row>
    <row r="26" spans="2:15" x14ac:dyDescent="0.25">
      <c r="B26" s="208" t="s">
        <v>118</v>
      </c>
      <c r="C26" s="253">
        <v>0</v>
      </c>
      <c r="D26" s="253">
        <v>0</v>
      </c>
      <c r="E26" s="253">
        <v>0</v>
      </c>
      <c r="F26" s="253">
        <v>291410</v>
      </c>
      <c r="G26" s="254">
        <v>291410</v>
      </c>
      <c r="H26" s="253">
        <v>2240</v>
      </c>
      <c r="I26" s="253">
        <v>0</v>
      </c>
      <c r="J26" s="253">
        <v>0</v>
      </c>
      <c r="K26" s="254">
        <v>2240</v>
      </c>
      <c r="L26" s="253">
        <v>0</v>
      </c>
      <c r="M26" s="253">
        <v>0</v>
      </c>
      <c r="N26" s="254">
        <v>0</v>
      </c>
      <c r="O26" s="254">
        <v>293650</v>
      </c>
    </row>
    <row r="27" spans="2:15" x14ac:dyDescent="0.25">
      <c r="B27" s="211" t="s">
        <v>119</v>
      </c>
      <c r="C27" s="251">
        <v>0</v>
      </c>
      <c r="D27" s="251">
        <v>0</v>
      </c>
      <c r="E27" s="251">
        <v>0</v>
      </c>
      <c r="F27" s="251">
        <v>0</v>
      </c>
      <c r="G27" s="252">
        <v>0</v>
      </c>
      <c r="H27" s="251">
        <v>0</v>
      </c>
      <c r="I27" s="251">
        <v>0</v>
      </c>
      <c r="J27" s="251">
        <v>0</v>
      </c>
      <c r="K27" s="252">
        <v>0</v>
      </c>
      <c r="L27" s="251">
        <v>0</v>
      </c>
      <c r="M27" s="251">
        <v>0</v>
      </c>
      <c r="N27" s="252">
        <v>0</v>
      </c>
      <c r="O27" s="252">
        <v>0</v>
      </c>
    </row>
    <row r="28" spans="2:15" x14ac:dyDescent="0.25">
      <c r="B28" s="208" t="s">
        <v>120</v>
      </c>
      <c r="C28" s="253">
        <v>0</v>
      </c>
      <c r="D28" s="253">
        <v>0</v>
      </c>
      <c r="E28" s="253">
        <v>0</v>
      </c>
      <c r="F28" s="253">
        <v>0</v>
      </c>
      <c r="G28" s="254">
        <v>0</v>
      </c>
      <c r="H28" s="253">
        <v>0</v>
      </c>
      <c r="I28" s="253">
        <v>0</v>
      </c>
      <c r="J28" s="253">
        <v>0</v>
      </c>
      <c r="K28" s="254">
        <v>0</v>
      </c>
      <c r="L28" s="253">
        <v>0</v>
      </c>
      <c r="M28" s="253">
        <v>0</v>
      </c>
      <c r="N28" s="254">
        <v>0</v>
      </c>
      <c r="O28" s="254">
        <v>0</v>
      </c>
    </row>
    <row r="29" spans="2:15" x14ac:dyDescent="0.25">
      <c r="B29" s="211" t="s">
        <v>77</v>
      </c>
      <c r="C29" s="251">
        <v>0</v>
      </c>
      <c r="D29" s="251">
        <v>0</v>
      </c>
      <c r="E29" s="251">
        <v>0</v>
      </c>
      <c r="F29" s="251">
        <v>0</v>
      </c>
      <c r="G29" s="252">
        <v>0</v>
      </c>
      <c r="H29" s="251">
        <v>0</v>
      </c>
      <c r="I29" s="251">
        <v>0</v>
      </c>
      <c r="J29" s="251">
        <v>0</v>
      </c>
      <c r="K29" s="252">
        <v>0</v>
      </c>
      <c r="L29" s="251">
        <v>0</v>
      </c>
      <c r="M29" s="251">
        <v>0</v>
      </c>
      <c r="N29" s="252">
        <v>0</v>
      </c>
      <c r="O29" s="252">
        <v>0</v>
      </c>
    </row>
    <row r="30" spans="2:15" x14ac:dyDescent="0.25">
      <c r="B30" s="208" t="s">
        <v>121</v>
      </c>
      <c r="C30" s="253">
        <v>0</v>
      </c>
      <c r="D30" s="253">
        <v>23158</v>
      </c>
      <c r="E30" s="253">
        <v>0</v>
      </c>
      <c r="F30" s="253">
        <v>506</v>
      </c>
      <c r="G30" s="254">
        <v>23664</v>
      </c>
      <c r="H30" s="253">
        <v>93745</v>
      </c>
      <c r="I30" s="253">
        <v>13155</v>
      </c>
      <c r="J30" s="253">
        <v>20373</v>
      </c>
      <c r="K30" s="254">
        <v>127273</v>
      </c>
      <c r="L30" s="253">
        <v>0</v>
      </c>
      <c r="M30" s="253">
        <v>0</v>
      </c>
      <c r="N30" s="254">
        <v>0</v>
      </c>
      <c r="O30" s="254">
        <v>150937</v>
      </c>
    </row>
    <row r="31" spans="2:15" x14ac:dyDescent="0.25">
      <c r="B31" s="211" t="s">
        <v>122</v>
      </c>
      <c r="C31" s="251">
        <v>0</v>
      </c>
      <c r="D31" s="251">
        <v>0</v>
      </c>
      <c r="E31" s="251">
        <v>0</v>
      </c>
      <c r="F31" s="251">
        <v>0</v>
      </c>
      <c r="G31" s="252">
        <v>0</v>
      </c>
      <c r="H31" s="251">
        <v>0</v>
      </c>
      <c r="I31" s="251">
        <v>0</v>
      </c>
      <c r="J31" s="251">
        <v>0</v>
      </c>
      <c r="K31" s="252">
        <v>0</v>
      </c>
      <c r="L31" s="251">
        <v>0</v>
      </c>
      <c r="M31" s="251">
        <v>0</v>
      </c>
      <c r="N31" s="252">
        <v>0</v>
      </c>
      <c r="O31" s="252">
        <v>0</v>
      </c>
    </row>
    <row r="32" spans="2:15" x14ac:dyDescent="0.25">
      <c r="B32" s="208" t="s">
        <v>78</v>
      </c>
      <c r="C32" s="253">
        <v>225663</v>
      </c>
      <c r="D32" s="253">
        <v>303149</v>
      </c>
      <c r="E32" s="253">
        <v>158023.39605400001</v>
      </c>
      <c r="F32" s="253">
        <v>193585.68174900001</v>
      </c>
      <c r="G32" s="254">
        <v>880421.07780299999</v>
      </c>
      <c r="H32" s="253">
        <v>264615.05263200001</v>
      </c>
      <c r="I32" s="253">
        <v>253735.869565</v>
      </c>
      <c r="J32" s="253">
        <v>240611</v>
      </c>
      <c r="K32" s="254">
        <v>758961.92219700001</v>
      </c>
      <c r="L32" s="253">
        <v>8762</v>
      </c>
      <c r="M32" s="253">
        <v>19132</v>
      </c>
      <c r="N32" s="254">
        <v>27894</v>
      </c>
      <c r="O32" s="254">
        <v>1667277</v>
      </c>
    </row>
    <row r="33" spans="2:15" x14ac:dyDescent="0.25">
      <c r="B33" s="211" t="s">
        <v>123</v>
      </c>
      <c r="C33" s="251">
        <v>0</v>
      </c>
      <c r="D33" s="251">
        <v>0</v>
      </c>
      <c r="E33" s="251">
        <v>0</v>
      </c>
      <c r="F33" s="251">
        <v>0</v>
      </c>
      <c r="G33" s="252">
        <v>0</v>
      </c>
      <c r="H33" s="251">
        <v>0</v>
      </c>
      <c r="I33" s="251">
        <v>0</v>
      </c>
      <c r="J33" s="251">
        <v>0</v>
      </c>
      <c r="K33" s="252">
        <v>0</v>
      </c>
      <c r="L33" s="251">
        <v>0</v>
      </c>
      <c r="M33" s="251">
        <v>0</v>
      </c>
      <c r="N33" s="252">
        <v>0</v>
      </c>
      <c r="O33" s="252">
        <v>0</v>
      </c>
    </row>
    <row r="34" spans="2:15" x14ac:dyDescent="0.25">
      <c r="B34" s="208" t="s">
        <v>124</v>
      </c>
      <c r="C34" s="253">
        <v>0</v>
      </c>
      <c r="D34" s="253">
        <v>0</v>
      </c>
      <c r="E34" s="253">
        <v>0</v>
      </c>
      <c r="F34" s="253">
        <v>0</v>
      </c>
      <c r="G34" s="254">
        <v>0</v>
      </c>
      <c r="H34" s="253">
        <v>0</v>
      </c>
      <c r="I34" s="253">
        <v>2673</v>
      </c>
      <c r="J34" s="253">
        <v>1393</v>
      </c>
      <c r="K34" s="254">
        <v>4066</v>
      </c>
      <c r="L34" s="253">
        <v>0</v>
      </c>
      <c r="M34" s="253">
        <v>0</v>
      </c>
      <c r="N34" s="254">
        <v>0</v>
      </c>
      <c r="O34" s="254">
        <v>4066</v>
      </c>
    </row>
    <row r="35" spans="2:15" x14ac:dyDescent="0.25">
      <c r="B35" s="211" t="s">
        <v>125</v>
      </c>
      <c r="C35" s="251">
        <v>0</v>
      </c>
      <c r="D35" s="251">
        <v>0</v>
      </c>
      <c r="E35" s="251">
        <v>0</v>
      </c>
      <c r="F35" s="251">
        <v>0</v>
      </c>
      <c r="G35" s="252">
        <v>0</v>
      </c>
      <c r="H35" s="251">
        <v>0</v>
      </c>
      <c r="I35" s="251">
        <v>0</v>
      </c>
      <c r="J35" s="251">
        <v>0</v>
      </c>
      <c r="K35" s="252">
        <v>0</v>
      </c>
      <c r="L35" s="251">
        <v>0</v>
      </c>
      <c r="M35" s="251">
        <v>0</v>
      </c>
      <c r="N35" s="252">
        <v>0</v>
      </c>
      <c r="O35" s="252">
        <v>0</v>
      </c>
    </row>
    <row r="36" spans="2:15" x14ac:dyDescent="0.25">
      <c r="B36" s="208" t="s">
        <v>126</v>
      </c>
      <c r="C36" s="253">
        <v>0</v>
      </c>
      <c r="D36" s="253">
        <v>129151</v>
      </c>
      <c r="E36" s="253">
        <v>181716.22173200001</v>
      </c>
      <c r="F36" s="253">
        <v>172441.020081</v>
      </c>
      <c r="G36" s="254">
        <v>483308.241813</v>
      </c>
      <c r="H36" s="253">
        <v>301350.32206099998</v>
      </c>
      <c r="I36" s="253">
        <v>553050.43612600002</v>
      </c>
      <c r="J36" s="253">
        <v>160019</v>
      </c>
      <c r="K36" s="254">
        <v>1014419.75819</v>
      </c>
      <c r="L36" s="253">
        <v>2388</v>
      </c>
      <c r="M36" s="253">
        <v>60934</v>
      </c>
      <c r="N36" s="254">
        <v>63322</v>
      </c>
      <c r="O36" s="254">
        <v>1561050</v>
      </c>
    </row>
    <row r="37" spans="2:15" x14ac:dyDescent="0.25">
      <c r="B37" s="211" t="s">
        <v>127</v>
      </c>
      <c r="C37" s="251">
        <v>0</v>
      </c>
      <c r="D37" s="251">
        <v>0</v>
      </c>
      <c r="E37" s="251">
        <v>0</v>
      </c>
      <c r="F37" s="251">
        <v>0</v>
      </c>
      <c r="G37" s="252">
        <v>0</v>
      </c>
      <c r="H37" s="251">
        <v>0</v>
      </c>
      <c r="I37" s="251">
        <v>0</v>
      </c>
      <c r="J37" s="251">
        <v>0</v>
      </c>
      <c r="K37" s="252">
        <v>0</v>
      </c>
      <c r="L37" s="251">
        <v>0</v>
      </c>
      <c r="M37" s="251">
        <v>0</v>
      </c>
      <c r="N37" s="252">
        <v>0</v>
      </c>
      <c r="O37" s="252">
        <v>0</v>
      </c>
    </row>
    <row r="38" spans="2:15" x14ac:dyDescent="0.25">
      <c r="B38" s="208" t="s">
        <v>128</v>
      </c>
      <c r="C38" s="253">
        <v>0</v>
      </c>
      <c r="D38" s="253">
        <v>0</v>
      </c>
      <c r="E38" s="253">
        <v>0</v>
      </c>
      <c r="F38" s="253">
        <v>0</v>
      </c>
      <c r="G38" s="254">
        <v>0</v>
      </c>
      <c r="H38" s="253">
        <v>0</v>
      </c>
      <c r="I38" s="253">
        <v>0</v>
      </c>
      <c r="J38" s="253">
        <v>0</v>
      </c>
      <c r="K38" s="254">
        <v>0</v>
      </c>
      <c r="L38" s="253">
        <v>0</v>
      </c>
      <c r="M38" s="253">
        <v>0</v>
      </c>
      <c r="N38" s="254">
        <v>0</v>
      </c>
      <c r="O38" s="254">
        <v>0</v>
      </c>
    </row>
    <row r="39" spans="2:15" x14ac:dyDescent="0.25">
      <c r="B39" s="211" t="s">
        <v>129</v>
      </c>
      <c r="C39" s="251">
        <v>0</v>
      </c>
      <c r="D39" s="251">
        <v>0</v>
      </c>
      <c r="E39" s="251">
        <v>0</v>
      </c>
      <c r="F39" s="251">
        <v>0</v>
      </c>
      <c r="G39" s="252">
        <v>0</v>
      </c>
      <c r="H39" s="251">
        <v>0</v>
      </c>
      <c r="I39" s="251">
        <v>0</v>
      </c>
      <c r="J39" s="251">
        <v>0</v>
      </c>
      <c r="K39" s="252">
        <v>0</v>
      </c>
      <c r="L39" s="251">
        <v>0</v>
      </c>
      <c r="M39" s="251">
        <v>0</v>
      </c>
      <c r="N39" s="252">
        <v>0</v>
      </c>
      <c r="O39" s="252">
        <v>0</v>
      </c>
    </row>
    <row r="40" spans="2:15" x14ac:dyDescent="0.25">
      <c r="B40" s="208" t="s">
        <v>130</v>
      </c>
      <c r="C40" s="253">
        <v>0</v>
      </c>
      <c r="D40" s="253">
        <v>321833</v>
      </c>
      <c r="E40" s="253">
        <v>626855</v>
      </c>
      <c r="F40" s="253">
        <v>5956485</v>
      </c>
      <c r="G40" s="254">
        <v>6905173</v>
      </c>
      <c r="H40" s="253">
        <v>690512</v>
      </c>
      <c r="I40" s="253">
        <v>0</v>
      </c>
      <c r="J40" s="253">
        <v>0</v>
      </c>
      <c r="K40" s="254">
        <v>690512</v>
      </c>
      <c r="L40" s="253">
        <v>0</v>
      </c>
      <c r="M40" s="253">
        <v>97422</v>
      </c>
      <c r="N40" s="254">
        <v>97422</v>
      </c>
      <c r="O40" s="254">
        <v>7693107</v>
      </c>
    </row>
    <row r="41" spans="2:15" x14ac:dyDescent="0.25">
      <c r="B41" s="211" t="s">
        <v>131</v>
      </c>
      <c r="C41" s="251">
        <v>0</v>
      </c>
      <c r="D41" s="251">
        <v>0</v>
      </c>
      <c r="E41" s="251">
        <v>0</v>
      </c>
      <c r="F41" s="251">
        <v>0</v>
      </c>
      <c r="G41" s="252">
        <v>0</v>
      </c>
      <c r="H41" s="251">
        <v>0</v>
      </c>
      <c r="I41" s="251">
        <v>0</v>
      </c>
      <c r="J41" s="251">
        <v>0</v>
      </c>
      <c r="K41" s="252">
        <v>0</v>
      </c>
      <c r="L41" s="251">
        <v>0</v>
      </c>
      <c r="M41" s="251">
        <v>0</v>
      </c>
      <c r="N41" s="252">
        <v>0</v>
      </c>
      <c r="O41" s="252">
        <v>0</v>
      </c>
    </row>
    <row r="42" spans="2:15" x14ac:dyDescent="0.25">
      <c r="B42" s="208" t="s">
        <v>132</v>
      </c>
      <c r="C42" s="253">
        <v>0</v>
      </c>
      <c r="D42" s="253">
        <v>0</v>
      </c>
      <c r="E42" s="253">
        <v>0</v>
      </c>
      <c r="F42" s="253">
        <v>0</v>
      </c>
      <c r="G42" s="254">
        <v>0</v>
      </c>
      <c r="H42" s="253">
        <v>0</v>
      </c>
      <c r="I42" s="253">
        <v>0</v>
      </c>
      <c r="J42" s="253">
        <v>0</v>
      </c>
      <c r="K42" s="254">
        <v>0</v>
      </c>
      <c r="L42" s="253">
        <v>0</v>
      </c>
      <c r="M42" s="253">
        <v>0</v>
      </c>
      <c r="N42" s="254">
        <v>0</v>
      </c>
      <c r="O42" s="254">
        <v>0</v>
      </c>
    </row>
    <row r="43" spans="2:15" x14ac:dyDescent="0.25">
      <c r="B43" s="211" t="s">
        <v>79</v>
      </c>
      <c r="C43" s="251">
        <v>10609</v>
      </c>
      <c r="D43" s="251">
        <v>53611</v>
      </c>
      <c r="E43" s="251">
        <v>455781.47278499999</v>
      </c>
      <c r="F43" s="251">
        <v>238104.340784</v>
      </c>
      <c r="G43" s="252">
        <v>758105.81357</v>
      </c>
      <c r="H43" s="251">
        <v>637561.72311000002</v>
      </c>
      <c r="I43" s="251">
        <v>161627.46332000001</v>
      </c>
      <c r="J43" s="251">
        <v>141995</v>
      </c>
      <c r="K43" s="252">
        <v>941184.18643</v>
      </c>
      <c r="L43" s="251">
        <v>0</v>
      </c>
      <c r="M43" s="251">
        <v>163437</v>
      </c>
      <c r="N43" s="252">
        <v>163437</v>
      </c>
      <c r="O43" s="252">
        <v>1862727</v>
      </c>
    </row>
    <row r="44" spans="2:15" x14ac:dyDescent="0.25">
      <c r="B44" s="208" t="s">
        <v>80</v>
      </c>
      <c r="C44" s="253">
        <v>0</v>
      </c>
      <c r="D44" s="253">
        <v>0</v>
      </c>
      <c r="E44" s="253">
        <v>7562</v>
      </c>
      <c r="F44" s="253">
        <v>0</v>
      </c>
      <c r="G44" s="254">
        <v>7562</v>
      </c>
      <c r="H44" s="253">
        <v>0</v>
      </c>
      <c r="I44" s="253">
        <v>0</v>
      </c>
      <c r="J44" s="253">
        <v>550</v>
      </c>
      <c r="K44" s="254">
        <v>550</v>
      </c>
      <c r="L44" s="253">
        <v>0</v>
      </c>
      <c r="M44" s="253">
        <v>0</v>
      </c>
      <c r="N44" s="254">
        <v>0</v>
      </c>
      <c r="O44" s="254">
        <v>8112</v>
      </c>
    </row>
    <row r="45" spans="2:15" x14ac:dyDescent="0.25">
      <c r="B45" s="211" t="s">
        <v>81</v>
      </c>
      <c r="C45" s="251">
        <v>0</v>
      </c>
      <c r="D45" s="251">
        <v>4418003</v>
      </c>
      <c r="E45" s="251">
        <v>1220784</v>
      </c>
      <c r="F45" s="251">
        <v>7823288</v>
      </c>
      <c r="G45" s="252">
        <v>13462075</v>
      </c>
      <c r="H45" s="251">
        <v>8059950</v>
      </c>
      <c r="I45" s="251">
        <v>12580462</v>
      </c>
      <c r="J45" s="251">
        <v>1773191</v>
      </c>
      <c r="K45" s="252">
        <v>22413603</v>
      </c>
      <c r="L45" s="251">
        <v>0</v>
      </c>
      <c r="M45" s="251">
        <v>0</v>
      </c>
      <c r="N45" s="252">
        <v>0</v>
      </c>
      <c r="O45" s="252">
        <v>35875678</v>
      </c>
    </row>
    <row r="46" spans="2:15" x14ac:dyDescent="0.25">
      <c r="B46" s="208" t="s">
        <v>133</v>
      </c>
      <c r="C46" s="253">
        <v>0</v>
      </c>
      <c r="D46" s="253">
        <v>218849</v>
      </c>
      <c r="E46" s="253">
        <v>245087</v>
      </c>
      <c r="F46" s="253">
        <v>1581822</v>
      </c>
      <c r="G46" s="254">
        <v>2045758</v>
      </c>
      <c r="H46" s="253">
        <v>46237</v>
      </c>
      <c r="I46" s="253">
        <v>25916</v>
      </c>
      <c r="J46" s="253">
        <v>1197</v>
      </c>
      <c r="K46" s="254">
        <v>73350</v>
      </c>
      <c r="L46" s="253">
        <v>99</v>
      </c>
      <c r="M46" s="253">
        <v>29847</v>
      </c>
      <c r="N46" s="254">
        <v>29946</v>
      </c>
      <c r="O46" s="254">
        <v>2149054</v>
      </c>
    </row>
    <row r="47" spans="2:15" x14ac:dyDescent="0.25">
      <c r="B47" s="211" t="s">
        <v>134</v>
      </c>
      <c r="C47" s="251">
        <v>0</v>
      </c>
      <c r="D47" s="251">
        <v>0</v>
      </c>
      <c r="E47" s="251">
        <v>0</v>
      </c>
      <c r="F47" s="251">
        <v>0</v>
      </c>
      <c r="G47" s="252">
        <v>0</v>
      </c>
      <c r="H47" s="251">
        <v>0</v>
      </c>
      <c r="I47" s="251">
        <v>0</v>
      </c>
      <c r="J47" s="251">
        <v>0</v>
      </c>
      <c r="K47" s="252">
        <v>0</v>
      </c>
      <c r="L47" s="251">
        <v>0</v>
      </c>
      <c r="M47" s="251">
        <v>0</v>
      </c>
      <c r="N47" s="252">
        <v>0</v>
      </c>
      <c r="O47" s="252">
        <v>0</v>
      </c>
    </row>
    <row r="48" spans="2:15" ht="13" x14ac:dyDescent="0.3">
      <c r="B48" s="23" t="s">
        <v>82</v>
      </c>
      <c r="C48" s="49">
        <v>339779</v>
      </c>
      <c r="D48" s="49">
        <v>260627302</v>
      </c>
      <c r="E48" s="49">
        <v>92991983.983600006</v>
      </c>
      <c r="F48" s="49">
        <v>527638817.19599998</v>
      </c>
      <c r="G48" s="88">
        <v>881597882.17999995</v>
      </c>
      <c r="H48" s="49">
        <v>333674496.65799999</v>
      </c>
      <c r="I48" s="49">
        <v>155477724.162</v>
      </c>
      <c r="J48" s="49">
        <v>46038173</v>
      </c>
      <c r="K48" s="88">
        <v>535190393.81999999</v>
      </c>
      <c r="L48" s="49">
        <v>735128</v>
      </c>
      <c r="M48" s="49">
        <v>16277114</v>
      </c>
      <c r="N48" s="88">
        <v>17012242</v>
      </c>
      <c r="O48" s="88">
        <v>1433800518</v>
      </c>
    </row>
    <row r="49" spans="2:15" x14ac:dyDescent="0.25">
      <c r="B49" s="22" t="s">
        <v>135</v>
      </c>
      <c r="C49" s="48">
        <v>7712</v>
      </c>
      <c r="D49" s="48">
        <v>0</v>
      </c>
      <c r="E49" s="48">
        <v>0</v>
      </c>
      <c r="F49" s="48">
        <v>89608</v>
      </c>
      <c r="G49" s="87">
        <v>97320</v>
      </c>
      <c r="H49" s="48">
        <v>92341</v>
      </c>
      <c r="I49" s="48">
        <v>280022</v>
      </c>
      <c r="J49" s="48">
        <v>1309576</v>
      </c>
      <c r="K49" s="87">
        <v>1681939</v>
      </c>
      <c r="L49" s="48">
        <v>205</v>
      </c>
      <c r="M49" s="48">
        <v>0</v>
      </c>
      <c r="N49" s="87">
        <v>205</v>
      </c>
      <c r="O49" s="87">
        <v>1779464</v>
      </c>
    </row>
    <row r="50" spans="2:15" x14ac:dyDescent="0.25">
      <c r="B50" s="20" t="s">
        <v>83</v>
      </c>
      <c r="C50" s="47">
        <v>489658</v>
      </c>
      <c r="D50" s="47">
        <v>866807</v>
      </c>
      <c r="E50" s="47">
        <v>596939</v>
      </c>
      <c r="F50" s="47">
        <v>1251069</v>
      </c>
      <c r="G50" s="86">
        <v>3204473</v>
      </c>
      <c r="H50" s="47">
        <v>1372464</v>
      </c>
      <c r="I50" s="47">
        <v>1002645</v>
      </c>
      <c r="J50" s="47">
        <v>1291956</v>
      </c>
      <c r="K50" s="86">
        <v>3667065</v>
      </c>
      <c r="L50" s="47">
        <v>0</v>
      </c>
      <c r="M50" s="47">
        <v>79429</v>
      </c>
      <c r="N50" s="86">
        <v>79429</v>
      </c>
      <c r="O50" s="86">
        <v>6950967</v>
      </c>
    </row>
    <row r="51" spans="2:15" x14ac:dyDescent="0.25">
      <c r="B51" s="22" t="s">
        <v>84</v>
      </c>
      <c r="C51" s="48">
        <v>276444</v>
      </c>
      <c r="D51" s="48">
        <v>14298083</v>
      </c>
      <c r="E51" s="48">
        <v>24353667</v>
      </c>
      <c r="F51" s="48">
        <v>5574633</v>
      </c>
      <c r="G51" s="87">
        <v>44502827</v>
      </c>
      <c r="H51" s="48">
        <v>96294648</v>
      </c>
      <c r="I51" s="48">
        <v>113253291</v>
      </c>
      <c r="J51" s="48">
        <v>33353782</v>
      </c>
      <c r="K51" s="87">
        <v>242901721</v>
      </c>
      <c r="L51" s="48">
        <v>1593213</v>
      </c>
      <c r="M51" s="48">
        <v>7757477</v>
      </c>
      <c r="N51" s="87">
        <v>9350690</v>
      </c>
      <c r="O51" s="87">
        <v>296755238</v>
      </c>
    </row>
    <row r="52" spans="2:15" x14ac:dyDescent="0.25">
      <c r="B52" s="20" t="s">
        <v>85</v>
      </c>
      <c r="C52" s="47">
        <v>53855</v>
      </c>
      <c r="D52" s="47">
        <v>11982475</v>
      </c>
      <c r="E52" s="47">
        <v>1927442</v>
      </c>
      <c r="F52" s="47">
        <v>8858809</v>
      </c>
      <c r="G52" s="86">
        <v>22822581</v>
      </c>
      <c r="H52" s="47">
        <v>14748858</v>
      </c>
      <c r="I52" s="47">
        <v>8122954</v>
      </c>
      <c r="J52" s="47">
        <v>8904790</v>
      </c>
      <c r="K52" s="86">
        <v>31776602</v>
      </c>
      <c r="L52" s="47">
        <v>26907</v>
      </c>
      <c r="M52" s="47">
        <v>698541</v>
      </c>
      <c r="N52" s="86">
        <v>725448</v>
      </c>
      <c r="O52" s="86">
        <v>55324631</v>
      </c>
    </row>
    <row r="53" spans="2:15" x14ac:dyDescent="0.25">
      <c r="B53" s="22" t="s">
        <v>136</v>
      </c>
      <c r="C53" s="48">
        <v>92076</v>
      </c>
      <c r="D53" s="48">
        <v>671451</v>
      </c>
      <c r="E53" s="48">
        <v>2848182</v>
      </c>
      <c r="F53" s="48">
        <v>1492923</v>
      </c>
      <c r="G53" s="87">
        <v>5104632</v>
      </c>
      <c r="H53" s="48">
        <v>14194539</v>
      </c>
      <c r="I53" s="48">
        <v>8532418</v>
      </c>
      <c r="J53" s="48">
        <v>1285845</v>
      </c>
      <c r="K53" s="87">
        <v>24012802</v>
      </c>
      <c r="L53" s="48">
        <v>666</v>
      </c>
      <c r="M53" s="48">
        <v>645145</v>
      </c>
      <c r="N53" s="87">
        <v>645811</v>
      </c>
      <c r="O53" s="87">
        <v>29763245</v>
      </c>
    </row>
    <row r="54" spans="2:15" x14ac:dyDescent="0.25">
      <c r="B54" s="20" t="s">
        <v>137</v>
      </c>
      <c r="C54" s="47">
        <v>1305781</v>
      </c>
      <c r="D54" s="47">
        <v>1366266</v>
      </c>
      <c r="E54" s="47">
        <v>1726088</v>
      </c>
      <c r="F54" s="47">
        <v>1508124</v>
      </c>
      <c r="G54" s="86">
        <v>5906259</v>
      </c>
      <c r="H54" s="47">
        <v>3735110</v>
      </c>
      <c r="I54" s="47">
        <v>2345317</v>
      </c>
      <c r="J54" s="47">
        <v>4504442</v>
      </c>
      <c r="K54" s="86">
        <v>10584869</v>
      </c>
      <c r="L54" s="47">
        <v>78243</v>
      </c>
      <c r="M54" s="47">
        <v>1108611</v>
      </c>
      <c r="N54" s="86">
        <v>1186854</v>
      </c>
      <c r="O54" s="86">
        <v>17677982</v>
      </c>
    </row>
    <row r="55" spans="2:15" ht="13" x14ac:dyDescent="0.3">
      <c r="B55" s="23" t="s">
        <v>86</v>
      </c>
      <c r="C55" s="49">
        <v>2225526</v>
      </c>
      <c r="D55" s="49">
        <v>29185082</v>
      </c>
      <c r="E55" s="49">
        <v>31452318</v>
      </c>
      <c r="F55" s="49">
        <v>18775166</v>
      </c>
      <c r="G55" s="88">
        <v>81638092</v>
      </c>
      <c r="H55" s="49">
        <v>130437960</v>
      </c>
      <c r="I55" s="49">
        <v>133536647</v>
      </c>
      <c r="J55" s="49">
        <v>50650391</v>
      </c>
      <c r="K55" s="88">
        <v>314624998</v>
      </c>
      <c r="L55" s="49">
        <v>1699234</v>
      </c>
      <c r="M55" s="49">
        <v>10289203</v>
      </c>
      <c r="N55" s="88">
        <v>11988437</v>
      </c>
      <c r="O55" s="88">
        <v>408251527</v>
      </c>
    </row>
    <row r="56" spans="2:15" x14ac:dyDescent="0.25">
      <c r="B56" s="208" t="s">
        <v>87</v>
      </c>
      <c r="C56" s="253">
        <v>0</v>
      </c>
      <c r="D56" s="253">
        <v>43944078</v>
      </c>
      <c r="E56" s="253">
        <v>2720651</v>
      </c>
      <c r="F56" s="253">
        <v>9978506</v>
      </c>
      <c r="G56" s="254">
        <v>56643235</v>
      </c>
      <c r="H56" s="253">
        <v>1076800970</v>
      </c>
      <c r="I56" s="253">
        <v>116172082</v>
      </c>
      <c r="J56" s="253">
        <v>100583885</v>
      </c>
      <c r="K56" s="254">
        <v>1293556937</v>
      </c>
      <c r="L56" s="253">
        <v>0</v>
      </c>
      <c r="M56" s="253">
        <v>200</v>
      </c>
      <c r="N56" s="254">
        <v>200</v>
      </c>
      <c r="O56" s="254">
        <v>1350200372</v>
      </c>
    </row>
    <row r="57" spans="2:15" ht="13" x14ac:dyDescent="0.3">
      <c r="B57" s="23" t="s">
        <v>138</v>
      </c>
      <c r="C57" s="49">
        <v>0</v>
      </c>
      <c r="D57" s="49">
        <v>43944078</v>
      </c>
      <c r="E57" s="49">
        <v>2720651</v>
      </c>
      <c r="F57" s="49">
        <v>9978506</v>
      </c>
      <c r="G57" s="88">
        <v>56643235</v>
      </c>
      <c r="H57" s="49">
        <v>1076800970</v>
      </c>
      <c r="I57" s="49">
        <v>116172082</v>
      </c>
      <c r="J57" s="49">
        <v>100583885</v>
      </c>
      <c r="K57" s="88">
        <v>1293556937</v>
      </c>
      <c r="L57" s="49">
        <v>0</v>
      </c>
      <c r="M57" s="49">
        <v>200</v>
      </c>
      <c r="N57" s="88">
        <v>200</v>
      </c>
      <c r="O57" s="88">
        <v>1350200372</v>
      </c>
    </row>
    <row r="58" spans="2:15" x14ac:dyDescent="0.25">
      <c r="B58" s="22" t="s">
        <v>108</v>
      </c>
      <c r="C58" s="48" t="s">
        <v>108</v>
      </c>
      <c r="D58" s="48" t="s">
        <v>108</v>
      </c>
      <c r="E58" s="48" t="s">
        <v>108</v>
      </c>
      <c r="F58" s="48" t="s">
        <v>108</v>
      </c>
      <c r="G58" s="87" t="s">
        <v>108</v>
      </c>
      <c r="H58" s="48" t="s">
        <v>108</v>
      </c>
      <c r="I58" s="48" t="s">
        <v>108</v>
      </c>
      <c r="J58" s="48" t="s">
        <v>108</v>
      </c>
      <c r="K58" s="87" t="s">
        <v>108</v>
      </c>
      <c r="L58" s="48" t="s">
        <v>108</v>
      </c>
      <c r="M58" s="48" t="s">
        <v>108</v>
      </c>
      <c r="N58" s="87" t="s">
        <v>108</v>
      </c>
      <c r="O58" s="87" t="s">
        <v>108</v>
      </c>
    </row>
    <row r="59" spans="2:15" ht="13" x14ac:dyDescent="0.3">
      <c r="B59" s="23" t="s">
        <v>88</v>
      </c>
      <c r="C59" s="49">
        <v>2565305</v>
      </c>
      <c r="D59" s="49">
        <v>333756462</v>
      </c>
      <c r="E59" s="49">
        <v>127164952.984</v>
      </c>
      <c r="F59" s="49">
        <v>556392489.19599998</v>
      </c>
      <c r="G59" s="88">
        <v>1019879209.1799999</v>
      </c>
      <c r="H59" s="49">
        <v>1540913426.6600001</v>
      </c>
      <c r="I59" s="49">
        <v>405186453.162</v>
      </c>
      <c r="J59" s="49">
        <v>197272449</v>
      </c>
      <c r="K59" s="88">
        <v>2143372328.8199999</v>
      </c>
      <c r="L59" s="49">
        <v>2434362</v>
      </c>
      <c r="M59" s="49">
        <v>26566517</v>
      </c>
      <c r="N59" s="88">
        <v>29000879</v>
      </c>
      <c r="O59" s="88">
        <v>3192252417</v>
      </c>
    </row>
    <row r="60" spans="2:15" x14ac:dyDescent="0.25">
      <c r="B60" s="21"/>
      <c r="C60" s="89"/>
      <c r="D60" s="89"/>
      <c r="E60" s="89"/>
      <c r="F60" s="89"/>
      <c r="G60" s="89"/>
      <c r="H60" s="89"/>
      <c r="I60" s="89"/>
      <c r="J60" s="89"/>
      <c r="K60" s="89"/>
      <c r="L60" s="89"/>
      <c r="M60" s="89"/>
      <c r="N60" s="89"/>
      <c r="O60" s="89"/>
    </row>
  </sheetData>
  <mergeCells count="5">
    <mergeCell ref="B4:B5"/>
    <mergeCell ref="C4:G4"/>
    <mergeCell ref="H4:K4"/>
    <mergeCell ref="L4:N4"/>
    <mergeCell ref="O4:O5"/>
  </mergeCells>
  <pageMargins left="0.75" right="0.75" top="1" bottom="1" header="0.5" footer="0.5"/>
  <pageSetup orientation="portrait" horizontalDpi="300" verticalDpi="300"/>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9"/>
  <sheetViews>
    <sheetView workbookViewId="0"/>
  </sheetViews>
  <sheetFormatPr defaultColWidth="10.1796875" defaultRowHeight="12.5" x14ac:dyDescent="0.25"/>
  <cols>
    <col min="2" max="2" width="25" customWidth="1"/>
    <col min="3" max="7" width="15" customWidth="1"/>
    <col min="8" max="13" width="10" customWidth="1"/>
    <col min="14" max="14" width="9" customWidth="1"/>
    <col min="15" max="15" width="7.7265625" customWidth="1"/>
  </cols>
  <sheetData>
    <row r="2" spans="1:7" ht="13" x14ac:dyDescent="0.3">
      <c r="B2" s="1" t="s">
        <v>102</v>
      </c>
    </row>
    <row r="3" spans="1:7" ht="18.5" thickBot="1" x14ac:dyDescent="0.45">
      <c r="B3" s="2" t="s">
        <v>353</v>
      </c>
    </row>
    <row r="4" spans="1:7" ht="13.5" thickBot="1" x14ac:dyDescent="0.35">
      <c r="B4" s="7" t="s">
        <v>58</v>
      </c>
      <c r="C4" s="60" t="s">
        <v>49</v>
      </c>
      <c r="D4" s="61" t="s">
        <v>50</v>
      </c>
      <c r="E4" s="61" t="s">
        <v>51</v>
      </c>
      <c r="F4" s="61" t="s">
        <v>52</v>
      </c>
      <c r="G4" s="62" t="s">
        <v>139</v>
      </c>
    </row>
    <row r="5" spans="1:7" x14ac:dyDescent="0.25">
      <c r="A5" s="27"/>
      <c r="B5" s="41" t="s">
        <v>53</v>
      </c>
      <c r="C5" s="255">
        <v>1180522160.1099999</v>
      </c>
      <c r="D5" s="255">
        <v>1055592696.61</v>
      </c>
      <c r="E5" s="255">
        <v>1091203973.01</v>
      </c>
      <c r="F5" s="255">
        <v>1102713915.27</v>
      </c>
      <c r="G5" s="256">
        <v>1019879209.1799999</v>
      </c>
    </row>
    <row r="6" spans="1:7" x14ac:dyDescent="0.25">
      <c r="A6" s="27"/>
      <c r="B6" s="238" t="s">
        <v>54</v>
      </c>
      <c r="C6" s="257">
        <v>1922518964.8900001</v>
      </c>
      <c r="D6" s="257">
        <v>1921161503.3900001</v>
      </c>
      <c r="E6" s="257">
        <v>2078748726.99</v>
      </c>
      <c r="F6" s="257">
        <v>2126056780.73</v>
      </c>
      <c r="G6" s="258">
        <v>2143372328.8199999</v>
      </c>
    </row>
    <row r="7" spans="1:7" x14ac:dyDescent="0.25">
      <c r="A7" s="27"/>
      <c r="B7" s="41" t="s">
        <v>56</v>
      </c>
      <c r="C7" s="255">
        <v>30926691</v>
      </c>
      <c r="D7" s="255">
        <v>31240881</v>
      </c>
      <c r="E7" s="255">
        <v>36947632</v>
      </c>
      <c r="F7" s="255">
        <v>29234275</v>
      </c>
      <c r="G7" s="256">
        <v>29000879</v>
      </c>
    </row>
    <row r="8" spans="1:7" ht="13.5" thickBot="1" x14ac:dyDescent="0.35">
      <c r="A8" s="27"/>
      <c r="B8" s="26" t="s">
        <v>20</v>
      </c>
      <c r="C8" s="25">
        <v>3133967816</v>
      </c>
      <c r="D8" s="25">
        <v>3007995081</v>
      </c>
      <c r="E8" s="25">
        <v>3206900332</v>
      </c>
      <c r="F8" s="25">
        <v>3258004971</v>
      </c>
      <c r="G8" s="26">
        <v>3192252417</v>
      </c>
    </row>
    <row r="9" spans="1:7" x14ac:dyDescent="0.25">
      <c r="B9" s="21"/>
      <c r="C9" s="21"/>
      <c r="D9" s="21"/>
      <c r="E9" s="21"/>
      <c r="F9" s="21"/>
      <c r="G9" s="21"/>
    </row>
  </sheetData>
  <pageMargins left="0.75" right="0.75" top="1" bottom="1" header="0.5" footer="0.5"/>
  <pageSetup orientation="portrait" horizontalDpi="300" verticalDpi="300"/>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60"/>
  <sheetViews>
    <sheetView zoomScaleNormal="100" workbookViewId="0"/>
  </sheetViews>
  <sheetFormatPr defaultColWidth="10.1796875" defaultRowHeight="12.5" x14ac:dyDescent="0.25"/>
  <cols>
    <col min="2" max="2" width="45" customWidth="1"/>
    <col min="3" max="15" width="12.81640625" style="45" customWidth="1"/>
  </cols>
  <sheetData>
    <row r="2" spans="2:15" ht="13" x14ac:dyDescent="0.3">
      <c r="B2" s="1" t="s">
        <v>102</v>
      </c>
    </row>
    <row r="3" spans="2:15" ht="18.5" thickBot="1" x14ac:dyDescent="0.45">
      <c r="B3" s="2" t="s">
        <v>354</v>
      </c>
    </row>
    <row r="4" spans="2:15" ht="13.5" thickBot="1" x14ac:dyDescent="0.35">
      <c r="B4" s="366" t="s">
        <v>1</v>
      </c>
      <c r="C4" s="369" t="s">
        <v>2</v>
      </c>
      <c r="D4" s="370"/>
      <c r="E4" s="370"/>
      <c r="F4" s="370"/>
      <c r="G4" s="371"/>
      <c r="H4" s="369" t="s">
        <v>3</v>
      </c>
      <c r="I4" s="370"/>
      <c r="J4" s="370"/>
      <c r="K4" s="371"/>
      <c r="L4" s="369" t="s">
        <v>4</v>
      </c>
      <c r="M4" s="370"/>
      <c r="N4" s="371"/>
      <c r="O4" s="372" t="s">
        <v>5</v>
      </c>
    </row>
    <row r="5" spans="2:15" ht="26.5" thickBot="1" x14ac:dyDescent="0.3">
      <c r="B5" s="368"/>
      <c r="C5" s="46" t="s">
        <v>25</v>
      </c>
      <c r="D5" s="84" t="s">
        <v>7</v>
      </c>
      <c r="E5" s="84" t="s">
        <v>8</v>
      </c>
      <c r="F5" s="84" t="s">
        <v>9</v>
      </c>
      <c r="G5" s="85" t="s">
        <v>10</v>
      </c>
      <c r="H5" s="46" t="s">
        <v>11</v>
      </c>
      <c r="I5" s="84" t="s">
        <v>12</v>
      </c>
      <c r="J5" s="84" t="s">
        <v>13</v>
      </c>
      <c r="K5" s="85" t="s">
        <v>14</v>
      </c>
      <c r="L5" s="46" t="s">
        <v>39</v>
      </c>
      <c r="M5" s="84" t="s">
        <v>15</v>
      </c>
      <c r="N5" s="85" t="s">
        <v>16</v>
      </c>
      <c r="O5" s="373"/>
    </row>
    <row r="6" spans="2:15" x14ac:dyDescent="0.25">
      <c r="B6" s="272" t="s">
        <v>109</v>
      </c>
      <c r="C6" s="253">
        <v>0</v>
      </c>
      <c r="D6" s="253">
        <v>2554</v>
      </c>
      <c r="E6" s="253">
        <v>2730</v>
      </c>
      <c r="F6" s="253">
        <v>1940</v>
      </c>
      <c r="G6" s="254">
        <v>7224</v>
      </c>
      <c r="H6" s="253">
        <v>0</v>
      </c>
      <c r="I6" s="253">
        <v>0</v>
      </c>
      <c r="J6" s="253">
        <v>0</v>
      </c>
      <c r="K6" s="254">
        <v>0</v>
      </c>
      <c r="L6" s="253">
        <v>0</v>
      </c>
      <c r="M6" s="253">
        <v>0</v>
      </c>
      <c r="N6" s="254">
        <v>0</v>
      </c>
      <c r="O6" s="291">
        <v>7224</v>
      </c>
    </row>
    <row r="7" spans="2:15" x14ac:dyDescent="0.25">
      <c r="B7" s="276" t="s">
        <v>110</v>
      </c>
      <c r="C7" s="251">
        <v>0</v>
      </c>
      <c r="D7" s="251">
        <v>0</v>
      </c>
      <c r="E7" s="251">
        <v>18295</v>
      </c>
      <c r="F7" s="251">
        <v>22535</v>
      </c>
      <c r="G7" s="252">
        <v>40830</v>
      </c>
      <c r="H7" s="251">
        <v>75</v>
      </c>
      <c r="I7" s="251">
        <v>127</v>
      </c>
      <c r="J7" s="251">
        <v>0</v>
      </c>
      <c r="K7" s="252">
        <v>202</v>
      </c>
      <c r="L7" s="251">
        <v>0</v>
      </c>
      <c r="M7" s="251">
        <v>0</v>
      </c>
      <c r="N7" s="252">
        <v>0</v>
      </c>
      <c r="O7" s="297">
        <v>41032</v>
      </c>
    </row>
    <row r="8" spans="2:15" x14ac:dyDescent="0.25">
      <c r="B8" s="272" t="s">
        <v>111</v>
      </c>
      <c r="C8" s="253">
        <v>0</v>
      </c>
      <c r="D8" s="253">
        <v>449865</v>
      </c>
      <c r="E8" s="253">
        <v>63902</v>
      </c>
      <c r="F8" s="253">
        <v>119639</v>
      </c>
      <c r="G8" s="254">
        <v>633406</v>
      </c>
      <c r="H8" s="253">
        <v>0</v>
      </c>
      <c r="I8" s="253">
        <v>0</v>
      </c>
      <c r="J8" s="253">
        <v>0</v>
      </c>
      <c r="K8" s="254">
        <v>0</v>
      </c>
      <c r="L8" s="253">
        <v>0</v>
      </c>
      <c r="M8" s="253">
        <v>0</v>
      </c>
      <c r="N8" s="254">
        <v>0</v>
      </c>
      <c r="O8" s="291">
        <v>633406</v>
      </c>
    </row>
    <row r="9" spans="2:15" x14ac:dyDescent="0.25">
      <c r="B9" s="276" t="s">
        <v>112</v>
      </c>
      <c r="C9" s="251">
        <v>0</v>
      </c>
      <c r="D9" s="251">
        <v>152983</v>
      </c>
      <c r="E9" s="251">
        <v>11861</v>
      </c>
      <c r="F9" s="251">
        <v>36934.153846200003</v>
      </c>
      <c r="G9" s="252">
        <v>201778.153846</v>
      </c>
      <c r="H9" s="251">
        <v>3077.8461538500001</v>
      </c>
      <c r="I9" s="251">
        <v>0</v>
      </c>
      <c r="J9" s="251">
        <v>0</v>
      </c>
      <c r="K9" s="252">
        <v>3077.8461538500001</v>
      </c>
      <c r="L9" s="251">
        <v>0</v>
      </c>
      <c r="M9" s="251">
        <v>0</v>
      </c>
      <c r="N9" s="252">
        <v>0</v>
      </c>
      <c r="O9" s="297">
        <v>204856</v>
      </c>
    </row>
    <row r="10" spans="2:15" x14ac:dyDescent="0.25">
      <c r="B10" s="272" t="s">
        <v>66</v>
      </c>
      <c r="C10" s="253">
        <v>0</v>
      </c>
      <c r="D10" s="253">
        <v>60477213</v>
      </c>
      <c r="E10" s="253">
        <v>3505160</v>
      </c>
      <c r="F10" s="253">
        <v>13150166</v>
      </c>
      <c r="G10" s="254">
        <v>77132539</v>
      </c>
      <c r="H10" s="253">
        <v>30772570</v>
      </c>
      <c r="I10" s="253">
        <v>10775794</v>
      </c>
      <c r="J10" s="253">
        <v>229180</v>
      </c>
      <c r="K10" s="254">
        <v>41777544</v>
      </c>
      <c r="L10" s="253">
        <v>0</v>
      </c>
      <c r="M10" s="253">
        <v>34146</v>
      </c>
      <c r="N10" s="254">
        <v>34146</v>
      </c>
      <c r="O10" s="291">
        <v>118944229</v>
      </c>
    </row>
    <row r="11" spans="2:15" x14ac:dyDescent="0.25">
      <c r="B11" s="276" t="s">
        <v>113</v>
      </c>
      <c r="C11" s="251">
        <v>0</v>
      </c>
      <c r="D11" s="251">
        <v>2080556</v>
      </c>
      <c r="E11" s="251">
        <v>1627700</v>
      </c>
      <c r="F11" s="251">
        <v>3814358</v>
      </c>
      <c r="G11" s="252">
        <v>7522614</v>
      </c>
      <c r="H11" s="251">
        <v>2415469</v>
      </c>
      <c r="I11" s="251">
        <v>2493607</v>
      </c>
      <c r="J11" s="251">
        <v>91247</v>
      </c>
      <c r="K11" s="252">
        <v>5000323</v>
      </c>
      <c r="L11" s="251">
        <v>11771</v>
      </c>
      <c r="M11" s="251">
        <v>7612</v>
      </c>
      <c r="N11" s="252">
        <v>19383</v>
      </c>
      <c r="O11" s="297">
        <v>12542320</v>
      </c>
    </row>
    <row r="12" spans="2:15" x14ac:dyDescent="0.25">
      <c r="B12" s="272" t="s">
        <v>114</v>
      </c>
      <c r="C12" s="253">
        <v>0</v>
      </c>
      <c r="D12" s="253">
        <v>604899</v>
      </c>
      <c r="E12" s="253">
        <v>36287</v>
      </c>
      <c r="F12" s="253">
        <v>305514</v>
      </c>
      <c r="G12" s="254">
        <v>946700</v>
      </c>
      <c r="H12" s="253">
        <v>0</v>
      </c>
      <c r="I12" s="253">
        <v>0</v>
      </c>
      <c r="J12" s="253">
        <v>0</v>
      </c>
      <c r="K12" s="254">
        <v>0</v>
      </c>
      <c r="L12" s="253">
        <v>0</v>
      </c>
      <c r="M12" s="253">
        <v>0</v>
      </c>
      <c r="N12" s="254">
        <v>0</v>
      </c>
      <c r="O12" s="291">
        <v>946700</v>
      </c>
    </row>
    <row r="13" spans="2:15" x14ac:dyDescent="0.25">
      <c r="B13" s="276" t="s">
        <v>67</v>
      </c>
      <c r="C13" s="251">
        <v>0</v>
      </c>
      <c r="D13" s="251">
        <v>4062757</v>
      </c>
      <c r="E13" s="251">
        <v>8928165</v>
      </c>
      <c r="F13" s="251">
        <v>16849789</v>
      </c>
      <c r="G13" s="252">
        <v>29840711</v>
      </c>
      <c r="H13" s="251">
        <v>16648368</v>
      </c>
      <c r="I13" s="251">
        <v>19679677</v>
      </c>
      <c r="J13" s="251">
        <v>4123264</v>
      </c>
      <c r="K13" s="252">
        <v>40451309</v>
      </c>
      <c r="L13" s="251">
        <v>122646</v>
      </c>
      <c r="M13" s="251">
        <v>2844550</v>
      </c>
      <c r="N13" s="252">
        <v>2967196</v>
      </c>
      <c r="O13" s="297">
        <v>73259216</v>
      </c>
    </row>
    <row r="14" spans="2:15" x14ac:dyDescent="0.25">
      <c r="B14" s="272" t="s">
        <v>68</v>
      </c>
      <c r="C14" s="253">
        <v>0</v>
      </c>
      <c r="D14" s="253">
        <v>15590352</v>
      </c>
      <c r="E14" s="253">
        <v>6598936</v>
      </c>
      <c r="F14" s="253">
        <v>8446472</v>
      </c>
      <c r="G14" s="254">
        <v>30635760</v>
      </c>
      <c r="H14" s="253">
        <v>4153719</v>
      </c>
      <c r="I14" s="253">
        <v>1798842</v>
      </c>
      <c r="J14" s="253">
        <v>253917</v>
      </c>
      <c r="K14" s="254">
        <v>6206478</v>
      </c>
      <c r="L14" s="253">
        <v>342014</v>
      </c>
      <c r="M14" s="253">
        <v>49486</v>
      </c>
      <c r="N14" s="254">
        <v>391500</v>
      </c>
      <c r="O14" s="291">
        <v>37233738</v>
      </c>
    </row>
    <row r="15" spans="2:15" x14ac:dyDescent="0.25">
      <c r="B15" s="276" t="s">
        <v>69</v>
      </c>
      <c r="C15" s="251">
        <v>0</v>
      </c>
      <c r="D15" s="251">
        <v>23797046</v>
      </c>
      <c r="E15" s="251">
        <v>12545387.726299999</v>
      </c>
      <c r="F15" s="251">
        <v>31024425.252500001</v>
      </c>
      <c r="G15" s="252">
        <v>67366858.978799999</v>
      </c>
      <c r="H15" s="251">
        <v>9669862.3733300008</v>
      </c>
      <c r="I15" s="251">
        <v>6747544.6479000002</v>
      </c>
      <c r="J15" s="251">
        <v>490079</v>
      </c>
      <c r="K15" s="252">
        <v>16907486.021200001</v>
      </c>
      <c r="L15" s="251">
        <v>15085</v>
      </c>
      <c r="M15" s="251">
        <v>181266</v>
      </c>
      <c r="N15" s="252">
        <v>196351</v>
      </c>
      <c r="O15" s="297">
        <v>84470696</v>
      </c>
    </row>
    <row r="16" spans="2:15" x14ac:dyDescent="0.25">
      <c r="B16" s="272" t="s">
        <v>70</v>
      </c>
      <c r="C16" s="253">
        <v>0</v>
      </c>
      <c r="D16" s="253">
        <v>2800495</v>
      </c>
      <c r="E16" s="253">
        <v>242494</v>
      </c>
      <c r="F16" s="253">
        <v>499994</v>
      </c>
      <c r="G16" s="254">
        <v>3542983</v>
      </c>
      <c r="H16" s="253">
        <v>23484</v>
      </c>
      <c r="I16" s="253">
        <v>0</v>
      </c>
      <c r="J16" s="253">
        <v>0</v>
      </c>
      <c r="K16" s="254">
        <v>23484</v>
      </c>
      <c r="L16" s="253">
        <v>0</v>
      </c>
      <c r="M16" s="253">
        <v>0</v>
      </c>
      <c r="N16" s="254">
        <v>0</v>
      </c>
      <c r="O16" s="291">
        <v>3566467</v>
      </c>
    </row>
    <row r="17" spans="2:15" x14ac:dyDescent="0.25">
      <c r="B17" s="276" t="s">
        <v>71</v>
      </c>
      <c r="C17" s="251">
        <v>0</v>
      </c>
      <c r="D17" s="251">
        <v>12913324</v>
      </c>
      <c r="E17" s="251">
        <v>2086679</v>
      </c>
      <c r="F17" s="251">
        <v>12849894</v>
      </c>
      <c r="G17" s="252">
        <v>27849897</v>
      </c>
      <c r="H17" s="251">
        <v>2107957</v>
      </c>
      <c r="I17" s="251">
        <v>231314</v>
      </c>
      <c r="J17" s="251">
        <v>39527</v>
      </c>
      <c r="K17" s="252">
        <v>2378798</v>
      </c>
      <c r="L17" s="251">
        <v>3098</v>
      </c>
      <c r="M17" s="251">
        <v>30953</v>
      </c>
      <c r="N17" s="252">
        <v>34051</v>
      </c>
      <c r="O17" s="297">
        <v>30262746</v>
      </c>
    </row>
    <row r="18" spans="2:15" x14ac:dyDescent="0.25">
      <c r="B18" s="272" t="s">
        <v>115</v>
      </c>
      <c r="C18" s="253">
        <v>0</v>
      </c>
      <c r="D18" s="253">
        <v>9046067</v>
      </c>
      <c r="E18" s="253">
        <v>11712879.259299999</v>
      </c>
      <c r="F18" s="253">
        <v>11904036.614499999</v>
      </c>
      <c r="G18" s="254">
        <v>32662982.873799998</v>
      </c>
      <c r="H18" s="253">
        <v>2918445.2720300001</v>
      </c>
      <c r="I18" s="253">
        <v>1878731.8541699999</v>
      </c>
      <c r="J18" s="253">
        <v>29873</v>
      </c>
      <c r="K18" s="254">
        <v>4827050.1261999998</v>
      </c>
      <c r="L18" s="253">
        <v>0</v>
      </c>
      <c r="M18" s="253">
        <v>2342210</v>
      </c>
      <c r="N18" s="254">
        <v>2342210</v>
      </c>
      <c r="O18" s="291">
        <v>39832243</v>
      </c>
    </row>
    <row r="19" spans="2:15" x14ac:dyDescent="0.25">
      <c r="B19" s="276" t="s">
        <v>72</v>
      </c>
      <c r="C19" s="251">
        <v>0</v>
      </c>
      <c r="D19" s="251">
        <v>1857274</v>
      </c>
      <c r="E19" s="251">
        <v>783401</v>
      </c>
      <c r="F19" s="251">
        <v>4352180</v>
      </c>
      <c r="G19" s="252">
        <v>6992855</v>
      </c>
      <c r="H19" s="251">
        <v>878340</v>
      </c>
      <c r="I19" s="251">
        <v>556362</v>
      </c>
      <c r="J19" s="251">
        <v>52552</v>
      </c>
      <c r="K19" s="252">
        <v>1487254</v>
      </c>
      <c r="L19" s="251">
        <v>0</v>
      </c>
      <c r="M19" s="251">
        <v>130992</v>
      </c>
      <c r="N19" s="252">
        <v>130992</v>
      </c>
      <c r="O19" s="297">
        <v>8611101</v>
      </c>
    </row>
    <row r="20" spans="2:15" x14ac:dyDescent="0.25">
      <c r="B20" s="272" t="s">
        <v>73</v>
      </c>
      <c r="C20" s="253">
        <v>125</v>
      </c>
      <c r="D20" s="253">
        <v>5409914</v>
      </c>
      <c r="E20" s="253">
        <v>2195624</v>
      </c>
      <c r="F20" s="253">
        <v>22844552</v>
      </c>
      <c r="G20" s="254">
        <v>30450215</v>
      </c>
      <c r="H20" s="253">
        <v>17922752</v>
      </c>
      <c r="I20" s="253">
        <v>24677825</v>
      </c>
      <c r="J20" s="253">
        <v>916090</v>
      </c>
      <c r="K20" s="254">
        <v>43516667</v>
      </c>
      <c r="L20" s="253">
        <v>21792</v>
      </c>
      <c r="M20" s="253">
        <v>3716039</v>
      </c>
      <c r="N20" s="254">
        <v>3737831</v>
      </c>
      <c r="O20" s="291">
        <v>77704713</v>
      </c>
    </row>
    <row r="21" spans="2:15" x14ac:dyDescent="0.25">
      <c r="B21" s="276" t="s">
        <v>116</v>
      </c>
      <c r="C21" s="251">
        <v>0</v>
      </c>
      <c r="D21" s="251">
        <v>14923368</v>
      </c>
      <c r="E21" s="251">
        <v>971622</v>
      </c>
      <c r="F21" s="251">
        <v>11033944</v>
      </c>
      <c r="G21" s="252">
        <v>26928934</v>
      </c>
      <c r="H21" s="251">
        <v>767128</v>
      </c>
      <c r="I21" s="251">
        <v>22276</v>
      </c>
      <c r="J21" s="251">
        <v>25137</v>
      </c>
      <c r="K21" s="252">
        <v>814541</v>
      </c>
      <c r="L21" s="251">
        <v>0</v>
      </c>
      <c r="M21" s="251">
        <v>0</v>
      </c>
      <c r="N21" s="252">
        <v>0</v>
      </c>
      <c r="O21" s="297">
        <v>27743475</v>
      </c>
    </row>
    <row r="22" spans="2:15" x14ac:dyDescent="0.25">
      <c r="B22" s="272" t="s">
        <v>74</v>
      </c>
      <c r="C22" s="253">
        <v>0</v>
      </c>
      <c r="D22" s="253">
        <v>10508515</v>
      </c>
      <c r="E22" s="253">
        <v>3773090</v>
      </c>
      <c r="F22" s="253">
        <v>21236966</v>
      </c>
      <c r="G22" s="254">
        <v>35518571</v>
      </c>
      <c r="H22" s="253">
        <v>5665660</v>
      </c>
      <c r="I22" s="253">
        <v>9222452</v>
      </c>
      <c r="J22" s="253">
        <v>633705</v>
      </c>
      <c r="K22" s="254">
        <v>15521817</v>
      </c>
      <c r="L22" s="253">
        <v>1573</v>
      </c>
      <c r="M22" s="253">
        <v>7603</v>
      </c>
      <c r="N22" s="254">
        <v>9176</v>
      </c>
      <c r="O22" s="291">
        <v>51049564</v>
      </c>
    </row>
    <row r="23" spans="2:15" x14ac:dyDescent="0.25">
      <c r="B23" s="276" t="s">
        <v>75</v>
      </c>
      <c r="C23" s="251">
        <v>0</v>
      </c>
      <c r="D23" s="251">
        <v>67514629</v>
      </c>
      <c r="E23" s="251">
        <v>35916152</v>
      </c>
      <c r="F23" s="251">
        <v>25731375</v>
      </c>
      <c r="G23" s="252">
        <v>129162156</v>
      </c>
      <c r="H23" s="251">
        <v>5978632</v>
      </c>
      <c r="I23" s="251">
        <v>5165253</v>
      </c>
      <c r="J23" s="251">
        <v>3326205</v>
      </c>
      <c r="K23" s="252">
        <v>14470090</v>
      </c>
      <c r="L23" s="251">
        <v>3831172</v>
      </c>
      <c r="M23" s="251">
        <v>3860755</v>
      </c>
      <c r="N23" s="252">
        <v>7691927</v>
      </c>
      <c r="O23" s="297">
        <v>151324173</v>
      </c>
    </row>
    <row r="24" spans="2:15" x14ac:dyDescent="0.25">
      <c r="B24" s="272" t="s">
        <v>76</v>
      </c>
      <c r="C24" s="253">
        <v>0</v>
      </c>
      <c r="D24" s="253">
        <v>2715187</v>
      </c>
      <c r="E24" s="253">
        <v>768268.87953699997</v>
      </c>
      <c r="F24" s="253">
        <v>4143000.31269</v>
      </c>
      <c r="G24" s="254">
        <v>7626456.1922199996</v>
      </c>
      <c r="H24" s="253">
        <v>634513.19413900003</v>
      </c>
      <c r="I24" s="253">
        <v>401994.61363600002</v>
      </c>
      <c r="J24" s="253">
        <v>11208</v>
      </c>
      <c r="K24" s="254">
        <v>1047715.80778</v>
      </c>
      <c r="L24" s="253">
        <v>0</v>
      </c>
      <c r="M24" s="253">
        <v>0</v>
      </c>
      <c r="N24" s="254">
        <v>0</v>
      </c>
      <c r="O24" s="291">
        <v>8674172</v>
      </c>
    </row>
    <row r="25" spans="2:15" x14ac:dyDescent="0.25">
      <c r="B25" s="276" t="s">
        <v>117</v>
      </c>
      <c r="C25" s="251">
        <v>0</v>
      </c>
      <c r="D25" s="251">
        <v>483111</v>
      </c>
      <c r="E25" s="251">
        <v>20507</v>
      </c>
      <c r="F25" s="251">
        <v>35369</v>
      </c>
      <c r="G25" s="252">
        <v>538987</v>
      </c>
      <c r="H25" s="251">
        <v>3909</v>
      </c>
      <c r="I25" s="251">
        <v>0</v>
      </c>
      <c r="J25" s="251">
        <v>0</v>
      </c>
      <c r="K25" s="252">
        <v>3909</v>
      </c>
      <c r="L25" s="251">
        <v>0</v>
      </c>
      <c r="M25" s="251">
        <v>0</v>
      </c>
      <c r="N25" s="252">
        <v>0</v>
      </c>
      <c r="O25" s="297">
        <v>542896</v>
      </c>
    </row>
    <row r="26" spans="2:15" x14ac:dyDescent="0.25">
      <c r="B26" s="272" t="s">
        <v>118</v>
      </c>
      <c r="C26" s="253">
        <v>0</v>
      </c>
      <c r="D26" s="253">
        <v>0</v>
      </c>
      <c r="E26" s="253">
        <v>0</v>
      </c>
      <c r="F26" s="253">
        <v>188</v>
      </c>
      <c r="G26" s="254">
        <v>188</v>
      </c>
      <c r="H26" s="253">
        <v>5328</v>
      </c>
      <c r="I26" s="253">
        <v>0</v>
      </c>
      <c r="J26" s="253">
        <v>0</v>
      </c>
      <c r="K26" s="254">
        <v>5328</v>
      </c>
      <c r="L26" s="253">
        <v>0</v>
      </c>
      <c r="M26" s="253">
        <v>0</v>
      </c>
      <c r="N26" s="254">
        <v>0</v>
      </c>
      <c r="O26" s="291">
        <v>5516</v>
      </c>
    </row>
    <row r="27" spans="2:15" x14ac:dyDescent="0.25">
      <c r="B27" s="276" t="s">
        <v>119</v>
      </c>
      <c r="C27" s="251">
        <v>0</v>
      </c>
      <c r="D27" s="251">
        <v>3752</v>
      </c>
      <c r="E27" s="251">
        <v>4890</v>
      </c>
      <c r="F27" s="251">
        <v>0</v>
      </c>
      <c r="G27" s="252">
        <v>8642</v>
      </c>
      <c r="H27" s="251">
        <v>0</v>
      </c>
      <c r="I27" s="251">
        <v>0</v>
      </c>
      <c r="J27" s="251">
        <v>0</v>
      </c>
      <c r="K27" s="252">
        <v>0</v>
      </c>
      <c r="L27" s="251">
        <v>0</v>
      </c>
      <c r="M27" s="251">
        <v>0</v>
      </c>
      <c r="N27" s="252">
        <v>0</v>
      </c>
      <c r="O27" s="297">
        <v>8642</v>
      </c>
    </row>
    <row r="28" spans="2:15" x14ac:dyDescent="0.25">
      <c r="B28" s="272" t="s">
        <v>120</v>
      </c>
      <c r="C28" s="253">
        <v>0</v>
      </c>
      <c r="D28" s="253">
        <v>20431</v>
      </c>
      <c r="E28" s="253">
        <v>0</v>
      </c>
      <c r="F28" s="253">
        <v>0</v>
      </c>
      <c r="G28" s="254">
        <v>20431</v>
      </c>
      <c r="H28" s="253">
        <v>0</v>
      </c>
      <c r="I28" s="253">
        <v>0</v>
      </c>
      <c r="J28" s="253">
        <v>0</v>
      </c>
      <c r="K28" s="254">
        <v>0</v>
      </c>
      <c r="L28" s="253">
        <v>0</v>
      </c>
      <c r="M28" s="253">
        <v>0</v>
      </c>
      <c r="N28" s="254">
        <v>0</v>
      </c>
      <c r="O28" s="291">
        <v>20431</v>
      </c>
    </row>
    <row r="29" spans="2:15" x14ac:dyDescent="0.25">
      <c r="B29" s="276" t="s">
        <v>77</v>
      </c>
      <c r="C29" s="251">
        <v>0</v>
      </c>
      <c r="D29" s="251">
        <v>3717959</v>
      </c>
      <c r="E29" s="251">
        <v>766098</v>
      </c>
      <c r="F29" s="251">
        <v>1794793</v>
      </c>
      <c r="G29" s="252">
        <v>6278850</v>
      </c>
      <c r="H29" s="251">
        <v>214883</v>
      </c>
      <c r="I29" s="251">
        <v>35397</v>
      </c>
      <c r="J29" s="251">
        <v>116</v>
      </c>
      <c r="K29" s="252">
        <v>250396</v>
      </c>
      <c r="L29" s="251">
        <v>0</v>
      </c>
      <c r="M29" s="251">
        <v>5763</v>
      </c>
      <c r="N29" s="252">
        <v>5763</v>
      </c>
      <c r="O29" s="297">
        <v>6535009</v>
      </c>
    </row>
    <row r="30" spans="2:15" x14ac:dyDescent="0.25">
      <c r="B30" s="272" t="s">
        <v>121</v>
      </c>
      <c r="C30" s="253">
        <v>0</v>
      </c>
      <c r="D30" s="253">
        <v>17404</v>
      </c>
      <c r="E30" s="253">
        <v>0</v>
      </c>
      <c r="F30" s="253">
        <v>0</v>
      </c>
      <c r="G30" s="254">
        <v>17404</v>
      </c>
      <c r="H30" s="253">
        <v>0</v>
      </c>
      <c r="I30" s="253">
        <v>278</v>
      </c>
      <c r="J30" s="253">
        <v>0</v>
      </c>
      <c r="K30" s="254">
        <v>278</v>
      </c>
      <c r="L30" s="253">
        <v>0</v>
      </c>
      <c r="M30" s="253">
        <v>0</v>
      </c>
      <c r="N30" s="254">
        <v>0</v>
      </c>
      <c r="O30" s="291">
        <v>17682</v>
      </c>
    </row>
    <row r="31" spans="2:15" x14ac:dyDescent="0.25">
      <c r="B31" s="276" t="s">
        <v>122</v>
      </c>
      <c r="C31" s="251">
        <v>0</v>
      </c>
      <c r="D31" s="251">
        <v>22423</v>
      </c>
      <c r="E31" s="251">
        <v>35193</v>
      </c>
      <c r="F31" s="251">
        <v>0</v>
      </c>
      <c r="G31" s="252">
        <v>57616</v>
      </c>
      <c r="H31" s="251">
        <v>0</v>
      </c>
      <c r="I31" s="251">
        <v>0</v>
      </c>
      <c r="J31" s="251">
        <v>34881</v>
      </c>
      <c r="K31" s="252">
        <v>34881</v>
      </c>
      <c r="L31" s="251">
        <v>0</v>
      </c>
      <c r="M31" s="251">
        <v>3309</v>
      </c>
      <c r="N31" s="252">
        <v>3309</v>
      </c>
      <c r="O31" s="297">
        <v>95806</v>
      </c>
    </row>
    <row r="32" spans="2:15" x14ac:dyDescent="0.25">
      <c r="B32" s="272" t="s">
        <v>78</v>
      </c>
      <c r="C32" s="253">
        <v>0</v>
      </c>
      <c r="D32" s="253">
        <v>3720107</v>
      </c>
      <c r="E32" s="253">
        <v>1701417.6128</v>
      </c>
      <c r="F32" s="253">
        <v>1110772.9583399999</v>
      </c>
      <c r="G32" s="254">
        <v>6532297.5711399997</v>
      </c>
      <c r="H32" s="253">
        <v>2423941.17747</v>
      </c>
      <c r="I32" s="253">
        <v>2384720.2513899999</v>
      </c>
      <c r="J32" s="253">
        <v>219563</v>
      </c>
      <c r="K32" s="254">
        <v>5028224.4288600003</v>
      </c>
      <c r="L32" s="253">
        <v>29444</v>
      </c>
      <c r="M32" s="253">
        <v>87716</v>
      </c>
      <c r="N32" s="254">
        <v>117160</v>
      </c>
      <c r="O32" s="291">
        <v>11677682</v>
      </c>
    </row>
    <row r="33" spans="2:15" x14ac:dyDescent="0.25">
      <c r="B33" s="276" t="s">
        <v>123</v>
      </c>
      <c r="C33" s="251">
        <v>0</v>
      </c>
      <c r="D33" s="251">
        <v>1108</v>
      </c>
      <c r="E33" s="251">
        <v>140640</v>
      </c>
      <c r="F33" s="251">
        <v>19225</v>
      </c>
      <c r="G33" s="252">
        <v>160973</v>
      </c>
      <c r="H33" s="251">
        <v>19305</v>
      </c>
      <c r="I33" s="251">
        <v>68876</v>
      </c>
      <c r="J33" s="251">
        <v>49110</v>
      </c>
      <c r="K33" s="252">
        <v>137291</v>
      </c>
      <c r="L33" s="251">
        <v>0</v>
      </c>
      <c r="M33" s="251">
        <v>0</v>
      </c>
      <c r="N33" s="252">
        <v>0</v>
      </c>
      <c r="O33" s="297">
        <v>298264</v>
      </c>
    </row>
    <row r="34" spans="2:15" x14ac:dyDescent="0.25">
      <c r="B34" s="272" t="s">
        <v>124</v>
      </c>
      <c r="C34" s="253">
        <v>0</v>
      </c>
      <c r="D34" s="253">
        <v>0</v>
      </c>
      <c r="E34" s="253">
        <v>24916</v>
      </c>
      <c r="F34" s="253">
        <v>3122</v>
      </c>
      <c r="G34" s="254">
        <v>28038</v>
      </c>
      <c r="H34" s="253">
        <v>0</v>
      </c>
      <c r="I34" s="253">
        <v>6010</v>
      </c>
      <c r="J34" s="253">
        <v>6158</v>
      </c>
      <c r="K34" s="254">
        <v>12168</v>
      </c>
      <c r="L34" s="253">
        <v>0</v>
      </c>
      <c r="M34" s="253">
        <v>0</v>
      </c>
      <c r="N34" s="254">
        <v>0</v>
      </c>
      <c r="O34" s="291">
        <v>40206</v>
      </c>
    </row>
    <row r="35" spans="2:15" x14ac:dyDescent="0.25">
      <c r="B35" s="276" t="s">
        <v>125</v>
      </c>
      <c r="C35" s="251">
        <v>0</v>
      </c>
      <c r="D35" s="251">
        <v>213463</v>
      </c>
      <c r="E35" s="251">
        <v>0</v>
      </c>
      <c r="F35" s="251">
        <v>15753</v>
      </c>
      <c r="G35" s="252">
        <v>229216</v>
      </c>
      <c r="H35" s="251">
        <v>0</v>
      </c>
      <c r="I35" s="251">
        <v>2142</v>
      </c>
      <c r="J35" s="251">
        <v>0</v>
      </c>
      <c r="K35" s="252">
        <v>2142</v>
      </c>
      <c r="L35" s="251">
        <v>0</v>
      </c>
      <c r="M35" s="251">
        <v>0</v>
      </c>
      <c r="N35" s="252">
        <v>0</v>
      </c>
      <c r="O35" s="297">
        <v>231358</v>
      </c>
    </row>
    <row r="36" spans="2:15" x14ac:dyDescent="0.25">
      <c r="B36" s="272" t="s">
        <v>126</v>
      </c>
      <c r="C36" s="253">
        <v>0</v>
      </c>
      <c r="D36" s="253">
        <v>66939</v>
      </c>
      <c r="E36" s="253">
        <v>233465.017857</v>
      </c>
      <c r="F36" s="253">
        <v>249397.257143</v>
      </c>
      <c r="G36" s="254">
        <v>549801.27500000002</v>
      </c>
      <c r="H36" s="253">
        <v>147052.125</v>
      </c>
      <c r="I36" s="253">
        <v>230943.6</v>
      </c>
      <c r="J36" s="253">
        <v>5003</v>
      </c>
      <c r="K36" s="254">
        <v>382998.72499999998</v>
      </c>
      <c r="L36" s="253">
        <v>0</v>
      </c>
      <c r="M36" s="253">
        <v>0</v>
      </c>
      <c r="N36" s="254">
        <v>0</v>
      </c>
      <c r="O36" s="291">
        <v>932800</v>
      </c>
    </row>
    <row r="37" spans="2:15" x14ac:dyDescent="0.25">
      <c r="B37" s="276" t="s">
        <v>127</v>
      </c>
      <c r="C37" s="251">
        <v>0</v>
      </c>
      <c r="D37" s="251">
        <v>0</v>
      </c>
      <c r="E37" s="251">
        <v>10498</v>
      </c>
      <c r="F37" s="251">
        <v>16349</v>
      </c>
      <c r="G37" s="252">
        <v>26847</v>
      </c>
      <c r="H37" s="251">
        <v>0</v>
      </c>
      <c r="I37" s="251">
        <v>0</v>
      </c>
      <c r="J37" s="251">
        <v>0</v>
      </c>
      <c r="K37" s="252">
        <v>0</v>
      </c>
      <c r="L37" s="251">
        <v>0</v>
      </c>
      <c r="M37" s="251">
        <v>0</v>
      </c>
      <c r="N37" s="252">
        <v>0</v>
      </c>
      <c r="O37" s="297">
        <v>26847</v>
      </c>
    </row>
    <row r="38" spans="2:15" x14ac:dyDescent="0.25">
      <c r="B38" s="272" t="s">
        <v>128</v>
      </c>
      <c r="C38" s="253">
        <v>0</v>
      </c>
      <c r="D38" s="253">
        <v>24371</v>
      </c>
      <c r="E38" s="253">
        <v>81145</v>
      </c>
      <c r="F38" s="253">
        <v>50098</v>
      </c>
      <c r="G38" s="254">
        <v>155614</v>
      </c>
      <c r="H38" s="253">
        <v>2268</v>
      </c>
      <c r="I38" s="253">
        <v>3012</v>
      </c>
      <c r="J38" s="253">
        <v>2885</v>
      </c>
      <c r="K38" s="254">
        <v>8165</v>
      </c>
      <c r="L38" s="253">
        <v>0</v>
      </c>
      <c r="M38" s="253">
        <v>0</v>
      </c>
      <c r="N38" s="254">
        <v>0</v>
      </c>
      <c r="O38" s="291">
        <v>163779</v>
      </c>
    </row>
    <row r="39" spans="2:15" x14ac:dyDescent="0.25">
      <c r="B39" s="276" t="s">
        <v>129</v>
      </c>
      <c r="C39" s="251">
        <v>0</v>
      </c>
      <c r="D39" s="251">
        <v>15228700</v>
      </c>
      <c r="E39" s="251">
        <v>56100</v>
      </c>
      <c r="F39" s="251">
        <v>2142622</v>
      </c>
      <c r="G39" s="252">
        <v>17427422</v>
      </c>
      <c r="H39" s="251">
        <v>5527</v>
      </c>
      <c r="I39" s="251">
        <v>2525</v>
      </c>
      <c r="J39" s="251">
        <v>0</v>
      </c>
      <c r="K39" s="252">
        <v>8052</v>
      </c>
      <c r="L39" s="251">
        <v>0</v>
      </c>
      <c r="M39" s="251">
        <v>0</v>
      </c>
      <c r="N39" s="252">
        <v>0</v>
      </c>
      <c r="O39" s="297">
        <v>17435474</v>
      </c>
    </row>
    <row r="40" spans="2:15" x14ac:dyDescent="0.25">
      <c r="B40" s="272" t="s">
        <v>130</v>
      </c>
      <c r="C40" s="253">
        <v>0</v>
      </c>
      <c r="D40" s="253">
        <v>71773</v>
      </c>
      <c r="E40" s="253">
        <v>1855</v>
      </c>
      <c r="F40" s="253">
        <v>695</v>
      </c>
      <c r="G40" s="254">
        <v>74323</v>
      </c>
      <c r="H40" s="253">
        <v>0</v>
      </c>
      <c r="I40" s="253">
        <v>0</v>
      </c>
      <c r="J40" s="253">
        <v>0</v>
      </c>
      <c r="K40" s="254">
        <v>0</v>
      </c>
      <c r="L40" s="253">
        <v>0</v>
      </c>
      <c r="M40" s="253">
        <v>0</v>
      </c>
      <c r="N40" s="254">
        <v>0</v>
      </c>
      <c r="O40" s="291">
        <v>74323</v>
      </c>
    </row>
    <row r="41" spans="2:15" x14ac:dyDescent="0.25">
      <c r="B41" s="276" t="s">
        <v>131</v>
      </c>
      <c r="C41" s="251">
        <v>0</v>
      </c>
      <c r="D41" s="251">
        <v>1392</v>
      </c>
      <c r="E41" s="251">
        <v>812</v>
      </c>
      <c r="F41" s="251">
        <v>0</v>
      </c>
      <c r="G41" s="252">
        <v>2204</v>
      </c>
      <c r="H41" s="251">
        <v>0</v>
      </c>
      <c r="I41" s="251">
        <v>0</v>
      </c>
      <c r="J41" s="251">
        <v>0</v>
      </c>
      <c r="K41" s="252">
        <v>0</v>
      </c>
      <c r="L41" s="251">
        <v>0</v>
      </c>
      <c r="M41" s="251">
        <v>0</v>
      </c>
      <c r="N41" s="252">
        <v>0</v>
      </c>
      <c r="O41" s="297">
        <v>2204</v>
      </c>
    </row>
    <row r="42" spans="2:15" x14ac:dyDescent="0.25">
      <c r="B42" s="272" t="s">
        <v>132</v>
      </c>
      <c r="C42" s="253">
        <v>0</v>
      </c>
      <c r="D42" s="253">
        <v>757989</v>
      </c>
      <c r="E42" s="253">
        <v>179666</v>
      </c>
      <c r="F42" s="253">
        <v>446970</v>
      </c>
      <c r="G42" s="254">
        <v>1384625</v>
      </c>
      <c r="H42" s="253">
        <v>14725</v>
      </c>
      <c r="I42" s="253">
        <v>5631</v>
      </c>
      <c r="J42" s="253">
        <v>0</v>
      </c>
      <c r="K42" s="254">
        <v>20356</v>
      </c>
      <c r="L42" s="253">
        <v>0</v>
      </c>
      <c r="M42" s="253">
        <v>0</v>
      </c>
      <c r="N42" s="254">
        <v>0</v>
      </c>
      <c r="O42" s="291">
        <v>1404981</v>
      </c>
    </row>
    <row r="43" spans="2:15" x14ac:dyDescent="0.25">
      <c r="B43" s="276" t="s">
        <v>79</v>
      </c>
      <c r="C43" s="251">
        <v>0</v>
      </c>
      <c r="D43" s="251">
        <v>0</v>
      </c>
      <c r="E43" s="251">
        <v>12647.4</v>
      </c>
      <c r="F43" s="251">
        <v>86277.846153799997</v>
      </c>
      <c r="G43" s="252">
        <v>98925.246153800006</v>
      </c>
      <c r="H43" s="251">
        <v>23173.753846200001</v>
      </c>
      <c r="I43" s="251">
        <v>5196</v>
      </c>
      <c r="J43" s="251">
        <v>332</v>
      </c>
      <c r="K43" s="252">
        <v>28701.753846200001</v>
      </c>
      <c r="L43" s="251">
        <v>0</v>
      </c>
      <c r="M43" s="251">
        <v>48844</v>
      </c>
      <c r="N43" s="252">
        <v>48844</v>
      </c>
      <c r="O43" s="297">
        <v>176471</v>
      </c>
    </row>
    <row r="44" spans="2:15" x14ac:dyDescent="0.25">
      <c r="B44" s="272" t="s">
        <v>80</v>
      </c>
      <c r="C44" s="253">
        <v>0</v>
      </c>
      <c r="D44" s="253">
        <v>2613959</v>
      </c>
      <c r="E44" s="253">
        <v>513845</v>
      </c>
      <c r="F44" s="253">
        <v>1605500</v>
      </c>
      <c r="G44" s="254">
        <v>4733304</v>
      </c>
      <c r="H44" s="253">
        <v>46433</v>
      </c>
      <c r="I44" s="253">
        <v>41280</v>
      </c>
      <c r="J44" s="253">
        <v>95143</v>
      </c>
      <c r="K44" s="254">
        <v>182856</v>
      </c>
      <c r="L44" s="253">
        <v>0</v>
      </c>
      <c r="M44" s="253">
        <v>9864</v>
      </c>
      <c r="N44" s="254">
        <v>9864</v>
      </c>
      <c r="O44" s="291">
        <v>4926024</v>
      </c>
    </row>
    <row r="45" spans="2:15" x14ac:dyDescent="0.25">
      <c r="B45" s="276" t="s">
        <v>81</v>
      </c>
      <c r="C45" s="251">
        <v>0</v>
      </c>
      <c r="D45" s="251">
        <v>0</v>
      </c>
      <c r="E45" s="251">
        <v>0</v>
      </c>
      <c r="F45" s="251">
        <v>0</v>
      </c>
      <c r="G45" s="252">
        <v>0</v>
      </c>
      <c r="H45" s="251">
        <v>0</v>
      </c>
      <c r="I45" s="251">
        <v>0</v>
      </c>
      <c r="J45" s="251">
        <v>0</v>
      </c>
      <c r="K45" s="252">
        <v>0</v>
      </c>
      <c r="L45" s="251">
        <v>0</v>
      </c>
      <c r="M45" s="251">
        <v>0</v>
      </c>
      <c r="N45" s="252">
        <v>0</v>
      </c>
      <c r="O45" s="297">
        <v>0</v>
      </c>
    </row>
    <row r="46" spans="2:15" x14ac:dyDescent="0.25">
      <c r="B46" s="272" t="s">
        <v>133</v>
      </c>
      <c r="C46" s="253">
        <v>0</v>
      </c>
      <c r="D46" s="253">
        <v>16821</v>
      </c>
      <c r="E46" s="253">
        <v>0</v>
      </c>
      <c r="F46" s="253">
        <v>2</v>
      </c>
      <c r="G46" s="254">
        <v>16823</v>
      </c>
      <c r="H46" s="253">
        <v>0</v>
      </c>
      <c r="I46" s="253">
        <v>0</v>
      </c>
      <c r="J46" s="253">
        <v>0</v>
      </c>
      <c r="K46" s="254">
        <v>0</v>
      </c>
      <c r="L46" s="253">
        <v>0</v>
      </c>
      <c r="M46" s="253">
        <v>0</v>
      </c>
      <c r="N46" s="254">
        <v>0</v>
      </c>
      <c r="O46" s="291">
        <v>16823</v>
      </c>
    </row>
    <row r="47" spans="2:15" x14ac:dyDescent="0.25">
      <c r="B47" s="276" t="s">
        <v>134</v>
      </c>
      <c r="C47" s="251">
        <v>0</v>
      </c>
      <c r="D47" s="251">
        <v>1707</v>
      </c>
      <c r="E47" s="251">
        <v>1789</v>
      </c>
      <c r="F47" s="251">
        <v>0</v>
      </c>
      <c r="G47" s="252">
        <v>3496</v>
      </c>
      <c r="H47" s="251">
        <v>0</v>
      </c>
      <c r="I47" s="251">
        <v>0</v>
      </c>
      <c r="J47" s="251">
        <v>0</v>
      </c>
      <c r="K47" s="252">
        <v>0</v>
      </c>
      <c r="L47" s="251">
        <v>0</v>
      </c>
      <c r="M47" s="251">
        <v>0</v>
      </c>
      <c r="N47" s="252">
        <v>0</v>
      </c>
      <c r="O47" s="297">
        <v>3496</v>
      </c>
    </row>
    <row r="48" spans="2:15" ht="13" x14ac:dyDescent="0.3">
      <c r="B48" s="187" t="s">
        <v>82</v>
      </c>
      <c r="C48" s="49">
        <v>125</v>
      </c>
      <c r="D48" s="49">
        <v>261890407</v>
      </c>
      <c r="E48" s="49">
        <v>95574117.895699993</v>
      </c>
      <c r="F48" s="49">
        <v>195944848.39500001</v>
      </c>
      <c r="G48" s="88">
        <v>553409498.29100001</v>
      </c>
      <c r="H48" s="49">
        <v>103466597.742</v>
      </c>
      <c r="I48" s="49">
        <v>86437810.967099994</v>
      </c>
      <c r="J48" s="49">
        <v>10635175</v>
      </c>
      <c r="K48" s="88">
        <v>200539583.70899999</v>
      </c>
      <c r="L48" s="49">
        <v>4378595</v>
      </c>
      <c r="M48" s="49">
        <v>13361108</v>
      </c>
      <c r="N48" s="88">
        <v>17739703</v>
      </c>
      <c r="O48" s="97">
        <v>771688785</v>
      </c>
    </row>
    <row r="49" spans="2:15" x14ac:dyDescent="0.25">
      <c r="B49" s="185" t="s">
        <v>135</v>
      </c>
      <c r="C49" s="48">
        <v>0</v>
      </c>
      <c r="D49" s="48">
        <v>5764035</v>
      </c>
      <c r="E49" s="48">
        <v>3409936</v>
      </c>
      <c r="F49" s="48">
        <v>8411767</v>
      </c>
      <c r="G49" s="87">
        <v>17585738</v>
      </c>
      <c r="H49" s="48">
        <v>26506588</v>
      </c>
      <c r="I49" s="48">
        <v>16030085</v>
      </c>
      <c r="J49" s="48">
        <v>839360</v>
      </c>
      <c r="K49" s="87">
        <v>43376033</v>
      </c>
      <c r="L49" s="48">
        <v>760</v>
      </c>
      <c r="M49" s="48">
        <v>0</v>
      </c>
      <c r="N49" s="87">
        <v>760</v>
      </c>
      <c r="O49" s="96">
        <v>60962531</v>
      </c>
    </row>
    <row r="50" spans="2:15" x14ac:dyDescent="0.25">
      <c r="B50" s="183" t="s">
        <v>83</v>
      </c>
      <c r="C50" s="47">
        <v>5369</v>
      </c>
      <c r="D50" s="47">
        <v>10556683</v>
      </c>
      <c r="E50" s="47">
        <v>3041009</v>
      </c>
      <c r="F50" s="47">
        <v>4874261</v>
      </c>
      <c r="G50" s="86">
        <v>18477322</v>
      </c>
      <c r="H50" s="47">
        <v>1868921</v>
      </c>
      <c r="I50" s="47">
        <v>1133222</v>
      </c>
      <c r="J50" s="47">
        <v>1044296</v>
      </c>
      <c r="K50" s="86">
        <v>4046439</v>
      </c>
      <c r="L50" s="47">
        <v>17011</v>
      </c>
      <c r="M50" s="47">
        <v>292853</v>
      </c>
      <c r="N50" s="86">
        <v>309864</v>
      </c>
      <c r="O50" s="95">
        <v>22833625</v>
      </c>
    </row>
    <row r="51" spans="2:15" x14ac:dyDescent="0.25">
      <c r="B51" s="185" t="s">
        <v>84</v>
      </c>
      <c r="C51" s="48">
        <v>11691</v>
      </c>
      <c r="D51" s="48">
        <v>25201456</v>
      </c>
      <c r="E51" s="48">
        <v>22678113</v>
      </c>
      <c r="F51" s="48">
        <v>6910997</v>
      </c>
      <c r="G51" s="87">
        <v>54802257</v>
      </c>
      <c r="H51" s="48">
        <v>19182383</v>
      </c>
      <c r="I51" s="48">
        <v>25122147</v>
      </c>
      <c r="J51" s="48">
        <v>1934645</v>
      </c>
      <c r="K51" s="87">
        <v>46239175</v>
      </c>
      <c r="L51" s="48">
        <v>198002</v>
      </c>
      <c r="M51" s="48">
        <v>1320855</v>
      </c>
      <c r="N51" s="87">
        <v>1518857</v>
      </c>
      <c r="O51" s="96">
        <v>102560289</v>
      </c>
    </row>
    <row r="52" spans="2:15" x14ac:dyDescent="0.25">
      <c r="B52" s="183" t="s">
        <v>85</v>
      </c>
      <c r="C52" s="47">
        <v>5324</v>
      </c>
      <c r="D52" s="47">
        <v>136831997</v>
      </c>
      <c r="E52" s="47">
        <v>118227298</v>
      </c>
      <c r="F52" s="47">
        <v>15886195</v>
      </c>
      <c r="G52" s="86">
        <v>270950814</v>
      </c>
      <c r="H52" s="47">
        <v>68327344</v>
      </c>
      <c r="I52" s="47">
        <v>64250495</v>
      </c>
      <c r="J52" s="47">
        <v>13230322</v>
      </c>
      <c r="K52" s="86">
        <v>145808161</v>
      </c>
      <c r="L52" s="47">
        <v>1871583</v>
      </c>
      <c r="M52" s="47">
        <v>14910414</v>
      </c>
      <c r="N52" s="86">
        <v>16781997</v>
      </c>
      <c r="O52" s="95">
        <v>433540972</v>
      </c>
    </row>
    <row r="53" spans="2:15" x14ac:dyDescent="0.25">
      <c r="B53" s="185" t="s">
        <v>136</v>
      </c>
      <c r="C53" s="48">
        <v>0</v>
      </c>
      <c r="D53" s="48">
        <v>47753910</v>
      </c>
      <c r="E53" s="48">
        <v>25865427</v>
      </c>
      <c r="F53" s="48">
        <v>9258007</v>
      </c>
      <c r="G53" s="87">
        <v>82877344</v>
      </c>
      <c r="H53" s="48">
        <v>17875912</v>
      </c>
      <c r="I53" s="48">
        <v>14283673</v>
      </c>
      <c r="J53" s="48">
        <v>2169401</v>
      </c>
      <c r="K53" s="87">
        <v>34328986</v>
      </c>
      <c r="L53" s="48">
        <v>635400</v>
      </c>
      <c r="M53" s="48">
        <v>1140673</v>
      </c>
      <c r="N53" s="87">
        <v>1776073</v>
      </c>
      <c r="O53" s="96">
        <v>118982403</v>
      </c>
    </row>
    <row r="54" spans="2:15" x14ac:dyDescent="0.25">
      <c r="B54" s="183" t="s">
        <v>137</v>
      </c>
      <c r="C54" s="47">
        <v>0</v>
      </c>
      <c r="D54" s="47">
        <v>40015414</v>
      </c>
      <c r="E54" s="47">
        <v>22698834</v>
      </c>
      <c r="F54" s="47">
        <v>5337034</v>
      </c>
      <c r="G54" s="86">
        <v>68051282</v>
      </c>
      <c r="H54" s="47">
        <v>7861242</v>
      </c>
      <c r="I54" s="47">
        <v>7380558</v>
      </c>
      <c r="J54" s="47">
        <v>253237</v>
      </c>
      <c r="K54" s="86">
        <v>15495037</v>
      </c>
      <c r="L54" s="47">
        <v>197155</v>
      </c>
      <c r="M54" s="47">
        <v>1859402</v>
      </c>
      <c r="N54" s="86">
        <v>2056557</v>
      </c>
      <c r="O54" s="95">
        <v>85602876</v>
      </c>
    </row>
    <row r="55" spans="2:15" ht="13" x14ac:dyDescent="0.3">
      <c r="B55" s="187" t="s">
        <v>86</v>
      </c>
      <c r="C55" s="49">
        <v>22384</v>
      </c>
      <c r="D55" s="49">
        <v>266123495</v>
      </c>
      <c r="E55" s="49">
        <v>195920617</v>
      </c>
      <c r="F55" s="49">
        <v>50678261</v>
      </c>
      <c r="G55" s="88">
        <v>512744757</v>
      </c>
      <c r="H55" s="49">
        <v>141622390</v>
      </c>
      <c r="I55" s="49">
        <v>128200180</v>
      </c>
      <c r="J55" s="49">
        <v>19471261</v>
      </c>
      <c r="K55" s="88">
        <v>289293831</v>
      </c>
      <c r="L55" s="49">
        <v>2919911</v>
      </c>
      <c r="M55" s="49">
        <v>19524197</v>
      </c>
      <c r="N55" s="88">
        <v>22444108</v>
      </c>
      <c r="O55" s="97">
        <v>824482696</v>
      </c>
    </row>
    <row r="56" spans="2:15" x14ac:dyDescent="0.25">
      <c r="B56" s="272" t="s">
        <v>87</v>
      </c>
      <c r="C56" s="253">
        <v>0</v>
      </c>
      <c r="D56" s="253">
        <v>1397481</v>
      </c>
      <c r="E56" s="253">
        <v>523303</v>
      </c>
      <c r="F56" s="253">
        <v>537612</v>
      </c>
      <c r="G56" s="254">
        <v>2458396</v>
      </c>
      <c r="H56" s="253">
        <v>413728</v>
      </c>
      <c r="I56" s="253">
        <v>1292219</v>
      </c>
      <c r="J56" s="253">
        <v>6814</v>
      </c>
      <c r="K56" s="254">
        <v>1712761</v>
      </c>
      <c r="L56" s="253">
        <v>300</v>
      </c>
      <c r="M56" s="253">
        <v>15506</v>
      </c>
      <c r="N56" s="254">
        <v>15806</v>
      </c>
      <c r="O56" s="291">
        <v>4186963</v>
      </c>
    </row>
    <row r="57" spans="2:15" ht="13" x14ac:dyDescent="0.3">
      <c r="B57" s="187" t="s">
        <v>138</v>
      </c>
      <c r="C57" s="49">
        <v>0</v>
      </c>
      <c r="D57" s="49">
        <v>1397481</v>
      </c>
      <c r="E57" s="49">
        <v>523303</v>
      </c>
      <c r="F57" s="49">
        <v>537612</v>
      </c>
      <c r="G57" s="88">
        <v>2458396</v>
      </c>
      <c r="H57" s="49">
        <v>413728</v>
      </c>
      <c r="I57" s="49">
        <v>1292219</v>
      </c>
      <c r="J57" s="49">
        <v>6814</v>
      </c>
      <c r="K57" s="88">
        <v>1712761</v>
      </c>
      <c r="L57" s="49">
        <v>300</v>
      </c>
      <c r="M57" s="49">
        <v>15506</v>
      </c>
      <c r="N57" s="88">
        <v>15806</v>
      </c>
      <c r="O57" s="97">
        <v>4186963</v>
      </c>
    </row>
    <row r="58" spans="2:15" x14ac:dyDescent="0.25">
      <c r="B58" s="185" t="s">
        <v>108</v>
      </c>
      <c r="C58" s="48" t="s">
        <v>108</v>
      </c>
      <c r="D58" s="48" t="s">
        <v>108</v>
      </c>
      <c r="E58" s="48" t="s">
        <v>108</v>
      </c>
      <c r="F58" s="48" t="s">
        <v>108</v>
      </c>
      <c r="G58" s="87" t="s">
        <v>108</v>
      </c>
      <c r="H58" s="48" t="s">
        <v>108</v>
      </c>
      <c r="I58" s="48" t="s">
        <v>108</v>
      </c>
      <c r="J58" s="48" t="s">
        <v>108</v>
      </c>
      <c r="K58" s="87" t="s">
        <v>108</v>
      </c>
      <c r="L58" s="48" t="s">
        <v>108</v>
      </c>
      <c r="M58" s="48" t="s">
        <v>108</v>
      </c>
      <c r="N58" s="87" t="s">
        <v>108</v>
      </c>
      <c r="O58" s="96" t="s">
        <v>108</v>
      </c>
    </row>
    <row r="59" spans="2:15" ht="13.5" thickBot="1" x14ac:dyDescent="0.35">
      <c r="B59" s="189" t="s">
        <v>88</v>
      </c>
      <c r="C59" s="201">
        <v>22509</v>
      </c>
      <c r="D59" s="201">
        <v>529411383</v>
      </c>
      <c r="E59" s="201">
        <v>292018037.89600003</v>
      </c>
      <c r="F59" s="201">
        <v>247160721.39500001</v>
      </c>
      <c r="G59" s="325">
        <v>1068612651.29</v>
      </c>
      <c r="H59" s="201">
        <v>245502715.74200001</v>
      </c>
      <c r="I59" s="201">
        <v>215930209.96700001</v>
      </c>
      <c r="J59" s="201">
        <v>30113250</v>
      </c>
      <c r="K59" s="325">
        <v>491546175.70899999</v>
      </c>
      <c r="L59" s="201">
        <v>7298806</v>
      </c>
      <c r="M59" s="201">
        <v>32900811</v>
      </c>
      <c r="N59" s="325">
        <v>40199617</v>
      </c>
      <c r="O59" s="202">
        <v>1600358444</v>
      </c>
    </row>
    <row r="60" spans="2:15" x14ac:dyDescent="0.25">
      <c r="B60" s="164" t="s">
        <v>158</v>
      </c>
      <c r="C60" s="324"/>
      <c r="D60" s="324"/>
      <c r="E60" s="324"/>
      <c r="F60" s="324"/>
      <c r="G60" s="324"/>
      <c r="H60" s="324"/>
      <c r="I60" s="324"/>
      <c r="J60" s="324"/>
      <c r="K60" s="324"/>
      <c r="L60" s="324"/>
      <c r="M60" s="324"/>
      <c r="N60" s="324"/>
      <c r="O60" s="324"/>
    </row>
  </sheetData>
  <mergeCells count="5">
    <mergeCell ref="B4:B5"/>
    <mergeCell ref="C4:G4"/>
    <mergeCell ref="H4:K4"/>
    <mergeCell ref="L4:N4"/>
    <mergeCell ref="O4:O5"/>
  </mergeCells>
  <pageMargins left="0.75" right="0.75" top="1" bottom="1" header="0.5" footer="0.5"/>
  <pageSetup orientation="portrait" horizontalDpi="300" verticalDpi="300"/>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9"/>
  <sheetViews>
    <sheetView workbookViewId="0"/>
  </sheetViews>
  <sheetFormatPr defaultColWidth="10.1796875" defaultRowHeight="12.5" x14ac:dyDescent="0.25"/>
  <cols>
    <col min="2" max="2" width="25" customWidth="1"/>
    <col min="3" max="7" width="15" customWidth="1"/>
    <col min="8" max="13" width="10" customWidth="1"/>
    <col min="14" max="14" width="9" customWidth="1"/>
    <col min="15" max="15" width="7.7265625" customWidth="1"/>
  </cols>
  <sheetData>
    <row r="2" spans="1:7" ht="13" x14ac:dyDescent="0.3">
      <c r="B2" s="1" t="s">
        <v>102</v>
      </c>
    </row>
    <row r="3" spans="1:7" ht="18.5" thickBot="1" x14ac:dyDescent="0.45">
      <c r="B3" s="2" t="s">
        <v>355</v>
      </c>
    </row>
    <row r="4" spans="1:7" ht="13.5" thickBot="1" x14ac:dyDescent="0.35">
      <c r="B4" s="7" t="s">
        <v>58</v>
      </c>
      <c r="C4" s="60" t="s">
        <v>49</v>
      </c>
      <c r="D4" s="61" t="s">
        <v>50</v>
      </c>
      <c r="E4" s="61" t="s">
        <v>51</v>
      </c>
      <c r="F4" s="61" t="s">
        <v>52</v>
      </c>
      <c r="G4" s="62" t="s">
        <v>139</v>
      </c>
    </row>
    <row r="5" spans="1:7" x14ac:dyDescent="0.25">
      <c r="A5" s="27"/>
      <c r="B5" s="41" t="s">
        <v>53</v>
      </c>
      <c r="C5" s="255">
        <v>1072827691.66</v>
      </c>
      <c r="D5" s="255">
        <v>1006223815.4</v>
      </c>
      <c r="E5" s="255">
        <v>1029968456.91</v>
      </c>
      <c r="F5" s="255">
        <v>1041101471.8200001</v>
      </c>
      <c r="G5" s="256">
        <v>1068612651.29</v>
      </c>
    </row>
    <row r="6" spans="1:7" x14ac:dyDescent="0.25">
      <c r="A6" s="27"/>
      <c r="B6" s="238" t="s">
        <v>54</v>
      </c>
      <c r="C6" s="257">
        <v>509787613.33899999</v>
      </c>
      <c r="D6" s="257">
        <v>479650165.59799999</v>
      </c>
      <c r="E6" s="257">
        <v>479167398.09399998</v>
      </c>
      <c r="F6" s="257">
        <v>490159198.18000001</v>
      </c>
      <c r="G6" s="258">
        <v>491546175.70899999</v>
      </c>
    </row>
    <row r="7" spans="1:7" x14ac:dyDescent="0.25">
      <c r="A7" s="27"/>
      <c r="B7" s="41" t="s">
        <v>56</v>
      </c>
      <c r="C7" s="255">
        <v>39983393</v>
      </c>
      <c r="D7" s="255">
        <v>35530386</v>
      </c>
      <c r="E7" s="255">
        <v>35031061</v>
      </c>
      <c r="F7" s="255">
        <v>38398062</v>
      </c>
      <c r="G7" s="256">
        <v>40199617</v>
      </c>
    </row>
    <row r="8" spans="1:7" ht="13.5" thickBot="1" x14ac:dyDescent="0.35">
      <c r="A8" s="27"/>
      <c r="B8" s="26" t="s">
        <v>20</v>
      </c>
      <c r="C8" s="25">
        <v>1622598698</v>
      </c>
      <c r="D8" s="25">
        <v>1521404367</v>
      </c>
      <c r="E8" s="25">
        <v>1544166916</v>
      </c>
      <c r="F8" s="25">
        <v>1569658732</v>
      </c>
      <c r="G8" s="26">
        <v>1600358444</v>
      </c>
    </row>
    <row r="9" spans="1:7" x14ac:dyDescent="0.25">
      <c r="B9" s="165" t="s">
        <v>107</v>
      </c>
      <c r="C9" s="35"/>
      <c r="D9" s="35"/>
      <c r="E9" s="35"/>
      <c r="F9" s="35"/>
      <c r="G9" s="35"/>
    </row>
  </sheetData>
  <pageMargins left="0.75" right="0.75" top="1" bottom="1" header="0.5" footer="0.5"/>
  <pageSetup orientation="portrait" horizontalDpi="300" verticalDpi="300"/>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60"/>
  <sheetViews>
    <sheetView zoomScaleNormal="100" workbookViewId="0"/>
  </sheetViews>
  <sheetFormatPr defaultColWidth="10.1796875" defaultRowHeight="12.5" x14ac:dyDescent="0.25"/>
  <cols>
    <col min="2" max="2" width="45" customWidth="1"/>
    <col min="3" max="15" width="11.7265625" style="45" customWidth="1"/>
  </cols>
  <sheetData>
    <row r="2" spans="2:15" ht="13" x14ac:dyDescent="0.3">
      <c r="B2" s="1" t="s">
        <v>102</v>
      </c>
    </row>
    <row r="3" spans="2:15" ht="18.5" thickBot="1" x14ac:dyDescent="0.45">
      <c r="B3" s="2" t="s">
        <v>356</v>
      </c>
    </row>
    <row r="4" spans="2:15" ht="13.5" thickBot="1" x14ac:dyDescent="0.35">
      <c r="B4" s="366" t="s">
        <v>1</v>
      </c>
      <c r="C4" s="369" t="s">
        <v>2</v>
      </c>
      <c r="D4" s="370"/>
      <c r="E4" s="370"/>
      <c r="F4" s="370"/>
      <c r="G4" s="371"/>
      <c r="H4" s="369" t="s">
        <v>3</v>
      </c>
      <c r="I4" s="370"/>
      <c r="J4" s="370"/>
      <c r="K4" s="371"/>
      <c r="L4" s="369" t="s">
        <v>4</v>
      </c>
      <c r="M4" s="370"/>
      <c r="N4" s="371"/>
      <c r="O4" s="372" t="s">
        <v>5</v>
      </c>
    </row>
    <row r="5" spans="2:15" ht="26.5" thickBot="1" x14ac:dyDescent="0.3">
      <c r="B5" s="368"/>
      <c r="C5" s="46" t="s">
        <v>25</v>
      </c>
      <c r="D5" s="84" t="s">
        <v>7</v>
      </c>
      <c r="E5" s="84" t="s">
        <v>8</v>
      </c>
      <c r="F5" s="84" t="s">
        <v>9</v>
      </c>
      <c r="G5" s="85" t="s">
        <v>10</v>
      </c>
      <c r="H5" s="46" t="s">
        <v>11</v>
      </c>
      <c r="I5" s="84" t="s">
        <v>12</v>
      </c>
      <c r="J5" s="84" t="s">
        <v>13</v>
      </c>
      <c r="K5" s="85" t="s">
        <v>14</v>
      </c>
      <c r="L5" s="46" t="s">
        <v>39</v>
      </c>
      <c r="M5" s="84" t="s">
        <v>15</v>
      </c>
      <c r="N5" s="85" t="s">
        <v>16</v>
      </c>
      <c r="O5" s="373"/>
    </row>
    <row r="6" spans="2:15" x14ac:dyDescent="0.25">
      <c r="B6" s="208" t="s">
        <v>109</v>
      </c>
      <c r="C6" s="253">
        <v>0</v>
      </c>
      <c r="D6" s="253">
        <v>0</v>
      </c>
      <c r="E6" s="253">
        <v>0</v>
      </c>
      <c r="F6" s="253">
        <v>0</v>
      </c>
      <c r="G6" s="254">
        <v>0</v>
      </c>
      <c r="H6" s="253">
        <v>0</v>
      </c>
      <c r="I6" s="253">
        <v>0</v>
      </c>
      <c r="J6" s="253">
        <v>0</v>
      </c>
      <c r="K6" s="254">
        <v>0</v>
      </c>
      <c r="L6" s="253">
        <v>0</v>
      </c>
      <c r="M6" s="253">
        <v>0</v>
      </c>
      <c r="N6" s="254">
        <v>0</v>
      </c>
      <c r="O6" s="254">
        <v>0</v>
      </c>
    </row>
    <row r="7" spans="2:15" x14ac:dyDescent="0.25">
      <c r="B7" s="211" t="s">
        <v>110</v>
      </c>
      <c r="C7" s="251">
        <v>0</v>
      </c>
      <c r="D7" s="251">
        <v>0</v>
      </c>
      <c r="E7" s="251">
        <v>0</v>
      </c>
      <c r="F7" s="251">
        <v>0</v>
      </c>
      <c r="G7" s="252">
        <v>0</v>
      </c>
      <c r="H7" s="251">
        <v>0</v>
      </c>
      <c r="I7" s="251">
        <v>0</v>
      </c>
      <c r="J7" s="251">
        <v>0</v>
      </c>
      <c r="K7" s="252">
        <v>0</v>
      </c>
      <c r="L7" s="251">
        <v>0</v>
      </c>
      <c r="M7" s="251">
        <v>0</v>
      </c>
      <c r="N7" s="252">
        <v>0</v>
      </c>
      <c r="O7" s="252">
        <v>0</v>
      </c>
    </row>
    <row r="8" spans="2:15" x14ac:dyDescent="0.25">
      <c r="B8" s="208" t="s">
        <v>111</v>
      </c>
      <c r="C8" s="253">
        <v>0</v>
      </c>
      <c r="D8" s="253">
        <v>0</v>
      </c>
      <c r="E8" s="253">
        <v>0</v>
      </c>
      <c r="F8" s="253">
        <v>0</v>
      </c>
      <c r="G8" s="254">
        <v>0</v>
      </c>
      <c r="H8" s="253">
        <v>0</v>
      </c>
      <c r="I8" s="253">
        <v>0</v>
      </c>
      <c r="J8" s="253">
        <v>0</v>
      </c>
      <c r="K8" s="254">
        <v>0</v>
      </c>
      <c r="L8" s="253">
        <v>0</v>
      </c>
      <c r="M8" s="253">
        <v>0</v>
      </c>
      <c r="N8" s="254">
        <v>0</v>
      </c>
      <c r="O8" s="254">
        <v>0</v>
      </c>
    </row>
    <row r="9" spans="2:15" x14ac:dyDescent="0.25">
      <c r="B9" s="211" t="s">
        <v>112</v>
      </c>
      <c r="C9" s="251">
        <v>0</v>
      </c>
      <c r="D9" s="251">
        <v>0</v>
      </c>
      <c r="E9" s="251">
        <v>0</v>
      </c>
      <c r="F9" s="251">
        <v>0</v>
      </c>
      <c r="G9" s="252">
        <v>0</v>
      </c>
      <c r="H9" s="251">
        <v>0</v>
      </c>
      <c r="I9" s="251">
        <v>0</v>
      </c>
      <c r="J9" s="251">
        <v>0</v>
      </c>
      <c r="K9" s="252">
        <v>0</v>
      </c>
      <c r="L9" s="251">
        <v>0</v>
      </c>
      <c r="M9" s="251">
        <v>0</v>
      </c>
      <c r="N9" s="252">
        <v>0</v>
      </c>
      <c r="O9" s="252">
        <v>0</v>
      </c>
    </row>
    <row r="10" spans="2:15" x14ac:dyDescent="0.25">
      <c r="B10" s="208" t="s">
        <v>66</v>
      </c>
      <c r="C10" s="253">
        <v>0</v>
      </c>
      <c r="D10" s="253">
        <v>17773</v>
      </c>
      <c r="E10" s="253">
        <v>0</v>
      </c>
      <c r="F10" s="253">
        <v>56422</v>
      </c>
      <c r="G10" s="254">
        <v>74195</v>
      </c>
      <c r="H10" s="253">
        <v>31466</v>
      </c>
      <c r="I10" s="253">
        <v>62971</v>
      </c>
      <c r="J10" s="253">
        <v>0</v>
      </c>
      <c r="K10" s="254">
        <v>94437</v>
      </c>
      <c r="L10" s="253">
        <v>0</v>
      </c>
      <c r="M10" s="253">
        <v>0</v>
      </c>
      <c r="N10" s="254">
        <v>0</v>
      </c>
      <c r="O10" s="254">
        <v>168632</v>
      </c>
    </row>
    <row r="11" spans="2:15" x14ac:dyDescent="0.25">
      <c r="B11" s="211" t="s">
        <v>113</v>
      </c>
      <c r="C11" s="251">
        <v>0</v>
      </c>
      <c r="D11" s="251">
        <v>9637</v>
      </c>
      <c r="E11" s="251">
        <v>0</v>
      </c>
      <c r="F11" s="251">
        <v>7708</v>
      </c>
      <c r="G11" s="252">
        <v>17345</v>
      </c>
      <c r="H11" s="251">
        <v>0</v>
      </c>
      <c r="I11" s="251">
        <v>0</v>
      </c>
      <c r="J11" s="251">
        <v>0</v>
      </c>
      <c r="K11" s="252">
        <v>0</v>
      </c>
      <c r="L11" s="251">
        <v>0</v>
      </c>
      <c r="M11" s="251">
        <v>0</v>
      </c>
      <c r="N11" s="252">
        <v>0</v>
      </c>
      <c r="O11" s="252">
        <v>17345</v>
      </c>
    </row>
    <row r="12" spans="2:15" x14ac:dyDescent="0.25">
      <c r="B12" s="208" t="s">
        <v>114</v>
      </c>
      <c r="C12" s="253">
        <v>0</v>
      </c>
      <c r="D12" s="253">
        <v>0</v>
      </c>
      <c r="E12" s="253">
        <v>0</v>
      </c>
      <c r="F12" s="253">
        <v>0</v>
      </c>
      <c r="G12" s="254">
        <v>0</v>
      </c>
      <c r="H12" s="253">
        <v>0</v>
      </c>
      <c r="I12" s="253">
        <v>0</v>
      </c>
      <c r="J12" s="253">
        <v>0</v>
      </c>
      <c r="K12" s="254">
        <v>0</v>
      </c>
      <c r="L12" s="253">
        <v>0</v>
      </c>
      <c r="M12" s="253">
        <v>0</v>
      </c>
      <c r="N12" s="254">
        <v>0</v>
      </c>
      <c r="O12" s="254">
        <v>0</v>
      </c>
    </row>
    <row r="13" spans="2:15" x14ac:dyDescent="0.25">
      <c r="B13" s="211" t="s">
        <v>67</v>
      </c>
      <c r="C13" s="251">
        <v>0</v>
      </c>
      <c r="D13" s="251">
        <v>101794</v>
      </c>
      <c r="E13" s="251">
        <v>124540</v>
      </c>
      <c r="F13" s="251">
        <v>331065</v>
      </c>
      <c r="G13" s="252">
        <v>557399</v>
      </c>
      <c r="H13" s="251">
        <v>636544</v>
      </c>
      <c r="I13" s="251">
        <v>264584</v>
      </c>
      <c r="J13" s="251">
        <v>111854</v>
      </c>
      <c r="K13" s="252">
        <v>1012982</v>
      </c>
      <c r="L13" s="251">
        <v>359</v>
      </c>
      <c r="M13" s="251">
        <v>0</v>
      </c>
      <c r="N13" s="252">
        <v>359</v>
      </c>
      <c r="O13" s="252">
        <v>1570740</v>
      </c>
    </row>
    <row r="14" spans="2:15" x14ac:dyDescent="0.25">
      <c r="B14" s="208" t="s">
        <v>68</v>
      </c>
      <c r="C14" s="253">
        <v>0</v>
      </c>
      <c r="D14" s="253">
        <v>0</v>
      </c>
      <c r="E14" s="253">
        <v>0</v>
      </c>
      <c r="F14" s="253">
        <v>0</v>
      </c>
      <c r="G14" s="254">
        <v>0</v>
      </c>
      <c r="H14" s="253">
        <v>0</v>
      </c>
      <c r="I14" s="253">
        <v>0</v>
      </c>
      <c r="J14" s="253">
        <v>0</v>
      </c>
      <c r="K14" s="254">
        <v>0</v>
      </c>
      <c r="L14" s="253">
        <v>0</v>
      </c>
      <c r="M14" s="253">
        <v>0</v>
      </c>
      <c r="N14" s="254">
        <v>0</v>
      </c>
      <c r="O14" s="254">
        <v>0</v>
      </c>
    </row>
    <row r="15" spans="2:15" x14ac:dyDescent="0.25">
      <c r="B15" s="211" t="s">
        <v>69</v>
      </c>
      <c r="C15" s="251">
        <v>0</v>
      </c>
      <c r="D15" s="251">
        <v>94434</v>
      </c>
      <c r="E15" s="251">
        <v>85937.647058799994</v>
      </c>
      <c r="F15" s="251">
        <v>81211.588235300005</v>
      </c>
      <c r="G15" s="252">
        <v>261583.23529400001</v>
      </c>
      <c r="H15" s="251">
        <v>19831.764705900001</v>
      </c>
      <c r="I15" s="251">
        <v>11472</v>
      </c>
      <c r="J15" s="251">
        <v>0</v>
      </c>
      <c r="K15" s="252">
        <v>31303.764705900001</v>
      </c>
      <c r="L15" s="251">
        <v>0</v>
      </c>
      <c r="M15" s="251">
        <v>0</v>
      </c>
      <c r="N15" s="252">
        <v>0</v>
      </c>
      <c r="O15" s="252">
        <v>292887</v>
      </c>
    </row>
    <row r="16" spans="2:15" x14ac:dyDescent="0.25">
      <c r="B16" s="208" t="s">
        <v>70</v>
      </c>
      <c r="C16" s="253">
        <v>0</v>
      </c>
      <c r="D16" s="253">
        <v>0</v>
      </c>
      <c r="E16" s="253">
        <v>1019</v>
      </c>
      <c r="F16" s="253">
        <v>46590</v>
      </c>
      <c r="G16" s="254">
        <v>47609</v>
      </c>
      <c r="H16" s="253">
        <v>0</v>
      </c>
      <c r="I16" s="253">
        <v>0</v>
      </c>
      <c r="J16" s="253">
        <v>0</v>
      </c>
      <c r="K16" s="254">
        <v>0</v>
      </c>
      <c r="L16" s="253">
        <v>0</v>
      </c>
      <c r="M16" s="253">
        <v>0</v>
      </c>
      <c r="N16" s="254">
        <v>0</v>
      </c>
      <c r="O16" s="254">
        <v>47609</v>
      </c>
    </row>
    <row r="17" spans="2:15" x14ac:dyDescent="0.25">
      <c r="B17" s="211" t="s">
        <v>71</v>
      </c>
      <c r="C17" s="251">
        <v>0</v>
      </c>
      <c r="D17" s="251">
        <v>0</v>
      </c>
      <c r="E17" s="251">
        <v>0</v>
      </c>
      <c r="F17" s="251">
        <v>0</v>
      </c>
      <c r="G17" s="252">
        <v>0</v>
      </c>
      <c r="H17" s="251">
        <v>0</v>
      </c>
      <c r="I17" s="251">
        <v>0</v>
      </c>
      <c r="J17" s="251">
        <v>0</v>
      </c>
      <c r="K17" s="252">
        <v>0</v>
      </c>
      <c r="L17" s="251">
        <v>0</v>
      </c>
      <c r="M17" s="251">
        <v>0</v>
      </c>
      <c r="N17" s="252">
        <v>0</v>
      </c>
      <c r="O17" s="252">
        <v>0</v>
      </c>
    </row>
    <row r="18" spans="2:15" x14ac:dyDescent="0.25">
      <c r="B18" s="208" t="s">
        <v>115</v>
      </c>
      <c r="C18" s="253">
        <v>0</v>
      </c>
      <c r="D18" s="253">
        <v>0</v>
      </c>
      <c r="E18" s="253">
        <v>0</v>
      </c>
      <c r="F18" s="253">
        <v>0</v>
      </c>
      <c r="G18" s="254">
        <v>0</v>
      </c>
      <c r="H18" s="253">
        <v>0</v>
      </c>
      <c r="I18" s="253">
        <v>0</v>
      </c>
      <c r="J18" s="253">
        <v>0</v>
      </c>
      <c r="K18" s="254">
        <v>0</v>
      </c>
      <c r="L18" s="253">
        <v>0</v>
      </c>
      <c r="M18" s="253">
        <v>0</v>
      </c>
      <c r="N18" s="254">
        <v>0</v>
      </c>
      <c r="O18" s="254">
        <v>0</v>
      </c>
    </row>
    <row r="19" spans="2:15" x14ac:dyDescent="0.25">
      <c r="B19" s="211" t="s">
        <v>72</v>
      </c>
      <c r="C19" s="251">
        <v>0</v>
      </c>
      <c r="D19" s="251">
        <v>289068</v>
      </c>
      <c r="E19" s="251">
        <v>645</v>
      </c>
      <c r="F19" s="251">
        <v>230880</v>
      </c>
      <c r="G19" s="252">
        <v>520593</v>
      </c>
      <c r="H19" s="251">
        <v>0</v>
      </c>
      <c r="I19" s="251">
        <v>0</v>
      </c>
      <c r="J19" s="251">
        <v>0</v>
      </c>
      <c r="K19" s="252">
        <v>0</v>
      </c>
      <c r="L19" s="251">
        <v>0</v>
      </c>
      <c r="M19" s="251">
        <v>0</v>
      </c>
      <c r="N19" s="252">
        <v>0</v>
      </c>
      <c r="O19" s="252">
        <v>520593</v>
      </c>
    </row>
    <row r="20" spans="2:15" x14ac:dyDescent="0.25">
      <c r="B20" s="208" t="s">
        <v>73</v>
      </c>
      <c r="C20" s="253">
        <v>0</v>
      </c>
      <c r="D20" s="253">
        <v>0</v>
      </c>
      <c r="E20" s="253">
        <v>0</v>
      </c>
      <c r="F20" s="253">
        <v>1420</v>
      </c>
      <c r="G20" s="254">
        <v>1420</v>
      </c>
      <c r="H20" s="253">
        <v>1599</v>
      </c>
      <c r="I20" s="253">
        <v>0</v>
      </c>
      <c r="J20" s="253">
        <v>0</v>
      </c>
      <c r="K20" s="254">
        <v>1599</v>
      </c>
      <c r="L20" s="253">
        <v>0</v>
      </c>
      <c r="M20" s="253">
        <v>0</v>
      </c>
      <c r="N20" s="254">
        <v>0</v>
      </c>
      <c r="O20" s="254">
        <v>3019</v>
      </c>
    </row>
    <row r="21" spans="2:15" x14ac:dyDescent="0.25">
      <c r="B21" s="211" t="s">
        <v>116</v>
      </c>
      <c r="C21" s="251">
        <v>0</v>
      </c>
      <c r="D21" s="251">
        <v>0</v>
      </c>
      <c r="E21" s="251">
        <v>0</v>
      </c>
      <c r="F21" s="251">
        <v>0</v>
      </c>
      <c r="G21" s="252">
        <v>0</v>
      </c>
      <c r="H21" s="251">
        <v>0</v>
      </c>
      <c r="I21" s="251">
        <v>0</v>
      </c>
      <c r="J21" s="251">
        <v>0</v>
      </c>
      <c r="K21" s="252">
        <v>0</v>
      </c>
      <c r="L21" s="251">
        <v>0</v>
      </c>
      <c r="M21" s="251">
        <v>0</v>
      </c>
      <c r="N21" s="252">
        <v>0</v>
      </c>
      <c r="O21" s="252">
        <v>0</v>
      </c>
    </row>
    <row r="22" spans="2:15" x14ac:dyDescent="0.25">
      <c r="B22" s="208" t="s">
        <v>74</v>
      </c>
      <c r="C22" s="253">
        <v>0</v>
      </c>
      <c r="D22" s="253">
        <v>0</v>
      </c>
      <c r="E22" s="253">
        <v>0</v>
      </c>
      <c r="F22" s="253">
        <v>9913</v>
      </c>
      <c r="G22" s="254">
        <v>9913</v>
      </c>
      <c r="H22" s="253">
        <v>0</v>
      </c>
      <c r="I22" s="253">
        <v>0</v>
      </c>
      <c r="J22" s="253">
        <v>0</v>
      </c>
      <c r="K22" s="254">
        <v>0</v>
      </c>
      <c r="L22" s="253">
        <v>0</v>
      </c>
      <c r="M22" s="253">
        <v>0</v>
      </c>
      <c r="N22" s="254">
        <v>0</v>
      </c>
      <c r="O22" s="254">
        <v>9913</v>
      </c>
    </row>
    <row r="23" spans="2:15" x14ac:dyDescent="0.25">
      <c r="B23" s="211" t="s">
        <v>75</v>
      </c>
      <c r="C23" s="251">
        <v>0</v>
      </c>
      <c r="D23" s="251">
        <v>47147</v>
      </c>
      <c r="E23" s="251">
        <v>98937</v>
      </c>
      <c r="F23" s="251">
        <v>84443</v>
      </c>
      <c r="G23" s="252">
        <v>230527</v>
      </c>
      <c r="H23" s="251">
        <v>295</v>
      </c>
      <c r="I23" s="251">
        <v>6712</v>
      </c>
      <c r="J23" s="251">
        <v>0</v>
      </c>
      <c r="K23" s="252">
        <v>7007</v>
      </c>
      <c r="L23" s="251">
        <v>0</v>
      </c>
      <c r="M23" s="251">
        <v>109814</v>
      </c>
      <c r="N23" s="252">
        <v>109814</v>
      </c>
      <c r="O23" s="252">
        <v>347348</v>
      </c>
    </row>
    <row r="24" spans="2:15" x14ac:dyDescent="0.25">
      <c r="B24" s="208" t="s">
        <v>76</v>
      </c>
      <c r="C24" s="253">
        <v>0</v>
      </c>
      <c r="D24" s="253">
        <v>0</v>
      </c>
      <c r="E24" s="253">
        <v>0</v>
      </c>
      <c r="F24" s="253">
        <v>7385</v>
      </c>
      <c r="G24" s="254">
        <v>7385</v>
      </c>
      <c r="H24" s="253">
        <v>0</v>
      </c>
      <c r="I24" s="253">
        <v>6761</v>
      </c>
      <c r="J24" s="253">
        <v>0</v>
      </c>
      <c r="K24" s="254">
        <v>6761</v>
      </c>
      <c r="L24" s="253">
        <v>0</v>
      </c>
      <c r="M24" s="253">
        <v>59413</v>
      </c>
      <c r="N24" s="254">
        <v>59413</v>
      </c>
      <c r="O24" s="254">
        <v>73559</v>
      </c>
    </row>
    <row r="25" spans="2:15" x14ac:dyDescent="0.25">
      <c r="B25" s="211" t="s">
        <v>117</v>
      </c>
      <c r="C25" s="251">
        <v>0</v>
      </c>
      <c r="D25" s="251">
        <v>1919</v>
      </c>
      <c r="E25" s="251">
        <v>0</v>
      </c>
      <c r="F25" s="251">
        <v>0</v>
      </c>
      <c r="G25" s="252">
        <v>1919</v>
      </c>
      <c r="H25" s="251">
        <v>0</v>
      </c>
      <c r="I25" s="251">
        <v>0</v>
      </c>
      <c r="J25" s="251">
        <v>0</v>
      </c>
      <c r="K25" s="252">
        <v>0</v>
      </c>
      <c r="L25" s="251">
        <v>0</v>
      </c>
      <c r="M25" s="251">
        <v>0</v>
      </c>
      <c r="N25" s="252">
        <v>0</v>
      </c>
      <c r="O25" s="252">
        <v>1919</v>
      </c>
    </row>
    <row r="26" spans="2:15" x14ac:dyDescent="0.25">
      <c r="B26" s="208" t="s">
        <v>118</v>
      </c>
      <c r="C26" s="253">
        <v>0</v>
      </c>
      <c r="D26" s="253">
        <v>0</v>
      </c>
      <c r="E26" s="253">
        <v>0</v>
      </c>
      <c r="F26" s="253">
        <v>0</v>
      </c>
      <c r="G26" s="254">
        <v>0</v>
      </c>
      <c r="H26" s="253">
        <v>0</v>
      </c>
      <c r="I26" s="253">
        <v>0</v>
      </c>
      <c r="J26" s="253">
        <v>0</v>
      </c>
      <c r="K26" s="254">
        <v>0</v>
      </c>
      <c r="L26" s="253">
        <v>0</v>
      </c>
      <c r="M26" s="253">
        <v>0</v>
      </c>
      <c r="N26" s="254">
        <v>0</v>
      </c>
      <c r="O26" s="254">
        <v>0</v>
      </c>
    </row>
    <row r="27" spans="2:15" x14ac:dyDescent="0.25">
      <c r="B27" s="211" t="s">
        <v>119</v>
      </c>
      <c r="C27" s="251">
        <v>0</v>
      </c>
      <c r="D27" s="251">
        <v>0</v>
      </c>
      <c r="E27" s="251">
        <v>0</v>
      </c>
      <c r="F27" s="251">
        <v>0</v>
      </c>
      <c r="G27" s="252">
        <v>0</v>
      </c>
      <c r="H27" s="251">
        <v>0</v>
      </c>
      <c r="I27" s="251">
        <v>0</v>
      </c>
      <c r="J27" s="251">
        <v>0</v>
      </c>
      <c r="K27" s="252">
        <v>0</v>
      </c>
      <c r="L27" s="251">
        <v>0</v>
      </c>
      <c r="M27" s="251">
        <v>0</v>
      </c>
      <c r="N27" s="252">
        <v>0</v>
      </c>
      <c r="O27" s="252">
        <v>0</v>
      </c>
    </row>
    <row r="28" spans="2:15" x14ac:dyDescent="0.25">
      <c r="B28" s="208" t="s">
        <v>120</v>
      </c>
      <c r="C28" s="253">
        <v>0</v>
      </c>
      <c r="D28" s="253">
        <v>0</v>
      </c>
      <c r="E28" s="253">
        <v>0</v>
      </c>
      <c r="F28" s="253">
        <v>0</v>
      </c>
      <c r="G28" s="254">
        <v>0</v>
      </c>
      <c r="H28" s="253">
        <v>0</v>
      </c>
      <c r="I28" s="253">
        <v>0</v>
      </c>
      <c r="J28" s="253">
        <v>0</v>
      </c>
      <c r="K28" s="254">
        <v>0</v>
      </c>
      <c r="L28" s="253">
        <v>0</v>
      </c>
      <c r="M28" s="253">
        <v>0</v>
      </c>
      <c r="N28" s="254">
        <v>0</v>
      </c>
      <c r="O28" s="254">
        <v>0</v>
      </c>
    </row>
    <row r="29" spans="2:15" x14ac:dyDescent="0.25">
      <c r="B29" s="211" t="s">
        <v>77</v>
      </c>
      <c r="C29" s="251">
        <v>0</v>
      </c>
      <c r="D29" s="251">
        <v>0</v>
      </c>
      <c r="E29" s="251">
        <v>0</v>
      </c>
      <c r="F29" s="251">
        <v>0</v>
      </c>
      <c r="G29" s="252">
        <v>0</v>
      </c>
      <c r="H29" s="251">
        <v>0</v>
      </c>
      <c r="I29" s="251">
        <v>0</v>
      </c>
      <c r="J29" s="251">
        <v>0</v>
      </c>
      <c r="K29" s="252">
        <v>0</v>
      </c>
      <c r="L29" s="251">
        <v>0</v>
      </c>
      <c r="M29" s="251">
        <v>0</v>
      </c>
      <c r="N29" s="252">
        <v>0</v>
      </c>
      <c r="O29" s="252">
        <v>0</v>
      </c>
    </row>
    <row r="30" spans="2:15" x14ac:dyDescent="0.25">
      <c r="B30" s="208" t="s">
        <v>121</v>
      </c>
      <c r="C30" s="253">
        <v>0</v>
      </c>
      <c r="D30" s="253">
        <v>2303</v>
      </c>
      <c r="E30" s="253">
        <v>0</v>
      </c>
      <c r="F30" s="253">
        <v>1084</v>
      </c>
      <c r="G30" s="254">
        <v>3387</v>
      </c>
      <c r="H30" s="253">
        <v>1105</v>
      </c>
      <c r="I30" s="253">
        <v>0</v>
      </c>
      <c r="J30" s="253">
        <v>0</v>
      </c>
      <c r="K30" s="254">
        <v>1105</v>
      </c>
      <c r="L30" s="253">
        <v>0</v>
      </c>
      <c r="M30" s="253">
        <v>0</v>
      </c>
      <c r="N30" s="254">
        <v>0</v>
      </c>
      <c r="O30" s="254">
        <v>4492</v>
      </c>
    </row>
    <row r="31" spans="2:15" x14ac:dyDescent="0.25">
      <c r="B31" s="211" t="s">
        <v>122</v>
      </c>
      <c r="C31" s="251">
        <v>0</v>
      </c>
      <c r="D31" s="251">
        <v>0</v>
      </c>
      <c r="E31" s="251">
        <v>0</v>
      </c>
      <c r="F31" s="251">
        <v>0</v>
      </c>
      <c r="G31" s="252">
        <v>0</v>
      </c>
      <c r="H31" s="251">
        <v>0</v>
      </c>
      <c r="I31" s="251">
        <v>0</v>
      </c>
      <c r="J31" s="251">
        <v>0</v>
      </c>
      <c r="K31" s="252">
        <v>0</v>
      </c>
      <c r="L31" s="251">
        <v>0</v>
      </c>
      <c r="M31" s="251">
        <v>0</v>
      </c>
      <c r="N31" s="252">
        <v>0</v>
      </c>
      <c r="O31" s="252">
        <v>0</v>
      </c>
    </row>
    <row r="32" spans="2:15" x14ac:dyDescent="0.25">
      <c r="B32" s="208" t="s">
        <v>78</v>
      </c>
      <c r="C32" s="253">
        <v>0</v>
      </c>
      <c r="D32" s="253">
        <v>0</v>
      </c>
      <c r="E32" s="253">
        <v>0</v>
      </c>
      <c r="F32" s="253">
        <v>0</v>
      </c>
      <c r="G32" s="254">
        <v>0</v>
      </c>
      <c r="H32" s="253">
        <v>0</v>
      </c>
      <c r="I32" s="253">
        <v>0</v>
      </c>
      <c r="J32" s="253">
        <v>0</v>
      </c>
      <c r="K32" s="254">
        <v>0</v>
      </c>
      <c r="L32" s="253">
        <v>0</v>
      </c>
      <c r="M32" s="253">
        <v>39225</v>
      </c>
      <c r="N32" s="254">
        <v>39225</v>
      </c>
      <c r="O32" s="254">
        <v>39225</v>
      </c>
    </row>
    <row r="33" spans="2:15" x14ac:dyDescent="0.25">
      <c r="B33" s="211" t="s">
        <v>123</v>
      </c>
      <c r="C33" s="251">
        <v>0</v>
      </c>
      <c r="D33" s="251">
        <v>0</v>
      </c>
      <c r="E33" s="251">
        <v>0</v>
      </c>
      <c r="F33" s="251">
        <v>0</v>
      </c>
      <c r="G33" s="252">
        <v>0</v>
      </c>
      <c r="H33" s="251">
        <v>0</v>
      </c>
      <c r="I33" s="251">
        <v>0</v>
      </c>
      <c r="J33" s="251">
        <v>0</v>
      </c>
      <c r="K33" s="252">
        <v>0</v>
      </c>
      <c r="L33" s="251">
        <v>0</v>
      </c>
      <c r="M33" s="251">
        <v>0</v>
      </c>
      <c r="N33" s="252">
        <v>0</v>
      </c>
      <c r="O33" s="252">
        <v>0</v>
      </c>
    </row>
    <row r="34" spans="2:15" x14ac:dyDescent="0.25">
      <c r="B34" s="208" t="s">
        <v>124</v>
      </c>
      <c r="C34" s="253">
        <v>0</v>
      </c>
      <c r="D34" s="253">
        <v>0</v>
      </c>
      <c r="E34" s="253">
        <v>0</v>
      </c>
      <c r="F34" s="253">
        <v>0</v>
      </c>
      <c r="G34" s="254">
        <v>0</v>
      </c>
      <c r="H34" s="253">
        <v>0</v>
      </c>
      <c r="I34" s="253">
        <v>0</v>
      </c>
      <c r="J34" s="253">
        <v>0</v>
      </c>
      <c r="K34" s="254">
        <v>0</v>
      </c>
      <c r="L34" s="253">
        <v>0</v>
      </c>
      <c r="M34" s="253">
        <v>0</v>
      </c>
      <c r="N34" s="254">
        <v>0</v>
      </c>
      <c r="O34" s="254">
        <v>0</v>
      </c>
    </row>
    <row r="35" spans="2:15" x14ac:dyDescent="0.25">
      <c r="B35" s="211" t="s">
        <v>125</v>
      </c>
      <c r="C35" s="251">
        <v>0</v>
      </c>
      <c r="D35" s="251">
        <v>0</v>
      </c>
      <c r="E35" s="251">
        <v>0</v>
      </c>
      <c r="F35" s="251">
        <v>0</v>
      </c>
      <c r="G35" s="252">
        <v>0</v>
      </c>
      <c r="H35" s="251">
        <v>0</v>
      </c>
      <c r="I35" s="251">
        <v>0</v>
      </c>
      <c r="J35" s="251">
        <v>0</v>
      </c>
      <c r="K35" s="252">
        <v>0</v>
      </c>
      <c r="L35" s="251">
        <v>0</v>
      </c>
      <c r="M35" s="251">
        <v>0</v>
      </c>
      <c r="N35" s="252">
        <v>0</v>
      </c>
      <c r="O35" s="252">
        <v>0</v>
      </c>
    </row>
    <row r="36" spans="2:15" x14ac:dyDescent="0.25">
      <c r="B36" s="208" t="s">
        <v>126</v>
      </c>
      <c r="C36" s="253">
        <v>0</v>
      </c>
      <c r="D36" s="253">
        <v>0</v>
      </c>
      <c r="E36" s="253">
        <v>2350</v>
      </c>
      <c r="F36" s="253">
        <v>5134</v>
      </c>
      <c r="G36" s="254">
        <v>7484</v>
      </c>
      <c r="H36" s="253">
        <v>0</v>
      </c>
      <c r="I36" s="253">
        <v>0</v>
      </c>
      <c r="J36" s="253">
        <v>0</v>
      </c>
      <c r="K36" s="254">
        <v>0</v>
      </c>
      <c r="L36" s="253">
        <v>0</v>
      </c>
      <c r="M36" s="253">
        <v>0</v>
      </c>
      <c r="N36" s="254">
        <v>0</v>
      </c>
      <c r="O36" s="254">
        <v>7484</v>
      </c>
    </row>
    <row r="37" spans="2:15" x14ac:dyDescent="0.25">
      <c r="B37" s="211" t="s">
        <v>127</v>
      </c>
      <c r="C37" s="251">
        <v>0</v>
      </c>
      <c r="D37" s="251">
        <v>0</v>
      </c>
      <c r="E37" s="251">
        <v>0</v>
      </c>
      <c r="F37" s="251">
        <v>0</v>
      </c>
      <c r="G37" s="252">
        <v>0</v>
      </c>
      <c r="H37" s="251">
        <v>0</v>
      </c>
      <c r="I37" s="251">
        <v>0</v>
      </c>
      <c r="J37" s="251">
        <v>0</v>
      </c>
      <c r="K37" s="252">
        <v>0</v>
      </c>
      <c r="L37" s="251">
        <v>0</v>
      </c>
      <c r="M37" s="251">
        <v>0</v>
      </c>
      <c r="N37" s="252">
        <v>0</v>
      </c>
      <c r="O37" s="252">
        <v>0</v>
      </c>
    </row>
    <row r="38" spans="2:15" x14ac:dyDescent="0.25">
      <c r="B38" s="208" t="s">
        <v>128</v>
      </c>
      <c r="C38" s="253">
        <v>0</v>
      </c>
      <c r="D38" s="253">
        <v>0</v>
      </c>
      <c r="E38" s="253">
        <v>0</v>
      </c>
      <c r="F38" s="253">
        <v>0</v>
      </c>
      <c r="G38" s="254">
        <v>0</v>
      </c>
      <c r="H38" s="253">
        <v>0</v>
      </c>
      <c r="I38" s="253">
        <v>0</v>
      </c>
      <c r="J38" s="253">
        <v>0</v>
      </c>
      <c r="K38" s="254">
        <v>0</v>
      </c>
      <c r="L38" s="253">
        <v>0</v>
      </c>
      <c r="M38" s="253">
        <v>0</v>
      </c>
      <c r="N38" s="254">
        <v>0</v>
      </c>
      <c r="O38" s="254">
        <v>0</v>
      </c>
    </row>
    <row r="39" spans="2:15" x14ac:dyDescent="0.25">
      <c r="B39" s="211" t="s">
        <v>129</v>
      </c>
      <c r="C39" s="251">
        <v>0</v>
      </c>
      <c r="D39" s="251">
        <v>0</v>
      </c>
      <c r="E39" s="251">
        <v>0</v>
      </c>
      <c r="F39" s="251">
        <v>0</v>
      </c>
      <c r="G39" s="252">
        <v>0</v>
      </c>
      <c r="H39" s="251">
        <v>0</v>
      </c>
      <c r="I39" s="251">
        <v>0</v>
      </c>
      <c r="J39" s="251">
        <v>0</v>
      </c>
      <c r="K39" s="252">
        <v>0</v>
      </c>
      <c r="L39" s="251">
        <v>0</v>
      </c>
      <c r="M39" s="251">
        <v>0</v>
      </c>
      <c r="N39" s="252">
        <v>0</v>
      </c>
      <c r="O39" s="252">
        <v>0</v>
      </c>
    </row>
    <row r="40" spans="2:15" x14ac:dyDescent="0.25">
      <c r="B40" s="208" t="s">
        <v>130</v>
      </c>
      <c r="C40" s="253">
        <v>0</v>
      </c>
      <c r="D40" s="253">
        <v>26645</v>
      </c>
      <c r="E40" s="253">
        <v>0</v>
      </c>
      <c r="F40" s="253">
        <v>0</v>
      </c>
      <c r="G40" s="254">
        <v>26645</v>
      </c>
      <c r="H40" s="253">
        <v>0</v>
      </c>
      <c r="I40" s="253">
        <v>0</v>
      </c>
      <c r="J40" s="253">
        <v>0</v>
      </c>
      <c r="K40" s="254">
        <v>0</v>
      </c>
      <c r="L40" s="253">
        <v>0</v>
      </c>
      <c r="M40" s="253">
        <v>0</v>
      </c>
      <c r="N40" s="254">
        <v>0</v>
      </c>
      <c r="O40" s="254">
        <v>26645</v>
      </c>
    </row>
    <row r="41" spans="2:15" x14ac:dyDescent="0.25">
      <c r="B41" s="211" t="s">
        <v>131</v>
      </c>
      <c r="C41" s="251">
        <v>0</v>
      </c>
      <c r="D41" s="251">
        <v>0</v>
      </c>
      <c r="E41" s="251">
        <v>0</v>
      </c>
      <c r="F41" s="251">
        <v>0</v>
      </c>
      <c r="G41" s="252">
        <v>0</v>
      </c>
      <c r="H41" s="251">
        <v>0</v>
      </c>
      <c r="I41" s="251">
        <v>0</v>
      </c>
      <c r="J41" s="251">
        <v>0</v>
      </c>
      <c r="K41" s="252">
        <v>0</v>
      </c>
      <c r="L41" s="251">
        <v>0</v>
      </c>
      <c r="M41" s="251">
        <v>0</v>
      </c>
      <c r="N41" s="252">
        <v>0</v>
      </c>
      <c r="O41" s="252">
        <v>0</v>
      </c>
    </row>
    <row r="42" spans="2:15" x14ac:dyDescent="0.25">
      <c r="B42" s="208" t="s">
        <v>132</v>
      </c>
      <c r="C42" s="253">
        <v>0</v>
      </c>
      <c r="D42" s="253">
        <v>0</v>
      </c>
      <c r="E42" s="253">
        <v>0</v>
      </c>
      <c r="F42" s="253">
        <v>0</v>
      </c>
      <c r="G42" s="254">
        <v>0</v>
      </c>
      <c r="H42" s="253">
        <v>0</v>
      </c>
      <c r="I42" s="253">
        <v>0</v>
      </c>
      <c r="J42" s="253">
        <v>0</v>
      </c>
      <c r="K42" s="254">
        <v>0</v>
      </c>
      <c r="L42" s="253">
        <v>0</v>
      </c>
      <c r="M42" s="253">
        <v>0</v>
      </c>
      <c r="N42" s="254">
        <v>0</v>
      </c>
      <c r="O42" s="254">
        <v>0</v>
      </c>
    </row>
    <row r="43" spans="2:15" x14ac:dyDescent="0.25">
      <c r="B43" s="211" t="s">
        <v>79</v>
      </c>
      <c r="C43" s="251">
        <v>0</v>
      </c>
      <c r="D43" s="251">
        <v>0</v>
      </c>
      <c r="E43" s="251">
        <v>0</v>
      </c>
      <c r="F43" s="251">
        <v>0</v>
      </c>
      <c r="G43" s="252">
        <v>0</v>
      </c>
      <c r="H43" s="251">
        <v>0</v>
      </c>
      <c r="I43" s="251">
        <v>0</v>
      </c>
      <c r="J43" s="251">
        <v>0</v>
      </c>
      <c r="K43" s="252">
        <v>0</v>
      </c>
      <c r="L43" s="251">
        <v>0</v>
      </c>
      <c r="M43" s="251">
        <v>0</v>
      </c>
      <c r="N43" s="252">
        <v>0</v>
      </c>
      <c r="O43" s="252">
        <v>0</v>
      </c>
    </row>
    <row r="44" spans="2:15" x14ac:dyDescent="0.25">
      <c r="B44" s="208" t="s">
        <v>80</v>
      </c>
      <c r="C44" s="253">
        <v>0</v>
      </c>
      <c r="D44" s="253">
        <v>200</v>
      </c>
      <c r="E44" s="253">
        <v>0</v>
      </c>
      <c r="F44" s="253">
        <v>2801</v>
      </c>
      <c r="G44" s="254">
        <v>3001</v>
      </c>
      <c r="H44" s="253">
        <v>0</v>
      </c>
      <c r="I44" s="253">
        <v>0</v>
      </c>
      <c r="J44" s="253">
        <v>0</v>
      </c>
      <c r="K44" s="254">
        <v>0</v>
      </c>
      <c r="L44" s="253">
        <v>0</v>
      </c>
      <c r="M44" s="253">
        <v>0</v>
      </c>
      <c r="N44" s="254">
        <v>0</v>
      </c>
      <c r="O44" s="254">
        <v>3001</v>
      </c>
    </row>
    <row r="45" spans="2:15" x14ac:dyDescent="0.25">
      <c r="B45" s="211" t="s">
        <v>81</v>
      </c>
      <c r="C45" s="251">
        <v>0</v>
      </c>
      <c r="D45" s="251">
        <v>0</v>
      </c>
      <c r="E45" s="251">
        <v>0</v>
      </c>
      <c r="F45" s="251">
        <v>0</v>
      </c>
      <c r="G45" s="252">
        <v>0</v>
      </c>
      <c r="H45" s="251">
        <v>0</v>
      </c>
      <c r="I45" s="251">
        <v>0</v>
      </c>
      <c r="J45" s="251">
        <v>0</v>
      </c>
      <c r="K45" s="252">
        <v>0</v>
      </c>
      <c r="L45" s="251">
        <v>0</v>
      </c>
      <c r="M45" s="251">
        <v>0</v>
      </c>
      <c r="N45" s="252">
        <v>0</v>
      </c>
      <c r="O45" s="252">
        <v>0</v>
      </c>
    </row>
    <row r="46" spans="2:15" x14ac:dyDescent="0.25">
      <c r="B46" s="208" t="s">
        <v>133</v>
      </c>
      <c r="C46" s="253">
        <v>0</v>
      </c>
      <c r="D46" s="253">
        <v>7233</v>
      </c>
      <c r="E46" s="253">
        <v>10061</v>
      </c>
      <c r="F46" s="253">
        <v>0</v>
      </c>
      <c r="G46" s="254">
        <v>17294</v>
      </c>
      <c r="H46" s="253">
        <v>0</v>
      </c>
      <c r="I46" s="253">
        <v>0</v>
      </c>
      <c r="J46" s="253">
        <v>0</v>
      </c>
      <c r="K46" s="254">
        <v>0</v>
      </c>
      <c r="L46" s="253">
        <v>0</v>
      </c>
      <c r="M46" s="253">
        <v>0</v>
      </c>
      <c r="N46" s="254">
        <v>0</v>
      </c>
      <c r="O46" s="254">
        <v>17294</v>
      </c>
    </row>
    <row r="47" spans="2:15" x14ac:dyDescent="0.25">
      <c r="B47" s="211" t="s">
        <v>134</v>
      </c>
      <c r="C47" s="251">
        <v>0</v>
      </c>
      <c r="D47" s="251">
        <v>0</v>
      </c>
      <c r="E47" s="251">
        <v>0</v>
      </c>
      <c r="F47" s="251">
        <v>0</v>
      </c>
      <c r="G47" s="252">
        <v>0</v>
      </c>
      <c r="H47" s="251">
        <v>0</v>
      </c>
      <c r="I47" s="251">
        <v>0</v>
      </c>
      <c r="J47" s="251">
        <v>0</v>
      </c>
      <c r="K47" s="252">
        <v>0</v>
      </c>
      <c r="L47" s="251">
        <v>0</v>
      </c>
      <c r="M47" s="251">
        <v>0</v>
      </c>
      <c r="N47" s="252">
        <v>0</v>
      </c>
      <c r="O47" s="252">
        <v>0</v>
      </c>
    </row>
    <row r="48" spans="2:15" ht="13" x14ac:dyDescent="0.3">
      <c r="B48" s="23" t="s">
        <v>82</v>
      </c>
      <c r="C48" s="49">
        <v>0</v>
      </c>
      <c r="D48" s="49">
        <v>598153</v>
      </c>
      <c r="E48" s="49">
        <v>323489.64705899998</v>
      </c>
      <c r="F48" s="49">
        <v>866056.58823500003</v>
      </c>
      <c r="G48" s="88">
        <v>1787699.23529</v>
      </c>
      <c r="H48" s="49">
        <v>690840.76470599999</v>
      </c>
      <c r="I48" s="49">
        <v>352500</v>
      </c>
      <c r="J48" s="49">
        <v>111854</v>
      </c>
      <c r="K48" s="88">
        <v>1155194.76471</v>
      </c>
      <c r="L48" s="49">
        <v>359</v>
      </c>
      <c r="M48" s="49">
        <v>208452</v>
      </c>
      <c r="N48" s="88">
        <v>208811</v>
      </c>
      <c r="O48" s="88">
        <v>3151705</v>
      </c>
    </row>
    <row r="49" spans="2:15" x14ac:dyDescent="0.25">
      <c r="B49" s="22" t="s">
        <v>135</v>
      </c>
      <c r="C49" s="48">
        <v>0</v>
      </c>
      <c r="D49" s="48">
        <v>0</v>
      </c>
      <c r="E49" s="48">
        <v>0</v>
      </c>
      <c r="F49" s="48">
        <v>0</v>
      </c>
      <c r="G49" s="87">
        <v>0</v>
      </c>
      <c r="H49" s="48">
        <v>0</v>
      </c>
      <c r="I49" s="48">
        <v>0</v>
      </c>
      <c r="J49" s="48">
        <v>0</v>
      </c>
      <c r="K49" s="87">
        <v>0</v>
      </c>
      <c r="L49" s="48">
        <v>0</v>
      </c>
      <c r="M49" s="48">
        <v>0</v>
      </c>
      <c r="N49" s="87">
        <v>0</v>
      </c>
      <c r="O49" s="87">
        <v>0</v>
      </c>
    </row>
    <row r="50" spans="2:15" x14ac:dyDescent="0.25">
      <c r="B50" s="20" t="s">
        <v>83</v>
      </c>
      <c r="C50" s="47">
        <v>0</v>
      </c>
      <c r="D50" s="47">
        <v>0</v>
      </c>
      <c r="E50" s="47">
        <v>87114</v>
      </c>
      <c r="F50" s="47">
        <v>8584</v>
      </c>
      <c r="G50" s="86">
        <v>95698</v>
      </c>
      <c r="H50" s="47">
        <v>56517</v>
      </c>
      <c r="I50" s="47">
        <v>11773</v>
      </c>
      <c r="J50" s="47">
        <v>5520</v>
      </c>
      <c r="K50" s="86">
        <v>73810</v>
      </c>
      <c r="L50" s="47">
        <v>0</v>
      </c>
      <c r="M50" s="47">
        <v>551559</v>
      </c>
      <c r="N50" s="86">
        <v>551559</v>
      </c>
      <c r="O50" s="86">
        <v>721067</v>
      </c>
    </row>
    <row r="51" spans="2:15" x14ac:dyDescent="0.25">
      <c r="B51" s="22" t="s">
        <v>84</v>
      </c>
      <c r="C51" s="48">
        <v>0</v>
      </c>
      <c r="D51" s="48">
        <v>621</v>
      </c>
      <c r="E51" s="48">
        <v>187</v>
      </c>
      <c r="F51" s="48">
        <v>3793</v>
      </c>
      <c r="G51" s="87">
        <v>4601</v>
      </c>
      <c r="H51" s="48">
        <v>210</v>
      </c>
      <c r="I51" s="48">
        <v>3805</v>
      </c>
      <c r="J51" s="48">
        <v>12</v>
      </c>
      <c r="K51" s="87">
        <v>4027</v>
      </c>
      <c r="L51" s="48">
        <v>0</v>
      </c>
      <c r="M51" s="48">
        <v>15</v>
      </c>
      <c r="N51" s="87">
        <v>15</v>
      </c>
      <c r="O51" s="87">
        <v>8643</v>
      </c>
    </row>
    <row r="52" spans="2:15" x14ac:dyDescent="0.25">
      <c r="B52" s="20" t="s">
        <v>85</v>
      </c>
      <c r="C52" s="47">
        <v>0</v>
      </c>
      <c r="D52" s="47">
        <v>0</v>
      </c>
      <c r="E52" s="47">
        <v>34142</v>
      </c>
      <c r="F52" s="47">
        <v>55631</v>
      </c>
      <c r="G52" s="86">
        <v>89773</v>
      </c>
      <c r="H52" s="47">
        <v>130111</v>
      </c>
      <c r="I52" s="47">
        <v>22167</v>
      </c>
      <c r="J52" s="47">
        <v>85546</v>
      </c>
      <c r="K52" s="86">
        <v>237824</v>
      </c>
      <c r="L52" s="47">
        <v>0</v>
      </c>
      <c r="M52" s="47">
        <v>0</v>
      </c>
      <c r="N52" s="86">
        <v>0</v>
      </c>
      <c r="O52" s="86">
        <v>327597</v>
      </c>
    </row>
    <row r="53" spans="2:15" x14ac:dyDescent="0.25">
      <c r="B53" s="22" t="s">
        <v>136</v>
      </c>
      <c r="C53" s="48">
        <v>0</v>
      </c>
      <c r="D53" s="48">
        <v>6666</v>
      </c>
      <c r="E53" s="48">
        <v>0</v>
      </c>
      <c r="F53" s="48">
        <v>4444</v>
      </c>
      <c r="G53" s="87">
        <v>11110</v>
      </c>
      <c r="H53" s="48">
        <v>2222</v>
      </c>
      <c r="I53" s="48">
        <v>0</v>
      </c>
      <c r="J53" s="48">
        <v>0</v>
      </c>
      <c r="K53" s="87">
        <v>2222</v>
      </c>
      <c r="L53" s="48">
        <v>0</v>
      </c>
      <c r="M53" s="48">
        <v>744376</v>
      </c>
      <c r="N53" s="87">
        <v>744376</v>
      </c>
      <c r="O53" s="87">
        <v>757708</v>
      </c>
    </row>
    <row r="54" spans="2:15" x14ac:dyDescent="0.25">
      <c r="B54" s="20" t="s">
        <v>137</v>
      </c>
      <c r="C54" s="47">
        <v>0</v>
      </c>
      <c r="D54" s="47">
        <v>117979</v>
      </c>
      <c r="E54" s="47">
        <v>14446</v>
      </c>
      <c r="F54" s="47">
        <v>0</v>
      </c>
      <c r="G54" s="86">
        <v>132425</v>
      </c>
      <c r="H54" s="47">
        <v>6000</v>
      </c>
      <c r="I54" s="47">
        <v>3699</v>
      </c>
      <c r="J54" s="47">
        <v>44124</v>
      </c>
      <c r="K54" s="86">
        <v>53823</v>
      </c>
      <c r="L54" s="47">
        <v>0</v>
      </c>
      <c r="M54" s="47">
        <v>0</v>
      </c>
      <c r="N54" s="86">
        <v>0</v>
      </c>
      <c r="O54" s="86">
        <v>186248</v>
      </c>
    </row>
    <row r="55" spans="2:15" ht="13" x14ac:dyDescent="0.3">
      <c r="B55" s="23" t="s">
        <v>86</v>
      </c>
      <c r="C55" s="49">
        <v>0</v>
      </c>
      <c r="D55" s="49">
        <v>125266</v>
      </c>
      <c r="E55" s="49">
        <v>135889</v>
      </c>
      <c r="F55" s="49">
        <v>72452</v>
      </c>
      <c r="G55" s="88">
        <v>333607</v>
      </c>
      <c r="H55" s="49">
        <v>195060</v>
      </c>
      <c r="I55" s="49">
        <v>41444</v>
      </c>
      <c r="J55" s="49">
        <v>135202</v>
      </c>
      <c r="K55" s="88">
        <v>371706</v>
      </c>
      <c r="L55" s="49">
        <v>0</v>
      </c>
      <c r="M55" s="49">
        <v>1295950</v>
      </c>
      <c r="N55" s="88">
        <v>1295950</v>
      </c>
      <c r="O55" s="88">
        <v>2001263</v>
      </c>
    </row>
    <row r="56" spans="2:15" x14ac:dyDescent="0.25">
      <c r="B56" s="208" t="s">
        <v>87</v>
      </c>
      <c r="C56" s="253">
        <v>0</v>
      </c>
      <c r="D56" s="253">
        <v>0</v>
      </c>
      <c r="E56" s="253">
        <v>0</v>
      </c>
      <c r="F56" s="253">
        <v>0</v>
      </c>
      <c r="G56" s="254">
        <v>0</v>
      </c>
      <c r="H56" s="253">
        <v>1313080</v>
      </c>
      <c r="I56" s="253">
        <v>1572171</v>
      </c>
      <c r="J56" s="253">
        <v>5065513</v>
      </c>
      <c r="K56" s="254">
        <v>7950764</v>
      </c>
      <c r="L56" s="253">
        <v>0</v>
      </c>
      <c r="M56" s="253">
        <v>0</v>
      </c>
      <c r="N56" s="254">
        <v>0</v>
      </c>
      <c r="O56" s="254">
        <v>7950764</v>
      </c>
    </row>
    <row r="57" spans="2:15" ht="13" x14ac:dyDescent="0.3">
      <c r="B57" s="23" t="s">
        <v>138</v>
      </c>
      <c r="C57" s="49">
        <v>0</v>
      </c>
      <c r="D57" s="49">
        <v>0</v>
      </c>
      <c r="E57" s="49">
        <v>0</v>
      </c>
      <c r="F57" s="49">
        <v>0</v>
      </c>
      <c r="G57" s="88">
        <v>0</v>
      </c>
      <c r="H57" s="49">
        <v>1313080</v>
      </c>
      <c r="I57" s="49">
        <v>1572171</v>
      </c>
      <c r="J57" s="49">
        <v>5065513</v>
      </c>
      <c r="K57" s="88">
        <v>7950764</v>
      </c>
      <c r="L57" s="49">
        <v>0</v>
      </c>
      <c r="M57" s="49">
        <v>0</v>
      </c>
      <c r="N57" s="88">
        <v>0</v>
      </c>
      <c r="O57" s="88">
        <v>7950764</v>
      </c>
    </row>
    <row r="58" spans="2:15" x14ac:dyDescent="0.25">
      <c r="B58" s="22" t="s">
        <v>108</v>
      </c>
      <c r="C58" s="48" t="s">
        <v>108</v>
      </c>
      <c r="D58" s="48" t="s">
        <v>108</v>
      </c>
      <c r="E58" s="48" t="s">
        <v>108</v>
      </c>
      <c r="F58" s="48" t="s">
        <v>108</v>
      </c>
      <c r="G58" s="87" t="s">
        <v>108</v>
      </c>
      <c r="H58" s="48" t="s">
        <v>108</v>
      </c>
      <c r="I58" s="48" t="s">
        <v>108</v>
      </c>
      <c r="J58" s="48" t="s">
        <v>108</v>
      </c>
      <c r="K58" s="87" t="s">
        <v>108</v>
      </c>
      <c r="L58" s="48" t="s">
        <v>108</v>
      </c>
      <c r="M58" s="48" t="s">
        <v>108</v>
      </c>
      <c r="N58" s="87" t="s">
        <v>108</v>
      </c>
      <c r="O58" s="87" t="s">
        <v>108</v>
      </c>
    </row>
    <row r="59" spans="2:15" ht="13" x14ac:dyDescent="0.3">
      <c r="B59" s="23" t="s">
        <v>88</v>
      </c>
      <c r="C59" s="49">
        <v>0</v>
      </c>
      <c r="D59" s="49">
        <v>723419</v>
      </c>
      <c r="E59" s="49">
        <v>459378.64705899998</v>
      </c>
      <c r="F59" s="49">
        <v>938508.58823500003</v>
      </c>
      <c r="G59" s="88">
        <v>2121306.2352900002</v>
      </c>
      <c r="H59" s="49">
        <v>2198980.7647099998</v>
      </c>
      <c r="I59" s="49">
        <v>1966115</v>
      </c>
      <c r="J59" s="49">
        <v>5312569</v>
      </c>
      <c r="K59" s="88">
        <v>9477664.7647099998</v>
      </c>
      <c r="L59" s="49">
        <v>359</v>
      </c>
      <c r="M59" s="49">
        <v>1504402</v>
      </c>
      <c r="N59" s="88">
        <v>1504761</v>
      </c>
      <c r="O59" s="88">
        <v>13103732</v>
      </c>
    </row>
    <row r="60" spans="2:15" x14ac:dyDescent="0.25">
      <c r="B60" s="21"/>
      <c r="C60" s="89"/>
      <c r="D60" s="89"/>
      <c r="E60" s="89"/>
      <c r="F60" s="89"/>
      <c r="G60" s="89"/>
      <c r="H60" s="89"/>
      <c r="I60" s="89"/>
      <c r="J60" s="89"/>
      <c r="K60" s="89"/>
      <c r="L60" s="89"/>
      <c r="M60" s="89"/>
      <c r="N60" s="89"/>
      <c r="O60" s="89"/>
    </row>
  </sheetData>
  <mergeCells count="5">
    <mergeCell ref="B4:B5"/>
    <mergeCell ref="C4:G4"/>
    <mergeCell ref="H4:K4"/>
    <mergeCell ref="L4:N4"/>
    <mergeCell ref="O4:O5"/>
  </mergeCells>
  <pageMargins left="0.75" right="0.75" top="1" bottom="1" header="0.5" footer="0.5"/>
  <pageSetup orientation="portrait" horizontalDpi="300" verticalDpi="300"/>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9"/>
  <sheetViews>
    <sheetView workbookViewId="0"/>
  </sheetViews>
  <sheetFormatPr defaultColWidth="10.1796875" defaultRowHeight="12.5" x14ac:dyDescent="0.25"/>
  <cols>
    <col min="2" max="2" width="25" customWidth="1"/>
    <col min="3" max="7" width="15" customWidth="1"/>
    <col min="8" max="13" width="10" customWidth="1"/>
    <col min="14" max="14" width="9" customWidth="1"/>
    <col min="15" max="15" width="7.7265625" customWidth="1"/>
  </cols>
  <sheetData>
    <row r="2" spans="1:7" ht="13" x14ac:dyDescent="0.3">
      <c r="B2" s="1" t="s">
        <v>102</v>
      </c>
    </row>
    <row r="3" spans="1:7" ht="18.5" thickBot="1" x14ac:dyDescent="0.45">
      <c r="B3" s="2" t="s">
        <v>357</v>
      </c>
    </row>
    <row r="4" spans="1:7" ht="13.5" thickBot="1" x14ac:dyDescent="0.35">
      <c r="B4" s="7" t="s">
        <v>58</v>
      </c>
      <c r="C4" s="60" t="s">
        <v>49</v>
      </c>
      <c r="D4" s="61" t="s">
        <v>50</v>
      </c>
      <c r="E4" s="61" t="s">
        <v>51</v>
      </c>
      <c r="F4" s="61" t="s">
        <v>52</v>
      </c>
      <c r="G4" s="62" t="s">
        <v>139</v>
      </c>
    </row>
    <row r="5" spans="1:7" x14ac:dyDescent="0.25">
      <c r="A5" s="27"/>
      <c r="B5" s="41" t="s">
        <v>53</v>
      </c>
      <c r="C5" s="255">
        <v>30782549.332600001</v>
      </c>
      <c r="D5" s="255">
        <v>27791778.206900001</v>
      </c>
      <c r="E5" s="255">
        <v>11324409.4978</v>
      </c>
      <c r="F5" s="255">
        <v>13402299.0363</v>
      </c>
      <c r="G5" s="256">
        <v>2121306.2352900002</v>
      </c>
    </row>
    <row r="6" spans="1:7" x14ac:dyDescent="0.25">
      <c r="A6" s="27"/>
      <c r="B6" s="238" t="s">
        <v>54</v>
      </c>
      <c r="C6" s="257">
        <v>29993386.667399999</v>
      </c>
      <c r="D6" s="257">
        <v>32719570.793099999</v>
      </c>
      <c r="E6" s="257">
        <v>28421137.5022</v>
      </c>
      <c r="F6" s="257">
        <v>35139204.963699996</v>
      </c>
      <c r="G6" s="258">
        <v>9477664.7647099998</v>
      </c>
    </row>
    <row r="7" spans="1:7" x14ac:dyDescent="0.25">
      <c r="A7" s="27"/>
      <c r="B7" s="41" t="s">
        <v>56</v>
      </c>
      <c r="C7" s="255">
        <v>2247592</v>
      </c>
      <c r="D7" s="255">
        <v>5332665</v>
      </c>
      <c r="E7" s="255">
        <v>2784869</v>
      </c>
      <c r="F7" s="255">
        <v>3863558</v>
      </c>
      <c r="G7" s="256">
        <v>1504761</v>
      </c>
    </row>
    <row r="8" spans="1:7" ht="13.5" thickBot="1" x14ac:dyDescent="0.35">
      <c r="A8" s="27"/>
      <c r="B8" s="26" t="s">
        <v>20</v>
      </c>
      <c r="C8" s="25">
        <v>63023528</v>
      </c>
      <c r="D8" s="25">
        <v>65844014</v>
      </c>
      <c r="E8" s="25">
        <v>42530416</v>
      </c>
      <c r="F8" s="25">
        <v>52405062</v>
      </c>
      <c r="G8" s="26">
        <v>13103732</v>
      </c>
    </row>
    <row r="9" spans="1:7" x14ac:dyDescent="0.25">
      <c r="B9" s="21"/>
      <c r="C9" s="21"/>
      <c r="D9" s="21"/>
      <c r="E9" s="21"/>
      <c r="F9" s="21"/>
      <c r="G9" s="21"/>
    </row>
  </sheetData>
  <pageMargins left="0.75" right="0.75" top="1" bottom="1" header="0.5" footer="0.5"/>
  <pageSetup orientation="portrait" horizontalDpi="300" verticalDpi="300"/>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59"/>
  <sheetViews>
    <sheetView workbookViewId="0"/>
  </sheetViews>
  <sheetFormatPr defaultColWidth="11.453125" defaultRowHeight="12.5" x14ac:dyDescent="0.25"/>
  <cols>
    <col min="2" max="2" width="46.1796875" customWidth="1"/>
    <col min="3" max="13" width="17.453125" customWidth="1"/>
  </cols>
  <sheetData>
    <row r="2" spans="1:13" ht="13" x14ac:dyDescent="0.3">
      <c r="A2" s="1"/>
      <c r="B2" s="1" t="s">
        <v>159</v>
      </c>
      <c r="M2" s="92"/>
    </row>
    <row r="3" spans="1:13" ht="18.5" thickBot="1" x14ac:dyDescent="0.45">
      <c r="A3" s="93"/>
      <c r="B3" s="2" t="s">
        <v>358</v>
      </c>
      <c r="M3" s="92"/>
    </row>
    <row r="4" spans="1:13" s="292" customFormat="1" ht="32.15" customHeight="1" thickBot="1" x14ac:dyDescent="0.3">
      <c r="B4" s="94" t="s">
        <v>1</v>
      </c>
      <c r="C4" s="3" t="s">
        <v>160</v>
      </c>
      <c r="D4" s="4" t="s">
        <v>161</v>
      </c>
      <c r="E4" s="4" t="s">
        <v>162</v>
      </c>
      <c r="F4" s="4" t="s">
        <v>163</v>
      </c>
      <c r="G4" s="4" t="s">
        <v>164</v>
      </c>
      <c r="H4" s="4" t="s">
        <v>165</v>
      </c>
      <c r="I4" s="4" t="s">
        <v>166</v>
      </c>
      <c r="J4" s="4" t="s">
        <v>167</v>
      </c>
      <c r="K4" s="4" t="s">
        <v>168</v>
      </c>
      <c r="L4" s="4" t="s">
        <v>169</v>
      </c>
      <c r="M4" s="5" t="s">
        <v>24</v>
      </c>
    </row>
    <row r="5" spans="1:13" x14ac:dyDescent="0.25">
      <c r="B5" s="272" t="s">
        <v>109</v>
      </c>
      <c r="C5" s="253">
        <v>593</v>
      </c>
      <c r="D5" s="253">
        <v>4380</v>
      </c>
      <c r="E5" s="253">
        <v>0</v>
      </c>
      <c r="F5" s="253">
        <v>0</v>
      </c>
      <c r="G5" s="253">
        <v>0</v>
      </c>
      <c r="H5" s="253">
        <v>0</v>
      </c>
      <c r="I5" s="253">
        <v>2409</v>
      </c>
      <c r="J5" s="253">
        <v>0</v>
      </c>
      <c r="K5" s="253">
        <v>0</v>
      </c>
      <c r="L5" s="253">
        <v>0</v>
      </c>
      <c r="M5" s="291">
        <v>7382</v>
      </c>
    </row>
    <row r="6" spans="1:13" x14ac:dyDescent="0.25">
      <c r="B6" s="276" t="s">
        <v>110</v>
      </c>
      <c r="C6" s="251">
        <v>27955</v>
      </c>
      <c r="D6" s="251">
        <v>26285</v>
      </c>
      <c r="E6" s="251">
        <v>0</v>
      </c>
      <c r="F6" s="251">
        <v>0</v>
      </c>
      <c r="G6" s="251">
        <v>0</v>
      </c>
      <c r="H6" s="251">
        <v>0</v>
      </c>
      <c r="I6" s="251">
        <v>861</v>
      </c>
      <c r="J6" s="251">
        <v>0</v>
      </c>
      <c r="K6" s="251">
        <v>0</v>
      </c>
      <c r="L6" s="251">
        <v>0</v>
      </c>
      <c r="M6" s="297">
        <v>55101</v>
      </c>
    </row>
    <row r="7" spans="1:13" x14ac:dyDescent="0.25">
      <c r="B7" s="272" t="s">
        <v>111</v>
      </c>
      <c r="C7" s="253">
        <v>20995</v>
      </c>
      <c r="D7" s="253">
        <v>1142</v>
      </c>
      <c r="E7" s="253">
        <v>0</v>
      </c>
      <c r="F7" s="253">
        <v>0</v>
      </c>
      <c r="G7" s="253">
        <v>0</v>
      </c>
      <c r="H7" s="253">
        <v>0</v>
      </c>
      <c r="I7" s="253">
        <v>808</v>
      </c>
      <c r="J7" s="253">
        <v>0</v>
      </c>
      <c r="K7" s="253">
        <v>0</v>
      </c>
      <c r="L7" s="253">
        <v>0</v>
      </c>
      <c r="M7" s="291">
        <v>22945</v>
      </c>
    </row>
    <row r="8" spans="1:13" x14ac:dyDescent="0.25">
      <c r="B8" s="276" t="s">
        <v>112</v>
      </c>
      <c r="C8" s="251">
        <v>8689</v>
      </c>
      <c r="D8" s="251">
        <v>6</v>
      </c>
      <c r="E8" s="251">
        <v>0</v>
      </c>
      <c r="F8" s="251">
        <v>0</v>
      </c>
      <c r="G8" s="251">
        <v>0</v>
      </c>
      <c r="H8" s="251">
        <v>0</v>
      </c>
      <c r="I8" s="251">
        <v>1031</v>
      </c>
      <c r="J8" s="251">
        <v>0</v>
      </c>
      <c r="K8" s="251">
        <v>0</v>
      </c>
      <c r="L8" s="251">
        <v>0</v>
      </c>
      <c r="M8" s="297">
        <v>9726</v>
      </c>
    </row>
    <row r="9" spans="1:13" x14ac:dyDescent="0.25">
      <c r="B9" s="272" t="s">
        <v>66</v>
      </c>
      <c r="C9" s="253">
        <v>17785698</v>
      </c>
      <c r="D9" s="253">
        <v>3254717</v>
      </c>
      <c r="E9" s="253">
        <v>1098</v>
      </c>
      <c r="F9" s="253">
        <v>41385</v>
      </c>
      <c r="G9" s="253">
        <v>2232</v>
      </c>
      <c r="H9" s="253">
        <v>54</v>
      </c>
      <c r="I9" s="253">
        <v>776618</v>
      </c>
      <c r="J9" s="253">
        <v>40</v>
      </c>
      <c r="K9" s="253">
        <v>112</v>
      </c>
      <c r="L9" s="253">
        <v>0</v>
      </c>
      <c r="M9" s="291">
        <v>21861954</v>
      </c>
    </row>
    <row r="10" spans="1:13" x14ac:dyDescent="0.25">
      <c r="B10" s="276" t="s">
        <v>113</v>
      </c>
      <c r="C10" s="251">
        <v>721394</v>
      </c>
      <c r="D10" s="251">
        <v>88800</v>
      </c>
      <c r="E10" s="251">
        <v>12</v>
      </c>
      <c r="F10" s="251">
        <v>0</v>
      </c>
      <c r="G10" s="251">
        <v>7260</v>
      </c>
      <c r="H10" s="251">
        <v>12</v>
      </c>
      <c r="I10" s="251">
        <v>43091</v>
      </c>
      <c r="J10" s="251">
        <v>0</v>
      </c>
      <c r="K10" s="251">
        <v>0</v>
      </c>
      <c r="L10" s="251">
        <v>0</v>
      </c>
      <c r="M10" s="297">
        <v>860569</v>
      </c>
    </row>
    <row r="11" spans="1:13" x14ac:dyDescent="0.25">
      <c r="B11" s="272" t="s">
        <v>114</v>
      </c>
      <c r="C11" s="253">
        <v>42801</v>
      </c>
      <c r="D11" s="253">
        <v>14</v>
      </c>
      <c r="E11" s="253">
        <v>0</v>
      </c>
      <c r="F11" s="253">
        <v>0</v>
      </c>
      <c r="G11" s="253">
        <v>0</v>
      </c>
      <c r="H11" s="253">
        <v>0</v>
      </c>
      <c r="I11" s="253">
        <v>150</v>
      </c>
      <c r="J11" s="253">
        <v>0</v>
      </c>
      <c r="K11" s="253">
        <v>0</v>
      </c>
      <c r="L11" s="253">
        <v>0</v>
      </c>
      <c r="M11" s="291">
        <v>42965</v>
      </c>
    </row>
    <row r="12" spans="1:13" x14ac:dyDescent="0.25">
      <c r="B12" s="276" t="s">
        <v>67</v>
      </c>
      <c r="C12" s="251">
        <v>3256998</v>
      </c>
      <c r="D12" s="251">
        <v>2007867</v>
      </c>
      <c r="E12" s="251">
        <v>418703</v>
      </c>
      <c r="F12" s="251">
        <v>1034</v>
      </c>
      <c r="G12" s="251">
        <v>0</v>
      </c>
      <c r="H12" s="251">
        <v>262</v>
      </c>
      <c r="I12" s="251">
        <v>1454666</v>
      </c>
      <c r="J12" s="251">
        <v>264</v>
      </c>
      <c r="K12" s="251">
        <v>0</v>
      </c>
      <c r="L12" s="251">
        <v>0</v>
      </c>
      <c r="M12" s="297">
        <v>7139794</v>
      </c>
    </row>
    <row r="13" spans="1:13" x14ac:dyDescent="0.25">
      <c r="B13" s="272" t="s">
        <v>68</v>
      </c>
      <c r="C13" s="253">
        <v>1655654</v>
      </c>
      <c r="D13" s="253">
        <v>264748</v>
      </c>
      <c r="E13" s="253">
        <v>159</v>
      </c>
      <c r="F13" s="253">
        <v>0</v>
      </c>
      <c r="G13" s="253">
        <v>0</v>
      </c>
      <c r="H13" s="253">
        <v>5</v>
      </c>
      <c r="I13" s="253">
        <v>43916</v>
      </c>
      <c r="J13" s="253">
        <v>0</v>
      </c>
      <c r="K13" s="253">
        <v>0</v>
      </c>
      <c r="L13" s="253">
        <v>0</v>
      </c>
      <c r="M13" s="291">
        <v>1964482</v>
      </c>
    </row>
    <row r="14" spans="1:13" x14ac:dyDescent="0.25">
      <c r="B14" s="276" t="s">
        <v>69</v>
      </c>
      <c r="C14" s="251">
        <v>36530371</v>
      </c>
      <c r="D14" s="251">
        <v>3073097</v>
      </c>
      <c r="E14" s="251">
        <v>589</v>
      </c>
      <c r="F14" s="251">
        <v>600</v>
      </c>
      <c r="G14" s="251">
        <v>90</v>
      </c>
      <c r="H14" s="251">
        <v>397</v>
      </c>
      <c r="I14" s="251">
        <v>508841</v>
      </c>
      <c r="J14" s="251">
        <v>0</v>
      </c>
      <c r="K14" s="251">
        <v>0</v>
      </c>
      <c r="L14" s="251">
        <v>0</v>
      </c>
      <c r="M14" s="297">
        <v>40113985</v>
      </c>
    </row>
    <row r="15" spans="1:13" x14ac:dyDescent="0.25">
      <c r="B15" s="272" t="s">
        <v>70</v>
      </c>
      <c r="C15" s="253">
        <v>135723</v>
      </c>
      <c r="D15" s="253">
        <v>0</v>
      </c>
      <c r="E15" s="253">
        <v>0</v>
      </c>
      <c r="F15" s="253">
        <v>0</v>
      </c>
      <c r="G15" s="253">
        <v>0</v>
      </c>
      <c r="H15" s="253">
        <v>0</v>
      </c>
      <c r="I15" s="253">
        <v>545</v>
      </c>
      <c r="J15" s="253">
        <v>0</v>
      </c>
      <c r="K15" s="253">
        <v>0</v>
      </c>
      <c r="L15" s="253">
        <v>0</v>
      </c>
      <c r="M15" s="291">
        <v>136268</v>
      </c>
    </row>
    <row r="16" spans="1:13" x14ac:dyDescent="0.25">
      <c r="B16" s="276" t="s">
        <v>71</v>
      </c>
      <c r="C16" s="251">
        <v>21804672</v>
      </c>
      <c r="D16" s="251">
        <v>1234082</v>
      </c>
      <c r="E16" s="251">
        <v>12781</v>
      </c>
      <c r="F16" s="251">
        <v>0</v>
      </c>
      <c r="G16" s="251">
        <v>16723</v>
      </c>
      <c r="H16" s="251">
        <v>8255</v>
      </c>
      <c r="I16" s="251">
        <v>270026</v>
      </c>
      <c r="J16" s="251">
        <v>0</v>
      </c>
      <c r="K16" s="251">
        <v>7450</v>
      </c>
      <c r="L16" s="251">
        <v>0</v>
      </c>
      <c r="M16" s="297">
        <v>23353989</v>
      </c>
    </row>
    <row r="17" spans="2:13" x14ac:dyDescent="0.25">
      <c r="B17" s="272" t="s">
        <v>115</v>
      </c>
      <c r="C17" s="253">
        <v>1922584</v>
      </c>
      <c r="D17" s="253">
        <v>405019</v>
      </c>
      <c r="E17" s="253">
        <v>387</v>
      </c>
      <c r="F17" s="253">
        <v>0</v>
      </c>
      <c r="G17" s="253">
        <v>20</v>
      </c>
      <c r="H17" s="253">
        <v>6</v>
      </c>
      <c r="I17" s="253">
        <v>51192</v>
      </c>
      <c r="J17" s="253">
        <v>0</v>
      </c>
      <c r="K17" s="253">
        <v>0</v>
      </c>
      <c r="L17" s="253">
        <v>0</v>
      </c>
      <c r="M17" s="291">
        <v>2379208</v>
      </c>
    </row>
    <row r="18" spans="2:13" x14ac:dyDescent="0.25">
      <c r="B18" s="276" t="s">
        <v>72</v>
      </c>
      <c r="C18" s="251">
        <v>3885145</v>
      </c>
      <c r="D18" s="251">
        <v>1669940</v>
      </c>
      <c r="E18" s="251">
        <v>9549</v>
      </c>
      <c r="F18" s="251">
        <v>104508</v>
      </c>
      <c r="G18" s="251">
        <v>34</v>
      </c>
      <c r="H18" s="251">
        <v>471</v>
      </c>
      <c r="I18" s="251">
        <v>24692</v>
      </c>
      <c r="J18" s="251">
        <v>0</v>
      </c>
      <c r="K18" s="251">
        <v>40</v>
      </c>
      <c r="L18" s="251">
        <v>0</v>
      </c>
      <c r="M18" s="297">
        <v>5694379</v>
      </c>
    </row>
    <row r="19" spans="2:13" x14ac:dyDescent="0.25">
      <c r="B19" s="272" t="s">
        <v>73</v>
      </c>
      <c r="C19" s="253">
        <v>11284397</v>
      </c>
      <c r="D19" s="253">
        <v>3329877</v>
      </c>
      <c r="E19" s="253">
        <v>51510</v>
      </c>
      <c r="F19" s="253">
        <v>1767</v>
      </c>
      <c r="G19" s="253">
        <v>192148</v>
      </c>
      <c r="H19" s="253">
        <v>39</v>
      </c>
      <c r="I19" s="253">
        <v>85948</v>
      </c>
      <c r="J19" s="253">
        <v>0</v>
      </c>
      <c r="K19" s="253">
        <v>191879</v>
      </c>
      <c r="L19" s="253">
        <v>0</v>
      </c>
      <c r="M19" s="291">
        <v>15137565</v>
      </c>
    </row>
    <row r="20" spans="2:13" x14ac:dyDescent="0.25">
      <c r="B20" s="276" t="s">
        <v>116</v>
      </c>
      <c r="C20" s="251">
        <v>1130030</v>
      </c>
      <c r="D20" s="251">
        <v>3836</v>
      </c>
      <c r="E20" s="251">
        <v>0</v>
      </c>
      <c r="F20" s="251">
        <v>0</v>
      </c>
      <c r="G20" s="251">
        <v>0</v>
      </c>
      <c r="H20" s="251">
        <v>168</v>
      </c>
      <c r="I20" s="251">
        <v>59632</v>
      </c>
      <c r="J20" s="251">
        <v>0</v>
      </c>
      <c r="K20" s="251">
        <v>0</v>
      </c>
      <c r="L20" s="251">
        <v>0</v>
      </c>
      <c r="M20" s="297">
        <v>1193666</v>
      </c>
    </row>
    <row r="21" spans="2:13" x14ac:dyDescent="0.25">
      <c r="B21" s="272" t="s">
        <v>74</v>
      </c>
      <c r="C21" s="253">
        <v>2306496</v>
      </c>
      <c r="D21" s="253">
        <v>350920</v>
      </c>
      <c r="E21" s="253">
        <v>1470</v>
      </c>
      <c r="F21" s="253">
        <v>0</v>
      </c>
      <c r="G21" s="253">
        <v>76</v>
      </c>
      <c r="H21" s="253">
        <v>99</v>
      </c>
      <c r="I21" s="253">
        <v>239755</v>
      </c>
      <c r="J21" s="253">
        <v>0</v>
      </c>
      <c r="K21" s="253">
        <v>766</v>
      </c>
      <c r="L21" s="253">
        <v>0</v>
      </c>
      <c r="M21" s="291">
        <v>2899582</v>
      </c>
    </row>
    <row r="22" spans="2:13" x14ac:dyDescent="0.25">
      <c r="B22" s="276" t="s">
        <v>75</v>
      </c>
      <c r="C22" s="251">
        <v>6377883</v>
      </c>
      <c r="D22" s="251">
        <v>2069838</v>
      </c>
      <c r="E22" s="251">
        <v>39559</v>
      </c>
      <c r="F22" s="251">
        <v>0</v>
      </c>
      <c r="G22" s="251">
        <v>429</v>
      </c>
      <c r="H22" s="251">
        <v>590</v>
      </c>
      <c r="I22" s="251">
        <v>1020928</v>
      </c>
      <c r="J22" s="251">
        <v>0</v>
      </c>
      <c r="K22" s="251">
        <v>0</v>
      </c>
      <c r="L22" s="251">
        <v>0</v>
      </c>
      <c r="M22" s="297">
        <v>9509227</v>
      </c>
    </row>
    <row r="23" spans="2:13" x14ac:dyDescent="0.25">
      <c r="B23" s="272" t="s">
        <v>76</v>
      </c>
      <c r="C23" s="253">
        <v>366082</v>
      </c>
      <c r="D23" s="253">
        <v>36525</v>
      </c>
      <c r="E23" s="253">
        <v>488</v>
      </c>
      <c r="F23" s="253">
        <v>0</v>
      </c>
      <c r="G23" s="253">
        <v>0</v>
      </c>
      <c r="H23" s="253">
        <v>110</v>
      </c>
      <c r="I23" s="253">
        <v>22800</v>
      </c>
      <c r="J23" s="253">
        <v>0</v>
      </c>
      <c r="K23" s="253">
        <v>0</v>
      </c>
      <c r="L23" s="253">
        <v>0</v>
      </c>
      <c r="M23" s="291">
        <v>426005</v>
      </c>
    </row>
    <row r="24" spans="2:13" x14ac:dyDescent="0.25">
      <c r="B24" s="276" t="s">
        <v>117</v>
      </c>
      <c r="C24" s="251">
        <v>17663</v>
      </c>
      <c r="D24" s="251">
        <v>0</v>
      </c>
      <c r="E24" s="251">
        <v>1</v>
      </c>
      <c r="F24" s="251">
        <v>0</v>
      </c>
      <c r="G24" s="251">
        <v>0</v>
      </c>
      <c r="H24" s="251">
        <v>0</v>
      </c>
      <c r="I24" s="251">
        <v>91</v>
      </c>
      <c r="J24" s="251">
        <v>0</v>
      </c>
      <c r="K24" s="251">
        <v>0</v>
      </c>
      <c r="L24" s="251">
        <v>0</v>
      </c>
      <c r="M24" s="297">
        <v>17755</v>
      </c>
    </row>
    <row r="25" spans="2:13" x14ac:dyDescent="0.25">
      <c r="B25" s="272" t="s">
        <v>118</v>
      </c>
      <c r="C25" s="253">
        <v>2302</v>
      </c>
      <c r="D25" s="253">
        <v>0</v>
      </c>
      <c r="E25" s="253">
        <v>0</v>
      </c>
      <c r="F25" s="253">
        <v>0</v>
      </c>
      <c r="G25" s="253">
        <v>0</v>
      </c>
      <c r="H25" s="253">
        <v>0</v>
      </c>
      <c r="I25" s="253">
        <v>8802</v>
      </c>
      <c r="J25" s="253">
        <v>0</v>
      </c>
      <c r="K25" s="253">
        <v>0</v>
      </c>
      <c r="L25" s="253">
        <v>0</v>
      </c>
      <c r="M25" s="291">
        <v>11104</v>
      </c>
    </row>
    <row r="26" spans="2:13" x14ac:dyDescent="0.25">
      <c r="B26" s="276" t="s">
        <v>119</v>
      </c>
      <c r="C26" s="251">
        <v>458</v>
      </c>
      <c r="D26" s="251">
        <v>0</v>
      </c>
      <c r="E26" s="251">
        <v>0</v>
      </c>
      <c r="F26" s="251">
        <v>0</v>
      </c>
      <c r="G26" s="251">
        <v>0</v>
      </c>
      <c r="H26" s="251">
        <v>0</v>
      </c>
      <c r="I26" s="251">
        <v>0</v>
      </c>
      <c r="J26" s="251">
        <v>0</v>
      </c>
      <c r="K26" s="251">
        <v>0</v>
      </c>
      <c r="L26" s="251">
        <v>0</v>
      </c>
      <c r="M26" s="297">
        <v>458</v>
      </c>
    </row>
    <row r="27" spans="2:13" x14ac:dyDescent="0.25">
      <c r="B27" s="272" t="s">
        <v>120</v>
      </c>
      <c r="C27" s="253">
        <v>595</v>
      </c>
      <c r="D27" s="253">
        <v>0</v>
      </c>
      <c r="E27" s="253">
        <v>0</v>
      </c>
      <c r="F27" s="253">
        <v>0</v>
      </c>
      <c r="G27" s="253">
        <v>0</v>
      </c>
      <c r="H27" s="253">
        <v>0</v>
      </c>
      <c r="I27" s="253">
        <v>0</v>
      </c>
      <c r="J27" s="253">
        <v>0</v>
      </c>
      <c r="K27" s="253">
        <v>0</v>
      </c>
      <c r="L27" s="253">
        <v>0</v>
      </c>
      <c r="M27" s="291">
        <v>595</v>
      </c>
    </row>
    <row r="28" spans="2:13" x14ac:dyDescent="0.25">
      <c r="B28" s="276" t="s">
        <v>77</v>
      </c>
      <c r="C28" s="251">
        <v>239429</v>
      </c>
      <c r="D28" s="251">
        <v>6131</v>
      </c>
      <c r="E28" s="251">
        <v>17</v>
      </c>
      <c r="F28" s="251">
        <v>0</v>
      </c>
      <c r="G28" s="251">
        <v>0</v>
      </c>
      <c r="H28" s="251">
        <v>36</v>
      </c>
      <c r="I28" s="251">
        <v>5499</v>
      </c>
      <c r="J28" s="251">
        <v>0</v>
      </c>
      <c r="K28" s="251">
        <v>0</v>
      </c>
      <c r="L28" s="251">
        <v>0</v>
      </c>
      <c r="M28" s="297">
        <v>251112</v>
      </c>
    </row>
    <row r="29" spans="2:13" x14ac:dyDescent="0.25">
      <c r="B29" s="272" t="s">
        <v>121</v>
      </c>
      <c r="C29" s="253">
        <v>7518</v>
      </c>
      <c r="D29" s="253">
        <v>2203</v>
      </c>
      <c r="E29" s="253">
        <v>0</v>
      </c>
      <c r="F29" s="253">
        <v>0</v>
      </c>
      <c r="G29" s="253">
        <v>0</v>
      </c>
      <c r="H29" s="253">
        <v>0</v>
      </c>
      <c r="I29" s="253">
        <v>0</v>
      </c>
      <c r="J29" s="253">
        <v>0</v>
      </c>
      <c r="K29" s="253">
        <v>0</v>
      </c>
      <c r="L29" s="253">
        <v>0</v>
      </c>
      <c r="M29" s="291">
        <v>9721</v>
      </c>
    </row>
    <row r="30" spans="2:13" x14ac:dyDescent="0.25">
      <c r="B30" s="276" t="s">
        <v>122</v>
      </c>
      <c r="C30" s="251">
        <v>3389</v>
      </c>
      <c r="D30" s="251">
        <v>5457</v>
      </c>
      <c r="E30" s="251">
        <v>0</v>
      </c>
      <c r="F30" s="251">
        <v>0</v>
      </c>
      <c r="G30" s="251">
        <v>0</v>
      </c>
      <c r="H30" s="251">
        <v>0</v>
      </c>
      <c r="I30" s="251">
        <v>0</v>
      </c>
      <c r="J30" s="251">
        <v>0</v>
      </c>
      <c r="K30" s="251">
        <v>0</v>
      </c>
      <c r="L30" s="251">
        <v>0</v>
      </c>
      <c r="M30" s="297">
        <v>8846</v>
      </c>
    </row>
    <row r="31" spans="2:13" x14ac:dyDescent="0.25">
      <c r="B31" s="272" t="s">
        <v>78</v>
      </c>
      <c r="C31" s="253">
        <v>358095</v>
      </c>
      <c r="D31" s="253">
        <v>150735</v>
      </c>
      <c r="E31" s="253">
        <v>14802</v>
      </c>
      <c r="F31" s="253">
        <v>0</v>
      </c>
      <c r="G31" s="253">
        <v>136</v>
      </c>
      <c r="H31" s="253">
        <v>3741</v>
      </c>
      <c r="I31" s="253">
        <v>201468</v>
      </c>
      <c r="J31" s="253">
        <v>0</v>
      </c>
      <c r="K31" s="253">
        <v>235</v>
      </c>
      <c r="L31" s="253">
        <v>0</v>
      </c>
      <c r="M31" s="291">
        <v>729212</v>
      </c>
    </row>
    <row r="32" spans="2:13" x14ac:dyDescent="0.25">
      <c r="B32" s="276" t="s">
        <v>123</v>
      </c>
      <c r="C32" s="251">
        <v>11069</v>
      </c>
      <c r="D32" s="251">
        <v>7824</v>
      </c>
      <c r="E32" s="251">
        <v>0</v>
      </c>
      <c r="F32" s="251">
        <v>0</v>
      </c>
      <c r="G32" s="251">
        <v>0</v>
      </c>
      <c r="H32" s="251">
        <v>0</v>
      </c>
      <c r="I32" s="251">
        <v>2829</v>
      </c>
      <c r="J32" s="251">
        <v>0</v>
      </c>
      <c r="K32" s="251">
        <v>0</v>
      </c>
      <c r="L32" s="251">
        <v>0</v>
      </c>
      <c r="M32" s="297">
        <v>21722</v>
      </c>
    </row>
    <row r="33" spans="2:13" x14ac:dyDescent="0.25">
      <c r="B33" s="272" t="s">
        <v>124</v>
      </c>
      <c r="C33" s="253">
        <v>3070</v>
      </c>
      <c r="D33" s="253">
        <v>1430</v>
      </c>
      <c r="E33" s="253">
        <v>0</v>
      </c>
      <c r="F33" s="253">
        <v>0</v>
      </c>
      <c r="G33" s="253">
        <v>0</v>
      </c>
      <c r="H33" s="253">
        <v>0</v>
      </c>
      <c r="I33" s="253">
        <v>0</v>
      </c>
      <c r="J33" s="253">
        <v>0</v>
      </c>
      <c r="K33" s="253">
        <v>0</v>
      </c>
      <c r="L33" s="253">
        <v>0</v>
      </c>
      <c r="M33" s="291">
        <v>4500</v>
      </c>
    </row>
    <row r="34" spans="2:13" x14ac:dyDescent="0.25">
      <c r="B34" s="276" t="s">
        <v>125</v>
      </c>
      <c r="C34" s="251">
        <v>7456</v>
      </c>
      <c r="D34" s="251">
        <v>0</v>
      </c>
      <c r="E34" s="251">
        <v>0</v>
      </c>
      <c r="F34" s="251">
        <v>0</v>
      </c>
      <c r="G34" s="251">
        <v>0</v>
      </c>
      <c r="H34" s="251">
        <v>0</v>
      </c>
      <c r="I34" s="251">
        <v>2</v>
      </c>
      <c r="J34" s="251">
        <v>0</v>
      </c>
      <c r="K34" s="251">
        <v>0</v>
      </c>
      <c r="L34" s="251">
        <v>0</v>
      </c>
      <c r="M34" s="297">
        <v>7458</v>
      </c>
    </row>
    <row r="35" spans="2:13" x14ac:dyDescent="0.25">
      <c r="B35" s="272" t="s">
        <v>126</v>
      </c>
      <c r="C35" s="253">
        <v>151778</v>
      </c>
      <c r="D35" s="253">
        <v>81218</v>
      </c>
      <c r="E35" s="253">
        <v>0</v>
      </c>
      <c r="F35" s="253">
        <v>0</v>
      </c>
      <c r="G35" s="253">
        <v>0</v>
      </c>
      <c r="H35" s="253">
        <v>0</v>
      </c>
      <c r="I35" s="253">
        <v>2173</v>
      </c>
      <c r="J35" s="253">
        <v>0</v>
      </c>
      <c r="K35" s="253">
        <v>0</v>
      </c>
      <c r="L35" s="253">
        <v>0</v>
      </c>
      <c r="M35" s="291">
        <v>235169</v>
      </c>
    </row>
    <row r="36" spans="2:13" x14ac:dyDescent="0.25">
      <c r="B36" s="276" t="s">
        <v>127</v>
      </c>
      <c r="C36" s="251">
        <v>0</v>
      </c>
      <c r="D36" s="251">
        <v>0</v>
      </c>
      <c r="E36" s="251">
        <v>0</v>
      </c>
      <c r="F36" s="251">
        <v>0</v>
      </c>
      <c r="G36" s="251">
        <v>0</v>
      </c>
      <c r="H36" s="251">
        <v>0</v>
      </c>
      <c r="I36" s="251">
        <v>690</v>
      </c>
      <c r="J36" s="251">
        <v>0</v>
      </c>
      <c r="K36" s="251">
        <v>0</v>
      </c>
      <c r="L36" s="251">
        <v>0</v>
      </c>
      <c r="M36" s="297">
        <v>690</v>
      </c>
    </row>
    <row r="37" spans="2:13" x14ac:dyDescent="0.25">
      <c r="B37" s="272" t="s">
        <v>128</v>
      </c>
      <c r="C37" s="253">
        <v>6760</v>
      </c>
      <c r="D37" s="253">
        <v>751</v>
      </c>
      <c r="E37" s="253">
        <v>0</v>
      </c>
      <c r="F37" s="253">
        <v>0</v>
      </c>
      <c r="G37" s="253">
        <v>0</v>
      </c>
      <c r="H37" s="253">
        <v>0</v>
      </c>
      <c r="I37" s="253">
        <v>545</v>
      </c>
      <c r="J37" s="253">
        <v>0</v>
      </c>
      <c r="K37" s="253">
        <v>0</v>
      </c>
      <c r="L37" s="253">
        <v>0</v>
      </c>
      <c r="M37" s="291">
        <v>8056</v>
      </c>
    </row>
    <row r="38" spans="2:13" x14ac:dyDescent="0.25">
      <c r="B38" s="276" t="s">
        <v>129</v>
      </c>
      <c r="C38" s="251">
        <v>609166</v>
      </c>
      <c r="D38" s="251">
        <v>0</v>
      </c>
      <c r="E38" s="251">
        <v>0</v>
      </c>
      <c r="F38" s="251">
        <v>0</v>
      </c>
      <c r="G38" s="251">
        <v>0</v>
      </c>
      <c r="H38" s="251">
        <v>2</v>
      </c>
      <c r="I38" s="251">
        <v>1666</v>
      </c>
      <c r="J38" s="251">
        <v>0</v>
      </c>
      <c r="K38" s="251">
        <v>0</v>
      </c>
      <c r="L38" s="251">
        <v>0</v>
      </c>
      <c r="M38" s="297">
        <v>610834</v>
      </c>
    </row>
    <row r="39" spans="2:13" x14ac:dyDescent="0.25">
      <c r="B39" s="272" t="s">
        <v>130</v>
      </c>
      <c r="C39" s="253">
        <v>82588</v>
      </c>
      <c r="D39" s="253">
        <v>371952</v>
      </c>
      <c r="E39" s="253">
        <v>0</v>
      </c>
      <c r="F39" s="253">
        <v>0</v>
      </c>
      <c r="G39" s="253">
        <v>0</v>
      </c>
      <c r="H39" s="253">
        <v>3</v>
      </c>
      <c r="I39" s="253">
        <v>134</v>
      </c>
      <c r="J39" s="253">
        <v>0</v>
      </c>
      <c r="K39" s="253">
        <v>8928</v>
      </c>
      <c r="L39" s="253">
        <v>0</v>
      </c>
      <c r="M39" s="291">
        <v>463605</v>
      </c>
    </row>
    <row r="40" spans="2:13" x14ac:dyDescent="0.25">
      <c r="B40" s="276" t="s">
        <v>131</v>
      </c>
      <c r="C40" s="251">
        <v>134</v>
      </c>
      <c r="D40" s="251">
        <v>0</v>
      </c>
      <c r="E40" s="251">
        <v>0</v>
      </c>
      <c r="F40" s="251">
        <v>0</v>
      </c>
      <c r="G40" s="251">
        <v>0</v>
      </c>
      <c r="H40" s="251">
        <v>0</v>
      </c>
      <c r="I40" s="251">
        <v>0</v>
      </c>
      <c r="J40" s="251">
        <v>0</v>
      </c>
      <c r="K40" s="251">
        <v>0</v>
      </c>
      <c r="L40" s="251">
        <v>0</v>
      </c>
      <c r="M40" s="297">
        <v>134</v>
      </c>
    </row>
    <row r="41" spans="2:13" x14ac:dyDescent="0.25">
      <c r="B41" s="272" t="s">
        <v>132</v>
      </c>
      <c r="C41" s="253">
        <v>54604</v>
      </c>
      <c r="D41" s="253">
        <v>448</v>
      </c>
      <c r="E41" s="253">
        <v>0</v>
      </c>
      <c r="F41" s="253">
        <v>0</v>
      </c>
      <c r="G41" s="253">
        <v>0</v>
      </c>
      <c r="H41" s="253">
        <v>0</v>
      </c>
      <c r="I41" s="253">
        <v>310</v>
      </c>
      <c r="J41" s="253">
        <v>0</v>
      </c>
      <c r="K41" s="253">
        <v>0</v>
      </c>
      <c r="L41" s="253">
        <v>0</v>
      </c>
      <c r="M41" s="291">
        <v>55362</v>
      </c>
    </row>
    <row r="42" spans="2:13" x14ac:dyDescent="0.25">
      <c r="B42" s="276" t="s">
        <v>79</v>
      </c>
      <c r="C42" s="251">
        <v>70596</v>
      </c>
      <c r="D42" s="251">
        <v>80357</v>
      </c>
      <c r="E42" s="251">
        <v>20162</v>
      </c>
      <c r="F42" s="251">
        <v>0</v>
      </c>
      <c r="G42" s="251">
        <v>53</v>
      </c>
      <c r="H42" s="251">
        <v>17</v>
      </c>
      <c r="I42" s="251">
        <v>31174</v>
      </c>
      <c r="J42" s="251">
        <v>0</v>
      </c>
      <c r="K42" s="251">
        <v>0</v>
      </c>
      <c r="L42" s="251">
        <v>0</v>
      </c>
      <c r="M42" s="297">
        <v>202359</v>
      </c>
    </row>
    <row r="43" spans="2:13" x14ac:dyDescent="0.25">
      <c r="B43" s="272" t="s">
        <v>80</v>
      </c>
      <c r="C43" s="253">
        <v>176006</v>
      </c>
      <c r="D43" s="253">
        <v>6283</v>
      </c>
      <c r="E43" s="253">
        <v>10074</v>
      </c>
      <c r="F43" s="253">
        <v>0</v>
      </c>
      <c r="G43" s="253">
        <v>0</v>
      </c>
      <c r="H43" s="253">
        <v>17</v>
      </c>
      <c r="I43" s="253">
        <v>28470</v>
      </c>
      <c r="J43" s="253">
        <v>0</v>
      </c>
      <c r="K43" s="253">
        <v>0</v>
      </c>
      <c r="L43" s="253">
        <v>0</v>
      </c>
      <c r="M43" s="291">
        <v>220850</v>
      </c>
    </row>
    <row r="44" spans="2:13" x14ac:dyDescent="0.25">
      <c r="B44" s="276" t="s">
        <v>81</v>
      </c>
      <c r="C44" s="251">
        <v>2252451</v>
      </c>
      <c r="D44" s="251">
        <v>187069</v>
      </c>
      <c r="E44" s="251">
        <v>0</v>
      </c>
      <c r="F44" s="251">
        <v>0</v>
      </c>
      <c r="G44" s="251">
        <v>0</v>
      </c>
      <c r="H44" s="251">
        <v>100</v>
      </c>
      <c r="I44" s="251">
        <v>44984</v>
      </c>
      <c r="J44" s="251">
        <v>0</v>
      </c>
      <c r="K44" s="251">
        <v>0</v>
      </c>
      <c r="L44" s="251">
        <v>0</v>
      </c>
      <c r="M44" s="297">
        <v>2484604</v>
      </c>
    </row>
    <row r="45" spans="2:13" x14ac:dyDescent="0.25">
      <c r="B45" s="272" t="s">
        <v>133</v>
      </c>
      <c r="C45" s="253">
        <v>106596</v>
      </c>
      <c r="D45" s="253">
        <v>68826</v>
      </c>
      <c r="E45" s="253">
        <v>0</v>
      </c>
      <c r="F45" s="253">
        <v>3335</v>
      </c>
      <c r="G45" s="253">
        <v>0</v>
      </c>
      <c r="H45" s="253">
        <v>0</v>
      </c>
      <c r="I45" s="253">
        <v>0</v>
      </c>
      <c r="J45" s="253">
        <v>0</v>
      </c>
      <c r="K45" s="253">
        <v>0</v>
      </c>
      <c r="L45" s="253">
        <v>0</v>
      </c>
      <c r="M45" s="291">
        <v>178757</v>
      </c>
    </row>
    <row r="46" spans="2:13" x14ac:dyDescent="0.25">
      <c r="B46" s="276" t="s">
        <v>134</v>
      </c>
      <c r="C46" s="251">
        <v>837</v>
      </c>
      <c r="D46" s="251">
        <v>0</v>
      </c>
      <c r="E46" s="251">
        <v>0</v>
      </c>
      <c r="F46" s="251">
        <v>0</v>
      </c>
      <c r="G46" s="251">
        <v>0</v>
      </c>
      <c r="H46" s="251">
        <v>0</v>
      </c>
      <c r="I46" s="251">
        <v>0</v>
      </c>
      <c r="J46" s="251">
        <v>0</v>
      </c>
      <c r="K46" s="251">
        <v>0</v>
      </c>
      <c r="L46" s="251">
        <v>0</v>
      </c>
      <c r="M46" s="297">
        <v>837</v>
      </c>
    </row>
    <row r="47" spans="2:13" ht="13" x14ac:dyDescent="0.3">
      <c r="B47" s="187" t="s">
        <v>82</v>
      </c>
      <c r="C47" s="49">
        <v>113426720</v>
      </c>
      <c r="D47" s="49">
        <v>18791777</v>
      </c>
      <c r="E47" s="49">
        <v>581361</v>
      </c>
      <c r="F47" s="49">
        <v>152629</v>
      </c>
      <c r="G47" s="49">
        <v>219201</v>
      </c>
      <c r="H47" s="49">
        <v>14384</v>
      </c>
      <c r="I47" s="49">
        <v>4936746</v>
      </c>
      <c r="J47" s="49">
        <v>304</v>
      </c>
      <c r="K47" s="49">
        <v>209410</v>
      </c>
      <c r="L47" s="49">
        <v>0</v>
      </c>
      <c r="M47" s="97">
        <v>138332532</v>
      </c>
    </row>
    <row r="48" spans="2:13" x14ac:dyDescent="0.25">
      <c r="B48" s="185" t="s">
        <v>135</v>
      </c>
      <c r="C48" s="48">
        <v>3304568</v>
      </c>
      <c r="D48" s="48">
        <v>592926</v>
      </c>
      <c r="E48" s="48">
        <v>1132</v>
      </c>
      <c r="F48" s="48">
        <v>15</v>
      </c>
      <c r="G48" s="48">
        <v>322</v>
      </c>
      <c r="H48" s="48">
        <v>76</v>
      </c>
      <c r="I48" s="48">
        <v>250815</v>
      </c>
      <c r="J48" s="48">
        <v>21</v>
      </c>
      <c r="K48" s="48">
        <v>16</v>
      </c>
      <c r="L48" s="48">
        <v>0</v>
      </c>
      <c r="M48" s="96">
        <v>4149891</v>
      </c>
    </row>
    <row r="49" spans="2:13" x14ac:dyDescent="0.25">
      <c r="B49" s="183" t="s">
        <v>83</v>
      </c>
      <c r="C49" s="47">
        <v>1483023</v>
      </c>
      <c r="D49" s="47">
        <v>669330</v>
      </c>
      <c r="E49" s="47">
        <v>1646</v>
      </c>
      <c r="F49" s="47">
        <v>0</v>
      </c>
      <c r="G49" s="47">
        <v>0</v>
      </c>
      <c r="H49" s="47">
        <v>3973</v>
      </c>
      <c r="I49" s="47">
        <v>62065</v>
      </c>
      <c r="J49" s="47">
        <v>0</v>
      </c>
      <c r="K49" s="47">
        <v>0</v>
      </c>
      <c r="L49" s="47">
        <v>0</v>
      </c>
      <c r="M49" s="95">
        <v>2220037</v>
      </c>
    </row>
    <row r="50" spans="2:13" x14ac:dyDescent="0.25">
      <c r="B50" s="185" t="s">
        <v>84</v>
      </c>
      <c r="C50" s="48">
        <v>13874578</v>
      </c>
      <c r="D50" s="48">
        <v>7621207</v>
      </c>
      <c r="E50" s="48">
        <v>1685944</v>
      </c>
      <c r="F50" s="48">
        <v>2366</v>
      </c>
      <c r="G50" s="48">
        <v>8138</v>
      </c>
      <c r="H50" s="48">
        <v>8</v>
      </c>
      <c r="I50" s="48">
        <v>1462719</v>
      </c>
      <c r="J50" s="48">
        <v>4</v>
      </c>
      <c r="K50" s="48">
        <v>1820</v>
      </c>
      <c r="L50" s="48">
        <v>0</v>
      </c>
      <c r="M50" s="96">
        <v>24656784</v>
      </c>
    </row>
    <row r="51" spans="2:13" x14ac:dyDescent="0.25">
      <c r="B51" s="183" t="s">
        <v>85</v>
      </c>
      <c r="C51" s="47">
        <v>19628574</v>
      </c>
      <c r="D51" s="47">
        <v>7563568</v>
      </c>
      <c r="E51" s="47">
        <v>118514</v>
      </c>
      <c r="F51" s="47">
        <v>10</v>
      </c>
      <c r="G51" s="47">
        <v>1605</v>
      </c>
      <c r="H51" s="47">
        <v>2769</v>
      </c>
      <c r="I51" s="47">
        <v>1610411</v>
      </c>
      <c r="J51" s="47">
        <v>40</v>
      </c>
      <c r="K51" s="47">
        <v>0</v>
      </c>
      <c r="L51" s="47">
        <v>0</v>
      </c>
      <c r="M51" s="95">
        <v>28925491</v>
      </c>
    </row>
    <row r="52" spans="2:13" x14ac:dyDescent="0.25">
      <c r="B52" s="185" t="s">
        <v>136</v>
      </c>
      <c r="C52" s="48">
        <v>6492717</v>
      </c>
      <c r="D52" s="48">
        <v>1217606</v>
      </c>
      <c r="E52" s="48">
        <v>36550</v>
      </c>
      <c r="F52" s="48">
        <v>0</v>
      </c>
      <c r="G52" s="48">
        <v>1501</v>
      </c>
      <c r="H52" s="48">
        <v>88</v>
      </c>
      <c r="I52" s="48">
        <v>890452</v>
      </c>
      <c r="J52" s="48">
        <v>0</v>
      </c>
      <c r="K52" s="48">
        <v>156</v>
      </c>
      <c r="L52" s="48">
        <v>0</v>
      </c>
      <c r="M52" s="96">
        <v>8639070</v>
      </c>
    </row>
    <row r="53" spans="2:13" x14ac:dyDescent="0.25">
      <c r="B53" s="183" t="s">
        <v>137</v>
      </c>
      <c r="C53" s="47">
        <v>3324583</v>
      </c>
      <c r="D53" s="47">
        <v>916647</v>
      </c>
      <c r="E53" s="47">
        <v>584438</v>
      </c>
      <c r="F53" s="47">
        <v>0</v>
      </c>
      <c r="G53" s="47">
        <v>21603</v>
      </c>
      <c r="H53" s="47">
        <v>40883</v>
      </c>
      <c r="I53" s="47">
        <v>827819</v>
      </c>
      <c r="J53" s="47">
        <v>0</v>
      </c>
      <c r="K53" s="47">
        <v>4013</v>
      </c>
      <c r="L53" s="47">
        <v>0</v>
      </c>
      <c r="M53" s="95">
        <v>5719986</v>
      </c>
    </row>
    <row r="54" spans="2:13" ht="13" x14ac:dyDescent="0.3">
      <c r="B54" s="187" t="s">
        <v>86</v>
      </c>
      <c r="C54" s="49">
        <v>48108043</v>
      </c>
      <c r="D54" s="49">
        <v>18581284</v>
      </c>
      <c r="E54" s="49">
        <v>2428224</v>
      </c>
      <c r="F54" s="49">
        <v>2391</v>
      </c>
      <c r="G54" s="49">
        <v>33169</v>
      </c>
      <c r="H54" s="49">
        <v>47797</v>
      </c>
      <c r="I54" s="49">
        <v>5104281</v>
      </c>
      <c r="J54" s="49">
        <v>65</v>
      </c>
      <c r="K54" s="49">
        <v>6005</v>
      </c>
      <c r="L54" s="49">
        <v>0</v>
      </c>
      <c r="M54" s="97">
        <v>74311259</v>
      </c>
    </row>
    <row r="55" spans="2:13" x14ac:dyDescent="0.25">
      <c r="B55" s="272" t="s">
        <v>87</v>
      </c>
      <c r="C55" s="253">
        <v>144443130</v>
      </c>
      <c r="D55" s="253">
        <v>34977621</v>
      </c>
      <c r="E55" s="253">
        <v>1196202</v>
      </c>
      <c r="F55" s="253">
        <v>0</v>
      </c>
      <c r="G55" s="253">
        <v>104993</v>
      </c>
      <c r="H55" s="253">
        <v>2127</v>
      </c>
      <c r="I55" s="253">
        <v>390265</v>
      </c>
      <c r="J55" s="253">
        <v>0</v>
      </c>
      <c r="K55" s="253">
        <v>23087</v>
      </c>
      <c r="L55" s="253">
        <v>0</v>
      </c>
      <c r="M55" s="291">
        <v>181137425</v>
      </c>
    </row>
    <row r="56" spans="2:13" ht="13" x14ac:dyDescent="0.3">
      <c r="B56" s="187" t="s">
        <v>138</v>
      </c>
      <c r="C56" s="49">
        <v>144443130</v>
      </c>
      <c r="D56" s="49">
        <v>34977621</v>
      </c>
      <c r="E56" s="49">
        <v>1196202</v>
      </c>
      <c r="F56" s="49">
        <v>0</v>
      </c>
      <c r="G56" s="49">
        <v>104993</v>
      </c>
      <c r="H56" s="49">
        <v>2127</v>
      </c>
      <c r="I56" s="49">
        <v>390265</v>
      </c>
      <c r="J56" s="49">
        <v>0</v>
      </c>
      <c r="K56" s="49">
        <v>23087</v>
      </c>
      <c r="L56" s="49">
        <v>0</v>
      </c>
      <c r="M56" s="97">
        <v>181137425</v>
      </c>
    </row>
    <row r="57" spans="2:13" x14ac:dyDescent="0.25">
      <c r="B57" s="185"/>
      <c r="C57" s="48"/>
      <c r="D57" s="48"/>
      <c r="E57" s="48"/>
      <c r="F57" s="48"/>
      <c r="G57" s="48"/>
      <c r="H57" s="48"/>
      <c r="I57" s="48"/>
      <c r="J57" s="48"/>
      <c r="K57" s="48"/>
      <c r="L57" s="48"/>
      <c r="M57" s="96"/>
    </row>
    <row r="58" spans="2:13" ht="13.5" thickBot="1" x14ac:dyDescent="0.35">
      <c r="B58" s="189" t="s">
        <v>88</v>
      </c>
      <c r="C58" s="201">
        <v>305977893</v>
      </c>
      <c r="D58" s="201">
        <v>72350682</v>
      </c>
      <c r="E58" s="201">
        <v>4205787</v>
      </c>
      <c r="F58" s="201">
        <v>155020</v>
      </c>
      <c r="G58" s="201">
        <v>357363</v>
      </c>
      <c r="H58" s="201">
        <v>64308</v>
      </c>
      <c r="I58" s="201">
        <v>10431292</v>
      </c>
      <c r="J58" s="201">
        <v>369</v>
      </c>
      <c r="K58" s="201">
        <v>238502</v>
      </c>
      <c r="L58" s="201">
        <v>0</v>
      </c>
      <c r="M58" s="202">
        <v>393781216</v>
      </c>
    </row>
    <row r="59" spans="2:13" x14ac:dyDescent="0.25">
      <c r="B59" s="164" t="s">
        <v>170</v>
      </c>
    </row>
  </sheetData>
  <pageMargins left="0.75" right="0.75" top="1" bottom="1" header="0.3" footer="0.3"/>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9"/>
  <sheetViews>
    <sheetView workbookViewId="0"/>
  </sheetViews>
  <sheetFormatPr defaultColWidth="10.1796875" defaultRowHeight="12.5" x14ac:dyDescent="0.25"/>
  <cols>
    <col min="2" max="2" width="25" customWidth="1"/>
    <col min="3" max="7" width="15" customWidth="1"/>
    <col min="8" max="13" width="10" customWidth="1"/>
    <col min="14" max="14" width="9" customWidth="1"/>
    <col min="15" max="15" width="7.7265625" customWidth="1"/>
  </cols>
  <sheetData>
    <row r="2" spans="1:7" ht="13" x14ac:dyDescent="0.3">
      <c r="B2" s="1" t="s">
        <v>0</v>
      </c>
    </row>
    <row r="3" spans="1:7" ht="18.5" thickBot="1" x14ac:dyDescent="0.45">
      <c r="B3" s="2" t="s">
        <v>317</v>
      </c>
    </row>
    <row r="4" spans="1:7" ht="13.5" thickBot="1" x14ac:dyDescent="0.35">
      <c r="B4" s="7" t="s">
        <v>48</v>
      </c>
      <c r="C4" s="8" t="s">
        <v>49</v>
      </c>
      <c r="D4" s="9" t="s">
        <v>50</v>
      </c>
      <c r="E4" s="9" t="s">
        <v>51</v>
      </c>
      <c r="F4" s="9" t="s">
        <v>52</v>
      </c>
      <c r="G4" s="10" t="s">
        <v>139</v>
      </c>
    </row>
    <row r="5" spans="1:7" x14ac:dyDescent="0.25">
      <c r="A5" s="27"/>
      <c r="B5" s="41" t="s">
        <v>53</v>
      </c>
      <c r="C5" s="255">
        <v>235624</v>
      </c>
      <c r="D5" s="255">
        <v>234309</v>
      </c>
      <c r="E5" s="255">
        <v>235319</v>
      </c>
      <c r="F5" s="255">
        <v>236831</v>
      </c>
      <c r="G5" s="256">
        <v>225981</v>
      </c>
    </row>
    <row r="6" spans="1:7" x14ac:dyDescent="0.25">
      <c r="A6" s="27"/>
      <c r="B6" s="238" t="s">
        <v>54</v>
      </c>
      <c r="C6" s="257">
        <v>390575</v>
      </c>
      <c r="D6" s="257">
        <v>390111</v>
      </c>
      <c r="E6" s="257">
        <v>395463</v>
      </c>
      <c r="F6" s="257">
        <v>415382</v>
      </c>
      <c r="G6" s="258">
        <v>406314</v>
      </c>
    </row>
    <row r="7" spans="1:7" x14ac:dyDescent="0.25">
      <c r="A7" s="27"/>
      <c r="B7" s="41" t="s">
        <v>56</v>
      </c>
      <c r="C7" s="255">
        <v>9549</v>
      </c>
      <c r="D7" s="255">
        <v>9431</v>
      </c>
      <c r="E7" s="255">
        <v>9522</v>
      </c>
      <c r="F7" s="255">
        <v>9424</v>
      </c>
      <c r="G7" s="256">
        <v>8623</v>
      </c>
    </row>
    <row r="8" spans="1:7" ht="13.5" thickBot="1" x14ac:dyDescent="0.35">
      <c r="A8" s="27"/>
      <c r="B8" s="26" t="s">
        <v>20</v>
      </c>
      <c r="C8" s="25">
        <v>635748</v>
      </c>
      <c r="D8" s="25">
        <v>633851</v>
      </c>
      <c r="E8" s="25">
        <v>640304</v>
      </c>
      <c r="F8" s="25">
        <v>661637</v>
      </c>
      <c r="G8" s="26">
        <v>640918</v>
      </c>
    </row>
    <row r="9" spans="1:7" x14ac:dyDescent="0.25">
      <c r="B9" s="21"/>
      <c r="C9" s="21"/>
      <c r="D9" s="21"/>
      <c r="E9" s="21"/>
      <c r="F9" s="21"/>
      <c r="G9" s="21"/>
    </row>
  </sheetData>
  <pageMargins left="0.75" right="0.75" top="1" bottom="1" header="0.5" footer="0.5"/>
  <pageSetup orientation="portrait" horizontalDpi="300" verticalDpi="300"/>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8"/>
  <sheetViews>
    <sheetView zoomScaleNormal="100" workbookViewId="0"/>
  </sheetViews>
  <sheetFormatPr defaultColWidth="11.453125" defaultRowHeight="12.5" x14ac:dyDescent="0.25"/>
  <cols>
    <col min="2" max="2" width="18" customWidth="1"/>
    <col min="3" max="7" width="20.7265625" style="45" customWidth="1"/>
  </cols>
  <sheetData>
    <row r="2" spans="1:7" ht="13.15" customHeight="1" x14ac:dyDescent="0.3">
      <c r="A2" s="98"/>
      <c r="B2" s="1" t="s">
        <v>159</v>
      </c>
    </row>
    <row r="3" spans="1:7" ht="18.5" thickBot="1" x14ac:dyDescent="0.45">
      <c r="B3" s="2" t="s">
        <v>359</v>
      </c>
      <c r="C3" s="115"/>
      <c r="D3" s="115"/>
      <c r="E3" s="115"/>
      <c r="F3" s="115"/>
      <c r="G3" s="115"/>
    </row>
    <row r="4" spans="1:7" ht="13.5" thickBot="1" x14ac:dyDescent="0.35">
      <c r="B4" s="17" t="s">
        <v>171</v>
      </c>
      <c r="C4" s="126" t="s">
        <v>49</v>
      </c>
      <c r="D4" s="127" t="s">
        <v>50</v>
      </c>
      <c r="E4" s="127" t="s">
        <v>51</v>
      </c>
      <c r="F4" s="127" t="s">
        <v>52</v>
      </c>
      <c r="G4" s="128" t="s">
        <v>139</v>
      </c>
    </row>
    <row r="5" spans="1:7" x14ac:dyDescent="0.25">
      <c r="A5" s="178"/>
      <c r="B5" s="179" t="s">
        <v>160</v>
      </c>
      <c r="C5" s="236">
        <v>295075647</v>
      </c>
      <c r="D5" s="236">
        <v>296083128</v>
      </c>
      <c r="E5" s="236">
        <v>310415783</v>
      </c>
      <c r="F5" s="236">
        <v>315042762</v>
      </c>
      <c r="G5" s="231">
        <v>305977893</v>
      </c>
    </row>
    <row r="6" spans="1:7" x14ac:dyDescent="0.25">
      <c r="A6" s="178"/>
      <c r="B6" s="293" t="s">
        <v>161</v>
      </c>
      <c r="C6" s="243">
        <v>67331622</v>
      </c>
      <c r="D6" s="243">
        <v>65168339</v>
      </c>
      <c r="E6" s="243">
        <v>66736197</v>
      </c>
      <c r="F6" s="243">
        <v>69990419</v>
      </c>
      <c r="G6" s="294">
        <v>72350682</v>
      </c>
    </row>
    <row r="7" spans="1:7" x14ac:dyDescent="0.25">
      <c r="A7" s="178"/>
      <c r="B7" s="179" t="s">
        <v>162</v>
      </c>
      <c r="C7" s="236">
        <v>5618973</v>
      </c>
      <c r="D7" s="236">
        <v>5329099</v>
      </c>
      <c r="E7" s="236">
        <v>4722315</v>
      </c>
      <c r="F7" s="236">
        <v>4403892</v>
      </c>
      <c r="G7" s="231">
        <v>4205787</v>
      </c>
    </row>
    <row r="8" spans="1:7" x14ac:dyDescent="0.25">
      <c r="A8" s="178"/>
      <c r="B8" s="293" t="s">
        <v>163</v>
      </c>
      <c r="C8" s="243">
        <v>358146</v>
      </c>
      <c r="D8" s="243">
        <v>16947</v>
      </c>
      <c r="E8" s="243">
        <v>11350</v>
      </c>
      <c r="F8" s="243">
        <v>299</v>
      </c>
      <c r="G8" s="294">
        <v>155020</v>
      </c>
    </row>
    <row r="9" spans="1:7" x14ac:dyDescent="0.25">
      <c r="A9" s="178"/>
      <c r="B9" s="179" t="s">
        <v>172</v>
      </c>
      <c r="C9" s="236">
        <v>368905</v>
      </c>
      <c r="D9" s="236">
        <v>333270</v>
      </c>
      <c r="E9" s="236">
        <v>400297</v>
      </c>
      <c r="F9" s="236">
        <v>396858</v>
      </c>
      <c r="G9" s="231">
        <v>357363</v>
      </c>
    </row>
    <row r="10" spans="1:7" x14ac:dyDescent="0.25">
      <c r="A10" s="178"/>
      <c r="B10" s="293" t="s">
        <v>165</v>
      </c>
      <c r="C10" s="243">
        <v>87718</v>
      </c>
      <c r="D10" s="243">
        <v>141712</v>
      </c>
      <c r="E10" s="243">
        <v>196740</v>
      </c>
      <c r="F10" s="243">
        <v>85975</v>
      </c>
      <c r="G10" s="294">
        <v>64308</v>
      </c>
    </row>
    <row r="11" spans="1:7" x14ac:dyDescent="0.25">
      <c r="A11" s="178"/>
      <c r="B11" s="179" t="s">
        <v>166</v>
      </c>
      <c r="C11" s="236">
        <v>14158483</v>
      </c>
      <c r="D11" s="236">
        <v>12911090</v>
      </c>
      <c r="E11" s="236">
        <v>13512225</v>
      </c>
      <c r="F11" s="236">
        <v>11942412</v>
      </c>
      <c r="G11" s="231">
        <v>10431292</v>
      </c>
    </row>
    <row r="12" spans="1:7" x14ac:dyDescent="0.25">
      <c r="A12" s="178"/>
      <c r="B12" s="295" t="s">
        <v>173</v>
      </c>
      <c r="C12" s="240">
        <v>456</v>
      </c>
      <c r="D12" s="240">
        <v>3236</v>
      </c>
      <c r="E12" s="240">
        <v>6661</v>
      </c>
      <c r="F12" s="240">
        <v>4172</v>
      </c>
      <c r="G12" s="296">
        <v>369</v>
      </c>
    </row>
    <row r="13" spans="1:7" x14ac:dyDescent="0.25">
      <c r="A13" s="178"/>
      <c r="B13" s="179" t="s">
        <v>174</v>
      </c>
      <c r="C13" s="236">
        <v>256967</v>
      </c>
      <c r="D13" s="236">
        <v>230578</v>
      </c>
      <c r="E13" s="236">
        <v>149548</v>
      </c>
      <c r="F13" s="236">
        <v>230517</v>
      </c>
      <c r="G13" s="231">
        <v>238502</v>
      </c>
    </row>
    <row r="14" spans="1:7" x14ac:dyDescent="0.25">
      <c r="A14" s="178"/>
      <c r="B14" s="295" t="s">
        <v>169</v>
      </c>
      <c r="C14" s="240">
        <v>483</v>
      </c>
      <c r="D14" s="240">
        <v>191</v>
      </c>
      <c r="E14" s="240">
        <v>467</v>
      </c>
      <c r="F14" s="240">
        <v>25</v>
      </c>
      <c r="G14" s="296">
        <v>0</v>
      </c>
    </row>
    <row r="15" spans="1:7" ht="13.5" thickBot="1" x14ac:dyDescent="0.35">
      <c r="A15" s="178"/>
      <c r="B15" s="180" t="s">
        <v>20</v>
      </c>
      <c r="C15" s="194">
        <v>383257400</v>
      </c>
      <c r="D15" s="194">
        <v>380217590</v>
      </c>
      <c r="E15" s="194">
        <v>396151583</v>
      </c>
      <c r="F15" s="194">
        <v>402097331</v>
      </c>
      <c r="G15" s="195">
        <v>393781216</v>
      </c>
    </row>
    <row r="17" spans="2:7" ht="13.15" customHeight="1" x14ac:dyDescent="0.25"/>
    <row r="18" spans="2:7" x14ac:dyDescent="0.25">
      <c r="B18" s="198"/>
      <c r="C18" s="198"/>
      <c r="D18" s="198"/>
      <c r="E18" s="198"/>
      <c r="F18" s="198"/>
      <c r="G18" s="198"/>
    </row>
    <row r="19" spans="2:7" ht="13" thickBot="1" x14ac:dyDescent="0.3"/>
    <row r="20" spans="2:7" ht="13.5" thickBot="1" x14ac:dyDescent="0.35">
      <c r="B20" s="17" t="s">
        <v>171</v>
      </c>
      <c r="C20" s="126" t="s">
        <v>49</v>
      </c>
      <c r="D20" s="127" t="s">
        <v>50</v>
      </c>
      <c r="E20" s="127" t="s">
        <v>51</v>
      </c>
      <c r="F20" s="127" t="s">
        <v>52</v>
      </c>
      <c r="G20" s="128" t="s">
        <v>139</v>
      </c>
    </row>
    <row r="21" spans="2:7" x14ac:dyDescent="0.25">
      <c r="B21" s="179" t="s">
        <v>189</v>
      </c>
      <c r="C21" s="236">
        <f>C5+C6 + (C7 * 0.8)</f>
        <v>366902447.39999998</v>
      </c>
      <c r="D21" s="236">
        <f>D5+D6 + (D7 * 0.8)</f>
        <v>365514746.19999999</v>
      </c>
      <c r="E21" s="236">
        <f>E5+E6 + (E7 * 0.8)</f>
        <v>380929832</v>
      </c>
      <c r="F21" s="236">
        <f>F5+F6 + (F7 * 0.8)</f>
        <v>388556294.60000002</v>
      </c>
      <c r="G21" s="231">
        <f>G5+G6 + (G7 * 0.8)</f>
        <v>381693204.60000002</v>
      </c>
    </row>
    <row r="22" spans="2:7" x14ac:dyDescent="0.25">
      <c r="B22" s="293" t="s">
        <v>190</v>
      </c>
      <c r="C22" s="243">
        <f>SUM(C8:C14) + (C7 * 0.2)</f>
        <v>16354952.6</v>
      </c>
      <c r="D22" s="243">
        <f>SUM(D8:D14) + (D7 * 0.2)</f>
        <v>14702843.800000001</v>
      </c>
      <c r="E22" s="243">
        <f>SUM(E8:E14) + (E7 * 0.2)</f>
        <v>15221751</v>
      </c>
      <c r="F22" s="243">
        <f>SUM(F8:F14) + (F7 * 0.2)</f>
        <v>13541036.4</v>
      </c>
      <c r="G22" s="294">
        <f>SUM(G8:G14) + (G7 * 0.2)</f>
        <v>12088011.4</v>
      </c>
    </row>
    <row r="23" spans="2:7" ht="13.5" thickBot="1" x14ac:dyDescent="0.35">
      <c r="B23" s="180" t="s">
        <v>20</v>
      </c>
      <c r="C23" s="194">
        <f>SUM(C21:C22)</f>
        <v>383257400</v>
      </c>
      <c r="D23" s="194">
        <f>SUM(D21:D22)</f>
        <v>380217590</v>
      </c>
      <c r="E23" s="194">
        <f>SUM(E21:E22)</f>
        <v>396151583</v>
      </c>
      <c r="F23" s="194">
        <f>SUM(F21:F22)</f>
        <v>402097331</v>
      </c>
      <c r="G23" s="196">
        <f>SUM(G21:G22)</f>
        <v>393781216</v>
      </c>
    </row>
    <row r="24" spans="2:7" ht="26.25" customHeight="1" x14ac:dyDescent="0.25">
      <c r="B24" s="407" t="s">
        <v>175</v>
      </c>
      <c r="C24" s="407"/>
      <c r="D24" s="407"/>
      <c r="E24" s="407"/>
      <c r="F24" s="407"/>
      <c r="G24" s="407"/>
    </row>
    <row r="25" spans="2:7" x14ac:dyDescent="0.25">
      <c r="B25" s="197" t="s">
        <v>323</v>
      </c>
    </row>
    <row r="26" spans="2:7" x14ac:dyDescent="0.25">
      <c r="B26" s="197" t="s">
        <v>324</v>
      </c>
    </row>
    <row r="27" spans="2:7" x14ac:dyDescent="0.25">
      <c r="B27" s="197" t="s">
        <v>325</v>
      </c>
    </row>
    <row r="28" spans="2:7" x14ac:dyDescent="0.25">
      <c r="B28" s="197" t="s">
        <v>326</v>
      </c>
    </row>
  </sheetData>
  <mergeCells count="1">
    <mergeCell ref="B24:G24"/>
  </mergeCells>
  <pageMargins left="0.75" right="0.75" top="1" bottom="1" header="0.3" footer="0.3"/>
  <pageSetup orientation="portrait" r:id="rId1"/>
  <headerFooter alignWithMargin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59"/>
  <sheetViews>
    <sheetView zoomScaleNormal="100" workbookViewId="0"/>
  </sheetViews>
  <sheetFormatPr defaultColWidth="11.453125" defaultRowHeight="12.5" x14ac:dyDescent="0.25"/>
  <cols>
    <col min="2" max="2" width="46.1796875" customWidth="1"/>
    <col min="3" max="13" width="17.81640625" style="103" customWidth="1"/>
  </cols>
  <sheetData>
    <row r="2" spans="1:13" ht="13" x14ac:dyDescent="0.3">
      <c r="A2" s="1"/>
      <c r="B2" s="1" t="s">
        <v>159</v>
      </c>
      <c r="M2" s="104"/>
    </row>
    <row r="3" spans="1:13" ht="18.5" thickBot="1" x14ac:dyDescent="0.45">
      <c r="A3" s="93"/>
      <c r="B3" s="2" t="s">
        <v>360</v>
      </c>
      <c r="M3" s="104"/>
    </row>
    <row r="4" spans="1:13" s="292" customFormat="1" ht="32.15" customHeight="1" thickBot="1" x14ac:dyDescent="0.3">
      <c r="B4" s="94" t="s">
        <v>1</v>
      </c>
      <c r="C4" s="310" t="s">
        <v>160</v>
      </c>
      <c r="D4" s="311" t="s">
        <v>161</v>
      </c>
      <c r="E4" s="311" t="s">
        <v>162</v>
      </c>
      <c r="F4" s="311" t="s">
        <v>163</v>
      </c>
      <c r="G4" s="311" t="s">
        <v>164</v>
      </c>
      <c r="H4" s="311" t="s">
        <v>165</v>
      </c>
      <c r="I4" s="311" t="s">
        <v>166</v>
      </c>
      <c r="J4" s="311" t="s">
        <v>167</v>
      </c>
      <c r="K4" s="311" t="s">
        <v>168</v>
      </c>
      <c r="L4" s="311" t="s">
        <v>169</v>
      </c>
      <c r="M4" s="312" t="s">
        <v>24</v>
      </c>
    </row>
    <row r="5" spans="1:13" x14ac:dyDescent="0.25">
      <c r="B5" s="272" t="s">
        <v>109</v>
      </c>
      <c r="C5" s="298">
        <v>1356</v>
      </c>
      <c r="D5" s="298">
        <v>17520</v>
      </c>
      <c r="E5" s="298">
        <v>0</v>
      </c>
      <c r="F5" s="298">
        <v>0</v>
      </c>
      <c r="G5" s="298">
        <v>0</v>
      </c>
      <c r="H5" s="298">
        <v>0</v>
      </c>
      <c r="I5" s="298">
        <v>9636</v>
      </c>
      <c r="J5" s="298">
        <v>0</v>
      </c>
      <c r="K5" s="298">
        <v>0</v>
      </c>
      <c r="L5" s="298">
        <v>0</v>
      </c>
      <c r="M5" s="299">
        <v>28512</v>
      </c>
    </row>
    <row r="6" spans="1:13" x14ac:dyDescent="0.25">
      <c r="B6" s="276" t="s">
        <v>110</v>
      </c>
      <c r="C6" s="300">
        <v>71954</v>
      </c>
      <c r="D6" s="300">
        <v>76135</v>
      </c>
      <c r="E6" s="300">
        <v>0</v>
      </c>
      <c r="F6" s="300">
        <v>0</v>
      </c>
      <c r="G6" s="300">
        <v>0</v>
      </c>
      <c r="H6" s="300">
        <v>0</v>
      </c>
      <c r="I6" s="300">
        <v>2785</v>
      </c>
      <c r="J6" s="300">
        <v>0</v>
      </c>
      <c r="K6" s="300">
        <v>0</v>
      </c>
      <c r="L6" s="300">
        <v>0</v>
      </c>
      <c r="M6" s="301">
        <v>150874</v>
      </c>
    </row>
    <row r="7" spans="1:13" x14ac:dyDescent="0.25">
      <c r="B7" s="272" t="s">
        <v>111</v>
      </c>
      <c r="C7" s="298">
        <v>0</v>
      </c>
      <c r="D7" s="298">
        <v>2704</v>
      </c>
      <c r="E7" s="298">
        <v>0</v>
      </c>
      <c r="F7" s="298">
        <v>0</v>
      </c>
      <c r="G7" s="298">
        <v>0</v>
      </c>
      <c r="H7" s="298">
        <v>0</v>
      </c>
      <c r="I7" s="298">
        <v>0</v>
      </c>
      <c r="J7" s="298">
        <v>0</v>
      </c>
      <c r="K7" s="298">
        <v>0</v>
      </c>
      <c r="L7" s="298">
        <v>0</v>
      </c>
      <c r="M7" s="299">
        <v>2704</v>
      </c>
    </row>
    <row r="8" spans="1:13" x14ac:dyDescent="0.25">
      <c r="B8" s="276" t="s">
        <v>112</v>
      </c>
      <c r="C8" s="300">
        <v>19941</v>
      </c>
      <c r="D8" s="300">
        <v>13</v>
      </c>
      <c r="E8" s="300">
        <v>0</v>
      </c>
      <c r="F8" s="300">
        <v>0</v>
      </c>
      <c r="G8" s="300">
        <v>0</v>
      </c>
      <c r="H8" s="300">
        <v>0</v>
      </c>
      <c r="I8" s="300">
        <v>2701</v>
      </c>
      <c r="J8" s="300">
        <v>0</v>
      </c>
      <c r="K8" s="300">
        <v>0</v>
      </c>
      <c r="L8" s="300">
        <v>0</v>
      </c>
      <c r="M8" s="301">
        <v>22655</v>
      </c>
    </row>
    <row r="9" spans="1:13" x14ac:dyDescent="0.25">
      <c r="B9" s="272" t="s">
        <v>66</v>
      </c>
      <c r="C9" s="298">
        <v>31701207</v>
      </c>
      <c r="D9" s="298">
        <v>7331258</v>
      </c>
      <c r="E9" s="298">
        <v>2195</v>
      </c>
      <c r="F9" s="298">
        <v>97656</v>
      </c>
      <c r="G9" s="298">
        <v>5215</v>
      </c>
      <c r="H9" s="298">
        <v>188</v>
      </c>
      <c r="I9" s="298">
        <v>1914058</v>
      </c>
      <c r="J9" s="298">
        <v>600</v>
      </c>
      <c r="K9" s="298">
        <v>417</v>
      </c>
      <c r="L9" s="298">
        <v>0</v>
      </c>
      <c r="M9" s="299">
        <v>41052794</v>
      </c>
    </row>
    <row r="10" spans="1:13" x14ac:dyDescent="0.25">
      <c r="B10" s="276" t="s">
        <v>113</v>
      </c>
      <c r="C10" s="300">
        <v>232319</v>
      </c>
      <c r="D10" s="300">
        <v>76089</v>
      </c>
      <c r="E10" s="300">
        <v>0</v>
      </c>
      <c r="F10" s="300">
        <v>0</v>
      </c>
      <c r="G10" s="300">
        <v>15314</v>
      </c>
      <c r="H10" s="300">
        <v>0</v>
      </c>
      <c r="I10" s="300">
        <v>68314</v>
      </c>
      <c r="J10" s="300">
        <v>0</v>
      </c>
      <c r="K10" s="300">
        <v>0</v>
      </c>
      <c r="L10" s="300">
        <v>0</v>
      </c>
      <c r="M10" s="301">
        <v>392036</v>
      </c>
    </row>
    <row r="11" spans="1:13" x14ac:dyDescent="0.25">
      <c r="B11" s="272" t="s">
        <v>114</v>
      </c>
      <c r="C11" s="298">
        <v>0</v>
      </c>
      <c r="D11" s="298">
        <v>0</v>
      </c>
      <c r="E11" s="298">
        <v>0</v>
      </c>
      <c r="F11" s="298">
        <v>0</v>
      </c>
      <c r="G11" s="298">
        <v>0</v>
      </c>
      <c r="H11" s="298">
        <v>0</v>
      </c>
      <c r="I11" s="298">
        <v>0</v>
      </c>
      <c r="J11" s="298">
        <v>0</v>
      </c>
      <c r="K11" s="298">
        <v>0</v>
      </c>
      <c r="L11" s="298">
        <v>0</v>
      </c>
      <c r="M11" s="299">
        <v>0</v>
      </c>
    </row>
    <row r="12" spans="1:13" x14ac:dyDescent="0.25">
      <c r="B12" s="276" t="s">
        <v>67</v>
      </c>
      <c r="C12" s="300">
        <v>414625</v>
      </c>
      <c r="D12" s="300">
        <v>2485727</v>
      </c>
      <c r="E12" s="300">
        <v>1093867</v>
      </c>
      <c r="F12" s="300">
        <v>3073</v>
      </c>
      <c r="G12" s="300">
        <v>0</v>
      </c>
      <c r="H12" s="300">
        <v>133</v>
      </c>
      <c r="I12" s="300">
        <v>321433</v>
      </c>
      <c r="J12" s="300">
        <v>737</v>
      </c>
      <c r="K12" s="300">
        <v>0</v>
      </c>
      <c r="L12" s="300">
        <v>0</v>
      </c>
      <c r="M12" s="301">
        <v>4319595</v>
      </c>
    </row>
    <row r="13" spans="1:13" x14ac:dyDescent="0.25">
      <c r="B13" s="272" t="s">
        <v>68</v>
      </c>
      <c r="C13" s="298">
        <v>196649</v>
      </c>
      <c r="D13" s="298">
        <v>308296</v>
      </c>
      <c r="E13" s="298">
        <v>0</v>
      </c>
      <c r="F13" s="298">
        <v>0</v>
      </c>
      <c r="G13" s="298">
        <v>0</v>
      </c>
      <c r="H13" s="298">
        <v>0</v>
      </c>
      <c r="I13" s="298">
        <v>4482</v>
      </c>
      <c r="J13" s="298">
        <v>0</v>
      </c>
      <c r="K13" s="298">
        <v>0</v>
      </c>
      <c r="L13" s="298">
        <v>0</v>
      </c>
      <c r="M13" s="299">
        <v>509427</v>
      </c>
    </row>
    <row r="14" spans="1:13" x14ac:dyDescent="0.25">
      <c r="B14" s="276" t="s">
        <v>69</v>
      </c>
      <c r="C14" s="300">
        <v>83377223</v>
      </c>
      <c r="D14" s="300">
        <v>6408713</v>
      </c>
      <c r="E14" s="300">
        <v>1231</v>
      </c>
      <c r="F14" s="300">
        <v>1428</v>
      </c>
      <c r="G14" s="300">
        <v>255</v>
      </c>
      <c r="H14" s="300">
        <v>2470</v>
      </c>
      <c r="I14" s="300">
        <v>1407837</v>
      </c>
      <c r="J14" s="300">
        <v>0</v>
      </c>
      <c r="K14" s="300">
        <v>0</v>
      </c>
      <c r="L14" s="300">
        <v>0</v>
      </c>
      <c r="M14" s="301">
        <v>91199157</v>
      </c>
    </row>
    <row r="15" spans="1:13" x14ac:dyDescent="0.25">
      <c r="B15" s="272" t="s">
        <v>70</v>
      </c>
      <c r="C15" s="298">
        <v>9077</v>
      </c>
      <c r="D15" s="298">
        <v>0</v>
      </c>
      <c r="E15" s="298">
        <v>0</v>
      </c>
      <c r="F15" s="298">
        <v>0</v>
      </c>
      <c r="G15" s="298">
        <v>0</v>
      </c>
      <c r="H15" s="298">
        <v>0</v>
      </c>
      <c r="I15" s="298">
        <v>0</v>
      </c>
      <c r="J15" s="298">
        <v>0</v>
      </c>
      <c r="K15" s="298">
        <v>0</v>
      </c>
      <c r="L15" s="298">
        <v>0</v>
      </c>
      <c r="M15" s="299">
        <v>9077</v>
      </c>
    </row>
    <row r="16" spans="1:13" x14ac:dyDescent="0.25">
      <c r="B16" s="276" t="s">
        <v>71</v>
      </c>
      <c r="C16" s="300">
        <v>50084925</v>
      </c>
      <c r="D16" s="300">
        <v>2729904</v>
      </c>
      <c r="E16" s="300">
        <v>27989</v>
      </c>
      <c r="F16" s="300">
        <v>0</v>
      </c>
      <c r="G16" s="300">
        <v>18680</v>
      </c>
      <c r="H16" s="300">
        <v>36270</v>
      </c>
      <c r="I16" s="300">
        <v>821336</v>
      </c>
      <c r="J16" s="300">
        <v>0</v>
      </c>
      <c r="K16" s="300">
        <v>14152</v>
      </c>
      <c r="L16" s="300">
        <v>0</v>
      </c>
      <c r="M16" s="301">
        <v>53733256</v>
      </c>
    </row>
    <row r="17" spans="2:13" x14ac:dyDescent="0.25">
      <c r="B17" s="272" t="s">
        <v>115</v>
      </c>
      <c r="C17" s="298">
        <v>4479647</v>
      </c>
      <c r="D17" s="298">
        <v>928501</v>
      </c>
      <c r="E17" s="298">
        <v>889</v>
      </c>
      <c r="F17" s="298">
        <v>0</v>
      </c>
      <c r="G17" s="298">
        <v>42</v>
      </c>
      <c r="H17" s="298">
        <v>151</v>
      </c>
      <c r="I17" s="298">
        <v>135147</v>
      </c>
      <c r="J17" s="298">
        <v>0</v>
      </c>
      <c r="K17" s="298">
        <v>0</v>
      </c>
      <c r="L17" s="298">
        <v>0</v>
      </c>
      <c r="M17" s="299">
        <v>5544377</v>
      </c>
    </row>
    <row r="18" spans="2:13" x14ac:dyDescent="0.25">
      <c r="B18" s="276" t="s">
        <v>72</v>
      </c>
      <c r="C18" s="300">
        <v>9010409</v>
      </c>
      <c r="D18" s="300">
        <v>4061973</v>
      </c>
      <c r="E18" s="300">
        <v>35453</v>
      </c>
      <c r="F18" s="300">
        <v>266566</v>
      </c>
      <c r="G18" s="300">
        <v>22</v>
      </c>
      <c r="H18" s="300">
        <v>1306</v>
      </c>
      <c r="I18" s="300">
        <v>59031</v>
      </c>
      <c r="J18" s="300">
        <v>0</v>
      </c>
      <c r="K18" s="300">
        <v>166</v>
      </c>
      <c r="L18" s="300">
        <v>0</v>
      </c>
      <c r="M18" s="301">
        <v>13434926</v>
      </c>
    </row>
    <row r="19" spans="2:13" x14ac:dyDescent="0.25">
      <c r="B19" s="272" t="s">
        <v>73</v>
      </c>
      <c r="C19" s="298">
        <v>16337968</v>
      </c>
      <c r="D19" s="298">
        <v>5261950</v>
      </c>
      <c r="E19" s="298">
        <v>91934</v>
      </c>
      <c r="F19" s="298">
        <v>4237</v>
      </c>
      <c r="G19" s="298">
        <v>220600</v>
      </c>
      <c r="H19" s="298">
        <v>219</v>
      </c>
      <c r="I19" s="298">
        <v>121394</v>
      </c>
      <c r="J19" s="298">
        <v>0</v>
      </c>
      <c r="K19" s="298">
        <v>209189</v>
      </c>
      <c r="L19" s="298">
        <v>0</v>
      </c>
      <c r="M19" s="299">
        <v>22247491</v>
      </c>
    </row>
    <row r="20" spans="2:13" x14ac:dyDescent="0.25">
      <c r="B20" s="276" t="s">
        <v>116</v>
      </c>
      <c r="C20" s="300">
        <v>33541</v>
      </c>
      <c r="D20" s="300">
        <v>970</v>
      </c>
      <c r="E20" s="300">
        <v>0</v>
      </c>
      <c r="F20" s="300">
        <v>0</v>
      </c>
      <c r="G20" s="300">
        <v>0</v>
      </c>
      <c r="H20" s="300">
        <v>2711</v>
      </c>
      <c r="I20" s="300">
        <v>0</v>
      </c>
      <c r="J20" s="300">
        <v>0</v>
      </c>
      <c r="K20" s="300">
        <v>0</v>
      </c>
      <c r="L20" s="300">
        <v>0</v>
      </c>
      <c r="M20" s="301">
        <v>37222</v>
      </c>
    </row>
    <row r="21" spans="2:13" x14ac:dyDescent="0.25">
      <c r="B21" s="272" t="s">
        <v>74</v>
      </c>
      <c r="C21" s="298">
        <v>759</v>
      </c>
      <c r="D21" s="298">
        <v>923</v>
      </c>
      <c r="E21" s="298">
        <v>0</v>
      </c>
      <c r="F21" s="298">
        <v>0</v>
      </c>
      <c r="G21" s="298">
        <v>9</v>
      </c>
      <c r="H21" s="298">
        <v>0</v>
      </c>
      <c r="I21" s="298">
        <v>133</v>
      </c>
      <c r="J21" s="298">
        <v>0</v>
      </c>
      <c r="K21" s="298">
        <v>11</v>
      </c>
      <c r="L21" s="298">
        <v>0</v>
      </c>
      <c r="M21" s="299">
        <v>1835</v>
      </c>
    </row>
    <row r="22" spans="2:13" x14ac:dyDescent="0.25">
      <c r="B22" s="276" t="s">
        <v>75</v>
      </c>
      <c r="C22" s="300">
        <v>2517926</v>
      </c>
      <c r="D22" s="300">
        <v>2182656</v>
      </c>
      <c r="E22" s="300">
        <v>67558</v>
      </c>
      <c r="F22" s="300">
        <v>0</v>
      </c>
      <c r="G22" s="300">
        <v>2055</v>
      </c>
      <c r="H22" s="300">
        <v>7085</v>
      </c>
      <c r="I22" s="300">
        <v>306891</v>
      </c>
      <c r="J22" s="300">
        <v>0</v>
      </c>
      <c r="K22" s="300">
        <v>0</v>
      </c>
      <c r="L22" s="300">
        <v>0</v>
      </c>
      <c r="M22" s="301">
        <v>5084171</v>
      </c>
    </row>
    <row r="23" spans="2:13" x14ac:dyDescent="0.25">
      <c r="B23" s="272" t="s">
        <v>76</v>
      </c>
      <c r="C23" s="298">
        <v>858443</v>
      </c>
      <c r="D23" s="298">
        <v>79569</v>
      </c>
      <c r="E23" s="298">
        <v>1214</v>
      </c>
      <c r="F23" s="298">
        <v>0</v>
      </c>
      <c r="G23" s="298">
        <v>0</v>
      </c>
      <c r="H23" s="298">
        <v>365</v>
      </c>
      <c r="I23" s="298">
        <v>63641</v>
      </c>
      <c r="J23" s="298">
        <v>0</v>
      </c>
      <c r="K23" s="298">
        <v>0</v>
      </c>
      <c r="L23" s="298">
        <v>0</v>
      </c>
      <c r="M23" s="299">
        <v>1003232</v>
      </c>
    </row>
    <row r="24" spans="2:13" x14ac:dyDescent="0.25">
      <c r="B24" s="276" t="s">
        <v>117</v>
      </c>
      <c r="C24" s="300">
        <v>672</v>
      </c>
      <c r="D24" s="300">
        <v>0</v>
      </c>
      <c r="E24" s="300">
        <v>0</v>
      </c>
      <c r="F24" s="300">
        <v>0</v>
      </c>
      <c r="G24" s="300">
        <v>0</v>
      </c>
      <c r="H24" s="300">
        <v>0</v>
      </c>
      <c r="I24" s="300">
        <v>0</v>
      </c>
      <c r="J24" s="300">
        <v>0</v>
      </c>
      <c r="K24" s="300">
        <v>0</v>
      </c>
      <c r="L24" s="300">
        <v>0</v>
      </c>
      <c r="M24" s="301">
        <v>672</v>
      </c>
    </row>
    <row r="25" spans="2:13" x14ac:dyDescent="0.25">
      <c r="B25" s="272" t="s">
        <v>118</v>
      </c>
      <c r="C25" s="298">
        <v>5421</v>
      </c>
      <c r="D25" s="298">
        <v>0</v>
      </c>
      <c r="E25" s="298">
        <v>0</v>
      </c>
      <c r="F25" s="298">
        <v>0</v>
      </c>
      <c r="G25" s="298">
        <v>0</v>
      </c>
      <c r="H25" s="298">
        <v>0</v>
      </c>
      <c r="I25" s="298">
        <v>30841</v>
      </c>
      <c r="J25" s="298">
        <v>0</v>
      </c>
      <c r="K25" s="298">
        <v>0</v>
      </c>
      <c r="L25" s="298">
        <v>0</v>
      </c>
      <c r="M25" s="299">
        <v>36262</v>
      </c>
    </row>
    <row r="26" spans="2:13" x14ac:dyDescent="0.25">
      <c r="B26" s="276" t="s">
        <v>119</v>
      </c>
      <c r="C26" s="300">
        <v>0</v>
      </c>
      <c r="D26" s="300">
        <v>0</v>
      </c>
      <c r="E26" s="300">
        <v>0</v>
      </c>
      <c r="F26" s="300">
        <v>0</v>
      </c>
      <c r="G26" s="300">
        <v>0</v>
      </c>
      <c r="H26" s="300">
        <v>0</v>
      </c>
      <c r="I26" s="300">
        <v>0</v>
      </c>
      <c r="J26" s="300">
        <v>0</v>
      </c>
      <c r="K26" s="300">
        <v>0</v>
      </c>
      <c r="L26" s="300">
        <v>0</v>
      </c>
      <c r="M26" s="301">
        <v>0</v>
      </c>
    </row>
    <row r="27" spans="2:13" x14ac:dyDescent="0.25">
      <c r="B27" s="272" t="s">
        <v>120</v>
      </c>
      <c r="C27" s="298">
        <v>0</v>
      </c>
      <c r="D27" s="298">
        <v>0</v>
      </c>
      <c r="E27" s="298">
        <v>0</v>
      </c>
      <c r="F27" s="298">
        <v>0</v>
      </c>
      <c r="G27" s="298">
        <v>0</v>
      </c>
      <c r="H27" s="298">
        <v>0</v>
      </c>
      <c r="I27" s="298">
        <v>0</v>
      </c>
      <c r="J27" s="298">
        <v>0</v>
      </c>
      <c r="K27" s="298">
        <v>0</v>
      </c>
      <c r="L27" s="298">
        <v>0</v>
      </c>
      <c r="M27" s="299">
        <v>0</v>
      </c>
    </row>
    <row r="28" spans="2:13" x14ac:dyDescent="0.25">
      <c r="B28" s="276" t="s">
        <v>77</v>
      </c>
      <c r="C28" s="300">
        <v>0</v>
      </c>
      <c r="D28" s="300">
        <v>0</v>
      </c>
      <c r="E28" s="300">
        <v>0</v>
      </c>
      <c r="F28" s="300">
        <v>0</v>
      </c>
      <c r="G28" s="300">
        <v>0</v>
      </c>
      <c r="H28" s="300">
        <v>0</v>
      </c>
      <c r="I28" s="300">
        <v>0</v>
      </c>
      <c r="J28" s="300">
        <v>0</v>
      </c>
      <c r="K28" s="300">
        <v>0</v>
      </c>
      <c r="L28" s="300">
        <v>0</v>
      </c>
      <c r="M28" s="301">
        <v>0</v>
      </c>
    </row>
    <row r="29" spans="2:13" x14ac:dyDescent="0.25">
      <c r="B29" s="272" t="s">
        <v>121</v>
      </c>
      <c r="C29" s="298">
        <v>20539</v>
      </c>
      <c r="D29" s="298">
        <v>6313</v>
      </c>
      <c r="E29" s="298">
        <v>0</v>
      </c>
      <c r="F29" s="298">
        <v>0</v>
      </c>
      <c r="G29" s="298">
        <v>0</v>
      </c>
      <c r="H29" s="298">
        <v>0</v>
      </c>
      <c r="I29" s="298">
        <v>0</v>
      </c>
      <c r="J29" s="298">
        <v>0</v>
      </c>
      <c r="K29" s="298">
        <v>0</v>
      </c>
      <c r="L29" s="298">
        <v>0</v>
      </c>
      <c r="M29" s="299">
        <v>26852</v>
      </c>
    </row>
    <row r="30" spans="2:13" x14ac:dyDescent="0.25">
      <c r="B30" s="276" t="s">
        <v>122</v>
      </c>
      <c r="C30" s="300">
        <v>9412</v>
      </c>
      <c r="D30" s="300">
        <v>15552</v>
      </c>
      <c r="E30" s="300">
        <v>0</v>
      </c>
      <c r="F30" s="300">
        <v>0</v>
      </c>
      <c r="G30" s="300">
        <v>0</v>
      </c>
      <c r="H30" s="300">
        <v>0</v>
      </c>
      <c r="I30" s="300">
        <v>0</v>
      </c>
      <c r="J30" s="300">
        <v>0</v>
      </c>
      <c r="K30" s="300">
        <v>0</v>
      </c>
      <c r="L30" s="300">
        <v>0</v>
      </c>
      <c r="M30" s="301">
        <v>24964</v>
      </c>
    </row>
    <row r="31" spans="2:13" x14ac:dyDescent="0.25">
      <c r="B31" s="272" t="s">
        <v>78</v>
      </c>
      <c r="C31" s="298">
        <v>155338</v>
      </c>
      <c r="D31" s="298">
        <v>185623</v>
      </c>
      <c r="E31" s="298">
        <v>30388</v>
      </c>
      <c r="F31" s="298">
        <v>0</v>
      </c>
      <c r="G31" s="298">
        <v>0</v>
      </c>
      <c r="H31" s="298">
        <v>5818</v>
      </c>
      <c r="I31" s="298">
        <v>22684</v>
      </c>
      <c r="J31" s="298">
        <v>0</v>
      </c>
      <c r="K31" s="298">
        <v>923</v>
      </c>
      <c r="L31" s="298">
        <v>0</v>
      </c>
      <c r="M31" s="299">
        <v>400774</v>
      </c>
    </row>
    <row r="32" spans="2:13" x14ac:dyDescent="0.25">
      <c r="B32" s="276" t="s">
        <v>123</v>
      </c>
      <c r="C32" s="300">
        <v>0</v>
      </c>
      <c r="D32" s="300">
        <v>0</v>
      </c>
      <c r="E32" s="300">
        <v>0</v>
      </c>
      <c r="F32" s="300">
        <v>0</v>
      </c>
      <c r="G32" s="300">
        <v>0</v>
      </c>
      <c r="H32" s="300">
        <v>0</v>
      </c>
      <c r="I32" s="300">
        <v>0</v>
      </c>
      <c r="J32" s="300">
        <v>0</v>
      </c>
      <c r="K32" s="300">
        <v>0</v>
      </c>
      <c r="L32" s="300">
        <v>0</v>
      </c>
      <c r="M32" s="301">
        <v>0</v>
      </c>
    </row>
    <row r="33" spans="2:13" x14ac:dyDescent="0.25">
      <c r="B33" s="272" t="s">
        <v>124</v>
      </c>
      <c r="C33" s="298">
        <v>0</v>
      </c>
      <c r="D33" s="298">
        <v>561</v>
      </c>
      <c r="E33" s="298">
        <v>0</v>
      </c>
      <c r="F33" s="298">
        <v>0</v>
      </c>
      <c r="G33" s="298">
        <v>0</v>
      </c>
      <c r="H33" s="298">
        <v>0</v>
      </c>
      <c r="I33" s="298">
        <v>0</v>
      </c>
      <c r="J33" s="298">
        <v>0</v>
      </c>
      <c r="K33" s="298">
        <v>0</v>
      </c>
      <c r="L33" s="298">
        <v>0</v>
      </c>
      <c r="M33" s="299">
        <v>561</v>
      </c>
    </row>
    <row r="34" spans="2:13" x14ac:dyDescent="0.25">
      <c r="B34" s="276" t="s">
        <v>125</v>
      </c>
      <c r="C34" s="300">
        <v>0</v>
      </c>
      <c r="D34" s="300">
        <v>0</v>
      </c>
      <c r="E34" s="300">
        <v>0</v>
      </c>
      <c r="F34" s="300">
        <v>0</v>
      </c>
      <c r="G34" s="300">
        <v>0</v>
      </c>
      <c r="H34" s="300">
        <v>0</v>
      </c>
      <c r="I34" s="300">
        <v>0</v>
      </c>
      <c r="J34" s="300">
        <v>0</v>
      </c>
      <c r="K34" s="300">
        <v>0</v>
      </c>
      <c r="L34" s="300">
        <v>0</v>
      </c>
      <c r="M34" s="301">
        <v>0</v>
      </c>
    </row>
    <row r="35" spans="2:13" x14ac:dyDescent="0.25">
      <c r="B35" s="272" t="s">
        <v>126</v>
      </c>
      <c r="C35" s="298">
        <v>379125</v>
      </c>
      <c r="D35" s="298">
        <v>174726</v>
      </c>
      <c r="E35" s="298">
        <v>0</v>
      </c>
      <c r="F35" s="298">
        <v>0</v>
      </c>
      <c r="G35" s="298">
        <v>0</v>
      </c>
      <c r="H35" s="298">
        <v>0</v>
      </c>
      <c r="I35" s="298">
        <v>10054</v>
      </c>
      <c r="J35" s="298">
        <v>0</v>
      </c>
      <c r="K35" s="298">
        <v>0</v>
      </c>
      <c r="L35" s="298">
        <v>0</v>
      </c>
      <c r="M35" s="299">
        <v>563905</v>
      </c>
    </row>
    <row r="36" spans="2:13" x14ac:dyDescent="0.25">
      <c r="B36" s="276" t="s">
        <v>127</v>
      </c>
      <c r="C36" s="300">
        <v>0</v>
      </c>
      <c r="D36" s="300">
        <v>0</v>
      </c>
      <c r="E36" s="300">
        <v>0</v>
      </c>
      <c r="F36" s="300">
        <v>0</v>
      </c>
      <c r="G36" s="300">
        <v>0</v>
      </c>
      <c r="H36" s="300">
        <v>0</v>
      </c>
      <c r="I36" s="300">
        <v>3741</v>
      </c>
      <c r="J36" s="300">
        <v>0</v>
      </c>
      <c r="K36" s="300">
        <v>0</v>
      </c>
      <c r="L36" s="300">
        <v>0</v>
      </c>
      <c r="M36" s="301">
        <v>3741</v>
      </c>
    </row>
    <row r="37" spans="2:13" x14ac:dyDescent="0.25">
      <c r="B37" s="272" t="s">
        <v>128</v>
      </c>
      <c r="C37" s="298">
        <v>0</v>
      </c>
      <c r="D37" s="298">
        <v>0</v>
      </c>
      <c r="E37" s="298">
        <v>0</v>
      </c>
      <c r="F37" s="298">
        <v>0</v>
      </c>
      <c r="G37" s="298">
        <v>0</v>
      </c>
      <c r="H37" s="298">
        <v>0</v>
      </c>
      <c r="I37" s="298">
        <v>0</v>
      </c>
      <c r="J37" s="298">
        <v>0</v>
      </c>
      <c r="K37" s="298">
        <v>0</v>
      </c>
      <c r="L37" s="298">
        <v>0</v>
      </c>
      <c r="M37" s="299">
        <v>0</v>
      </c>
    </row>
    <row r="38" spans="2:13" x14ac:dyDescent="0.25">
      <c r="B38" s="276" t="s">
        <v>129</v>
      </c>
      <c r="C38" s="300">
        <v>0</v>
      </c>
      <c r="D38" s="300">
        <v>0</v>
      </c>
      <c r="E38" s="300">
        <v>0</v>
      </c>
      <c r="F38" s="300">
        <v>0</v>
      </c>
      <c r="G38" s="300">
        <v>0</v>
      </c>
      <c r="H38" s="300">
        <v>0</v>
      </c>
      <c r="I38" s="300">
        <v>0</v>
      </c>
      <c r="J38" s="300">
        <v>0</v>
      </c>
      <c r="K38" s="300">
        <v>0</v>
      </c>
      <c r="L38" s="300">
        <v>0</v>
      </c>
      <c r="M38" s="301">
        <v>0</v>
      </c>
    </row>
    <row r="39" spans="2:13" x14ac:dyDescent="0.25">
      <c r="B39" s="272" t="s">
        <v>130</v>
      </c>
      <c r="C39" s="298">
        <v>239781</v>
      </c>
      <c r="D39" s="298">
        <v>1041738</v>
      </c>
      <c r="E39" s="298">
        <v>0</v>
      </c>
      <c r="F39" s="298">
        <v>0</v>
      </c>
      <c r="G39" s="298">
        <v>0</v>
      </c>
      <c r="H39" s="298">
        <v>31</v>
      </c>
      <c r="I39" s="298">
        <v>0</v>
      </c>
      <c r="J39" s="298">
        <v>0</v>
      </c>
      <c r="K39" s="298">
        <v>21733</v>
      </c>
      <c r="L39" s="298">
        <v>0</v>
      </c>
      <c r="M39" s="299">
        <v>1303283</v>
      </c>
    </row>
    <row r="40" spans="2:13" x14ac:dyDescent="0.25">
      <c r="B40" s="276" t="s">
        <v>131</v>
      </c>
      <c r="C40" s="300">
        <v>0</v>
      </c>
      <c r="D40" s="300">
        <v>0</v>
      </c>
      <c r="E40" s="300">
        <v>0</v>
      </c>
      <c r="F40" s="300">
        <v>0</v>
      </c>
      <c r="G40" s="300">
        <v>0</v>
      </c>
      <c r="H40" s="300">
        <v>0</v>
      </c>
      <c r="I40" s="300">
        <v>0</v>
      </c>
      <c r="J40" s="300">
        <v>0</v>
      </c>
      <c r="K40" s="300">
        <v>0</v>
      </c>
      <c r="L40" s="300">
        <v>0</v>
      </c>
      <c r="M40" s="301">
        <v>0</v>
      </c>
    </row>
    <row r="41" spans="2:13" x14ac:dyDescent="0.25">
      <c r="B41" s="272" t="s">
        <v>132</v>
      </c>
      <c r="C41" s="298">
        <v>0</v>
      </c>
      <c r="D41" s="298">
        <v>0</v>
      </c>
      <c r="E41" s="298">
        <v>0</v>
      </c>
      <c r="F41" s="298">
        <v>0</v>
      </c>
      <c r="G41" s="298">
        <v>0</v>
      </c>
      <c r="H41" s="298">
        <v>0</v>
      </c>
      <c r="I41" s="298">
        <v>0</v>
      </c>
      <c r="J41" s="298">
        <v>0</v>
      </c>
      <c r="K41" s="298">
        <v>0</v>
      </c>
      <c r="L41" s="298">
        <v>0</v>
      </c>
      <c r="M41" s="299">
        <v>0</v>
      </c>
    </row>
    <row r="42" spans="2:13" x14ac:dyDescent="0.25">
      <c r="B42" s="276" t="s">
        <v>79</v>
      </c>
      <c r="C42" s="300">
        <v>148960</v>
      </c>
      <c r="D42" s="300">
        <v>139263</v>
      </c>
      <c r="E42" s="300">
        <v>37373</v>
      </c>
      <c r="F42" s="300">
        <v>0</v>
      </c>
      <c r="G42" s="300">
        <v>210</v>
      </c>
      <c r="H42" s="300">
        <v>994</v>
      </c>
      <c r="I42" s="300">
        <v>90112</v>
      </c>
      <c r="J42" s="300">
        <v>0</v>
      </c>
      <c r="K42" s="300">
        <v>0</v>
      </c>
      <c r="L42" s="300">
        <v>0</v>
      </c>
      <c r="M42" s="301">
        <v>416912</v>
      </c>
    </row>
    <row r="43" spans="2:13" x14ac:dyDescent="0.25">
      <c r="B43" s="272" t="s">
        <v>80</v>
      </c>
      <c r="C43" s="298">
        <v>0</v>
      </c>
      <c r="D43" s="298">
        <v>0</v>
      </c>
      <c r="E43" s="298">
        <v>66</v>
      </c>
      <c r="F43" s="298">
        <v>0</v>
      </c>
      <c r="G43" s="298">
        <v>0</v>
      </c>
      <c r="H43" s="298">
        <v>0</v>
      </c>
      <c r="I43" s="298">
        <v>1544</v>
      </c>
      <c r="J43" s="298">
        <v>0</v>
      </c>
      <c r="K43" s="298">
        <v>0</v>
      </c>
      <c r="L43" s="298">
        <v>0</v>
      </c>
      <c r="M43" s="299">
        <v>1610</v>
      </c>
    </row>
    <row r="44" spans="2:13" x14ac:dyDescent="0.25">
      <c r="B44" s="276" t="s">
        <v>81</v>
      </c>
      <c r="C44" s="300">
        <v>4707458</v>
      </c>
      <c r="D44" s="300">
        <v>381196</v>
      </c>
      <c r="E44" s="300">
        <v>0</v>
      </c>
      <c r="F44" s="300">
        <v>0</v>
      </c>
      <c r="G44" s="300">
        <v>0</v>
      </c>
      <c r="H44" s="300">
        <v>402</v>
      </c>
      <c r="I44" s="300">
        <v>130149</v>
      </c>
      <c r="J44" s="300">
        <v>0</v>
      </c>
      <c r="K44" s="300">
        <v>0</v>
      </c>
      <c r="L44" s="300">
        <v>0</v>
      </c>
      <c r="M44" s="301">
        <v>5219205</v>
      </c>
    </row>
    <row r="45" spans="2:13" x14ac:dyDescent="0.25">
      <c r="B45" s="272" t="s">
        <v>133</v>
      </c>
      <c r="C45" s="298">
        <v>260316</v>
      </c>
      <c r="D45" s="298">
        <v>256667</v>
      </c>
      <c r="E45" s="298">
        <v>0</v>
      </c>
      <c r="F45" s="298">
        <v>9213</v>
      </c>
      <c r="G45" s="298">
        <v>0</v>
      </c>
      <c r="H45" s="298">
        <v>0</v>
      </c>
      <c r="I45" s="298">
        <v>0</v>
      </c>
      <c r="J45" s="298">
        <v>0</v>
      </c>
      <c r="K45" s="298">
        <v>0</v>
      </c>
      <c r="L45" s="298">
        <v>0</v>
      </c>
      <c r="M45" s="299">
        <v>526196</v>
      </c>
    </row>
    <row r="46" spans="2:13" x14ac:dyDescent="0.25">
      <c r="B46" s="276" t="s">
        <v>134</v>
      </c>
      <c r="C46" s="300">
        <v>1921</v>
      </c>
      <c r="D46" s="300">
        <v>0</v>
      </c>
      <c r="E46" s="300">
        <v>0</v>
      </c>
      <c r="F46" s="300">
        <v>0</v>
      </c>
      <c r="G46" s="300">
        <v>0</v>
      </c>
      <c r="H46" s="300">
        <v>0</v>
      </c>
      <c r="I46" s="300">
        <v>0</v>
      </c>
      <c r="J46" s="300">
        <v>0</v>
      </c>
      <c r="K46" s="300">
        <v>0</v>
      </c>
      <c r="L46" s="300">
        <v>0</v>
      </c>
      <c r="M46" s="301">
        <v>1921</v>
      </c>
    </row>
    <row r="47" spans="2:13" ht="13" x14ac:dyDescent="0.3">
      <c r="B47" s="187" t="s">
        <v>82</v>
      </c>
      <c r="C47" s="109">
        <v>205276912</v>
      </c>
      <c r="D47" s="109">
        <v>34154540</v>
      </c>
      <c r="E47" s="109">
        <v>1390157</v>
      </c>
      <c r="F47" s="109">
        <v>382173</v>
      </c>
      <c r="G47" s="109">
        <v>262402</v>
      </c>
      <c r="H47" s="109">
        <v>58143</v>
      </c>
      <c r="I47" s="109">
        <v>5527944</v>
      </c>
      <c r="J47" s="109">
        <v>1337</v>
      </c>
      <c r="K47" s="109">
        <v>246591</v>
      </c>
      <c r="L47" s="109">
        <v>0</v>
      </c>
      <c r="M47" s="110">
        <v>247300199</v>
      </c>
    </row>
    <row r="48" spans="2:13" x14ac:dyDescent="0.25">
      <c r="B48" s="185" t="s">
        <v>135</v>
      </c>
      <c r="C48" s="107">
        <v>65359</v>
      </c>
      <c r="D48" s="107">
        <v>506848</v>
      </c>
      <c r="E48" s="107">
        <v>1368</v>
      </c>
      <c r="F48" s="107">
        <v>0</v>
      </c>
      <c r="G48" s="107">
        <v>0</v>
      </c>
      <c r="H48" s="107">
        <v>237</v>
      </c>
      <c r="I48" s="107">
        <v>1713</v>
      </c>
      <c r="J48" s="107">
        <v>0</v>
      </c>
      <c r="K48" s="107">
        <v>0</v>
      </c>
      <c r="L48" s="107">
        <v>0</v>
      </c>
      <c r="M48" s="108">
        <v>575525</v>
      </c>
    </row>
    <row r="49" spans="2:13" x14ac:dyDescent="0.25">
      <c r="B49" s="183" t="s">
        <v>83</v>
      </c>
      <c r="C49" s="105">
        <v>15361958</v>
      </c>
      <c r="D49" s="105">
        <v>2740517</v>
      </c>
      <c r="E49" s="105">
        <v>206</v>
      </c>
      <c r="F49" s="105">
        <v>0</v>
      </c>
      <c r="G49" s="105">
        <v>0</v>
      </c>
      <c r="H49" s="105">
        <v>40000</v>
      </c>
      <c r="I49" s="105">
        <v>12491</v>
      </c>
      <c r="J49" s="105">
        <v>0</v>
      </c>
      <c r="K49" s="105">
        <v>0</v>
      </c>
      <c r="L49" s="105">
        <v>0</v>
      </c>
      <c r="M49" s="106">
        <v>18155172</v>
      </c>
    </row>
    <row r="50" spans="2:13" x14ac:dyDescent="0.25">
      <c r="B50" s="185" t="s">
        <v>84</v>
      </c>
      <c r="C50" s="107">
        <v>22395826</v>
      </c>
      <c r="D50" s="107">
        <v>13731838</v>
      </c>
      <c r="E50" s="107">
        <v>3719606</v>
      </c>
      <c r="F50" s="107">
        <v>22788</v>
      </c>
      <c r="G50" s="107">
        <v>20867</v>
      </c>
      <c r="H50" s="107">
        <v>101</v>
      </c>
      <c r="I50" s="107">
        <v>1614808</v>
      </c>
      <c r="J50" s="107">
        <v>0</v>
      </c>
      <c r="K50" s="107">
        <v>6592</v>
      </c>
      <c r="L50" s="107">
        <v>0</v>
      </c>
      <c r="M50" s="108">
        <v>41512426</v>
      </c>
    </row>
    <row r="51" spans="2:13" x14ac:dyDescent="0.25">
      <c r="B51" s="183" t="s">
        <v>85</v>
      </c>
      <c r="C51" s="105">
        <v>3285360</v>
      </c>
      <c r="D51" s="105">
        <v>3671890</v>
      </c>
      <c r="E51" s="105">
        <v>18578</v>
      </c>
      <c r="F51" s="105">
        <v>0</v>
      </c>
      <c r="G51" s="105">
        <v>0</v>
      </c>
      <c r="H51" s="105">
        <v>5541</v>
      </c>
      <c r="I51" s="105">
        <v>589031</v>
      </c>
      <c r="J51" s="105">
        <v>0</v>
      </c>
      <c r="K51" s="105">
        <v>0</v>
      </c>
      <c r="L51" s="105">
        <v>0</v>
      </c>
      <c r="M51" s="106">
        <v>7570400</v>
      </c>
    </row>
    <row r="52" spans="2:13" x14ac:dyDescent="0.25">
      <c r="B52" s="185" t="s">
        <v>136</v>
      </c>
      <c r="C52" s="107">
        <v>2653364</v>
      </c>
      <c r="D52" s="107">
        <v>1263701</v>
      </c>
      <c r="E52" s="107">
        <v>6351</v>
      </c>
      <c r="F52" s="107">
        <v>0</v>
      </c>
      <c r="G52" s="107">
        <v>258</v>
      </c>
      <c r="H52" s="107">
        <v>1201</v>
      </c>
      <c r="I52" s="107">
        <v>1001014</v>
      </c>
      <c r="J52" s="107">
        <v>0</v>
      </c>
      <c r="K52" s="107">
        <v>834</v>
      </c>
      <c r="L52" s="107">
        <v>0</v>
      </c>
      <c r="M52" s="108">
        <v>4926723</v>
      </c>
    </row>
    <row r="53" spans="2:13" x14ac:dyDescent="0.25">
      <c r="B53" s="183" t="s">
        <v>137</v>
      </c>
      <c r="C53" s="105">
        <v>1462049</v>
      </c>
      <c r="D53" s="105">
        <v>1611821</v>
      </c>
      <c r="E53" s="105">
        <v>1037512</v>
      </c>
      <c r="F53" s="105">
        <v>0</v>
      </c>
      <c r="G53" s="105">
        <v>18296</v>
      </c>
      <c r="H53" s="105">
        <v>51153</v>
      </c>
      <c r="I53" s="105">
        <v>877625</v>
      </c>
      <c r="J53" s="105">
        <v>0</v>
      </c>
      <c r="K53" s="105">
        <v>11381</v>
      </c>
      <c r="L53" s="105">
        <v>0</v>
      </c>
      <c r="M53" s="106">
        <v>5069837</v>
      </c>
    </row>
    <row r="54" spans="2:13" ht="13" x14ac:dyDescent="0.3">
      <c r="B54" s="187" t="s">
        <v>86</v>
      </c>
      <c r="C54" s="109">
        <v>45223916</v>
      </c>
      <c r="D54" s="109">
        <v>23526615</v>
      </c>
      <c r="E54" s="109">
        <v>4783621</v>
      </c>
      <c r="F54" s="109">
        <v>22788</v>
      </c>
      <c r="G54" s="109">
        <v>39421</v>
      </c>
      <c r="H54" s="109">
        <v>98233</v>
      </c>
      <c r="I54" s="109">
        <v>4096682</v>
      </c>
      <c r="J54" s="109">
        <v>0</v>
      </c>
      <c r="K54" s="109">
        <v>18807</v>
      </c>
      <c r="L54" s="109">
        <v>0</v>
      </c>
      <c r="M54" s="110">
        <v>77810083</v>
      </c>
    </row>
    <row r="55" spans="2:13" x14ac:dyDescent="0.25">
      <c r="B55" s="272" t="s">
        <v>87</v>
      </c>
      <c r="C55" s="298">
        <v>319919308</v>
      </c>
      <c r="D55" s="298">
        <v>67215816</v>
      </c>
      <c r="E55" s="298">
        <v>2333560</v>
      </c>
      <c r="F55" s="298">
        <v>0</v>
      </c>
      <c r="G55" s="298">
        <v>196117</v>
      </c>
      <c r="H55" s="298">
        <v>5840</v>
      </c>
      <c r="I55" s="298">
        <v>1014669</v>
      </c>
      <c r="J55" s="298">
        <v>0</v>
      </c>
      <c r="K55" s="298">
        <v>23617</v>
      </c>
      <c r="L55" s="298">
        <v>0</v>
      </c>
      <c r="M55" s="299">
        <v>390708927</v>
      </c>
    </row>
    <row r="56" spans="2:13" ht="13" x14ac:dyDescent="0.3">
      <c r="B56" s="187" t="s">
        <v>138</v>
      </c>
      <c r="C56" s="109">
        <v>319919308</v>
      </c>
      <c r="D56" s="109">
        <v>67215816</v>
      </c>
      <c r="E56" s="109">
        <v>2333560</v>
      </c>
      <c r="F56" s="109">
        <v>0</v>
      </c>
      <c r="G56" s="109">
        <v>196117</v>
      </c>
      <c r="H56" s="109">
        <v>5840</v>
      </c>
      <c r="I56" s="109">
        <v>1014669</v>
      </c>
      <c r="J56" s="109">
        <v>0</v>
      </c>
      <c r="K56" s="109">
        <v>23617</v>
      </c>
      <c r="L56" s="109">
        <v>0</v>
      </c>
      <c r="M56" s="110">
        <v>390708927</v>
      </c>
    </row>
    <row r="57" spans="2:13" x14ac:dyDescent="0.25">
      <c r="B57" s="185"/>
      <c r="C57" s="107"/>
      <c r="D57" s="107"/>
      <c r="E57" s="107"/>
      <c r="F57" s="107"/>
      <c r="G57" s="107"/>
      <c r="H57" s="107"/>
      <c r="I57" s="107"/>
      <c r="J57" s="107"/>
      <c r="K57" s="107"/>
      <c r="L57" s="107"/>
      <c r="M57" s="108"/>
    </row>
    <row r="58" spans="2:13" ht="13.5" thickBot="1" x14ac:dyDescent="0.35">
      <c r="B58" s="189" t="s">
        <v>88</v>
      </c>
      <c r="C58" s="199">
        <v>570420136</v>
      </c>
      <c r="D58" s="199">
        <v>124896971</v>
      </c>
      <c r="E58" s="199">
        <v>8507338</v>
      </c>
      <c r="F58" s="199">
        <v>404961</v>
      </c>
      <c r="G58" s="199">
        <v>497940</v>
      </c>
      <c r="H58" s="199">
        <v>162216</v>
      </c>
      <c r="I58" s="199">
        <v>10639295</v>
      </c>
      <c r="J58" s="199">
        <v>1337</v>
      </c>
      <c r="K58" s="199">
        <v>289015</v>
      </c>
      <c r="L58" s="199">
        <v>0</v>
      </c>
      <c r="M58" s="200">
        <v>715819209</v>
      </c>
    </row>
    <row r="59" spans="2:13" x14ac:dyDescent="0.25">
      <c r="B59" s="16"/>
    </row>
  </sheetData>
  <pageMargins left="0.75" right="0.75" top="1" bottom="1" header="0.3" footer="0.3"/>
  <pageSetup orientation="portrait"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9"/>
  <sheetViews>
    <sheetView zoomScaleNormal="100" workbookViewId="0"/>
  </sheetViews>
  <sheetFormatPr defaultColWidth="11.453125" defaultRowHeight="12.5" x14ac:dyDescent="0.25"/>
  <cols>
    <col min="2" max="2" width="18" customWidth="1"/>
    <col min="3" max="7" width="20.7265625" customWidth="1"/>
  </cols>
  <sheetData>
    <row r="2" spans="1:7" ht="13.15" customHeight="1" x14ac:dyDescent="0.3">
      <c r="A2" s="98"/>
      <c r="B2" s="1" t="s">
        <v>159</v>
      </c>
    </row>
    <row r="3" spans="1:7" ht="18.5" thickBot="1" x14ac:dyDescent="0.45">
      <c r="B3" s="111" t="s">
        <v>329</v>
      </c>
      <c r="C3" s="99"/>
      <c r="D3" s="99"/>
      <c r="E3" s="99"/>
      <c r="F3" s="99"/>
      <c r="G3" s="99"/>
    </row>
    <row r="4" spans="1:7" ht="13.5" thickBot="1" x14ac:dyDescent="0.35">
      <c r="B4" s="17" t="s">
        <v>171</v>
      </c>
      <c r="C4" s="60" t="s">
        <v>49</v>
      </c>
      <c r="D4" s="61" t="s">
        <v>50</v>
      </c>
      <c r="E4" s="61" t="s">
        <v>51</v>
      </c>
      <c r="F4" s="61" t="s">
        <v>52</v>
      </c>
      <c r="G4" s="62" t="s">
        <v>139</v>
      </c>
    </row>
    <row r="5" spans="1:7" x14ac:dyDescent="0.25">
      <c r="A5" s="178"/>
      <c r="B5" s="179" t="s">
        <v>160</v>
      </c>
      <c r="C5" s="63">
        <v>1027624612</v>
      </c>
      <c r="D5" s="63">
        <v>991355644</v>
      </c>
      <c r="E5" s="63">
        <v>800741299</v>
      </c>
      <c r="F5" s="63">
        <v>646906382</v>
      </c>
      <c r="G5" s="302">
        <v>570420136</v>
      </c>
    </row>
    <row r="6" spans="1:7" x14ac:dyDescent="0.25">
      <c r="A6" s="178"/>
      <c r="B6" s="293" t="s">
        <v>161</v>
      </c>
      <c r="C6" s="280">
        <v>215654643</v>
      </c>
      <c r="D6" s="280">
        <v>201669197</v>
      </c>
      <c r="E6" s="280">
        <v>164743827</v>
      </c>
      <c r="F6" s="280">
        <v>133127208</v>
      </c>
      <c r="G6" s="303">
        <v>124896971</v>
      </c>
    </row>
    <row r="7" spans="1:7" x14ac:dyDescent="0.25">
      <c r="A7" s="178"/>
      <c r="B7" s="179" t="s">
        <v>162</v>
      </c>
      <c r="C7" s="63">
        <v>18586917</v>
      </c>
      <c r="D7" s="63">
        <v>17579723</v>
      </c>
      <c r="E7" s="63">
        <v>13401410</v>
      </c>
      <c r="F7" s="63">
        <v>9370698</v>
      </c>
      <c r="G7" s="302">
        <v>8507338</v>
      </c>
    </row>
    <row r="8" spans="1:7" x14ac:dyDescent="0.25">
      <c r="A8" s="178"/>
      <c r="B8" s="293" t="s">
        <v>163</v>
      </c>
      <c r="C8" s="280">
        <v>1269486</v>
      </c>
      <c r="D8" s="280">
        <v>63221</v>
      </c>
      <c r="E8" s="280">
        <v>43407</v>
      </c>
      <c r="F8" s="280">
        <v>641</v>
      </c>
      <c r="G8" s="303">
        <v>404961</v>
      </c>
    </row>
    <row r="9" spans="1:7" x14ac:dyDescent="0.25">
      <c r="A9" s="178"/>
      <c r="B9" s="179" t="s">
        <v>172</v>
      </c>
      <c r="C9" s="63">
        <v>1265507</v>
      </c>
      <c r="D9" s="63">
        <v>596033</v>
      </c>
      <c r="E9" s="63">
        <v>581175</v>
      </c>
      <c r="F9" s="63">
        <v>529605</v>
      </c>
      <c r="G9" s="302">
        <v>497940</v>
      </c>
    </row>
    <row r="10" spans="1:7" x14ac:dyDescent="0.25">
      <c r="A10" s="178"/>
      <c r="B10" s="293" t="s">
        <v>165</v>
      </c>
      <c r="C10" s="280">
        <v>315374</v>
      </c>
      <c r="D10" s="280">
        <v>568274</v>
      </c>
      <c r="E10" s="280">
        <v>745658</v>
      </c>
      <c r="F10" s="280">
        <v>230656</v>
      </c>
      <c r="G10" s="303">
        <v>162216</v>
      </c>
    </row>
    <row r="11" spans="1:7" x14ac:dyDescent="0.25">
      <c r="A11" s="178"/>
      <c r="B11" s="179" t="s">
        <v>166</v>
      </c>
      <c r="C11" s="63">
        <v>63169510</v>
      </c>
      <c r="D11" s="63">
        <v>55846707</v>
      </c>
      <c r="E11" s="63">
        <v>45429667</v>
      </c>
      <c r="F11" s="63">
        <v>32740326</v>
      </c>
      <c r="G11" s="302">
        <v>10639295</v>
      </c>
    </row>
    <row r="12" spans="1:7" x14ac:dyDescent="0.25">
      <c r="A12" s="178"/>
      <c r="B12" s="295" t="s">
        <v>173</v>
      </c>
      <c r="C12" s="304">
        <v>5036</v>
      </c>
      <c r="D12" s="304">
        <v>13520</v>
      </c>
      <c r="E12" s="304">
        <v>32174</v>
      </c>
      <c r="F12" s="304">
        <v>18859</v>
      </c>
      <c r="G12" s="305">
        <v>1337</v>
      </c>
    </row>
    <row r="13" spans="1:7" x14ac:dyDescent="0.25">
      <c r="A13" s="178"/>
      <c r="B13" s="179" t="s">
        <v>174</v>
      </c>
      <c r="C13" s="63">
        <v>948317</v>
      </c>
      <c r="D13" s="63">
        <v>430616</v>
      </c>
      <c r="E13" s="63">
        <v>395569</v>
      </c>
      <c r="F13" s="63">
        <v>227237</v>
      </c>
      <c r="G13" s="302">
        <v>289015</v>
      </c>
    </row>
    <row r="14" spans="1:7" x14ac:dyDescent="0.25">
      <c r="A14" s="178"/>
      <c r="B14" s="295" t="s">
        <v>169</v>
      </c>
      <c r="C14" s="304">
        <v>3741</v>
      </c>
      <c r="D14" s="304">
        <v>2208</v>
      </c>
      <c r="E14" s="304">
        <v>2821</v>
      </c>
      <c r="F14" s="304">
        <v>0</v>
      </c>
      <c r="G14" s="305">
        <v>0</v>
      </c>
    </row>
    <row r="15" spans="1:7" ht="13.5" thickBot="1" x14ac:dyDescent="0.35">
      <c r="A15" s="178"/>
      <c r="B15" s="180" t="s">
        <v>20</v>
      </c>
      <c r="C15" s="203">
        <v>1328843143</v>
      </c>
      <c r="D15" s="203">
        <v>1268125143</v>
      </c>
      <c r="E15" s="203">
        <v>1026117007</v>
      </c>
      <c r="F15" s="203">
        <v>823151612</v>
      </c>
      <c r="G15" s="204">
        <v>715819209</v>
      </c>
    </row>
    <row r="16" spans="1:7" x14ac:dyDescent="0.25">
      <c r="B16" s="197" t="s">
        <v>323</v>
      </c>
    </row>
    <row r="17" spans="2:2" x14ac:dyDescent="0.25">
      <c r="B17" s="197" t="s">
        <v>324</v>
      </c>
    </row>
    <row r="18" spans="2:2" x14ac:dyDescent="0.25">
      <c r="B18" s="197" t="s">
        <v>325</v>
      </c>
    </row>
    <row r="19" spans="2:2" x14ac:dyDescent="0.25">
      <c r="B19" s="197" t="s">
        <v>326</v>
      </c>
    </row>
  </sheetData>
  <pageMargins left="0.75" right="0.75" top="1" bottom="1" header="0.3" footer="0.3"/>
  <pageSetup orientation="portrait" horizontalDpi="0" verticalDpi="0"/>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59"/>
  <sheetViews>
    <sheetView zoomScaleNormal="100" workbookViewId="0"/>
  </sheetViews>
  <sheetFormatPr defaultColWidth="11.453125" defaultRowHeight="12.5" x14ac:dyDescent="0.25"/>
  <cols>
    <col min="2" max="2" width="46.1796875" customWidth="1"/>
    <col min="3" max="17" width="15.453125" style="45" customWidth="1"/>
  </cols>
  <sheetData>
    <row r="2" spans="1:19" ht="13" x14ac:dyDescent="0.3">
      <c r="A2" s="1"/>
      <c r="B2" s="1" t="s">
        <v>159</v>
      </c>
      <c r="N2" s="112"/>
    </row>
    <row r="3" spans="1:19" ht="18.5" thickBot="1" x14ac:dyDescent="0.45">
      <c r="A3" s="93"/>
      <c r="B3" s="2" t="s">
        <v>328</v>
      </c>
      <c r="N3" s="112"/>
    </row>
    <row r="4" spans="1:19" ht="40.75" customHeight="1" thickBot="1" x14ac:dyDescent="0.3">
      <c r="B4" s="18" t="s">
        <v>1</v>
      </c>
      <c r="C4" s="46" t="s">
        <v>160</v>
      </c>
      <c r="D4" s="84" t="s">
        <v>161</v>
      </c>
      <c r="E4" s="84" t="s">
        <v>176</v>
      </c>
      <c r="F4" s="84" t="s">
        <v>177</v>
      </c>
      <c r="G4" s="84" t="s">
        <v>178</v>
      </c>
      <c r="H4" s="84" t="s">
        <v>179</v>
      </c>
      <c r="I4" s="84" t="s">
        <v>180</v>
      </c>
      <c r="J4" s="84" t="s">
        <v>361</v>
      </c>
      <c r="K4" s="84" t="s">
        <v>164</v>
      </c>
      <c r="L4" s="84" t="s">
        <v>181</v>
      </c>
      <c r="M4" s="113" t="s">
        <v>165</v>
      </c>
      <c r="N4" s="113" t="s">
        <v>169</v>
      </c>
      <c r="O4" s="113" t="s">
        <v>167</v>
      </c>
      <c r="P4" s="113" t="s">
        <v>168</v>
      </c>
      <c r="Q4" s="85" t="s">
        <v>20</v>
      </c>
      <c r="R4" s="68"/>
      <c r="S4" s="68"/>
    </row>
    <row r="5" spans="1:19" x14ac:dyDescent="0.25">
      <c r="B5" s="208" t="s">
        <v>109</v>
      </c>
      <c r="C5" s="253">
        <v>3</v>
      </c>
      <c r="D5" s="253">
        <v>24</v>
      </c>
      <c r="E5" s="253">
        <v>0</v>
      </c>
      <c r="F5" s="253">
        <v>0</v>
      </c>
      <c r="G5" s="253">
        <v>0</v>
      </c>
      <c r="H5" s="253">
        <v>0</v>
      </c>
      <c r="I5" s="253">
        <v>0</v>
      </c>
      <c r="J5" s="253">
        <v>0</v>
      </c>
      <c r="K5" s="253">
        <v>0</v>
      </c>
      <c r="L5" s="253">
        <v>17</v>
      </c>
      <c r="M5" s="253">
        <v>0</v>
      </c>
      <c r="N5" s="253">
        <v>0</v>
      </c>
      <c r="O5" s="253">
        <v>0</v>
      </c>
      <c r="P5" s="253">
        <v>0</v>
      </c>
      <c r="Q5" s="291">
        <v>44</v>
      </c>
    </row>
    <row r="6" spans="1:19" x14ac:dyDescent="0.25">
      <c r="B6" s="211" t="s">
        <v>110</v>
      </c>
      <c r="C6" s="251">
        <v>71</v>
      </c>
      <c r="D6" s="251">
        <v>68</v>
      </c>
      <c r="E6" s="251">
        <v>0</v>
      </c>
      <c r="F6" s="251">
        <v>0</v>
      </c>
      <c r="G6" s="251">
        <v>0</v>
      </c>
      <c r="H6" s="251">
        <v>0</v>
      </c>
      <c r="I6" s="251">
        <v>0</v>
      </c>
      <c r="J6" s="251">
        <v>0</v>
      </c>
      <c r="K6" s="251">
        <v>0</v>
      </c>
      <c r="L6" s="251">
        <v>7</v>
      </c>
      <c r="M6" s="251">
        <v>0</v>
      </c>
      <c r="N6" s="251">
        <v>0</v>
      </c>
      <c r="O6" s="251">
        <v>0</v>
      </c>
      <c r="P6" s="251">
        <v>0</v>
      </c>
      <c r="Q6" s="297">
        <v>146</v>
      </c>
    </row>
    <row r="7" spans="1:19" x14ac:dyDescent="0.25">
      <c r="B7" s="208" t="s">
        <v>111</v>
      </c>
      <c r="C7" s="253">
        <v>49</v>
      </c>
      <c r="D7" s="253">
        <v>2</v>
      </c>
      <c r="E7" s="253">
        <v>7</v>
      </c>
      <c r="F7" s="253">
        <v>0</v>
      </c>
      <c r="G7" s="253">
        <v>0</v>
      </c>
      <c r="H7" s="253">
        <v>0</v>
      </c>
      <c r="I7" s="253">
        <v>0</v>
      </c>
      <c r="J7" s="253">
        <v>0</v>
      </c>
      <c r="K7" s="253">
        <v>0</v>
      </c>
      <c r="L7" s="253">
        <v>36</v>
      </c>
      <c r="M7" s="253">
        <v>0</v>
      </c>
      <c r="N7" s="253">
        <v>0</v>
      </c>
      <c r="O7" s="253">
        <v>0</v>
      </c>
      <c r="P7" s="253">
        <v>0</v>
      </c>
      <c r="Q7" s="291">
        <v>94</v>
      </c>
    </row>
    <row r="8" spans="1:19" x14ac:dyDescent="0.25">
      <c r="B8" s="211" t="s">
        <v>112</v>
      </c>
      <c r="C8" s="251">
        <v>10</v>
      </c>
      <c r="D8" s="251">
        <v>0</v>
      </c>
      <c r="E8" s="251">
        <v>51</v>
      </c>
      <c r="F8" s="251">
        <v>0</v>
      </c>
      <c r="G8" s="251">
        <v>0</v>
      </c>
      <c r="H8" s="251">
        <v>0</v>
      </c>
      <c r="I8" s="251">
        <v>0</v>
      </c>
      <c r="J8" s="251">
        <v>0</v>
      </c>
      <c r="K8" s="251">
        <v>0</v>
      </c>
      <c r="L8" s="251">
        <v>13</v>
      </c>
      <c r="M8" s="251">
        <v>0</v>
      </c>
      <c r="N8" s="251">
        <v>0</v>
      </c>
      <c r="O8" s="251">
        <v>0</v>
      </c>
      <c r="P8" s="251">
        <v>0</v>
      </c>
      <c r="Q8" s="297">
        <v>74</v>
      </c>
    </row>
    <row r="9" spans="1:19" x14ac:dyDescent="0.25">
      <c r="B9" s="208" t="s">
        <v>66</v>
      </c>
      <c r="C9" s="253">
        <v>17569</v>
      </c>
      <c r="D9" s="253">
        <v>3648</v>
      </c>
      <c r="E9" s="253">
        <v>1999</v>
      </c>
      <c r="F9" s="253">
        <v>1</v>
      </c>
      <c r="G9" s="253">
        <v>0</v>
      </c>
      <c r="H9" s="253">
        <v>0</v>
      </c>
      <c r="I9" s="253">
        <v>0</v>
      </c>
      <c r="J9" s="253">
        <v>0</v>
      </c>
      <c r="K9" s="253">
        <v>24</v>
      </c>
      <c r="L9" s="253">
        <v>17604</v>
      </c>
      <c r="M9" s="253">
        <v>30</v>
      </c>
      <c r="N9" s="253">
        <v>0</v>
      </c>
      <c r="O9" s="253">
        <v>0</v>
      </c>
      <c r="P9" s="253">
        <v>1</v>
      </c>
      <c r="Q9" s="291">
        <v>40876</v>
      </c>
    </row>
    <row r="10" spans="1:19" x14ac:dyDescent="0.25">
      <c r="B10" s="211" t="s">
        <v>113</v>
      </c>
      <c r="C10" s="251">
        <v>833</v>
      </c>
      <c r="D10" s="251">
        <v>179</v>
      </c>
      <c r="E10" s="251">
        <v>93</v>
      </c>
      <c r="F10" s="251">
        <v>0</v>
      </c>
      <c r="G10" s="251">
        <v>0</v>
      </c>
      <c r="H10" s="251">
        <v>0</v>
      </c>
      <c r="I10" s="251">
        <v>0</v>
      </c>
      <c r="J10" s="251">
        <v>0</v>
      </c>
      <c r="K10" s="251">
        <v>12</v>
      </c>
      <c r="L10" s="251">
        <v>857</v>
      </c>
      <c r="M10" s="251">
        <v>9</v>
      </c>
      <c r="N10" s="251">
        <v>0</v>
      </c>
      <c r="O10" s="251">
        <v>0</v>
      </c>
      <c r="P10" s="251">
        <v>0</v>
      </c>
      <c r="Q10" s="297">
        <v>1983</v>
      </c>
    </row>
    <row r="11" spans="1:19" x14ac:dyDescent="0.25">
      <c r="B11" s="208" t="s">
        <v>114</v>
      </c>
      <c r="C11" s="253">
        <v>29</v>
      </c>
      <c r="D11" s="253">
        <v>0</v>
      </c>
      <c r="E11" s="253">
        <v>7</v>
      </c>
      <c r="F11" s="253">
        <v>0</v>
      </c>
      <c r="G11" s="253">
        <v>0</v>
      </c>
      <c r="H11" s="253">
        <v>0</v>
      </c>
      <c r="I11" s="253">
        <v>0</v>
      </c>
      <c r="J11" s="253">
        <v>0</v>
      </c>
      <c r="K11" s="253">
        <v>0</v>
      </c>
      <c r="L11" s="253">
        <v>52</v>
      </c>
      <c r="M11" s="253">
        <v>0</v>
      </c>
      <c r="N11" s="253">
        <v>0</v>
      </c>
      <c r="O11" s="253">
        <v>0</v>
      </c>
      <c r="P11" s="253">
        <v>0</v>
      </c>
      <c r="Q11" s="291">
        <v>88</v>
      </c>
    </row>
    <row r="12" spans="1:19" x14ac:dyDescent="0.25">
      <c r="B12" s="211" t="s">
        <v>67</v>
      </c>
      <c r="C12" s="251">
        <v>2397</v>
      </c>
      <c r="D12" s="251">
        <v>3067</v>
      </c>
      <c r="E12" s="251">
        <v>777</v>
      </c>
      <c r="F12" s="251">
        <v>3</v>
      </c>
      <c r="G12" s="251">
        <v>0</v>
      </c>
      <c r="H12" s="251">
        <v>0</v>
      </c>
      <c r="I12" s="251">
        <v>0</v>
      </c>
      <c r="J12" s="251">
        <v>0</v>
      </c>
      <c r="K12" s="251">
        <v>4</v>
      </c>
      <c r="L12" s="251">
        <v>8184</v>
      </c>
      <c r="M12" s="251">
        <v>49</v>
      </c>
      <c r="N12" s="251">
        <v>0</v>
      </c>
      <c r="O12" s="251">
        <v>2</v>
      </c>
      <c r="P12" s="251">
        <v>0</v>
      </c>
      <c r="Q12" s="297">
        <v>14483</v>
      </c>
    </row>
    <row r="13" spans="1:19" x14ac:dyDescent="0.25">
      <c r="B13" s="208" t="s">
        <v>68</v>
      </c>
      <c r="C13" s="253">
        <v>1440</v>
      </c>
      <c r="D13" s="253">
        <v>317</v>
      </c>
      <c r="E13" s="253">
        <v>578</v>
      </c>
      <c r="F13" s="253">
        <v>0</v>
      </c>
      <c r="G13" s="253">
        <v>0</v>
      </c>
      <c r="H13" s="253">
        <v>0</v>
      </c>
      <c r="I13" s="253">
        <v>0</v>
      </c>
      <c r="J13" s="253">
        <v>0</v>
      </c>
      <c r="K13" s="253">
        <v>0</v>
      </c>
      <c r="L13" s="253">
        <v>2145</v>
      </c>
      <c r="M13" s="253">
        <v>13</v>
      </c>
      <c r="N13" s="253">
        <v>0</v>
      </c>
      <c r="O13" s="253">
        <v>0</v>
      </c>
      <c r="P13" s="253">
        <v>0</v>
      </c>
      <c r="Q13" s="291">
        <v>4493</v>
      </c>
    </row>
    <row r="14" spans="1:19" x14ac:dyDescent="0.25">
      <c r="B14" s="211" t="s">
        <v>69</v>
      </c>
      <c r="C14" s="251">
        <v>25330</v>
      </c>
      <c r="D14" s="251">
        <v>3674</v>
      </c>
      <c r="E14" s="251">
        <v>1306</v>
      </c>
      <c r="F14" s="251">
        <v>26</v>
      </c>
      <c r="G14" s="251">
        <v>42</v>
      </c>
      <c r="H14" s="251">
        <v>2</v>
      </c>
      <c r="I14" s="251">
        <v>36</v>
      </c>
      <c r="J14" s="251">
        <v>0</v>
      </c>
      <c r="K14" s="251">
        <v>2</v>
      </c>
      <c r="L14" s="251">
        <v>21180</v>
      </c>
      <c r="M14" s="251">
        <v>9</v>
      </c>
      <c r="N14" s="251">
        <v>0</v>
      </c>
      <c r="O14" s="251">
        <v>0</v>
      </c>
      <c r="P14" s="251">
        <v>1</v>
      </c>
      <c r="Q14" s="297">
        <v>51608</v>
      </c>
    </row>
    <row r="15" spans="1:19" x14ac:dyDescent="0.25">
      <c r="B15" s="208" t="s">
        <v>70</v>
      </c>
      <c r="C15" s="253">
        <v>162</v>
      </c>
      <c r="D15" s="253">
        <v>0</v>
      </c>
      <c r="E15" s="253">
        <v>48</v>
      </c>
      <c r="F15" s="253">
        <v>0</v>
      </c>
      <c r="G15" s="253">
        <v>0</v>
      </c>
      <c r="H15" s="253">
        <v>0</v>
      </c>
      <c r="I15" s="253">
        <v>0</v>
      </c>
      <c r="J15" s="253">
        <v>0</v>
      </c>
      <c r="K15" s="253">
        <v>0</v>
      </c>
      <c r="L15" s="253">
        <v>121</v>
      </c>
      <c r="M15" s="253">
        <v>0</v>
      </c>
      <c r="N15" s="253">
        <v>0</v>
      </c>
      <c r="O15" s="253">
        <v>0</v>
      </c>
      <c r="P15" s="253">
        <v>0</v>
      </c>
      <c r="Q15" s="291">
        <v>331</v>
      </c>
    </row>
    <row r="16" spans="1:19" x14ac:dyDescent="0.25">
      <c r="B16" s="211" t="s">
        <v>71</v>
      </c>
      <c r="C16" s="251">
        <v>25502</v>
      </c>
      <c r="D16" s="251">
        <v>2393</v>
      </c>
      <c r="E16" s="251">
        <v>1502</v>
      </c>
      <c r="F16" s="251">
        <v>1</v>
      </c>
      <c r="G16" s="251">
        <v>0</v>
      </c>
      <c r="H16" s="251">
        <v>0</v>
      </c>
      <c r="I16" s="251">
        <v>0</v>
      </c>
      <c r="J16" s="251">
        <v>0</v>
      </c>
      <c r="K16" s="251">
        <v>53</v>
      </c>
      <c r="L16" s="251">
        <v>15408</v>
      </c>
      <c r="M16" s="251">
        <v>110</v>
      </c>
      <c r="N16" s="251">
        <v>0</v>
      </c>
      <c r="O16" s="251">
        <v>0</v>
      </c>
      <c r="P16" s="251">
        <v>8</v>
      </c>
      <c r="Q16" s="297">
        <v>44977</v>
      </c>
    </row>
    <row r="17" spans="2:17" x14ac:dyDescent="0.25">
      <c r="B17" s="208" t="s">
        <v>115</v>
      </c>
      <c r="C17" s="253">
        <v>1102</v>
      </c>
      <c r="D17" s="253">
        <v>359</v>
      </c>
      <c r="E17" s="253">
        <v>377</v>
      </c>
      <c r="F17" s="253">
        <v>0</v>
      </c>
      <c r="G17" s="253">
        <v>164</v>
      </c>
      <c r="H17" s="253">
        <v>0</v>
      </c>
      <c r="I17" s="253">
        <v>0</v>
      </c>
      <c r="J17" s="253">
        <v>0</v>
      </c>
      <c r="K17" s="253">
        <v>3</v>
      </c>
      <c r="L17" s="253">
        <v>1791</v>
      </c>
      <c r="M17" s="253">
        <v>1</v>
      </c>
      <c r="N17" s="253">
        <v>0</v>
      </c>
      <c r="O17" s="253">
        <v>0</v>
      </c>
      <c r="P17" s="253">
        <v>0</v>
      </c>
      <c r="Q17" s="291">
        <v>3797</v>
      </c>
    </row>
    <row r="18" spans="2:17" x14ac:dyDescent="0.25">
      <c r="B18" s="211" t="s">
        <v>72</v>
      </c>
      <c r="C18" s="251">
        <v>5506</v>
      </c>
      <c r="D18" s="251">
        <v>5142</v>
      </c>
      <c r="E18" s="251">
        <v>130</v>
      </c>
      <c r="F18" s="251">
        <v>0</v>
      </c>
      <c r="G18" s="251">
        <v>0</v>
      </c>
      <c r="H18" s="251">
        <v>0</v>
      </c>
      <c r="I18" s="251">
        <v>0</v>
      </c>
      <c r="J18" s="251">
        <v>1</v>
      </c>
      <c r="K18" s="251">
        <v>2</v>
      </c>
      <c r="L18" s="251">
        <v>3641</v>
      </c>
      <c r="M18" s="251">
        <v>94</v>
      </c>
      <c r="N18" s="251">
        <v>0</v>
      </c>
      <c r="O18" s="251">
        <v>0</v>
      </c>
      <c r="P18" s="251">
        <v>2</v>
      </c>
      <c r="Q18" s="297">
        <v>14518</v>
      </c>
    </row>
    <row r="19" spans="2:17" x14ac:dyDescent="0.25">
      <c r="B19" s="208" t="s">
        <v>73</v>
      </c>
      <c r="C19" s="253">
        <v>12795</v>
      </c>
      <c r="D19" s="253">
        <v>5693</v>
      </c>
      <c r="E19" s="253">
        <v>1135</v>
      </c>
      <c r="F19" s="253">
        <v>2</v>
      </c>
      <c r="G19" s="253">
        <v>0</v>
      </c>
      <c r="H19" s="253">
        <v>0</v>
      </c>
      <c r="I19" s="253">
        <v>0</v>
      </c>
      <c r="J19" s="253">
        <v>0</v>
      </c>
      <c r="K19" s="253">
        <v>54</v>
      </c>
      <c r="L19" s="253">
        <v>9010</v>
      </c>
      <c r="M19" s="253">
        <v>95</v>
      </c>
      <c r="N19" s="253">
        <v>0</v>
      </c>
      <c r="O19" s="253">
        <v>0</v>
      </c>
      <c r="P19" s="253">
        <v>57</v>
      </c>
      <c r="Q19" s="291">
        <v>28841</v>
      </c>
    </row>
    <row r="20" spans="2:17" x14ac:dyDescent="0.25">
      <c r="B20" s="211" t="s">
        <v>116</v>
      </c>
      <c r="C20" s="251">
        <v>1156</v>
      </c>
      <c r="D20" s="251">
        <v>9</v>
      </c>
      <c r="E20" s="251">
        <v>385</v>
      </c>
      <c r="F20" s="251">
        <v>0</v>
      </c>
      <c r="G20" s="251">
        <v>0</v>
      </c>
      <c r="H20" s="251">
        <v>0</v>
      </c>
      <c r="I20" s="251">
        <v>0</v>
      </c>
      <c r="J20" s="251">
        <v>0</v>
      </c>
      <c r="K20" s="251">
        <v>0</v>
      </c>
      <c r="L20" s="251">
        <v>1530</v>
      </c>
      <c r="M20" s="251">
        <v>7</v>
      </c>
      <c r="N20" s="251">
        <v>0</v>
      </c>
      <c r="O20" s="251">
        <v>0</v>
      </c>
      <c r="P20" s="251">
        <v>0</v>
      </c>
      <c r="Q20" s="297">
        <v>3087</v>
      </c>
    </row>
    <row r="21" spans="2:17" x14ac:dyDescent="0.25">
      <c r="B21" s="208" t="s">
        <v>74</v>
      </c>
      <c r="C21" s="253">
        <v>1961</v>
      </c>
      <c r="D21" s="253">
        <v>351</v>
      </c>
      <c r="E21" s="253">
        <v>751</v>
      </c>
      <c r="F21" s="253">
        <v>0</v>
      </c>
      <c r="G21" s="253">
        <v>0</v>
      </c>
      <c r="H21" s="253">
        <v>0</v>
      </c>
      <c r="I21" s="253">
        <v>0</v>
      </c>
      <c r="J21" s="253">
        <v>0</v>
      </c>
      <c r="K21" s="253">
        <v>2</v>
      </c>
      <c r="L21" s="253">
        <v>2935</v>
      </c>
      <c r="M21" s="253">
        <v>31</v>
      </c>
      <c r="N21" s="253">
        <v>0</v>
      </c>
      <c r="O21" s="253">
        <v>0</v>
      </c>
      <c r="P21" s="253">
        <v>3</v>
      </c>
      <c r="Q21" s="291">
        <v>6034</v>
      </c>
    </row>
    <row r="22" spans="2:17" x14ac:dyDescent="0.25">
      <c r="B22" s="211" t="s">
        <v>75</v>
      </c>
      <c r="C22" s="251">
        <v>5852</v>
      </c>
      <c r="D22" s="251">
        <v>1997</v>
      </c>
      <c r="E22" s="251">
        <v>2596</v>
      </c>
      <c r="F22" s="251">
        <v>0</v>
      </c>
      <c r="G22" s="251">
        <v>0</v>
      </c>
      <c r="H22" s="251">
        <v>0</v>
      </c>
      <c r="I22" s="251">
        <v>0</v>
      </c>
      <c r="J22" s="251">
        <v>0</v>
      </c>
      <c r="K22" s="251">
        <v>7</v>
      </c>
      <c r="L22" s="251">
        <v>9893</v>
      </c>
      <c r="M22" s="251">
        <v>202</v>
      </c>
      <c r="N22" s="251">
        <v>0</v>
      </c>
      <c r="O22" s="251">
        <v>0</v>
      </c>
      <c r="P22" s="251">
        <v>0</v>
      </c>
      <c r="Q22" s="297">
        <v>20547</v>
      </c>
    </row>
    <row r="23" spans="2:17" x14ac:dyDescent="0.25">
      <c r="B23" s="208" t="s">
        <v>76</v>
      </c>
      <c r="C23" s="253">
        <v>228</v>
      </c>
      <c r="D23" s="253">
        <v>101</v>
      </c>
      <c r="E23" s="253">
        <v>127</v>
      </c>
      <c r="F23" s="253">
        <v>0</v>
      </c>
      <c r="G23" s="253">
        <v>86</v>
      </c>
      <c r="H23" s="253">
        <v>0</v>
      </c>
      <c r="I23" s="253">
        <v>18</v>
      </c>
      <c r="J23" s="253">
        <v>0</v>
      </c>
      <c r="K23" s="253">
        <v>0</v>
      </c>
      <c r="L23" s="253">
        <v>395</v>
      </c>
      <c r="M23" s="253">
        <v>1</v>
      </c>
      <c r="N23" s="253">
        <v>0</v>
      </c>
      <c r="O23" s="253">
        <v>0</v>
      </c>
      <c r="P23" s="253">
        <v>0</v>
      </c>
      <c r="Q23" s="291">
        <v>956</v>
      </c>
    </row>
    <row r="24" spans="2:17" x14ac:dyDescent="0.25">
      <c r="B24" s="211" t="s">
        <v>117</v>
      </c>
      <c r="C24" s="251">
        <v>29</v>
      </c>
      <c r="D24" s="251">
        <v>0</v>
      </c>
      <c r="E24" s="251">
        <v>8</v>
      </c>
      <c r="F24" s="251">
        <v>0</v>
      </c>
      <c r="G24" s="251">
        <v>0</v>
      </c>
      <c r="H24" s="251">
        <v>0</v>
      </c>
      <c r="I24" s="251">
        <v>0</v>
      </c>
      <c r="J24" s="251">
        <v>0</v>
      </c>
      <c r="K24" s="251">
        <v>0</v>
      </c>
      <c r="L24" s="251">
        <v>44</v>
      </c>
      <c r="M24" s="251">
        <v>1</v>
      </c>
      <c r="N24" s="251">
        <v>0</v>
      </c>
      <c r="O24" s="251">
        <v>0</v>
      </c>
      <c r="P24" s="251">
        <v>0</v>
      </c>
      <c r="Q24" s="297">
        <v>82</v>
      </c>
    </row>
    <row r="25" spans="2:17" x14ac:dyDescent="0.25">
      <c r="B25" s="208" t="s">
        <v>118</v>
      </c>
      <c r="C25" s="253">
        <v>3</v>
      </c>
      <c r="D25" s="253">
        <v>0</v>
      </c>
      <c r="E25" s="253">
        <v>13</v>
      </c>
      <c r="F25" s="253">
        <v>0</v>
      </c>
      <c r="G25" s="253">
        <v>0</v>
      </c>
      <c r="H25" s="253">
        <v>0</v>
      </c>
      <c r="I25" s="253">
        <v>0</v>
      </c>
      <c r="J25" s="253">
        <v>0</v>
      </c>
      <c r="K25" s="253">
        <v>0</v>
      </c>
      <c r="L25" s="253">
        <v>69</v>
      </c>
      <c r="M25" s="253">
        <v>0</v>
      </c>
      <c r="N25" s="253">
        <v>0</v>
      </c>
      <c r="O25" s="253">
        <v>0</v>
      </c>
      <c r="P25" s="253">
        <v>0</v>
      </c>
      <c r="Q25" s="291">
        <v>85</v>
      </c>
    </row>
    <row r="26" spans="2:17" x14ac:dyDescent="0.25">
      <c r="B26" s="211" t="s">
        <v>119</v>
      </c>
      <c r="C26" s="251">
        <v>2</v>
      </c>
      <c r="D26" s="251">
        <v>0</v>
      </c>
      <c r="E26" s="251">
        <v>0</v>
      </c>
      <c r="F26" s="251">
        <v>0</v>
      </c>
      <c r="G26" s="251">
        <v>0</v>
      </c>
      <c r="H26" s="251">
        <v>0</v>
      </c>
      <c r="I26" s="251">
        <v>0</v>
      </c>
      <c r="J26" s="251">
        <v>0</v>
      </c>
      <c r="K26" s="251">
        <v>0</v>
      </c>
      <c r="L26" s="251">
        <v>4</v>
      </c>
      <c r="M26" s="251">
        <v>0</v>
      </c>
      <c r="N26" s="251">
        <v>0</v>
      </c>
      <c r="O26" s="251">
        <v>0</v>
      </c>
      <c r="P26" s="251">
        <v>0</v>
      </c>
      <c r="Q26" s="297">
        <v>6</v>
      </c>
    </row>
    <row r="27" spans="2:17" x14ac:dyDescent="0.25">
      <c r="B27" s="208" t="s">
        <v>120</v>
      </c>
      <c r="C27" s="253">
        <v>3</v>
      </c>
      <c r="D27" s="253">
        <v>0</v>
      </c>
      <c r="E27" s="253">
        <v>2</v>
      </c>
      <c r="F27" s="253">
        <v>0</v>
      </c>
      <c r="G27" s="253">
        <v>0</v>
      </c>
      <c r="H27" s="253">
        <v>0</v>
      </c>
      <c r="I27" s="253">
        <v>0</v>
      </c>
      <c r="J27" s="253">
        <v>0</v>
      </c>
      <c r="K27" s="253">
        <v>0</v>
      </c>
      <c r="L27" s="253">
        <v>2</v>
      </c>
      <c r="M27" s="253">
        <v>0</v>
      </c>
      <c r="N27" s="253">
        <v>0</v>
      </c>
      <c r="O27" s="253">
        <v>0</v>
      </c>
      <c r="P27" s="253">
        <v>0</v>
      </c>
      <c r="Q27" s="291">
        <v>7</v>
      </c>
    </row>
    <row r="28" spans="2:17" x14ac:dyDescent="0.25">
      <c r="B28" s="211" t="s">
        <v>77</v>
      </c>
      <c r="C28" s="251">
        <v>224</v>
      </c>
      <c r="D28" s="251">
        <v>7</v>
      </c>
      <c r="E28" s="251">
        <v>314</v>
      </c>
      <c r="F28" s="251">
        <v>0</v>
      </c>
      <c r="G28" s="251">
        <v>0</v>
      </c>
      <c r="H28" s="251">
        <v>0</v>
      </c>
      <c r="I28" s="251">
        <v>0</v>
      </c>
      <c r="J28" s="251">
        <v>0</v>
      </c>
      <c r="K28" s="251">
        <v>0</v>
      </c>
      <c r="L28" s="251">
        <v>357</v>
      </c>
      <c r="M28" s="251">
        <v>18</v>
      </c>
      <c r="N28" s="251">
        <v>0</v>
      </c>
      <c r="O28" s="251">
        <v>0</v>
      </c>
      <c r="P28" s="251">
        <v>0</v>
      </c>
      <c r="Q28" s="297">
        <v>920</v>
      </c>
    </row>
    <row r="29" spans="2:17" x14ac:dyDescent="0.25">
      <c r="B29" s="208" t="s">
        <v>121</v>
      </c>
      <c r="C29" s="253">
        <v>27</v>
      </c>
      <c r="D29" s="253">
        <v>6</v>
      </c>
      <c r="E29" s="253">
        <v>2</v>
      </c>
      <c r="F29" s="253">
        <v>0</v>
      </c>
      <c r="G29" s="253">
        <v>0</v>
      </c>
      <c r="H29" s="253">
        <v>0</v>
      </c>
      <c r="I29" s="253">
        <v>0</v>
      </c>
      <c r="J29" s="253">
        <v>0</v>
      </c>
      <c r="K29" s="253">
        <v>0</v>
      </c>
      <c r="L29" s="253">
        <v>7</v>
      </c>
      <c r="M29" s="253">
        <v>0</v>
      </c>
      <c r="N29" s="253">
        <v>0</v>
      </c>
      <c r="O29" s="253">
        <v>0</v>
      </c>
      <c r="P29" s="253">
        <v>0</v>
      </c>
      <c r="Q29" s="291">
        <v>42</v>
      </c>
    </row>
    <row r="30" spans="2:17" x14ac:dyDescent="0.25">
      <c r="B30" s="211" t="s">
        <v>122</v>
      </c>
      <c r="C30" s="251">
        <v>1</v>
      </c>
      <c r="D30" s="251">
        <v>4</v>
      </c>
      <c r="E30" s="251">
        <v>3</v>
      </c>
      <c r="F30" s="251">
        <v>0</v>
      </c>
      <c r="G30" s="251">
        <v>0</v>
      </c>
      <c r="H30" s="251">
        <v>0</v>
      </c>
      <c r="I30" s="251">
        <v>0</v>
      </c>
      <c r="J30" s="251">
        <v>0</v>
      </c>
      <c r="K30" s="251">
        <v>0</v>
      </c>
      <c r="L30" s="251">
        <v>5</v>
      </c>
      <c r="M30" s="251">
        <v>0</v>
      </c>
      <c r="N30" s="251">
        <v>0</v>
      </c>
      <c r="O30" s="251">
        <v>0</v>
      </c>
      <c r="P30" s="251">
        <v>0</v>
      </c>
      <c r="Q30" s="297">
        <v>13</v>
      </c>
    </row>
    <row r="31" spans="2:17" x14ac:dyDescent="0.25">
      <c r="B31" s="208" t="s">
        <v>78</v>
      </c>
      <c r="C31" s="253">
        <v>546</v>
      </c>
      <c r="D31" s="253">
        <v>493</v>
      </c>
      <c r="E31" s="253">
        <v>122</v>
      </c>
      <c r="F31" s="253">
        <v>0</v>
      </c>
      <c r="G31" s="253">
        <v>51</v>
      </c>
      <c r="H31" s="253">
        <v>0</v>
      </c>
      <c r="I31" s="253">
        <v>13</v>
      </c>
      <c r="J31" s="253">
        <v>0</v>
      </c>
      <c r="K31" s="253">
        <v>20</v>
      </c>
      <c r="L31" s="253">
        <v>1555</v>
      </c>
      <c r="M31" s="253">
        <v>249</v>
      </c>
      <c r="N31" s="253">
        <v>0</v>
      </c>
      <c r="O31" s="253">
        <v>0</v>
      </c>
      <c r="P31" s="253">
        <v>1</v>
      </c>
      <c r="Q31" s="291">
        <v>3050</v>
      </c>
    </row>
    <row r="32" spans="2:17" x14ac:dyDescent="0.25">
      <c r="B32" s="211" t="s">
        <v>123</v>
      </c>
      <c r="C32" s="251">
        <v>7</v>
      </c>
      <c r="D32" s="251">
        <v>8</v>
      </c>
      <c r="E32" s="251">
        <v>0</v>
      </c>
      <c r="F32" s="251">
        <v>0</v>
      </c>
      <c r="G32" s="251">
        <v>0</v>
      </c>
      <c r="H32" s="251">
        <v>0</v>
      </c>
      <c r="I32" s="251">
        <v>0</v>
      </c>
      <c r="J32" s="251">
        <v>0</v>
      </c>
      <c r="K32" s="251">
        <v>0</v>
      </c>
      <c r="L32" s="251">
        <v>42</v>
      </c>
      <c r="M32" s="251">
        <v>0</v>
      </c>
      <c r="N32" s="251">
        <v>0</v>
      </c>
      <c r="O32" s="251">
        <v>0</v>
      </c>
      <c r="P32" s="251">
        <v>0</v>
      </c>
      <c r="Q32" s="297">
        <v>57</v>
      </c>
    </row>
    <row r="33" spans="2:17" x14ac:dyDescent="0.25">
      <c r="B33" s="208" t="s">
        <v>124</v>
      </c>
      <c r="C33" s="253">
        <v>2</v>
      </c>
      <c r="D33" s="253">
        <v>4</v>
      </c>
      <c r="E33" s="253">
        <v>0</v>
      </c>
      <c r="F33" s="253">
        <v>0</v>
      </c>
      <c r="G33" s="253">
        <v>0</v>
      </c>
      <c r="H33" s="253">
        <v>0</v>
      </c>
      <c r="I33" s="253">
        <v>0</v>
      </c>
      <c r="J33" s="253">
        <v>0</v>
      </c>
      <c r="K33" s="253">
        <v>0</v>
      </c>
      <c r="L33" s="253">
        <v>5</v>
      </c>
      <c r="M33" s="253">
        <v>0</v>
      </c>
      <c r="N33" s="253">
        <v>0</v>
      </c>
      <c r="O33" s="253">
        <v>0</v>
      </c>
      <c r="P33" s="253">
        <v>0</v>
      </c>
      <c r="Q33" s="291">
        <v>11</v>
      </c>
    </row>
    <row r="34" spans="2:17" x14ac:dyDescent="0.25">
      <c r="B34" s="211" t="s">
        <v>125</v>
      </c>
      <c r="C34" s="251">
        <v>16</v>
      </c>
      <c r="D34" s="251">
        <v>0</v>
      </c>
      <c r="E34" s="251">
        <v>4</v>
      </c>
      <c r="F34" s="251">
        <v>0</v>
      </c>
      <c r="G34" s="251">
        <v>0</v>
      </c>
      <c r="H34" s="251">
        <v>0</v>
      </c>
      <c r="I34" s="251">
        <v>0</v>
      </c>
      <c r="J34" s="251">
        <v>0</v>
      </c>
      <c r="K34" s="251">
        <v>0</v>
      </c>
      <c r="L34" s="251">
        <v>12</v>
      </c>
      <c r="M34" s="251">
        <v>0</v>
      </c>
      <c r="N34" s="251">
        <v>0</v>
      </c>
      <c r="O34" s="251">
        <v>0</v>
      </c>
      <c r="P34" s="251">
        <v>0</v>
      </c>
      <c r="Q34" s="297">
        <v>32</v>
      </c>
    </row>
    <row r="35" spans="2:17" x14ac:dyDescent="0.25">
      <c r="B35" s="208" t="s">
        <v>126</v>
      </c>
      <c r="C35" s="253">
        <v>297</v>
      </c>
      <c r="D35" s="253">
        <v>209</v>
      </c>
      <c r="E35" s="253">
        <v>5</v>
      </c>
      <c r="F35" s="253">
        <v>2</v>
      </c>
      <c r="G35" s="253">
        <v>0</v>
      </c>
      <c r="H35" s="253">
        <v>0</v>
      </c>
      <c r="I35" s="253">
        <v>2</v>
      </c>
      <c r="J35" s="253">
        <v>0</v>
      </c>
      <c r="K35" s="253">
        <v>0</v>
      </c>
      <c r="L35" s="253">
        <v>45</v>
      </c>
      <c r="M35" s="253">
        <v>0</v>
      </c>
      <c r="N35" s="253">
        <v>0</v>
      </c>
      <c r="O35" s="253">
        <v>0</v>
      </c>
      <c r="P35" s="253">
        <v>0</v>
      </c>
      <c r="Q35" s="291">
        <v>560</v>
      </c>
    </row>
    <row r="36" spans="2:17" x14ac:dyDescent="0.25">
      <c r="B36" s="211" t="s">
        <v>127</v>
      </c>
      <c r="C36" s="251">
        <v>0</v>
      </c>
      <c r="D36" s="251">
        <v>0</v>
      </c>
      <c r="E36" s="251">
        <v>0</v>
      </c>
      <c r="F36" s="251">
        <v>0</v>
      </c>
      <c r="G36" s="251">
        <v>0</v>
      </c>
      <c r="H36" s="251">
        <v>0</v>
      </c>
      <c r="I36" s="251">
        <v>0</v>
      </c>
      <c r="J36" s="251">
        <v>0</v>
      </c>
      <c r="K36" s="251">
        <v>0</v>
      </c>
      <c r="L36" s="251">
        <v>3</v>
      </c>
      <c r="M36" s="251">
        <v>0</v>
      </c>
      <c r="N36" s="251">
        <v>0</v>
      </c>
      <c r="O36" s="251">
        <v>0</v>
      </c>
      <c r="P36" s="251">
        <v>0</v>
      </c>
      <c r="Q36" s="297">
        <v>3</v>
      </c>
    </row>
    <row r="37" spans="2:17" x14ac:dyDescent="0.25">
      <c r="B37" s="208" t="s">
        <v>128</v>
      </c>
      <c r="C37" s="253">
        <v>7</v>
      </c>
      <c r="D37" s="253">
        <v>2</v>
      </c>
      <c r="E37" s="253">
        <v>3</v>
      </c>
      <c r="F37" s="253">
        <v>0</v>
      </c>
      <c r="G37" s="253">
        <v>0</v>
      </c>
      <c r="H37" s="253">
        <v>0</v>
      </c>
      <c r="I37" s="253">
        <v>0</v>
      </c>
      <c r="J37" s="253">
        <v>0</v>
      </c>
      <c r="K37" s="253">
        <v>0</v>
      </c>
      <c r="L37" s="253">
        <v>15</v>
      </c>
      <c r="M37" s="253">
        <v>0</v>
      </c>
      <c r="N37" s="253">
        <v>0</v>
      </c>
      <c r="O37" s="253">
        <v>0</v>
      </c>
      <c r="P37" s="253">
        <v>0</v>
      </c>
      <c r="Q37" s="291">
        <v>27</v>
      </c>
    </row>
    <row r="38" spans="2:17" x14ac:dyDescent="0.25">
      <c r="B38" s="211" t="s">
        <v>129</v>
      </c>
      <c r="C38" s="251">
        <v>1013</v>
      </c>
      <c r="D38" s="251">
        <v>0</v>
      </c>
      <c r="E38" s="251">
        <v>660</v>
      </c>
      <c r="F38" s="251">
        <v>0</v>
      </c>
      <c r="G38" s="251">
        <v>0</v>
      </c>
      <c r="H38" s="251">
        <v>0</v>
      </c>
      <c r="I38" s="251">
        <v>0</v>
      </c>
      <c r="J38" s="251">
        <v>0</v>
      </c>
      <c r="K38" s="251">
        <v>0</v>
      </c>
      <c r="L38" s="251">
        <v>325</v>
      </c>
      <c r="M38" s="251">
        <v>5</v>
      </c>
      <c r="N38" s="251">
        <v>0</v>
      </c>
      <c r="O38" s="251">
        <v>0</v>
      </c>
      <c r="P38" s="251">
        <v>0</v>
      </c>
      <c r="Q38" s="297">
        <v>2003</v>
      </c>
    </row>
    <row r="39" spans="2:17" x14ac:dyDescent="0.25">
      <c r="B39" s="208" t="s">
        <v>130</v>
      </c>
      <c r="C39" s="253">
        <v>159</v>
      </c>
      <c r="D39" s="253">
        <v>511</v>
      </c>
      <c r="E39" s="253">
        <v>3</v>
      </c>
      <c r="F39" s="253">
        <v>0</v>
      </c>
      <c r="G39" s="253">
        <v>0</v>
      </c>
      <c r="H39" s="253">
        <v>0</v>
      </c>
      <c r="I39" s="253">
        <v>0</v>
      </c>
      <c r="J39" s="253">
        <v>0</v>
      </c>
      <c r="K39" s="253">
        <v>0</v>
      </c>
      <c r="L39" s="253">
        <v>2</v>
      </c>
      <c r="M39" s="253">
        <v>1</v>
      </c>
      <c r="N39" s="253">
        <v>0</v>
      </c>
      <c r="O39" s="253">
        <v>0</v>
      </c>
      <c r="P39" s="253">
        <v>12</v>
      </c>
      <c r="Q39" s="291">
        <v>688</v>
      </c>
    </row>
    <row r="40" spans="2:17" x14ac:dyDescent="0.25">
      <c r="B40" s="211" t="s">
        <v>131</v>
      </c>
      <c r="C40" s="251">
        <v>0</v>
      </c>
      <c r="D40" s="251">
        <v>0</v>
      </c>
      <c r="E40" s="251">
        <v>2</v>
      </c>
      <c r="F40" s="251">
        <v>0</v>
      </c>
      <c r="G40" s="251">
        <v>0</v>
      </c>
      <c r="H40" s="251">
        <v>0</v>
      </c>
      <c r="I40" s="251">
        <v>0</v>
      </c>
      <c r="J40" s="251">
        <v>0</v>
      </c>
      <c r="K40" s="251">
        <v>0</v>
      </c>
      <c r="L40" s="251">
        <v>1</v>
      </c>
      <c r="M40" s="251">
        <v>0</v>
      </c>
      <c r="N40" s="251">
        <v>0</v>
      </c>
      <c r="O40" s="251">
        <v>0</v>
      </c>
      <c r="P40" s="251">
        <v>0</v>
      </c>
      <c r="Q40" s="297">
        <v>3</v>
      </c>
    </row>
    <row r="41" spans="2:17" x14ac:dyDescent="0.25">
      <c r="B41" s="208" t="s">
        <v>132</v>
      </c>
      <c r="C41" s="253">
        <v>46</v>
      </c>
      <c r="D41" s="253">
        <v>1</v>
      </c>
      <c r="E41" s="253">
        <v>13</v>
      </c>
      <c r="F41" s="253">
        <v>0</v>
      </c>
      <c r="G41" s="253">
        <v>0</v>
      </c>
      <c r="H41" s="253">
        <v>0</v>
      </c>
      <c r="I41" s="253">
        <v>0</v>
      </c>
      <c r="J41" s="253">
        <v>0</v>
      </c>
      <c r="K41" s="253">
        <v>0</v>
      </c>
      <c r="L41" s="253">
        <v>100</v>
      </c>
      <c r="M41" s="253">
        <v>0</v>
      </c>
      <c r="N41" s="253">
        <v>0</v>
      </c>
      <c r="O41" s="253">
        <v>0</v>
      </c>
      <c r="P41" s="253">
        <v>0</v>
      </c>
      <c r="Q41" s="291">
        <v>160</v>
      </c>
    </row>
    <row r="42" spans="2:17" x14ac:dyDescent="0.25">
      <c r="B42" s="211" t="s">
        <v>79</v>
      </c>
      <c r="C42" s="251">
        <v>180</v>
      </c>
      <c r="D42" s="251">
        <v>99</v>
      </c>
      <c r="E42" s="251">
        <v>15</v>
      </c>
      <c r="F42" s="251">
        <v>3</v>
      </c>
      <c r="G42" s="251">
        <v>0</v>
      </c>
      <c r="H42" s="251">
        <v>0</v>
      </c>
      <c r="I42" s="251">
        <v>0</v>
      </c>
      <c r="J42" s="251">
        <v>0</v>
      </c>
      <c r="K42" s="251">
        <v>4</v>
      </c>
      <c r="L42" s="251">
        <v>124</v>
      </c>
      <c r="M42" s="251">
        <v>32</v>
      </c>
      <c r="N42" s="251">
        <v>0</v>
      </c>
      <c r="O42" s="251">
        <v>0</v>
      </c>
      <c r="P42" s="251">
        <v>0</v>
      </c>
      <c r="Q42" s="297">
        <v>457</v>
      </c>
    </row>
    <row r="43" spans="2:17" x14ac:dyDescent="0.25">
      <c r="B43" s="208" t="s">
        <v>80</v>
      </c>
      <c r="C43" s="253">
        <v>154</v>
      </c>
      <c r="D43" s="253">
        <v>28</v>
      </c>
      <c r="E43" s="253">
        <v>21</v>
      </c>
      <c r="F43" s="253">
        <v>0</v>
      </c>
      <c r="G43" s="253">
        <v>0</v>
      </c>
      <c r="H43" s="253">
        <v>0</v>
      </c>
      <c r="I43" s="253">
        <v>0</v>
      </c>
      <c r="J43" s="253">
        <v>0</v>
      </c>
      <c r="K43" s="253">
        <v>0</v>
      </c>
      <c r="L43" s="253">
        <v>235</v>
      </c>
      <c r="M43" s="253">
        <v>10</v>
      </c>
      <c r="N43" s="253">
        <v>0</v>
      </c>
      <c r="O43" s="253">
        <v>0</v>
      </c>
      <c r="P43" s="253">
        <v>0</v>
      </c>
      <c r="Q43" s="291">
        <v>448</v>
      </c>
    </row>
    <row r="44" spans="2:17" x14ac:dyDescent="0.25">
      <c r="B44" s="211" t="s">
        <v>81</v>
      </c>
      <c r="C44" s="251">
        <v>780</v>
      </c>
      <c r="D44" s="251">
        <v>117</v>
      </c>
      <c r="E44" s="251">
        <v>81</v>
      </c>
      <c r="F44" s="251">
        <v>0</v>
      </c>
      <c r="G44" s="251">
        <v>0</v>
      </c>
      <c r="H44" s="251">
        <v>0</v>
      </c>
      <c r="I44" s="251">
        <v>0</v>
      </c>
      <c r="J44" s="251">
        <v>0</v>
      </c>
      <c r="K44" s="251">
        <v>0</v>
      </c>
      <c r="L44" s="251">
        <v>1625</v>
      </c>
      <c r="M44" s="251">
        <v>7</v>
      </c>
      <c r="N44" s="251">
        <v>0</v>
      </c>
      <c r="O44" s="251">
        <v>0</v>
      </c>
      <c r="P44" s="251">
        <v>0</v>
      </c>
      <c r="Q44" s="297">
        <v>2610</v>
      </c>
    </row>
    <row r="45" spans="2:17" x14ac:dyDescent="0.25">
      <c r="B45" s="208" t="s">
        <v>133</v>
      </c>
      <c r="C45" s="253">
        <v>320</v>
      </c>
      <c r="D45" s="253">
        <v>229</v>
      </c>
      <c r="E45" s="253">
        <v>6</v>
      </c>
      <c r="F45" s="253">
        <v>0</v>
      </c>
      <c r="G45" s="253">
        <v>0</v>
      </c>
      <c r="H45" s="253">
        <v>0</v>
      </c>
      <c r="I45" s="253">
        <v>0</v>
      </c>
      <c r="J45" s="253">
        <v>0</v>
      </c>
      <c r="K45" s="253">
        <v>36</v>
      </c>
      <c r="L45" s="253">
        <v>10</v>
      </c>
      <c r="M45" s="253">
        <v>0</v>
      </c>
      <c r="N45" s="253">
        <v>0</v>
      </c>
      <c r="O45" s="253">
        <v>0</v>
      </c>
      <c r="P45" s="253">
        <v>0</v>
      </c>
      <c r="Q45" s="291">
        <v>601</v>
      </c>
    </row>
    <row r="46" spans="2:17" x14ac:dyDescent="0.25">
      <c r="B46" s="211" t="s">
        <v>134</v>
      </c>
      <c r="C46" s="251">
        <v>2</v>
      </c>
      <c r="D46" s="251">
        <v>0</v>
      </c>
      <c r="E46" s="251">
        <v>0</v>
      </c>
      <c r="F46" s="251">
        <v>0</v>
      </c>
      <c r="G46" s="251">
        <v>0</v>
      </c>
      <c r="H46" s="251">
        <v>0</v>
      </c>
      <c r="I46" s="251">
        <v>0</v>
      </c>
      <c r="J46" s="251">
        <v>0</v>
      </c>
      <c r="K46" s="251">
        <v>0</v>
      </c>
      <c r="L46" s="251">
        <v>0</v>
      </c>
      <c r="M46" s="251">
        <v>0</v>
      </c>
      <c r="N46" s="251">
        <v>0</v>
      </c>
      <c r="O46" s="251">
        <v>0</v>
      </c>
      <c r="P46" s="251">
        <v>0</v>
      </c>
      <c r="Q46" s="297">
        <v>2</v>
      </c>
    </row>
    <row r="47" spans="2:17" ht="13" x14ac:dyDescent="0.3">
      <c r="B47" s="23" t="s">
        <v>82</v>
      </c>
      <c r="C47" s="49">
        <v>105813</v>
      </c>
      <c r="D47" s="49">
        <v>28742</v>
      </c>
      <c r="E47" s="49">
        <v>13146</v>
      </c>
      <c r="F47" s="49">
        <v>38</v>
      </c>
      <c r="G47" s="49">
        <v>343</v>
      </c>
      <c r="H47" s="49">
        <v>2</v>
      </c>
      <c r="I47" s="49">
        <v>69</v>
      </c>
      <c r="J47" s="49">
        <v>1</v>
      </c>
      <c r="K47" s="49">
        <v>223</v>
      </c>
      <c r="L47" s="49">
        <v>99406</v>
      </c>
      <c r="M47" s="49">
        <v>974</v>
      </c>
      <c r="N47" s="49">
        <v>0</v>
      </c>
      <c r="O47" s="49">
        <v>2</v>
      </c>
      <c r="P47" s="49">
        <v>85</v>
      </c>
      <c r="Q47" s="97">
        <v>248844</v>
      </c>
    </row>
    <row r="48" spans="2:17" x14ac:dyDescent="0.25">
      <c r="B48" s="22" t="s">
        <v>135</v>
      </c>
      <c r="C48" s="48">
        <v>2146</v>
      </c>
      <c r="D48" s="48">
        <v>977</v>
      </c>
      <c r="E48" s="48">
        <v>407</v>
      </c>
      <c r="F48" s="48">
        <v>0</v>
      </c>
      <c r="G48" s="48">
        <v>0</v>
      </c>
      <c r="H48" s="48">
        <v>0</v>
      </c>
      <c r="I48" s="48">
        <v>0</v>
      </c>
      <c r="J48" s="48">
        <v>0</v>
      </c>
      <c r="K48" s="48">
        <v>3</v>
      </c>
      <c r="L48" s="48">
        <v>3682</v>
      </c>
      <c r="M48" s="48">
        <v>42</v>
      </c>
      <c r="N48" s="48">
        <v>0</v>
      </c>
      <c r="O48" s="48">
        <v>0</v>
      </c>
      <c r="P48" s="48">
        <v>0</v>
      </c>
      <c r="Q48" s="96">
        <v>7257</v>
      </c>
    </row>
    <row r="49" spans="2:17" x14ac:dyDescent="0.25">
      <c r="B49" s="20" t="s">
        <v>83</v>
      </c>
      <c r="C49" s="47">
        <v>2481</v>
      </c>
      <c r="D49" s="47">
        <v>1031</v>
      </c>
      <c r="E49" s="47">
        <v>504</v>
      </c>
      <c r="F49" s="47">
        <v>0</v>
      </c>
      <c r="G49" s="47">
        <v>0</v>
      </c>
      <c r="H49" s="47">
        <v>0</v>
      </c>
      <c r="I49" s="47">
        <v>0</v>
      </c>
      <c r="J49" s="47">
        <v>0</v>
      </c>
      <c r="K49" s="47">
        <v>2</v>
      </c>
      <c r="L49" s="47">
        <v>1958</v>
      </c>
      <c r="M49" s="47">
        <v>213</v>
      </c>
      <c r="N49" s="47">
        <v>0</v>
      </c>
      <c r="O49" s="47">
        <v>0</v>
      </c>
      <c r="P49" s="47">
        <v>0</v>
      </c>
      <c r="Q49" s="95">
        <v>6189</v>
      </c>
    </row>
    <row r="50" spans="2:17" x14ac:dyDescent="0.25">
      <c r="B50" s="22" t="s">
        <v>84</v>
      </c>
      <c r="C50" s="48">
        <v>20726</v>
      </c>
      <c r="D50" s="48">
        <v>10366</v>
      </c>
      <c r="E50" s="48">
        <v>1767</v>
      </c>
      <c r="F50" s="48">
        <v>50</v>
      </c>
      <c r="G50" s="48">
        <v>0</v>
      </c>
      <c r="H50" s="48">
        <v>0</v>
      </c>
      <c r="I50" s="48">
        <v>0</v>
      </c>
      <c r="J50" s="48">
        <v>0</v>
      </c>
      <c r="K50" s="48">
        <v>37</v>
      </c>
      <c r="L50" s="48">
        <v>11204</v>
      </c>
      <c r="M50" s="48">
        <v>131</v>
      </c>
      <c r="N50" s="48">
        <v>0</v>
      </c>
      <c r="O50" s="48">
        <v>0</v>
      </c>
      <c r="P50" s="48">
        <v>6</v>
      </c>
      <c r="Q50" s="96">
        <v>44287</v>
      </c>
    </row>
    <row r="51" spans="2:17" x14ac:dyDescent="0.25">
      <c r="B51" s="20" t="s">
        <v>85</v>
      </c>
      <c r="C51" s="47">
        <v>16563</v>
      </c>
      <c r="D51" s="47">
        <v>13203</v>
      </c>
      <c r="E51" s="47">
        <v>3957</v>
      </c>
      <c r="F51" s="47">
        <v>29</v>
      </c>
      <c r="G51" s="47">
        <v>0</v>
      </c>
      <c r="H51" s="47">
        <v>0</v>
      </c>
      <c r="I51" s="47">
        <v>0</v>
      </c>
      <c r="J51" s="47">
        <v>0</v>
      </c>
      <c r="K51" s="47">
        <v>52</v>
      </c>
      <c r="L51" s="47">
        <v>25265</v>
      </c>
      <c r="M51" s="47">
        <v>354</v>
      </c>
      <c r="N51" s="47">
        <v>0</v>
      </c>
      <c r="O51" s="47">
        <v>0</v>
      </c>
      <c r="P51" s="47">
        <v>0</v>
      </c>
      <c r="Q51" s="95">
        <v>59423</v>
      </c>
    </row>
    <row r="52" spans="2:17" x14ac:dyDescent="0.25">
      <c r="B52" s="22" t="s">
        <v>136</v>
      </c>
      <c r="C52" s="48">
        <v>13152</v>
      </c>
      <c r="D52" s="48">
        <v>4687</v>
      </c>
      <c r="E52" s="48">
        <v>2457</v>
      </c>
      <c r="F52" s="48">
        <v>1</v>
      </c>
      <c r="G52" s="48">
        <v>0</v>
      </c>
      <c r="H52" s="48">
        <v>0</v>
      </c>
      <c r="I52" s="48">
        <v>0</v>
      </c>
      <c r="J52" s="48">
        <v>0</v>
      </c>
      <c r="K52" s="48">
        <v>45</v>
      </c>
      <c r="L52" s="48">
        <v>12065</v>
      </c>
      <c r="M52" s="48">
        <v>772</v>
      </c>
      <c r="N52" s="48">
        <v>0</v>
      </c>
      <c r="O52" s="48">
        <v>0</v>
      </c>
      <c r="P52" s="48">
        <v>2</v>
      </c>
      <c r="Q52" s="96">
        <v>33181</v>
      </c>
    </row>
    <row r="53" spans="2:17" x14ac:dyDescent="0.25">
      <c r="B53" s="20" t="s">
        <v>137</v>
      </c>
      <c r="C53" s="47">
        <v>2803</v>
      </c>
      <c r="D53" s="47">
        <v>2345</v>
      </c>
      <c r="E53" s="47">
        <v>1091</v>
      </c>
      <c r="F53" s="47">
        <v>13</v>
      </c>
      <c r="G53" s="47">
        <v>0</v>
      </c>
      <c r="H53" s="47">
        <v>0</v>
      </c>
      <c r="I53" s="47">
        <v>0</v>
      </c>
      <c r="J53" s="47">
        <v>0</v>
      </c>
      <c r="K53" s="47">
        <v>93</v>
      </c>
      <c r="L53" s="47">
        <v>5205</v>
      </c>
      <c r="M53" s="47">
        <v>928</v>
      </c>
      <c r="N53" s="47">
        <v>0</v>
      </c>
      <c r="O53" s="47">
        <v>0</v>
      </c>
      <c r="P53" s="47">
        <v>12</v>
      </c>
      <c r="Q53" s="95">
        <v>12490</v>
      </c>
    </row>
    <row r="54" spans="2:17" ht="13" x14ac:dyDescent="0.3">
      <c r="B54" s="23" t="s">
        <v>86</v>
      </c>
      <c r="C54" s="49">
        <v>57871</v>
      </c>
      <c r="D54" s="49">
        <v>32609</v>
      </c>
      <c r="E54" s="49">
        <v>10183</v>
      </c>
      <c r="F54" s="49">
        <v>93</v>
      </c>
      <c r="G54" s="49">
        <v>0</v>
      </c>
      <c r="H54" s="49">
        <v>0</v>
      </c>
      <c r="I54" s="49">
        <v>0</v>
      </c>
      <c r="J54" s="49">
        <v>0</v>
      </c>
      <c r="K54" s="49">
        <v>232</v>
      </c>
      <c r="L54" s="49">
        <v>59379</v>
      </c>
      <c r="M54" s="49">
        <v>2440</v>
      </c>
      <c r="N54" s="49">
        <v>0</v>
      </c>
      <c r="O54" s="49">
        <v>0</v>
      </c>
      <c r="P54" s="49">
        <v>20</v>
      </c>
      <c r="Q54" s="97">
        <v>162827</v>
      </c>
    </row>
    <row r="55" spans="2:17" x14ac:dyDescent="0.25">
      <c r="B55" s="208" t="s">
        <v>87</v>
      </c>
      <c r="C55" s="253">
        <v>169569</v>
      </c>
      <c r="D55" s="253">
        <v>11685</v>
      </c>
      <c r="E55" s="253">
        <v>1866</v>
      </c>
      <c r="F55" s="253">
        <v>0</v>
      </c>
      <c r="G55" s="253">
        <v>0</v>
      </c>
      <c r="H55" s="253">
        <v>0</v>
      </c>
      <c r="I55" s="253">
        <v>0</v>
      </c>
      <c r="J55" s="253">
        <v>0</v>
      </c>
      <c r="K55" s="253">
        <v>381</v>
      </c>
      <c r="L55" s="253">
        <v>45681</v>
      </c>
      <c r="M55" s="253">
        <v>35</v>
      </c>
      <c r="N55" s="253">
        <v>0</v>
      </c>
      <c r="O55" s="253">
        <v>0</v>
      </c>
      <c r="P55" s="253">
        <v>30</v>
      </c>
      <c r="Q55" s="291">
        <v>229247</v>
      </c>
    </row>
    <row r="56" spans="2:17" ht="13" x14ac:dyDescent="0.3">
      <c r="B56" s="23" t="s">
        <v>138</v>
      </c>
      <c r="C56" s="49">
        <v>169569</v>
      </c>
      <c r="D56" s="49">
        <v>11685</v>
      </c>
      <c r="E56" s="49">
        <v>1866</v>
      </c>
      <c r="F56" s="49">
        <v>0</v>
      </c>
      <c r="G56" s="49">
        <v>0</v>
      </c>
      <c r="H56" s="49">
        <v>0</v>
      </c>
      <c r="I56" s="49">
        <v>0</v>
      </c>
      <c r="J56" s="49">
        <v>0</v>
      </c>
      <c r="K56" s="49">
        <v>381</v>
      </c>
      <c r="L56" s="49">
        <v>45681</v>
      </c>
      <c r="M56" s="49">
        <v>35</v>
      </c>
      <c r="N56" s="49">
        <v>0</v>
      </c>
      <c r="O56" s="49">
        <v>0</v>
      </c>
      <c r="P56" s="49">
        <v>30</v>
      </c>
      <c r="Q56" s="97">
        <v>229247</v>
      </c>
    </row>
    <row r="57" spans="2:17" x14ac:dyDescent="0.25">
      <c r="B57" s="22"/>
      <c r="C57" s="48"/>
      <c r="D57" s="48"/>
      <c r="E57" s="48"/>
      <c r="F57" s="48"/>
      <c r="G57" s="48"/>
      <c r="H57" s="48"/>
      <c r="I57" s="48"/>
      <c r="J57" s="48"/>
      <c r="K57" s="48"/>
      <c r="L57" s="48"/>
      <c r="M57" s="48"/>
      <c r="N57" s="48"/>
      <c r="O57" s="48"/>
      <c r="P57" s="48"/>
      <c r="Q57" s="96"/>
    </row>
    <row r="58" spans="2:17" ht="13.5" thickBot="1" x14ac:dyDescent="0.35">
      <c r="B58" s="23" t="s">
        <v>88</v>
      </c>
      <c r="C58" s="49">
        <v>333253</v>
      </c>
      <c r="D58" s="49">
        <v>73036</v>
      </c>
      <c r="E58" s="49">
        <v>25195</v>
      </c>
      <c r="F58" s="49">
        <v>131</v>
      </c>
      <c r="G58" s="49">
        <v>343</v>
      </c>
      <c r="H58" s="49">
        <v>2</v>
      </c>
      <c r="I58" s="49">
        <v>69</v>
      </c>
      <c r="J58" s="49">
        <v>1</v>
      </c>
      <c r="K58" s="49">
        <v>836</v>
      </c>
      <c r="L58" s="49">
        <v>204466</v>
      </c>
      <c r="M58" s="49">
        <v>3449</v>
      </c>
      <c r="N58" s="49">
        <v>0</v>
      </c>
      <c r="O58" s="49">
        <v>2</v>
      </c>
      <c r="P58" s="49">
        <v>135</v>
      </c>
      <c r="Q58" s="235">
        <v>640918</v>
      </c>
    </row>
    <row r="59" spans="2:17" ht="26.25" customHeight="1" x14ac:dyDescent="0.25">
      <c r="B59" s="408" t="s">
        <v>182</v>
      </c>
      <c r="C59" s="408"/>
      <c r="D59" s="408"/>
      <c r="E59" s="408"/>
      <c r="F59" s="408"/>
      <c r="G59" s="408"/>
      <c r="H59" s="408"/>
      <c r="I59" s="408"/>
      <c r="J59" s="408"/>
      <c r="K59" s="408"/>
      <c r="L59" s="408"/>
      <c r="M59" s="408"/>
      <c r="N59" s="408"/>
      <c r="O59" s="408"/>
      <c r="P59" s="408"/>
      <c r="Q59"/>
    </row>
  </sheetData>
  <mergeCells count="1">
    <mergeCell ref="B59:P59"/>
  </mergeCells>
  <pageMargins left="0.75" right="0.75" top="1" bottom="1" header="0.3" footer="0.3"/>
  <pageSetup orientation="portrait"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4"/>
  <sheetViews>
    <sheetView zoomScaleNormal="100" workbookViewId="0"/>
  </sheetViews>
  <sheetFormatPr defaultColWidth="11.453125" defaultRowHeight="12.5" x14ac:dyDescent="0.25"/>
  <cols>
    <col min="2" max="2" width="20.81640625" customWidth="1"/>
    <col min="3" max="7" width="20.7265625" style="45" customWidth="1"/>
  </cols>
  <sheetData>
    <row r="2" spans="1:7" ht="13.15" customHeight="1" x14ac:dyDescent="0.3">
      <c r="A2" s="98"/>
      <c r="B2" s="1" t="s">
        <v>159</v>
      </c>
    </row>
    <row r="3" spans="1:7" ht="18.5" thickBot="1" x14ac:dyDescent="0.45">
      <c r="B3" s="2" t="s">
        <v>327</v>
      </c>
      <c r="C3" s="115"/>
      <c r="D3" s="115"/>
      <c r="E3" s="115"/>
      <c r="F3" s="115"/>
      <c r="G3" s="115"/>
    </row>
    <row r="4" spans="1:7" ht="13.5" thickBot="1" x14ac:dyDescent="0.35">
      <c r="B4" s="17" t="s">
        <v>171</v>
      </c>
      <c r="C4" s="116" t="s">
        <v>49</v>
      </c>
      <c r="D4" s="117" t="s">
        <v>50</v>
      </c>
      <c r="E4" s="117" t="s">
        <v>51</v>
      </c>
      <c r="F4" s="117" t="s">
        <v>52</v>
      </c>
      <c r="G4" s="118" t="s">
        <v>139</v>
      </c>
    </row>
    <row r="5" spans="1:7" x14ac:dyDescent="0.25">
      <c r="A5" s="27"/>
      <c r="B5" s="24" t="s">
        <v>160</v>
      </c>
      <c r="C5" s="236">
        <v>348566</v>
      </c>
      <c r="D5" s="236">
        <v>339635</v>
      </c>
      <c r="E5" s="236">
        <v>332972</v>
      </c>
      <c r="F5" s="236">
        <v>344323</v>
      </c>
      <c r="G5" s="237">
        <v>333253</v>
      </c>
    </row>
    <row r="6" spans="1:7" x14ac:dyDescent="0.25">
      <c r="A6" s="27"/>
      <c r="B6" s="242" t="s">
        <v>161</v>
      </c>
      <c r="C6" s="243">
        <v>83603</v>
      </c>
      <c r="D6" s="243">
        <v>80826</v>
      </c>
      <c r="E6" s="243">
        <v>81556</v>
      </c>
      <c r="F6" s="243">
        <v>82107</v>
      </c>
      <c r="G6" s="244">
        <v>73036</v>
      </c>
    </row>
    <row r="7" spans="1:7" x14ac:dyDescent="0.25">
      <c r="A7" s="27"/>
      <c r="B7" s="24" t="s">
        <v>176</v>
      </c>
      <c r="C7" s="236">
        <v>15892</v>
      </c>
      <c r="D7" s="236">
        <v>19955</v>
      </c>
      <c r="E7" s="236">
        <v>22780</v>
      </c>
      <c r="F7" s="236">
        <v>23582</v>
      </c>
      <c r="G7" s="237">
        <v>25195</v>
      </c>
    </row>
    <row r="8" spans="1:7" x14ac:dyDescent="0.25">
      <c r="A8" s="27"/>
      <c r="B8" s="242" t="s">
        <v>177</v>
      </c>
      <c r="C8" s="243">
        <v>220</v>
      </c>
      <c r="D8" s="243">
        <v>150</v>
      </c>
      <c r="E8" s="243">
        <v>253</v>
      </c>
      <c r="F8" s="243">
        <v>189</v>
      </c>
      <c r="G8" s="244">
        <v>131</v>
      </c>
    </row>
    <row r="9" spans="1:7" x14ac:dyDescent="0.25">
      <c r="A9" s="27"/>
      <c r="B9" s="24" t="s">
        <v>183</v>
      </c>
      <c r="C9" s="236">
        <v>1145</v>
      </c>
      <c r="D9" s="236">
        <v>1290</v>
      </c>
      <c r="E9" s="236">
        <v>1098</v>
      </c>
      <c r="F9" s="236">
        <v>1122</v>
      </c>
      <c r="G9" s="237">
        <v>343</v>
      </c>
    </row>
    <row r="10" spans="1:7" x14ac:dyDescent="0.25">
      <c r="A10" s="27"/>
      <c r="B10" s="242" t="s">
        <v>184</v>
      </c>
      <c r="C10" s="243">
        <v>21</v>
      </c>
      <c r="D10" s="243">
        <v>70</v>
      </c>
      <c r="E10" s="243">
        <v>6</v>
      </c>
      <c r="F10" s="243">
        <v>74</v>
      </c>
      <c r="G10" s="244">
        <v>2</v>
      </c>
    </row>
    <row r="11" spans="1:7" x14ac:dyDescent="0.25">
      <c r="A11" s="27"/>
      <c r="B11" s="24" t="s">
        <v>180</v>
      </c>
      <c r="C11" s="236">
        <v>509</v>
      </c>
      <c r="D11" s="236">
        <v>622</v>
      </c>
      <c r="E11" s="236">
        <v>760</v>
      </c>
      <c r="F11" s="236">
        <v>591</v>
      </c>
      <c r="G11" s="237">
        <v>69</v>
      </c>
    </row>
    <row r="12" spans="1:7" x14ac:dyDescent="0.25">
      <c r="A12" s="27"/>
      <c r="B12" s="306" t="s">
        <v>361</v>
      </c>
      <c r="C12" s="307">
        <v>0</v>
      </c>
      <c r="D12" s="307">
        <v>0</v>
      </c>
      <c r="E12" s="307">
        <v>0</v>
      </c>
      <c r="F12" s="307">
        <v>0</v>
      </c>
      <c r="G12" s="241">
        <v>1</v>
      </c>
    </row>
    <row r="13" spans="1:7" x14ac:dyDescent="0.25">
      <c r="A13" s="27"/>
      <c r="B13" s="100" t="s">
        <v>164</v>
      </c>
      <c r="C13" s="121">
        <v>1519</v>
      </c>
      <c r="D13" s="121">
        <v>1329</v>
      </c>
      <c r="E13" s="121">
        <v>1224</v>
      </c>
      <c r="F13" s="121">
        <v>1068</v>
      </c>
      <c r="G13" s="122">
        <v>836</v>
      </c>
    </row>
    <row r="14" spans="1:7" x14ac:dyDescent="0.25">
      <c r="A14" s="27"/>
      <c r="B14" s="238" t="s">
        <v>181</v>
      </c>
      <c r="C14" s="308">
        <v>180188</v>
      </c>
      <c r="D14" s="308">
        <v>185740</v>
      </c>
      <c r="E14" s="308">
        <v>195580</v>
      </c>
      <c r="F14" s="308">
        <v>204904</v>
      </c>
      <c r="G14" s="309">
        <v>204466</v>
      </c>
    </row>
    <row r="15" spans="1:7" x14ac:dyDescent="0.25">
      <c r="A15" s="27"/>
      <c r="B15" s="100" t="s">
        <v>165</v>
      </c>
      <c r="C15" s="121">
        <v>3848</v>
      </c>
      <c r="D15" s="121">
        <v>4023</v>
      </c>
      <c r="E15" s="121">
        <v>3896</v>
      </c>
      <c r="F15" s="121">
        <v>3480</v>
      </c>
      <c r="G15" s="122">
        <v>3449</v>
      </c>
    </row>
    <row r="16" spans="1:7" x14ac:dyDescent="0.25">
      <c r="A16" s="27"/>
      <c r="B16" s="238" t="s">
        <v>169</v>
      </c>
      <c r="C16" s="308">
        <v>5</v>
      </c>
      <c r="D16" s="308">
        <v>5</v>
      </c>
      <c r="E16" s="308">
        <v>1</v>
      </c>
      <c r="F16" s="308">
        <v>1</v>
      </c>
      <c r="G16" s="309">
        <v>0</v>
      </c>
    </row>
    <row r="17" spans="1:7" x14ac:dyDescent="0.25">
      <c r="A17" s="27"/>
      <c r="B17" s="41" t="s">
        <v>167</v>
      </c>
      <c r="C17" s="119">
        <v>2</v>
      </c>
      <c r="D17" s="119">
        <v>4</v>
      </c>
      <c r="E17" s="119">
        <v>7</v>
      </c>
      <c r="F17" s="119">
        <v>7</v>
      </c>
      <c r="G17" s="120">
        <v>2</v>
      </c>
    </row>
    <row r="18" spans="1:7" x14ac:dyDescent="0.25">
      <c r="A18" s="27"/>
      <c r="B18" s="238" t="s">
        <v>168</v>
      </c>
      <c r="C18" s="308">
        <v>230</v>
      </c>
      <c r="D18" s="308">
        <v>202</v>
      </c>
      <c r="E18" s="308">
        <v>171</v>
      </c>
      <c r="F18" s="308">
        <v>189</v>
      </c>
      <c r="G18" s="309">
        <v>135</v>
      </c>
    </row>
    <row r="19" spans="1:7" ht="13.5" thickBot="1" x14ac:dyDescent="0.35">
      <c r="A19" s="27"/>
      <c r="B19" s="26" t="s">
        <v>20</v>
      </c>
      <c r="C19" s="123">
        <v>635748</v>
      </c>
      <c r="D19" s="123">
        <v>633851</v>
      </c>
      <c r="E19" s="123">
        <v>640304</v>
      </c>
      <c r="F19" s="123">
        <v>661637</v>
      </c>
      <c r="G19" s="124">
        <v>640918</v>
      </c>
    </row>
    <row r="20" spans="1:7" ht="39" customHeight="1" x14ac:dyDescent="0.25">
      <c r="B20" s="408" t="s">
        <v>182</v>
      </c>
      <c r="C20" s="408"/>
      <c r="D20" s="408"/>
      <c r="E20" s="408"/>
      <c r="F20" s="408"/>
      <c r="G20" s="408"/>
    </row>
    <row r="21" spans="1:7" x14ac:dyDescent="0.25">
      <c r="B21" s="101"/>
    </row>
    <row r="22" spans="1:7" x14ac:dyDescent="0.25">
      <c r="B22" s="102"/>
    </row>
    <row r="23" spans="1:7" x14ac:dyDescent="0.25">
      <c r="B23" s="101"/>
    </row>
    <row r="24" spans="1:7" x14ac:dyDescent="0.25">
      <c r="B24" s="101"/>
    </row>
  </sheetData>
  <mergeCells count="1">
    <mergeCell ref="B20:G20"/>
  </mergeCells>
  <pageMargins left="0.75" right="0.75" top="1" bottom="1" header="0.3" footer="0.3"/>
  <pageSetup orientation="portrait"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59"/>
  <sheetViews>
    <sheetView zoomScaleNormal="100" workbookViewId="0"/>
  </sheetViews>
  <sheetFormatPr defaultColWidth="11.453125" defaultRowHeight="12.5" x14ac:dyDescent="0.25"/>
  <cols>
    <col min="2" max="2" width="46.1796875" customWidth="1"/>
    <col min="3" max="16" width="15.453125" style="45" customWidth="1"/>
  </cols>
  <sheetData>
    <row r="2" spans="1:18" ht="13" x14ac:dyDescent="0.3">
      <c r="A2" s="1"/>
      <c r="B2" s="1" t="s">
        <v>159</v>
      </c>
      <c r="M2" s="112"/>
    </row>
    <row r="3" spans="1:18" ht="18.5" thickBot="1" x14ac:dyDescent="0.45">
      <c r="A3" s="93"/>
      <c r="B3" s="2" t="s">
        <v>185</v>
      </c>
      <c r="M3" s="112"/>
    </row>
    <row r="4" spans="1:18" ht="40.75" customHeight="1" thickBot="1" x14ac:dyDescent="0.3">
      <c r="B4" s="18" t="s">
        <v>1</v>
      </c>
      <c r="C4" s="46" t="s">
        <v>160</v>
      </c>
      <c r="D4" s="84" t="s">
        <v>161</v>
      </c>
      <c r="E4" s="84" t="s">
        <v>176</v>
      </c>
      <c r="F4" s="84" t="s">
        <v>177</v>
      </c>
      <c r="G4" s="84" t="s">
        <v>178</v>
      </c>
      <c r="H4" s="84" t="s">
        <v>179</v>
      </c>
      <c r="I4" s="84" t="s">
        <v>180</v>
      </c>
      <c r="J4" s="84" t="s">
        <v>164</v>
      </c>
      <c r="K4" s="84" t="s">
        <v>181</v>
      </c>
      <c r="L4" s="113" t="s">
        <v>165</v>
      </c>
      <c r="M4" s="113" t="s">
        <v>169</v>
      </c>
      <c r="N4" s="113" t="s">
        <v>167</v>
      </c>
      <c r="O4" s="113" t="s">
        <v>168</v>
      </c>
      <c r="P4" s="114" t="s">
        <v>20</v>
      </c>
      <c r="Q4" s="68"/>
      <c r="R4" s="68"/>
    </row>
    <row r="5" spans="1:18" x14ac:dyDescent="0.25">
      <c r="B5" s="208" t="s">
        <v>109</v>
      </c>
      <c r="C5" s="253">
        <v>1</v>
      </c>
      <c r="D5" s="253">
        <v>1</v>
      </c>
      <c r="E5" s="253">
        <v>0</v>
      </c>
      <c r="F5" s="253">
        <v>0</v>
      </c>
      <c r="G5" s="253">
        <v>0</v>
      </c>
      <c r="H5" s="253">
        <v>0</v>
      </c>
      <c r="I5" s="253">
        <v>0</v>
      </c>
      <c r="J5" s="253">
        <v>0</v>
      </c>
      <c r="K5" s="253">
        <v>0</v>
      </c>
      <c r="L5" s="253">
        <v>0</v>
      </c>
      <c r="M5" s="253">
        <v>0</v>
      </c>
      <c r="N5" s="253">
        <v>0</v>
      </c>
      <c r="O5" s="253">
        <v>0</v>
      </c>
      <c r="P5" s="291">
        <v>2</v>
      </c>
    </row>
    <row r="6" spans="1:18" x14ac:dyDescent="0.25">
      <c r="B6" s="211" t="s">
        <v>110</v>
      </c>
      <c r="C6" s="251">
        <v>3</v>
      </c>
      <c r="D6" s="251">
        <v>10</v>
      </c>
      <c r="E6" s="251">
        <v>0</v>
      </c>
      <c r="F6" s="251">
        <v>0</v>
      </c>
      <c r="G6" s="251">
        <v>0</v>
      </c>
      <c r="H6" s="251">
        <v>0</v>
      </c>
      <c r="I6" s="251">
        <v>0</v>
      </c>
      <c r="J6" s="251">
        <v>0</v>
      </c>
      <c r="K6" s="251">
        <v>1</v>
      </c>
      <c r="L6" s="251">
        <v>0</v>
      </c>
      <c r="M6" s="251">
        <v>0</v>
      </c>
      <c r="N6" s="251">
        <v>0</v>
      </c>
      <c r="O6" s="251">
        <v>0</v>
      </c>
      <c r="P6" s="297">
        <v>14</v>
      </c>
    </row>
    <row r="7" spans="1:18" x14ac:dyDescent="0.25">
      <c r="B7" s="208" t="s">
        <v>111</v>
      </c>
      <c r="C7" s="253">
        <v>6</v>
      </c>
      <c r="D7" s="253">
        <v>0</v>
      </c>
      <c r="E7" s="253">
        <v>1</v>
      </c>
      <c r="F7" s="253">
        <v>0</v>
      </c>
      <c r="G7" s="253">
        <v>0</v>
      </c>
      <c r="H7" s="253">
        <v>0</v>
      </c>
      <c r="I7" s="253">
        <v>0</v>
      </c>
      <c r="J7" s="253">
        <v>0</v>
      </c>
      <c r="K7" s="253">
        <v>3</v>
      </c>
      <c r="L7" s="253">
        <v>0</v>
      </c>
      <c r="M7" s="253">
        <v>0</v>
      </c>
      <c r="N7" s="253">
        <v>0</v>
      </c>
      <c r="O7" s="253">
        <v>0</v>
      </c>
      <c r="P7" s="291">
        <v>10</v>
      </c>
    </row>
    <row r="8" spans="1:18" x14ac:dyDescent="0.25">
      <c r="B8" s="211" t="s">
        <v>112</v>
      </c>
      <c r="C8" s="251">
        <v>0</v>
      </c>
      <c r="D8" s="251">
        <v>0</v>
      </c>
      <c r="E8" s="251">
        <v>0</v>
      </c>
      <c r="F8" s="251">
        <v>0</v>
      </c>
      <c r="G8" s="251">
        <v>0</v>
      </c>
      <c r="H8" s="251">
        <v>0</v>
      </c>
      <c r="I8" s="251">
        <v>0</v>
      </c>
      <c r="J8" s="251">
        <v>0</v>
      </c>
      <c r="K8" s="251">
        <v>0</v>
      </c>
      <c r="L8" s="251">
        <v>0</v>
      </c>
      <c r="M8" s="251">
        <v>0</v>
      </c>
      <c r="N8" s="251">
        <v>0</v>
      </c>
      <c r="O8" s="251">
        <v>0</v>
      </c>
      <c r="P8" s="297">
        <v>0</v>
      </c>
    </row>
    <row r="9" spans="1:18" x14ac:dyDescent="0.25">
      <c r="B9" s="208" t="s">
        <v>66</v>
      </c>
      <c r="C9" s="253">
        <v>1947</v>
      </c>
      <c r="D9" s="253">
        <v>235</v>
      </c>
      <c r="E9" s="253">
        <v>337</v>
      </c>
      <c r="F9" s="253">
        <v>0</v>
      </c>
      <c r="G9" s="253">
        <v>0</v>
      </c>
      <c r="H9" s="253">
        <v>0</v>
      </c>
      <c r="I9" s="253">
        <v>0</v>
      </c>
      <c r="J9" s="253">
        <v>1</v>
      </c>
      <c r="K9" s="253">
        <v>3513</v>
      </c>
      <c r="L9" s="253">
        <v>10</v>
      </c>
      <c r="M9" s="253">
        <v>0</v>
      </c>
      <c r="N9" s="253">
        <v>0</v>
      </c>
      <c r="O9" s="253">
        <v>0</v>
      </c>
      <c r="P9" s="291">
        <v>6043</v>
      </c>
    </row>
    <row r="10" spans="1:18" x14ac:dyDescent="0.25">
      <c r="B10" s="211" t="s">
        <v>113</v>
      </c>
      <c r="C10" s="251">
        <v>178</v>
      </c>
      <c r="D10" s="251">
        <v>29</v>
      </c>
      <c r="E10" s="251">
        <v>8</v>
      </c>
      <c r="F10" s="251">
        <v>0</v>
      </c>
      <c r="G10" s="251">
        <v>0</v>
      </c>
      <c r="H10" s="251">
        <v>0</v>
      </c>
      <c r="I10" s="251">
        <v>0</v>
      </c>
      <c r="J10" s="251">
        <v>0</v>
      </c>
      <c r="K10" s="251">
        <v>126</v>
      </c>
      <c r="L10" s="251">
        <v>3</v>
      </c>
      <c r="M10" s="251">
        <v>0</v>
      </c>
      <c r="N10" s="251">
        <v>0</v>
      </c>
      <c r="O10" s="251">
        <v>0</v>
      </c>
      <c r="P10" s="297">
        <v>344</v>
      </c>
    </row>
    <row r="11" spans="1:18" x14ac:dyDescent="0.25">
      <c r="B11" s="208" t="s">
        <v>114</v>
      </c>
      <c r="C11" s="253">
        <v>7</v>
      </c>
      <c r="D11" s="253">
        <v>0</v>
      </c>
      <c r="E11" s="253">
        <v>2</v>
      </c>
      <c r="F11" s="253">
        <v>0</v>
      </c>
      <c r="G11" s="253">
        <v>0</v>
      </c>
      <c r="H11" s="253">
        <v>0</v>
      </c>
      <c r="I11" s="253">
        <v>0</v>
      </c>
      <c r="J11" s="253">
        <v>0</v>
      </c>
      <c r="K11" s="253">
        <v>15</v>
      </c>
      <c r="L11" s="253">
        <v>0</v>
      </c>
      <c r="M11" s="253">
        <v>0</v>
      </c>
      <c r="N11" s="253">
        <v>0</v>
      </c>
      <c r="O11" s="253">
        <v>0</v>
      </c>
      <c r="P11" s="291">
        <v>24</v>
      </c>
    </row>
    <row r="12" spans="1:18" x14ac:dyDescent="0.25">
      <c r="B12" s="211" t="s">
        <v>67</v>
      </c>
      <c r="C12" s="251">
        <v>546</v>
      </c>
      <c r="D12" s="251">
        <v>333</v>
      </c>
      <c r="E12" s="251">
        <v>28</v>
      </c>
      <c r="F12" s="251">
        <v>0</v>
      </c>
      <c r="G12" s="251">
        <v>0</v>
      </c>
      <c r="H12" s="251">
        <v>0</v>
      </c>
      <c r="I12" s="251">
        <v>0</v>
      </c>
      <c r="J12" s="251">
        <v>0</v>
      </c>
      <c r="K12" s="251">
        <v>1007</v>
      </c>
      <c r="L12" s="251">
        <v>14</v>
      </c>
      <c r="M12" s="251">
        <v>0</v>
      </c>
      <c r="N12" s="251">
        <v>0</v>
      </c>
      <c r="O12" s="251">
        <v>0</v>
      </c>
      <c r="P12" s="297">
        <v>1928</v>
      </c>
    </row>
    <row r="13" spans="1:18" x14ac:dyDescent="0.25">
      <c r="B13" s="208" t="s">
        <v>68</v>
      </c>
      <c r="C13" s="253">
        <v>279</v>
      </c>
      <c r="D13" s="253">
        <v>23</v>
      </c>
      <c r="E13" s="253">
        <v>77</v>
      </c>
      <c r="F13" s="253">
        <v>0</v>
      </c>
      <c r="G13" s="253">
        <v>0</v>
      </c>
      <c r="H13" s="253">
        <v>0</v>
      </c>
      <c r="I13" s="253">
        <v>0</v>
      </c>
      <c r="J13" s="253">
        <v>0</v>
      </c>
      <c r="K13" s="253">
        <v>361</v>
      </c>
      <c r="L13" s="253">
        <v>6</v>
      </c>
      <c r="M13" s="253">
        <v>0</v>
      </c>
      <c r="N13" s="253">
        <v>0</v>
      </c>
      <c r="O13" s="253">
        <v>0</v>
      </c>
      <c r="P13" s="291">
        <v>746</v>
      </c>
    </row>
    <row r="14" spans="1:18" x14ac:dyDescent="0.25">
      <c r="B14" s="211" t="s">
        <v>69</v>
      </c>
      <c r="C14" s="251">
        <v>1515</v>
      </c>
      <c r="D14" s="251">
        <v>89</v>
      </c>
      <c r="E14" s="251">
        <v>114</v>
      </c>
      <c r="F14" s="251">
        <v>0</v>
      </c>
      <c r="G14" s="251">
        <v>10</v>
      </c>
      <c r="H14" s="251">
        <v>0</v>
      </c>
      <c r="I14" s="251">
        <v>14</v>
      </c>
      <c r="J14" s="251">
        <v>3</v>
      </c>
      <c r="K14" s="251">
        <v>3807</v>
      </c>
      <c r="L14" s="251">
        <v>0</v>
      </c>
      <c r="M14" s="251">
        <v>0</v>
      </c>
      <c r="N14" s="251">
        <v>0</v>
      </c>
      <c r="O14" s="251">
        <v>0</v>
      </c>
      <c r="P14" s="297">
        <v>5552</v>
      </c>
    </row>
    <row r="15" spans="1:18" x14ac:dyDescent="0.25">
      <c r="B15" s="208" t="s">
        <v>70</v>
      </c>
      <c r="C15" s="253">
        <v>65</v>
      </c>
      <c r="D15" s="253">
        <v>0</v>
      </c>
      <c r="E15" s="253">
        <v>6</v>
      </c>
      <c r="F15" s="253">
        <v>0</v>
      </c>
      <c r="G15" s="253">
        <v>0</v>
      </c>
      <c r="H15" s="253">
        <v>0</v>
      </c>
      <c r="I15" s="253">
        <v>0</v>
      </c>
      <c r="J15" s="253">
        <v>0</v>
      </c>
      <c r="K15" s="253">
        <v>16</v>
      </c>
      <c r="L15" s="253">
        <v>0</v>
      </c>
      <c r="M15" s="253">
        <v>0</v>
      </c>
      <c r="N15" s="253">
        <v>0</v>
      </c>
      <c r="O15" s="253">
        <v>0</v>
      </c>
      <c r="P15" s="291">
        <v>87</v>
      </c>
    </row>
    <row r="16" spans="1:18" x14ac:dyDescent="0.25">
      <c r="B16" s="211" t="s">
        <v>71</v>
      </c>
      <c r="C16" s="251">
        <v>2458</v>
      </c>
      <c r="D16" s="251">
        <v>126</v>
      </c>
      <c r="E16" s="251">
        <v>25</v>
      </c>
      <c r="F16" s="251">
        <v>0</v>
      </c>
      <c r="G16" s="251">
        <v>0</v>
      </c>
      <c r="H16" s="251">
        <v>0</v>
      </c>
      <c r="I16" s="251">
        <v>0</v>
      </c>
      <c r="J16" s="251">
        <v>0</v>
      </c>
      <c r="K16" s="251">
        <v>1625</v>
      </c>
      <c r="L16" s="251">
        <v>0</v>
      </c>
      <c r="M16" s="251">
        <v>0</v>
      </c>
      <c r="N16" s="251">
        <v>0</v>
      </c>
      <c r="O16" s="251">
        <v>0</v>
      </c>
      <c r="P16" s="297">
        <v>4234</v>
      </c>
    </row>
    <row r="17" spans="2:16" x14ac:dyDescent="0.25">
      <c r="B17" s="208" t="s">
        <v>115</v>
      </c>
      <c r="C17" s="253">
        <v>291</v>
      </c>
      <c r="D17" s="253">
        <v>50</v>
      </c>
      <c r="E17" s="253">
        <v>76</v>
      </c>
      <c r="F17" s="253">
        <v>0</v>
      </c>
      <c r="G17" s="253">
        <v>24</v>
      </c>
      <c r="H17" s="253">
        <v>0</v>
      </c>
      <c r="I17" s="253">
        <v>0</v>
      </c>
      <c r="J17" s="253">
        <v>0</v>
      </c>
      <c r="K17" s="253">
        <v>341</v>
      </c>
      <c r="L17" s="253">
        <v>1</v>
      </c>
      <c r="M17" s="253">
        <v>0</v>
      </c>
      <c r="N17" s="253">
        <v>0</v>
      </c>
      <c r="O17" s="253">
        <v>0</v>
      </c>
      <c r="P17" s="291">
        <v>783</v>
      </c>
    </row>
    <row r="18" spans="2:16" x14ac:dyDescent="0.25">
      <c r="B18" s="211" t="s">
        <v>72</v>
      </c>
      <c r="C18" s="251">
        <v>545</v>
      </c>
      <c r="D18" s="251">
        <v>521</v>
      </c>
      <c r="E18" s="251">
        <v>20</v>
      </c>
      <c r="F18" s="251">
        <v>0</v>
      </c>
      <c r="G18" s="251">
        <v>0</v>
      </c>
      <c r="H18" s="251">
        <v>0</v>
      </c>
      <c r="I18" s="251">
        <v>0</v>
      </c>
      <c r="J18" s="251">
        <v>1</v>
      </c>
      <c r="K18" s="251">
        <v>356</v>
      </c>
      <c r="L18" s="251">
        <v>12</v>
      </c>
      <c r="M18" s="251">
        <v>0</v>
      </c>
      <c r="N18" s="251">
        <v>0</v>
      </c>
      <c r="O18" s="251">
        <v>1</v>
      </c>
      <c r="P18" s="297">
        <v>1456</v>
      </c>
    </row>
    <row r="19" spans="2:16" x14ac:dyDescent="0.25">
      <c r="B19" s="208" t="s">
        <v>73</v>
      </c>
      <c r="C19" s="253">
        <v>868</v>
      </c>
      <c r="D19" s="253">
        <v>331</v>
      </c>
      <c r="E19" s="253">
        <v>56</v>
      </c>
      <c r="F19" s="253">
        <v>0</v>
      </c>
      <c r="G19" s="253">
        <v>0</v>
      </c>
      <c r="H19" s="253">
        <v>0</v>
      </c>
      <c r="I19" s="253">
        <v>0</v>
      </c>
      <c r="J19" s="253">
        <v>0</v>
      </c>
      <c r="K19" s="253">
        <v>1100</v>
      </c>
      <c r="L19" s="253">
        <v>4</v>
      </c>
      <c r="M19" s="253">
        <v>0</v>
      </c>
      <c r="N19" s="253">
        <v>0</v>
      </c>
      <c r="O19" s="253">
        <v>0</v>
      </c>
      <c r="P19" s="291">
        <v>2359</v>
      </c>
    </row>
    <row r="20" spans="2:16" x14ac:dyDescent="0.25">
      <c r="B20" s="211" t="s">
        <v>116</v>
      </c>
      <c r="C20" s="251">
        <v>143</v>
      </c>
      <c r="D20" s="251">
        <v>0</v>
      </c>
      <c r="E20" s="251">
        <v>4</v>
      </c>
      <c r="F20" s="251">
        <v>0</v>
      </c>
      <c r="G20" s="251">
        <v>0</v>
      </c>
      <c r="H20" s="251">
        <v>0</v>
      </c>
      <c r="I20" s="251">
        <v>0</v>
      </c>
      <c r="J20" s="251">
        <v>0</v>
      </c>
      <c r="K20" s="251">
        <v>95</v>
      </c>
      <c r="L20" s="251">
        <v>2</v>
      </c>
      <c r="M20" s="251">
        <v>0</v>
      </c>
      <c r="N20" s="251">
        <v>0</v>
      </c>
      <c r="O20" s="251">
        <v>0</v>
      </c>
      <c r="P20" s="297">
        <v>244</v>
      </c>
    </row>
    <row r="21" spans="2:16" x14ac:dyDescent="0.25">
      <c r="B21" s="208" t="s">
        <v>74</v>
      </c>
      <c r="C21" s="253">
        <v>301</v>
      </c>
      <c r="D21" s="253">
        <v>64</v>
      </c>
      <c r="E21" s="253">
        <v>85</v>
      </c>
      <c r="F21" s="253">
        <v>0</v>
      </c>
      <c r="G21" s="253">
        <v>0</v>
      </c>
      <c r="H21" s="253">
        <v>0</v>
      </c>
      <c r="I21" s="253">
        <v>0</v>
      </c>
      <c r="J21" s="253">
        <v>0</v>
      </c>
      <c r="K21" s="253">
        <v>484</v>
      </c>
      <c r="L21" s="253">
        <v>9</v>
      </c>
      <c r="M21" s="253">
        <v>0</v>
      </c>
      <c r="N21" s="253">
        <v>0</v>
      </c>
      <c r="O21" s="253">
        <v>0</v>
      </c>
      <c r="P21" s="291">
        <v>943</v>
      </c>
    </row>
    <row r="22" spans="2:16" x14ac:dyDescent="0.25">
      <c r="B22" s="211" t="s">
        <v>75</v>
      </c>
      <c r="C22" s="251">
        <v>970</v>
      </c>
      <c r="D22" s="251">
        <v>163</v>
      </c>
      <c r="E22" s="251">
        <v>490</v>
      </c>
      <c r="F22" s="251">
        <v>0</v>
      </c>
      <c r="G22" s="251">
        <v>0</v>
      </c>
      <c r="H22" s="251">
        <v>0</v>
      </c>
      <c r="I22" s="251">
        <v>0</v>
      </c>
      <c r="J22" s="251">
        <v>0</v>
      </c>
      <c r="K22" s="251">
        <v>1435</v>
      </c>
      <c r="L22" s="251">
        <v>26</v>
      </c>
      <c r="M22" s="251">
        <v>0</v>
      </c>
      <c r="N22" s="251">
        <v>0</v>
      </c>
      <c r="O22" s="251">
        <v>0</v>
      </c>
      <c r="P22" s="297">
        <v>3084</v>
      </c>
    </row>
    <row r="23" spans="2:16" x14ac:dyDescent="0.25">
      <c r="B23" s="208" t="s">
        <v>76</v>
      </c>
      <c r="C23" s="253">
        <v>42</v>
      </c>
      <c r="D23" s="253">
        <v>2</v>
      </c>
      <c r="E23" s="253">
        <v>3</v>
      </c>
      <c r="F23" s="253">
        <v>0</v>
      </c>
      <c r="G23" s="253">
        <v>7</v>
      </c>
      <c r="H23" s="253">
        <v>0</v>
      </c>
      <c r="I23" s="253">
        <v>1</v>
      </c>
      <c r="J23" s="253">
        <v>0</v>
      </c>
      <c r="K23" s="253">
        <v>68</v>
      </c>
      <c r="L23" s="253">
        <v>0</v>
      </c>
      <c r="M23" s="253">
        <v>0</v>
      </c>
      <c r="N23" s="253">
        <v>0</v>
      </c>
      <c r="O23" s="253">
        <v>0</v>
      </c>
      <c r="P23" s="291">
        <v>123</v>
      </c>
    </row>
    <row r="24" spans="2:16" x14ac:dyDescent="0.25">
      <c r="B24" s="211" t="s">
        <v>117</v>
      </c>
      <c r="C24" s="251">
        <v>3</v>
      </c>
      <c r="D24" s="251">
        <v>0</v>
      </c>
      <c r="E24" s="251">
        <v>0</v>
      </c>
      <c r="F24" s="251">
        <v>0</v>
      </c>
      <c r="G24" s="251">
        <v>0</v>
      </c>
      <c r="H24" s="251">
        <v>0</v>
      </c>
      <c r="I24" s="251">
        <v>0</v>
      </c>
      <c r="J24" s="251">
        <v>0</v>
      </c>
      <c r="K24" s="251">
        <v>9</v>
      </c>
      <c r="L24" s="251">
        <v>0</v>
      </c>
      <c r="M24" s="251">
        <v>0</v>
      </c>
      <c r="N24" s="251">
        <v>0</v>
      </c>
      <c r="O24" s="251">
        <v>0</v>
      </c>
      <c r="P24" s="297">
        <v>12</v>
      </c>
    </row>
    <row r="25" spans="2:16" x14ac:dyDescent="0.25">
      <c r="B25" s="208" t="s">
        <v>118</v>
      </c>
      <c r="C25" s="253">
        <v>1</v>
      </c>
      <c r="D25" s="253">
        <v>0</v>
      </c>
      <c r="E25" s="253">
        <v>2</v>
      </c>
      <c r="F25" s="253">
        <v>0</v>
      </c>
      <c r="G25" s="253">
        <v>0</v>
      </c>
      <c r="H25" s="253">
        <v>0</v>
      </c>
      <c r="I25" s="253">
        <v>0</v>
      </c>
      <c r="J25" s="253">
        <v>0</v>
      </c>
      <c r="K25" s="253">
        <v>0</v>
      </c>
      <c r="L25" s="253">
        <v>0</v>
      </c>
      <c r="M25" s="253">
        <v>0</v>
      </c>
      <c r="N25" s="253">
        <v>0</v>
      </c>
      <c r="O25" s="253">
        <v>0</v>
      </c>
      <c r="P25" s="291">
        <v>3</v>
      </c>
    </row>
    <row r="26" spans="2:16" x14ac:dyDescent="0.25">
      <c r="B26" s="211" t="s">
        <v>119</v>
      </c>
      <c r="C26" s="251">
        <v>0</v>
      </c>
      <c r="D26" s="251">
        <v>0</v>
      </c>
      <c r="E26" s="251">
        <v>0</v>
      </c>
      <c r="F26" s="251">
        <v>0</v>
      </c>
      <c r="G26" s="251">
        <v>0</v>
      </c>
      <c r="H26" s="251">
        <v>0</v>
      </c>
      <c r="I26" s="251">
        <v>0</v>
      </c>
      <c r="J26" s="251">
        <v>0</v>
      </c>
      <c r="K26" s="251">
        <v>0</v>
      </c>
      <c r="L26" s="251">
        <v>0</v>
      </c>
      <c r="M26" s="251">
        <v>0</v>
      </c>
      <c r="N26" s="251">
        <v>0</v>
      </c>
      <c r="O26" s="251">
        <v>0</v>
      </c>
      <c r="P26" s="297">
        <v>0</v>
      </c>
    </row>
    <row r="27" spans="2:16" x14ac:dyDescent="0.25">
      <c r="B27" s="208" t="s">
        <v>120</v>
      </c>
      <c r="C27" s="253">
        <v>0</v>
      </c>
      <c r="D27" s="253">
        <v>0</v>
      </c>
      <c r="E27" s="253">
        <v>0</v>
      </c>
      <c r="F27" s="253">
        <v>0</v>
      </c>
      <c r="G27" s="253">
        <v>0</v>
      </c>
      <c r="H27" s="253">
        <v>0</v>
      </c>
      <c r="I27" s="253">
        <v>0</v>
      </c>
      <c r="J27" s="253">
        <v>0</v>
      </c>
      <c r="K27" s="253">
        <v>1</v>
      </c>
      <c r="L27" s="253">
        <v>0</v>
      </c>
      <c r="M27" s="253">
        <v>0</v>
      </c>
      <c r="N27" s="253">
        <v>0</v>
      </c>
      <c r="O27" s="253">
        <v>0</v>
      </c>
      <c r="P27" s="291">
        <v>1</v>
      </c>
    </row>
    <row r="28" spans="2:16" x14ac:dyDescent="0.25">
      <c r="B28" s="211" t="s">
        <v>77</v>
      </c>
      <c r="C28" s="251">
        <v>73</v>
      </c>
      <c r="D28" s="251">
        <v>1</v>
      </c>
      <c r="E28" s="251">
        <v>68</v>
      </c>
      <c r="F28" s="251">
        <v>0</v>
      </c>
      <c r="G28" s="251">
        <v>0</v>
      </c>
      <c r="H28" s="251">
        <v>0</v>
      </c>
      <c r="I28" s="251">
        <v>0</v>
      </c>
      <c r="J28" s="251">
        <v>0</v>
      </c>
      <c r="K28" s="251">
        <v>71</v>
      </c>
      <c r="L28" s="251">
        <v>6</v>
      </c>
      <c r="M28" s="251">
        <v>0</v>
      </c>
      <c r="N28" s="251">
        <v>0</v>
      </c>
      <c r="O28" s="251">
        <v>0</v>
      </c>
      <c r="P28" s="297">
        <v>219</v>
      </c>
    </row>
    <row r="29" spans="2:16" x14ac:dyDescent="0.25">
      <c r="B29" s="208" t="s">
        <v>121</v>
      </c>
      <c r="C29" s="253">
        <v>1</v>
      </c>
      <c r="D29" s="253">
        <v>0</v>
      </c>
      <c r="E29" s="253">
        <v>0</v>
      </c>
      <c r="F29" s="253">
        <v>0</v>
      </c>
      <c r="G29" s="253">
        <v>0</v>
      </c>
      <c r="H29" s="253">
        <v>0</v>
      </c>
      <c r="I29" s="253">
        <v>0</v>
      </c>
      <c r="J29" s="253">
        <v>0</v>
      </c>
      <c r="K29" s="253">
        <v>0</v>
      </c>
      <c r="L29" s="253">
        <v>0</v>
      </c>
      <c r="M29" s="253">
        <v>0</v>
      </c>
      <c r="N29" s="253">
        <v>0</v>
      </c>
      <c r="O29" s="253">
        <v>0</v>
      </c>
      <c r="P29" s="291">
        <v>1</v>
      </c>
    </row>
    <row r="30" spans="2:16" x14ac:dyDescent="0.25">
      <c r="B30" s="211" t="s">
        <v>122</v>
      </c>
      <c r="C30" s="251">
        <v>1</v>
      </c>
      <c r="D30" s="251">
        <v>0</v>
      </c>
      <c r="E30" s="251">
        <v>0</v>
      </c>
      <c r="F30" s="251">
        <v>0</v>
      </c>
      <c r="G30" s="251">
        <v>0</v>
      </c>
      <c r="H30" s="251">
        <v>0</v>
      </c>
      <c r="I30" s="251">
        <v>0</v>
      </c>
      <c r="J30" s="251">
        <v>0</v>
      </c>
      <c r="K30" s="251">
        <v>1</v>
      </c>
      <c r="L30" s="251">
        <v>0</v>
      </c>
      <c r="M30" s="251">
        <v>0</v>
      </c>
      <c r="N30" s="251">
        <v>0</v>
      </c>
      <c r="O30" s="251">
        <v>0</v>
      </c>
      <c r="P30" s="297">
        <v>2</v>
      </c>
    </row>
    <row r="31" spans="2:16" x14ac:dyDescent="0.25">
      <c r="B31" s="208" t="s">
        <v>78</v>
      </c>
      <c r="C31" s="253">
        <v>103</v>
      </c>
      <c r="D31" s="253">
        <v>47</v>
      </c>
      <c r="E31" s="253">
        <v>12</v>
      </c>
      <c r="F31" s="253">
        <v>0</v>
      </c>
      <c r="G31" s="253">
        <v>0</v>
      </c>
      <c r="H31" s="253">
        <v>0</v>
      </c>
      <c r="I31" s="253">
        <v>1</v>
      </c>
      <c r="J31" s="253">
        <v>1</v>
      </c>
      <c r="K31" s="253">
        <v>148</v>
      </c>
      <c r="L31" s="253">
        <v>11</v>
      </c>
      <c r="M31" s="253">
        <v>0</v>
      </c>
      <c r="N31" s="253">
        <v>0</v>
      </c>
      <c r="O31" s="253">
        <v>1</v>
      </c>
      <c r="P31" s="291">
        <v>324</v>
      </c>
    </row>
    <row r="32" spans="2:16" x14ac:dyDescent="0.25">
      <c r="B32" s="211" t="s">
        <v>123</v>
      </c>
      <c r="C32" s="251">
        <v>1</v>
      </c>
      <c r="D32" s="251">
        <v>1</v>
      </c>
      <c r="E32" s="251">
        <v>0</v>
      </c>
      <c r="F32" s="251">
        <v>0</v>
      </c>
      <c r="G32" s="251">
        <v>0</v>
      </c>
      <c r="H32" s="251">
        <v>0</v>
      </c>
      <c r="I32" s="251">
        <v>0</v>
      </c>
      <c r="J32" s="251">
        <v>0</v>
      </c>
      <c r="K32" s="251">
        <v>2</v>
      </c>
      <c r="L32" s="251">
        <v>0</v>
      </c>
      <c r="M32" s="251">
        <v>0</v>
      </c>
      <c r="N32" s="251">
        <v>0</v>
      </c>
      <c r="O32" s="251">
        <v>0</v>
      </c>
      <c r="P32" s="297">
        <v>4</v>
      </c>
    </row>
    <row r="33" spans="2:16" x14ac:dyDescent="0.25">
      <c r="B33" s="208" t="s">
        <v>124</v>
      </c>
      <c r="C33" s="253">
        <v>1</v>
      </c>
      <c r="D33" s="253">
        <v>0</v>
      </c>
      <c r="E33" s="253">
        <v>0</v>
      </c>
      <c r="F33" s="253">
        <v>0</v>
      </c>
      <c r="G33" s="253">
        <v>0</v>
      </c>
      <c r="H33" s="253">
        <v>0</v>
      </c>
      <c r="I33" s="253">
        <v>0</v>
      </c>
      <c r="J33" s="253">
        <v>0</v>
      </c>
      <c r="K33" s="253">
        <v>0</v>
      </c>
      <c r="L33" s="253">
        <v>0</v>
      </c>
      <c r="M33" s="253">
        <v>0</v>
      </c>
      <c r="N33" s="253">
        <v>0</v>
      </c>
      <c r="O33" s="253">
        <v>0</v>
      </c>
      <c r="P33" s="291">
        <v>1</v>
      </c>
    </row>
    <row r="34" spans="2:16" x14ac:dyDescent="0.25">
      <c r="B34" s="211" t="s">
        <v>125</v>
      </c>
      <c r="C34" s="251">
        <v>1</v>
      </c>
      <c r="D34" s="251">
        <v>0</v>
      </c>
      <c r="E34" s="251">
        <v>0</v>
      </c>
      <c r="F34" s="251">
        <v>0</v>
      </c>
      <c r="G34" s="251">
        <v>0</v>
      </c>
      <c r="H34" s="251">
        <v>0</v>
      </c>
      <c r="I34" s="251">
        <v>0</v>
      </c>
      <c r="J34" s="251">
        <v>0</v>
      </c>
      <c r="K34" s="251">
        <v>0</v>
      </c>
      <c r="L34" s="251">
        <v>0</v>
      </c>
      <c r="M34" s="251">
        <v>0</v>
      </c>
      <c r="N34" s="251">
        <v>0</v>
      </c>
      <c r="O34" s="251">
        <v>0</v>
      </c>
      <c r="P34" s="297">
        <v>1</v>
      </c>
    </row>
    <row r="35" spans="2:16" x14ac:dyDescent="0.25">
      <c r="B35" s="208" t="s">
        <v>126</v>
      </c>
      <c r="C35" s="253">
        <v>21</v>
      </c>
      <c r="D35" s="253">
        <v>5</v>
      </c>
      <c r="E35" s="253">
        <v>0</v>
      </c>
      <c r="F35" s="253">
        <v>0</v>
      </c>
      <c r="G35" s="253">
        <v>0</v>
      </c>
      <c r="H35" s="253">
        <v>0</v>
      </c>
      <c r="I35" s="253">
        <v>0</v>
      </c>
      <c r="J35" s="253">
        <v>0</v>
      </c>
      <c r="K35" s="253">
        <v>3</v>
      </c>
      <c r="L35" s="253">
        <v>0</v>
      </c>
      <c r="M35" s="253">
        <v>0</v>
      </c>
      <c r="N35" s="253">
        <v>0</v>
      </c>
      <c r="O35" s="253">
        <v>0</v>
      </c>
      <c r="P35" s="291">
        <v>29</v>
      </c>
    </row>
    <row r="36" spans="2:16" x14ac:dyDescent="0.25">
      <c r="B36" s="211" t="s">
        <v>127</v>
      </c>
      <c r="C36" s="251">
        <v>0</v>
      </c>
      <c r="D36" s="251">
        <v>0</v>
      </c>
      <c r="E36" s="251">
        <v>0</v>
      </c>
      <c r="F36" s="251">
        <v>0</v>
      </c>
      <c r="G36" s="251">
        <v>0</v>
      </c>
      <c r="H36" s="251">
        <v>0</v>
      </c>
      <c r="I36" s="251">
        <v>0</v>
      </c>
      <c r="J36" s="251">
        <v>0</v>
      </c>
      <c r="K36" s="251">
        <v>5</v>
      </c>
      <c r="L36" s="251">
        <v>0</v>
      </c>
      <c r="M36" s="251">
        <v>0</v>
      </c>
      <c r="N36" s="251">
        <v>0</v>
      </c>
      <c r="O36" s="251">
        <v>0</v>
      </c>
      <c r="P36" s="297">
        <v>5</v>
      </c>
    </row>
    <row r="37" spans="2:16" x14ac:dyDescent="0.25">
      <c r="B37" s="208" t="s">
        <v>128</v>
      </c>
      <c r="C37" s="253">
        <v>1</v>
      </c>
      <c r="D37" s="253">
        <v>0</v>
      </c>
      <c r="E37" s="253">
        <v>0</v>
      </c>
      <c r="F37" s="253">
        <v>0</v>
      </c>
      <c r="G37" s="253">
        <v>0</v>
      </c>
      <c r="H37" s="253">
        <v>0</v>
      </c>
      <c r="I37" s="253">
        <v>0</v>
      </c>
      <c r="J37" s="253">
        <v>0</v>
      </c>
      <c r="K37" s="253">
        <v>2</v>
      </c>
      <c r="L37" s="253">
        <v>0</v>
      </c>
      <c r="M37" s="253">
        <v>0</v>
      </c>
      <c r="N37" s="253">
        <v>0</v>
      </c>
      <c r="O37" s="253">
        <v>0</v>
      </c>
      <c r="P37" s="291">
        <v>3</v>
      </c>
    </row>
    <row r="38" spans="2:16" x14ac:dyDescent="0.25">
      <c r="B38" s="211" t="s">
        <v>129</v>
      </c>
      <c r="C38" s="251">
        <v>137</v>
      </c>
      <c r="D38" s="251">
        <v>0</v>
      </c>
      <c r="E38" s="251">
        <v>251</v>
      </c>
      <c r="F38" s="251">
        <v>0</v>
      </c>
      <c r="G38" s="251">
        <v>0</v>
      </c>
      <c r="H38" s="251">
        <v>0</v>
      </c>
      <c r="I38" s="251">
        <v>0</v>
      </c>
      <c r="J38" s="251">
        <v>0</v>
      </c>
      <c r="K38" s="251">
        <v>91</v>
      </c>
      <c r="L38" s="251">
        <v>4</v>
      </c>
      <c r="M38" s="251">
        <v>0</v>
      </c>
      <c r="N38" s="251">
        <v>0</v>
      </c>
      <c r="O38" s="251">
        <v>0</v>
      </c>
      <c r="P38" s="297">
        <v>483</v>
      </c>
    </row>
    <row r="39" spans="2:16" x14ac:dyDescent="0.25">
      <c r="B39" s="208" t="s">
        <v>130</v>
      </c>
      <c r="C39" s="253">
        <v>29</v>
      </c>
      <c r="D39" s="253">
        <v>87</v>
      </c>
      <c r="E39" s="253">
        <v>0</v>
      </c>
      <c r="F39" s="253">
        <v>0</v>
      </c>
      <c r="G39" s="253">
        <v>0</v>
      </c>
      <c r="H39" s="253">
        <v>0</v>
      </c>
      <c r="I39" s="253">
        <v>0</v>
      </c>
      <c r="J39" s="253">
        <v>0</v>
      </c>
      <c r="K39" s="253">
        <v>0</v>
      </c>
      <c r="L39" s="253">
        <v>0</v>
      </c>
      <c r="M39" s="253">
        <v>0</v>
      </c>
      <c r="N39" s="253">
        <v>0</v>
      </c>
      <c r="O39" s="253">
        <v>0</v>
      </c>
      <c r="P39" s="291">
        <v>116</v>
      </c>
    </row>
    <row r="40" spans="2:16" x14ac:dyDescent="0.25">
      <c r="B40" s="211" t="s">
        <v>131</v>
      </c>
      <c r="C40" s="251">
        <v>0</v>
      </c>
      <c r="D40" s="251">
        <v>0</v>
      </c>
      <c r="E40" s="251">
        <v>0</v>
      </c>
      <c r="F40" s="251">
        <v>0</v>
      </c>
      <c r="G40" s="251">
        <v>0</v>
      </c>
      <c r="H40" s="251">
        <v>0</v>
      </c>
      <c r="I40" s="251">
        <v>0</v>
      </c>
      <c r="J40" s="251">
        <v>0</v>
      </c>
      <c r="K40" s="251">
        <v>0</v>
      </c>
      <c r="L40" s="251">
        <v>0</v>
      </c>
      <c r="M40" s="251">
        <v>0</v>
      </c>
      <c r="N40" s="251">
        <v>0</v>
      </c>
      <c r="O40" s="251">
        <v>0</v>
      </c>
      <c r="P40" s="297">
        <v>0</v>
      </c>
    </row>
    <row r="41" spans="2:16" x14ac:dyDescent="0.25">
      <c r="B41" s="208" t="s">
        <v>132</v>
      </c>
      <c r="C41" s="253">
        <v>6</v>
      </c>
      <c r="D41" s="253">
        <v>0</v>
      </c>
      <c r="E41" s="253">
        <v>2</v>
      </c>
      <c r="F41" s="253">
        <v>0</v>
      </c>
      <c r="G41" s="253">
        <v>0</v>
      </c>
      <c r="H41" s="253">
        <v>0</v>
      </c>
      <c r="I41" s="253">
        <v>0</v>
      </c>
      <c r="J41" s="253">
        <v>0</v>
      </c>
      <c r="K41" s="253">
        <v>18</v>
      </c>
      <c r="L41" s="253">
        <v>0</v>
      </c>
      <c r="M41" s="253">
        <v>0</v>
      </c>
      <c r="N41" s="253">
        <v>0</v>
      </c>
      <c r="O41" s="253">
        <v>0</v>
      </c>
      <c r="P41" s="291">
        <v>26</v>
      </c>
    </row>
    <row r="42" spans="2:16" x14ac:dyDescent="0.25">
      <c r="B42" s="211" t="s">
        <v>79</v>
      </c>
      <c r="C42" s="251">
        <v>7</v>
      </c>
      <c r="D42" s="251">
        <v>14</v>
      </c>
      <c r="E42" s="251">
        <v>0</v>
      </c>
      <c r="F42" s="251">
        <v>0</v>
      </c>
      <c r="G42" s="251">
        <v>0</v>
      </c>
      <c r="H42" s="251">
        <v>0</v>
      </c>
      <c r="I42" s="251">
        <v>0</v>
      </c>
      <c r="J42" s="251">
        <v>0</v>
      </c>
      <c r="K42" s="251">
        <v>5</v>
      </c>
      <c r="L42" s="251">
        <v>6</v>
      </c>
      <c r="M42" s="251">
        <v>0</v>
      </c>
      <c r="N42" s="251">
        <v>0</v>
      </c>
      <c r="O42" s="251">
        <v>0</v>
      </c>
      <c r="P42" s="297">
        <v>32</v>
      </c>
    </row>
    <row r="43" spans="2:16" x14ac:dyDescent="0.25">
      <c r="B43" s="208" t="s">
        <v>80</v>
      </c>
      <c r="C43" s="253">
        <v>89</v>
      </c>
      <c r="D43" s="253">
        <v>4</v>
      </c>
      <c r="E43" s="253">
        <v>12</v>
      </c>
      <c r="F43" s="253">
        <v>0</v>
      </c>
      <c r="G43" s="253">
        <v>0</v>
      </c>
      <c r="H43" s="253">
        <v>0</v>
      </c>
      <c r="I43" s="253">
        <v>0</v>
      </c>
      <c r="J43" s="253">
        <v>0</v>
      </c>
      <c r="K43" s="253">
        <v>20</v>
      </c>
      <c r="L43" s="253">
        <v>5</v>
      </c>
      <c r="M43" s="253">
        <v>0</v>
      </c>
      <c r="N43" s="253">
        <v>0</v>
      </c>
      <c r="O43" s="253">
        <v>0</v>
      </c>
      <c r="P43" s="291">
        <v>130</v>
      </c>
    </row>
    <row r="44" spans="2:16" x14ac:dyDescent="0.25">
      <c r="B44" s="211" t="s">
        <v>81</v>
      </c>
      <c r="C44" s="251">
        <v>94</v>
      </c>
      <c r="D44" s="251">
        <v>29</v>
      </c>
      <c r="E44" s="251">
        <v>5</v>
      </c>
      <c r="F44" s="251">
        <v>0</v>
      </c>
      <c r="G44" s="251">
        <v>0</v>
      </c>
      <c r="H44" s="251">
        <v>0</v>
      </c>
      <c r="I44" s="251">
        <v>0</v>
      </c>
      <c r="J44" s="251">
        <v>0</v>
      </c>
      <c r="K44" s="251">
        <v>150</v>
      </c>
      <c r="L44" s="251">
        <v>0</v>
      </c>
      <c r="M44" s="251">
        <v>0</v>
      </c>
      <c r="N44" s="251">
        <v>0</v>
      </c>
      <c r="O44" s="251">
        <v>0</v>
      </c>
      <c r="P44" s="297">
        <v>278</v>
      </c>
    </row>
    <row r="45" spans="2:16" x14ac:dyDescent="0.25">
      <c r="B45" s="208" t="s">
        <v>133</v>
      </c>
      <c r="C45" s="253">
        <v>16</v>
      </c>
      <c r="D45" s="253">
        <v>9</v>
      </c>
      <c r="E45" s="253">
        <v>0</v>
      </c>
      <c r="F45" s="253">
        <v>0</v>
      </c>
      <c r="G45" s="253">
        <v>0</v>
      </c>
      <c r="H45" s="253">
        <v>0</v>
      </c>
      <c r="I45" s="253">
        <v>0</v>
      </c>
      <c r="J45" s="253">
        <v>2</v>
      </c>
      <c r="K45" s="253">
        <v>1</v>
      </c>
      <c r="L45" s="253">
        <v>0</v>
      </c>
      <c r="M45" s="253">
        <v>0</v>
      </c>
      <c r="N45" s="253">
        <v>0</v>
      </c>
      <c r="O45" s="253">
        <v>0</v>
      </c>
      <c r="P45" s="291">
        <v>28</v>
      </c>
    </row>
    <row r="46" spans="2:16" x14ac:dyDescent="0.25">
      <c r="B46" s="211" t="s">
        <v>134</v>
      </c>
      <c r="C46" s="251">
        <v>1</v>
      </c>
      <c r="D46" s="251">
        <v>0</v>
      </c>
      <c r="E46" s="251">
        <v>0</v>
      </c>
      <c r="F46" s="251">
        <v>0</v>
      </c>
      <c r="G46" s="251">
        <v>0</v>
      </c>
      <c r="H46" s="251">
        <v>0</v>
      </c>
      <c r="I46" s="251">
        <v>0</v>
      </c>
      <c r="J46" s="251">
        <v>0</v>
      </c>
      <c r="K46" s="251">
        <v>0</v>
      </c>
      <c r="L46" s="251">
        <v>0</v>
      </c>
      <c r="M46" s="251">
        <v>0</v>
      </c>
      <c r="N46" s="251">
        <v>0</v>
      </c>
      <c r="O46" s="251">
        <v>0</v>
      </c>
      <c r="P46" s="297">
        <v>1</v>
      </c>
    </row>
    <row r="47" spans="2:16" ht="13" x14ac:dyDescent="0.3">
      <c r="B47" s="23" t="s">
        <v>82</v>
      </c>
      <c r="C47" s="49">
        <v>10751</v>
      </c>
      <c r="D47" s="49">
        <v>2174</v>
      </c>
      <c r="E47" s="49">
        <v>1684</v>
      </c>
      <c r="F47" s="49">
        <v>0</v>
      </c>
      <c r="G47" s="49">
        <v>41</v>
      </c>
      <c r="H47" s="49">
        <v>0</v>
      </c>
      <c r="I47" s="49">
        <v>16</v>
      </c>
      <c r="J47" s="49">
        <v>8</v>
      </c>
      <c r="K47" s="49">
        <v>14880</v>
      </c>
      <c r="L47" s="49">
        <v>119</v>
      </c>
      <c r="M47" s="49">
        <v>0</v>
      </c>
      <c r="N47" s="49">
        <v>0</v>
      </c>
      <c r="O47" s="49">
        <v>2</v>
      </c>
      <c r="P47" s="97">
        <v>29675</v>
      </c>
    </row>
    <row r="48" spans="2:16" x14ac:dyDescent="0.25">
      <c r="B48" s="22" t="s">
        <v>135</v>
      </c>
      <c r="C48" s="48">
        <v>299</v>
      </c>
      <c r="D48" s="48">
        <v>109</v>
      </c>
      <c r="E48" s="48">
        <v>42</v>
      </c>
      <c r="F48" s="48">
        <v>0</v>
      </c>
      <c r="G48" s="48">
        <v>0</v>
      </c>
      <c r="H48" s="48">
        <v>0</v>
      </c>
      <c r="I48" s="48">
        <v>0</v>
      </c>
      <c r="J48" s="48">
        <v>0</v>
      </c>
      <c r="K48" s="48">
        <v>638</v>
      </c>
      <c r="L48" s="48">
        <v>17</v>
      </c>
      <c r="M48" s="48">
        <v>0</v>
      </c>
      <c r="N48" s="48">
        <v>0</v>
      </c>
      <c r="O48" s="48">
        <v>0</v>
      </c>
      <c r="P48" s="96">
        <v>1105</v>
      </c>
    </row>
    <row r="49" spans="2:16" x14ac:dyDescent="0.25">
      <c r="B49" s="20" t="s">
        <v>83</v>
      </c>
      <c r="C49" s="47">
        <v>381</v>
      </c>
      <c r="D49" s="47">
        <v>50</v>
      </c>
      <c r="E49" s="47">
        <v>76</v>
      </c>
      <c r="F49" s="47">
        <v>0</v>
      </c>
      <c r="G49" s="47">
        <v>0</v>
      </c>
      <c r="H49" s="47">
        <v>0</v>
      </c>
      <c r="I49" s="47">
        <v>0</v>
      </c>
      <c r="J49" s="47">
        <v>0</v>
      </c>
      <c r="K49" s="47">
        <v>267</v>
      </c>
      <c r="L49" s="47">
        <v>38</v>
      </c>
      <c r="M49" s="47">
        <v>0</v>
      </c>
      <c r="N49" s="47">
        <v>0</v>
      </c>
      <c r="O49" s="47">
        <v>0</v>
      </c>
      <c r="P49" s="95">
        <v>812</v>
      </c>
    </row>
    <row r="50" spans="2:16" x14ac:dyDescent="0.25">
      <c r="B50" s="22" t="s">
        <v>84</v>
      </c>
      <c r="C50" s="48">
        <v>1316</v>
      </c>
      <c r="D50" s="48">
        <v>476</v>
      </c>
      <c r="E50" s="48">
        <v>377</v>
      </c>
      <c r="F50" s="48">
        <v>0</v>
      </c>
      <c r="G50" s="48">
        <v>0</v>
      </c>
      <c r="H50" s="48">
        <v>0</v>
      </c>
      <c r="I50" s="48">
        <v>0</v>
      </c>
      <c r="J50" s="48">
        <v>1</v>
      </c>
      <c r="K50" s="48">
        <v>1641</v>
      </c>
      <c r="L50" s="48">
        <v>6</v>
      </c>
      <c r="M50" s="48">
        <v>0</v>
      </c>
      <c r="N50" s="48">
        <v>0</v>
      </c>
      <c r="O50" s="48">
        <v>0</v>
      </c>
      <c r="P50" s="96">
        <v>3817</v>
      </c>
    </row>
    <row r="51" spans="2:16" x14ac:dyDescent="0.25">
      <c r="B51" s="20" t="s">
        <v>85</v>
      </c>
      <c r="C51" s="47">
        <v>2307</v>
      </c>
      <c r="D51" s="47">
        <v>1061</v>
      </c>
      <c r="E51" s="47">
        <v>697</v>
      </c>
      <c r="F51" s="47">
        <v>9</v>
      </c>
      <c r="G51" s="47">
        <v>0</v>
      </c>
      <c r="H51" s="47">
        <v>0</v>
      </c>
      <c r="I51" s="47">
        <v>0</v>
      </c>
      <c r="J51" s="47">
        <v>2</v>
      </c>
      <c r="K51" s="47">
        <v>4103</v>
      </c>
      <c r="L51" s="47">
        <v>76</v>
      </c>
      <c r="M51" s="47">
        <v>0</v>
      </c>
      <c r="N51" s="47">
        <v>0</v>
      </c>
      <c r="O51" s="47">
        <v>0</v>
      </c>
      <c r="P51" s="95">
        <v>8255</v>
      </c>
    </row>
    <row r="52" spans="2:16" x14ac:dyDescent="0.25">
      <c r="B52" s="22" t="s">
        <v>136</v>
      </c>
      <c r="C52" s="48">
        <v>1977</v>
      </c>
      <c r="D52" s="48">
        <v>322</v>
      </c>
      <c r="E52" s="48">
        <v>416</v>
      </c>
      <c r="F52" s="48">
        <v>1</v>
      </c>
      <c r="G52" s="48">
        <v>0</v>
      </c>
      <c r="H52" s="48">
        <v>0</v>
      </c>
      <c r="I52" s="48">
        <v>0</v>
      </c>
      <c r="J52" s="48">
        <v>0</v>
      </c>
      <c r="K52" s="48">
        <v>1488</v>
      </c>
      <c r="L52" s="48">
        <v>85</v>
      </c>
      <c r="M52" s="48">
        <v>0</v>
      </c>
      <c r="N52" s="48">
        <v>0</v>
      </c>
      <c r="O52" s="48">
        <v>0</v>
      </c>
      <c r="P52" s="96">
        <v>4289</v>
      </c>
    </row>
    <row r="53" spans="2:16" x14ac:dyDescent="0.25">
      <c r="B53" s="20" t="s">
        <v>137</v>
      </c>
      <c r="C53" s="47">
        <v>301</v>
      </c>
      <c r="D53" s="47">
        <v>64</v>
      </c>
      <c r="E53" s="47">
        <v>225</v>
      </c>
      <c r="F53" s="47">
        <v>0</v>
      </c>
      <c r="G53" s="47">
        <v>0</v>
      </c>
      <c r="H53" s="47">
        <v>0</v>
      </c>
      <c r="I53" s="47">
        <v>0</v>
      </c>
      <c r="J53" s="47">
        <v>1</v>
      </c>
      <c r="K53" s="47">
        <v>733</v>
      </c>
      <c r="L53" s="47">
        <v>132</v>
      </c>
      <c r="M53" s="47">
        <v>0</v>
      </c>
      <c r="N53" s="47">
        <v>0</v>
      </c>
      <c r="O53" s="47">
        <v>0</v>
      </c>
      <c r="P53" s="95">
        <v>1456</v>
      </c>
    </row>
    <row r="54" spans="2:16" ht="13" x14ac:dyDescent="0.3">
      <c r="B54" s="23" t="s">
        <v>86</v>
      </c>
      <c r="C54" s="49">
        <v>6581</v>
      </c>
      <c r="D54" s="49">
        <v>2082</v>
      </c>
      <c r="E54" s="49">
        <v>1833</v>
      </c>
      <c r="F54" s="49">
        <v>10</v>
      </c>
      <c r="G54" s="49">
        <v>0</v>
      </c>
      <c r="H54" s="49">
        <v>0</v>
      </c>
      <c r="I54" s="49">
        <v>0</v>
      </c>
      <c r="J54" s="49">
        <v>4</v>
      </c>
      <c r="K54" s="49">
        <v>8870</v>
      </c>
      <c r="L54" s="49">
        <v>354</v>
      </c>
      <c r="M54" s="49">
        <v>0</v>
      </c>
      <c r="N54" s="49">
        <v>0</v>
      </c>
      <c r="O54" s="49">
        <v>0</v>
      </c>
      <c r="P54" s="97">
        <v>19734</v>
      </c>
    </row>
    <row r="55" spans="2:16" x14ac:dyDescent="0.25">
      <c r="B55" s="208" t="s">
        <v>87</v>
      </c>
      <c r="C55" s="253">
        <v>6925</v>
      </c>
      <c r="D55" s="253">
        <v>1370</v>
      </c>
      <c r="E55" s="253">
        <v>958</v>
      </c>
      <c r="F55" s="253">
        <v>0</v>
      </c>
      <c r="G55" s="253">
        <v>0</v>
      </c>
      <c r="H55" s="253">
        <v>0</v>
      </c>
      <c r="I55" s="253">
        <v>0</v>
      </c>
      <c r="J55" s="253">
        <v>0</v>
      </c>
      <c r="K55" s="253">
        <v>360</v>
      </c>
      <c r="L55" s="253">
        <v>5</v>
      </c>
      <c r="M55" s="253">
        <v>0</v>
      </c>
      <c r="N55" s="253">
        <v>0</v>
      </c>
      <c r="O55" s="253">
        <v>0</v>
      </c>
      <c r="P55" s="291">
        <v>9618</v>
      </c>
    </row>
    <row r="56" spans="2:16" ht="13" x14ac:dyDescent="0.3">
      <c r="B56" s="23" t="s">
        <v>138</v>
      </c>
      <c r="C56" s="49">
        <v>6925</v>
      </c>
      <c r="D56" s="49">
        <v>1370</v>
      </c>
      <c r="E56" s="49">
        <v>958</v>
      </c>
      <c r="F56" s="49">
        <v>0</v>
      </c>
      <c r="G56" s="49">
        <v>0</v>
      </c>
      <c r="H56" s="49">
        <v>0</v>
      </c>
      <c r="I56" s="49">
        <v>0</v>
      </c>
      <c r="J56" s="49">
        <v>0</v>
      </c>
      <c r="K56" s="49">
        <v>360</v>
      </c>
      <c r="L56" s="49">
        <v>5</v>
      </c>
      <c r="M56" s="49">
        <v>0</v>
      </c>
      <c r="N56" s="49">
        <v>0</v>
      </c>
      <c r="O56" s="49">
        <v>0</v>
      </c>
      <c r="P56" s="97">
        <v>9618</v>
      </c>
    </row>
    <row r="57" spans="2:16" x14ac:dyDescent="0.25">
      <c r="B57" s="22"/>
      <c r="C57" s="48"/>
      <c r="D57" s="48"/>
      <c r="E57" s="48"/>
      <c r="F57" s="48"/>
      <c r="G57" s="48"/>
      <c r="H57" s="48"/>
      <c r="I57" s="48"/>
      <c r="J57" s="48"/>
      <c r="K57" s="48"/>
      <c r="L57" s="48"/>
      <c r="M57" s="48"/>
      <c r="N57" s="48"/>
      <c r="O57" s="48"/>
      <c r="P57" s="96"/>
    </row>
    <row r="58" spans="2:16" ht="13.5" thickBot="1" x14ac:dyDescent="0.35">
      <c r="B58" s="23" t="s">
        <v>88</v>
      </c>
      <c r="C58" s="49">
        <v>24257</v>
      </c>
      <c r="D58" s="49">
        <v>5626</v>
      </c>
      <c r="E58" s="49">
        <v>4475</v>
      </c>
      <c r="F58" s="49">
        <v>10</v>
      </c>
      <c r="G58" s="49">
        <v>41</v>
      </c>
      <c r="H58" s="49">
        <v>0</v>
      </c>
      <c r="I58" s="49">
        <v>16</v>
      </c>
      <c r="J58" s="49">
        <v>12</v>
      </c>
      <c r="K58" s="49">
        <v>24110</v>
      </c>
      <c r="L58" s="49">
        <v>478</v>
      </c>
      <c r="M58" s="49">
        <v>0</v>
      </c>
      <c r="N58" s="49">
        <v>0</v>
      </c>
      <c r="O58" s="49">
        <v>2</v>
      </c>
      <c r="P58" s="97">
        <v>59027</v>
      </c>
    </row>
    <row r="59" spans="2:16" ht="26.25" customHeight="1" x14ac:dyDescent="0.25">
      <c r="B59" s="408" t="s">
        <v>182</v>
      </c>
      <c r="C59" s="408"/>
      <c r="D59" s="408"/>
      <c r="E59" s="408"/>
      <c r="F59" s="408"/>
      <c r="G59" s="408"/>
      <c r="H59" s="408"/>
      <c r="I59" s="408"/>
      <c r="J59" s="408"/>
      <c r="K59" s="408"/>
      <c r="L59" s="408"/>
      <c r="M59" s="408"/>
      <c r="N59" s="408"/>
      <c r="O59" s="408"/>
      <c r="P59"/>
    </row>
  </sheetData>
  <mergeCells count="1">
    <mergeCell ref="B59:O59"/>
  </mergeCells>
  <pageMargins left="0.75" right="0.75" top="1" bottom="1" header="0.3" footer="0.3"/>
  <pageSetup orientation="portrait" r:id="rId1"/>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3"/>
  <sheetViews>
    <sheetView zoomScaleNormal="100" workbookViewId="0"/>
  </sheetViews>
  <sheetFormatPr defaultColWidth="11.453125" defaultRowHeight="12.5" x14ac:dyDescent="0.25"/>
  <cols>
    <col min="2" max="2" width="20.81640625" customWidth="1"/>
    <col min="3" max="7" width="20.7265625" style="45" customWidth="1"/>
  </cols>
  <sheetData>
    <row r="2" spans="1:7" ht="13.15" customHeight="1" x14ac:dyDescent="0.3">
      <c r="A2" s="98"/>
      <c r="B2" s="1" t="s">
        <v>159</v>
      </c>
    </row>
    <row r="3" spans="1:7" ht="18.5" thickBot="1" x14ac:dyDescent="0.45">
      <c r="B3" s="2" t="s">
        <v>186</v>
      </c>
      <c r="C3" s="115"/>
      <c r="D3" s="115"/>
      <c r="E3" s="115"/>
      <c r="F3" s="115"/>
      <c r="G3" s="115"/>
    </row>
    <row r="4" spans="1:7" ht="13.5" thickBot="1" x14ac:dyDescent="0.35">
      <c r="B4" s="17" t="s">
        <v>171</v>
      </c>
      <c r="C4" s="116" t="s">
        <v>49</v>
      </c>
      <c r="D4" s="117" t="s">
        <v>50</v>
      </c>
      <c r="E4" s="117" t="s">
        <v>51</v>
      </c>
      <c r="F4" s="117" t="s">
        <v>52</v>
      </c>
      <c r="G4" s="118" t="s">
        <v>139</v>
      </c>
    </row>
    <row r="5" spans="1:7" x14ac:dyDescent="0.25">
      <c r="A5" s="27"/>
      <c r="B5" s="24" t="s">
        <v>160</v>
      </c>
      <c r="C5" s="236">
        <v>15994</v>
      </c>
      <c r="D5" s="236">
        <v>18412</v>
      </c>
      <c r="E5" s="236">
        <v>17080</v>
      </c>
      <c r="F5" s="236">
        <v>30349</v>
      </c>
      <c r="G5" s="237">
        <v>24257</v>
      </c>
    </row>
    <row r="6" spans="1:7" x14ac:dyDescent="0.25">
      <c r="A6" s="27"/>
      <c r="B6" s="242" t="s">
        <v>161</v>
      </c>
      <c r="C6" s="243">
        <v>4625</v>
      </c>
      <c r="D6" s="243">
        <v>5974</v>
      </c>
      <c r="E6" s="243">
        <v>6215</v>
      </c>
      <c r="F6" s="243">
        <v>6136</v>
      </c>
      <c r="G6" s="244">
        <v>5626</v>
      </c>
    </row>
    <row r="7" spans="1:7" x14ac:dyDescent="0.25">
      <c r="A7" s="27"/>
      <c r="B7" s="24" t="s">
        <v>176</v>
      </c>
      <c r="C7" s="236">
        <v>1364</v>
      </c>
      <c r="D7" s="236">
        <v>4124</v>
      </c>
      <c r="E7" s="236">
        <v>2500</v>
      </c>
      <c r="F7" s="236">
        <v>3147</v>
      </c>
      <c r="G7" s="237">
        <v>4475</v>
      </c>
    </row>
    <row r="8" spans="1:7" x14ac:dyDescent="0.25">
      <c r="A8" s="27"/>
      <c r="B8" s="242" t="s">
        <v>177</v>
      </c>
      <c r="C8" s="243">
        <v>51</v>
      </c>
      <c r="D8" s="243">
        <v>8</v>
      </c>
      <c r="E8" s="243">
        <v>7</v>
      </c>
      <c r="F8" s="243">
        <v>11</v>
      </c>
      <c r="G8" s="244">
        <v>10</v>
      </c>
    </row>
    <row r="9" spans="1:7" x14ac:dyDescent="0.25">
      <c r="A9" s="27"/>
      <c r="B9" s="24" t="s">
        <v>183</v>
      </c>
      <c r="C9" s="236">
        <v>369</v>
      </c>
      <c r="D9" s="236">
        <v>562</v>
      </c>
      <c r="E9" s="236">
        <v>224</v>
      </c>
      <c r="F9" s="236">
        <v>81</v>
      </c>
      <c r="G9" s="237">
        <v>41</v>
      </c>
    </row>
    <row r="10" spans="1:7" x14ac:dyDescent="0.25">
      <c r="A10" s="27"/>
      <c r="B10" s="242" t="s">
        <v>184</v>
      </c>
      <c r="C10" s="243">
        <v>0</v>
      </c>
      <c r="D10" s="243">
        <v>1</v>
      </c>
      <c r="E10" s="243">
        <v>0</v>
      </c>
      <c r="F10" s="243">
        <v>0</v>
      </c>
      <c r="G10" s="244">
        <v>0</v>
      </c>
    </row>
    <row r="11" spans="1:7" x14ac:dyDescent="0.25">
      <c r="A11" s="27"/>
      <c r="B11" s="24" t="s">
        <v>180</v>
      </c>
      <c r="C11" s="236">
        <v>258</v>
      </c>
      <c r="D11" s="236">
        <v>283</v>
      </c>
      <c r="E11" s="236">
        <v>263</v>
      </c>
      <c r="F11" s="236">
        <v>86</v>
      </c>
      <c r="G11" s="237">
        <v>16</v>
      </c>
    </row>
    <row r="12" spans="1:7" x14ac:dyDescent="0.25">
      <c r="A12" s="27"/>
      <c r="B12" s="239" t="s">
        <v>164</v>
      </c>
      <c r="C12" s="240">
        <v>123</v>
      </c>
      <c r="D12" s="240">
        <v>87</v>
      </c>
      <c r="E12" s="240">
        <v>241</v>
      </c>
      <c r="F12" s="240">
        <v>67</v>
      </c>
      <c r="G12" s="241">
        <v>12</v>
      </c>
    </row>
    <row r="13" spans="1:7" x14ac:dyDescent="0.25">
      <c r="A13" s="27"/>
      <c r="B13" s="24" t="s">
        <v>181</v>
      </c>
      <c r="C13" s="236">
        <v>21644</v>
      </c>
      <c r="D13" s="236">
        <v>26267</v>
      </c>
      <c r="E13" s="236">
        <v>24651</v>
      </c>
      <c r="F13" s="236">
        <v>27243</v>
      </c>
      <c r="G13" s="237">
        <v>24110</v>
      </c>
    </row>
    <row r="14" spans="1:7" x14ac:dyDescent="0.25">
      <c r="A14" s="27"/>
      <c r="B14" s="239" t="s">
        <v>165</v>
      </c>
      <c r="C14" s="240">
        <v>284</v>
      </c>
      <c r="D14" s="240">
        <v>349</v>
      </c>
      <c r="E14" s="240">
        <v>231</v>
      </c>
      <c r="F14" s="240">
        <v>180</v>
      </c>
      <c r="G14" s="241">
        <v>478</v>
      </c>
    </row>
    <row r="15" spans="1:7" x14ac:dyDescent="0.25">
      <c r="A15" s="27"/>
      <c r="B15" s="24" t="s">
        <v>169</v>
      </c>
      <c r="C15" s="236">
        <v>2</v>
      </c>
      <c r="D15" s="236">
        <v>5</v>
      </c>
      <c r="E15" s="236">
        <v>0</v>
      </c>
      <c r="F15" s="236">
        <v>0</v>
      </c>
      <c r="G15" s="237">
        <v>0</v>
      </c>
    </row>
    <row r="16" spans="1:7" x14ac:dyDescent="0.25">
      <c r="A16" s="27"/>
      <c r="B16" s="242" t="s">
        <v>167</v>
      </c>
      <c r="C16" s="243">
        <v>0</v>
      </c>
      <c r="D16" s="243">
        <v>0</v>
      </c>
      <c r="E16" s="243">
        <v>0</v>
      </c>
      <c r="F16" s="243">
        <v>0</v>
      </c>
      <c r="G16" s="244">
        <v>0</v>
      </c>
    </row>
    <row r="17" spans="1:7" x14ac:dyDescent="0.25">
      <c r="A17" s="27"/>
      <c r="B17" s="24" t="s">
        <v>168</v>
      </c>
      <c r="C17" s="236">
        <v>23</v>
      </c>
      <c r="D17" s="236">
        <v>7</v>
      </c>
      <c r="E17" s="236">
        <v>6</v>
      </c>
      <c r="F17" s="236">
        <v>9</v>
      </c>
      <c r="G17" s="237">
        <v>2</v>
      </c>
    </row>
    <row r="18" spans="1:7" ht="13.5" thickBot="1" x14ac:dyDescent="0.35">
      <c r="A18" s="27"/>
      <c r="B18" s="26" t="s">
        <v>20</v>
      </c>
      <c r="C18" s="123">
        <v>44737</v>
      </c>
      <c r="D18" s="123">
        <v>56079</v>
      </c>
      <c r="E18" s="123">
        <v>51418</v>
      </c>
      <c r="F18" s="123">
        <v>67309</v>
      </c>
      <c r="G18" s="124">
        <v>59027</v>
      </c>
    </row>
    <row r="19" spans="1:7" ht="39" customHeight="1" x14ac:dyDescent="0.25">
      <c r="B19" s="408" t="s">
        <v>182</v>
      </c>
      <c r="C19" s="408"/>
      <c r="D19" s="408"/>
      <c r="E19" s="408"/>
      <c r="F19" s="408"/>
      <c r="G19" s="408"/>
    </row>
    <row r="20" spans="1:7" x14ac:dyDescent="0.25">
      <c r="B20" s="101"/>
    </row>
    <row r="21" spans="1:7" x14ac:dyDescent="0.25">
      <c r="B21" s="102"/>
    </row>
    <row r="22" spans="1:7" x14ac:dyDescent="0.25">
      <c r="B22" s="101"/>
    </row>
    <row r="23" spans="1:7" x14ac:dyDescent="0.25">
      <c r="B23" s="101"/>
    </row>
  </sheetData>
  <mergeCells count="1">
    <mergeCell ref="B19:G19"/>
  </mergeCells>
  <pageMargins left="0.75" right="0.75" top="1" bottom="1" header="0.3" footer="0.3"/>
  <pageSetup orientation="portrait" r:id="rId1"/>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59"/>
  <sheetViews>
    <sheetView zoomScaleNormal="100" workbookViewId="0"/>
  </sheetViews>
  <sheetFormatPr defaultColWidth="11.453125" defaultRowHeight="12.5" x14ac:dyDescent="0.25"/>
  <cols>
    <col min="2" max="2" width="46.1796875" customWidth="1"/>
    <col min="3" max="16" width="15.453125" style="45" customWidth="1"/>
  </cols>
  <sheetData>
    <row r="2" spans="1:18" ht="13" x14ac:dyDescent="0.3">
      <c r="A2" s="1"/>
      <c r="B2" s="1" t="s">
        <v>159</v>
      </c>
      <c r="M2" s="112"/>
    </row>
    <row r="3" spans="1:18" ht="18.5" thickBot="1" x14ac:dyDescent="0.45">
      <c r="A3" s="93"/>
      <c r="B3" s="2" t="s">
        <v>187</v>
      </c>
      <c r="M3" s="112"/>
    </row>
    <row r="4" spans="1:18" ht="40.75" customHeight="1" thickBot="1" x14ac:dyDescent="0.3">
      <c r="B4" s="18" t="s">
        <v>1</v>
      </c>
      <c r="C4" s="46" t="s">
        <v>160</v>
      </c>
      <c r="D4" s="84" t="s">
        <v>161</v>
      </c>
      <c r="E4" s="84" t="s">
        <v>176</v>
      </c>
      <c r="F4" s="84" t="s">
        <v>177</v>
      </c>
      <c r="G4" s="84" t="s">
        <v>178</v>
      </c>
      <c r="H4" s="84" t="s">
        <v>179</v>
      </c>
      <c r="I4" s="84" t="s">
        <v>180</v>
      </c>
      <c r="J4" s="84" t="s">
        <v>164</v>
      </c>
      <c r="K4" s="84" t="s">
        <v>181</v>
      </c>
      <c r="L4" s="113" t="s">
        <v>165</v>
      </c>
      <c r="M4" s="113" t="s">
        <v>169</v>
      </c>
      <c r="N4" s="113" t="s">
        <v>167</v>
      </c>
      <c r="O4" s="113" t="s">
        <v>168</v>
      </c>
      <c r="P4" s="114" t="s">
        <v>20</v>
      </c>
      <c r="Q4" s="68"/>
      <c r="R4" s="68"/>
    </row>
    <row r="5" spans="1:18" x14ac:dyDescent="0.25">
      <c r="B5" s="208" t="s">
        <v>109</v>
      </c>
      <c r="C5" s="253">
        <v>0</v>
      </c>
      <c r="D5" s="253">
        <v>0</v>
      </c>
      <c r="E5" s="253">
        <v>0</v>
      </c>
      <c r="F5" s="253">
        <v>0</v>
      </c>
      <c r="G5" s="253">
        <v>0</v>
      </c>
      <c r="H5" s="253">
        <v>0</v>
      </c>
      <c r="I5" s="253">
        <v>0</v>
      </c>
      <c r="J5" s="253">
        <v>0</v>
      </c>
      <c r="K5" s="253">
        <v>0</v>
      </c>
      <c r="L5" s="253">
        <v>0</v>
      </c>
      <c r="M5" s="253">
        <v>0</v>
      </c>
      <c r="N5" s="253">
        <v>0</v>
      </c>
      <c r="O5" s="253">
        <v>0</v>
      </c>
      <c r="P5" s="291">
        <v>0</v>
      </c>
    </row>
    <row r="6" spans="1:18" x14ac:dyDescent="0.25">
      <c r="B6" s="211" t="s">
        <v>110</v>
      </c>
      <c r="C6" s="251">
        <v>5</v>
      </c>
      <c r="D6" s="251">
        <v>20</v>
      </c>
      <c r="E6" s="251">
        <v>0</v>
      </c>
      <c r="F6" s="251">
        <v>0</v>
      </c>
      <c r="G6" s="251">
        <v>0</v>
      </c>
      <c r="H6" s="251">
        <v>0</v>
      </c>
      <c r="I6" s="251">
        <v>0</v>
      </c>
      <c r="J6" s="251">
        <v>0</v>
      </c>
      <c r="K6" s="251">
        <v>1</v>
      </c>
      <c r="L6" s="251">
        <v>0</v>
      </c>
      <c r="M6" s="251">
        <v>0</v>
      </c>
      <c r="N6" s="251">
        <v>0</v>
      </c>
      <c r="O6" s="251">
        <v>0</v>
      </c>
      <c r="P6" s="297">
        <v>26</v>
      </c>
    </row>
    <row r="7" spans="1:18" x14ac:dyDescent="0.25">
      <c r="B7" s="208" t="s">
        <v>111</v>
      </c>
      <c r="C7" s="253">
        <v>6</v>
      </c>
      <c r="D7" s="253">
        <v>0</v>
      </c>
      <c r="E7" s="253">
        <v>1</v>
      </c>
      <c r="F7" s="253">
        <v>0</v>
      </c>
      <c r="G7" s="253">
        <v>0</v>
      </c>
      <c r="H7" s="253">
        <v>0</v>
      </c>
      <c r="I7" s="253">
        <v>0</v>
      </c>
      <c r="J7" s="253">
        <v>0</v>
      </c>
      <c r="K7" s="253">
        <v>4</v>
      </c>
      <c r="L7" s="253">
        <v>0</v>
      </c>
      <c r="M7" s="253">
        <v>0</v>
      </c>
      <c r="N7" s="253">
        <v>0</v>
      </c>
      <c r="O7" s="253">
        <v>0</v>
      </c>
      <c r="P7" s="291">
        <v>11</v>
      </c>
    </row>
    <row r="8" spans="1:18" x14ac:dyDescent="0.25">
      <c r="B8" s="211" t="s">
        <v>112</v>
      </c>
      <c r="C8" s="251">
        <v>0</v>
      </c>
      <c r="D8" s="251">
        <v>0</v>
      </c>
      <c r="E8" s="251">
        <v>1</v>
      </c>
      <c r="F8" s="251">
        <v>0</v>
      </c>
      <c r="G8" s="251">
        <v>0</v>
      </c>
      <c r="H8" s="251">
        <v>0</v>
      </c>
      <c r="I8" s="251">
        <v>0</v>
      </c>
      <c r="J8" s="251">
        <v>0</v>
      </c>
      <c r="K8" s="251">
        <v>0</v>
      </c>
      <c r="L8" s="251">
        <v>0</v>
      </c>
      <c r="M8" s="251">
        <v>0</v>
      </c>
      <c r="N8" s="251">
        <v>0</v>
      </c>
      <c r="O8" s="251">
        <v>0</v>
      </c>
      <c r="P8" s="297">
        <v>1</v>
      </c>
    </row>
    <row r="9" spans="1:18" x14ac:dyDescent="0.25">
      <c r="B9" s="208" t="s">
        <v>66</v>
      </c>
      <c r="C9" s="253">
        <v>3248</v>
      </c>
      <c r="D9" s="253">
        <v>209</v>
      </c>
      <c r="E9" s="253">
        <v>234</v>
      </c>
      <c r="F9" s="253">
        <v>0</v>
      </c>
      <c r="G9" s="253">
        <v>0</v>
      </c>
      <c r="H9" s="253">
        <v>0</v>
      </c>
      <c r="I9" s="253">
        <v>0</v>
      </c>
      <c r="J9" s="253">
        <v>4</v>
      </c>
      <c r="K9" s="253">
        <v>1890</v>
      </c>
      <c r="L9" s="253">
        <v>4</v>
      </c>
      <c r="M9" s="253">
        <v>0</v>
      </c>
      <c r="N9" s="253">
        <v>0</v>
      </c>
      <c r="O9" s="253">
        <v>2</v>
      </c>
      <c r="P9" s="291">
        <v>5591</v>
      </c>
    </row>
    <row r="10" spans="1:18" x14ac:dyDescent="0.25">
      <c r="B10" s="211" t="s">
        <v>113</v>
      </c>
      <c r="C10" s="251">
        <v>100</v>
      </c>
      <c r="D10" s="251">
        <v>7</v>
      </c>
      <c r="E10" s="251">
        <v>4</v>
      </c>
      <c r="F10" s="251">
        <v>0</v>
      </c>
      <c r="G10" s="251">
        <v>0</v>
      </c>
      <c r="H10" s="251">
        <v>0</v>
      </c>
      <c r="I10" s="251">
        <v>0</v>
      </c>
      <c r="J10" s="251">
        <v>0</v>
      </c>
      <c r="K10" s="251">
        <v>91</v>
      </c>
      <c r="L10" s="251">
        <v>0</v>
      </c>
      <c r="M10" s="251">
        <v>0</v>
      </c>
      <c r="N10" s="251">
        <v>0</v>
      </c>
      <c r="O10" s="251">
        <v>0</v>
      </c>
      <c r="P10" s="297">
        <v>202</v>
      </c>
    </row>
    <row r="11" spans="1:18" x14ac:dyDescent="0.25">
      <c r="B11" s="208" t="s">
        <v>114</v>
      </c>
      <c r="C11" s="253">
        <v>4</v>
      </c>
      <c r="D11" s="253">
        <v>0</v>
      </c>
      <c r="E11" s="253">
        <v>1</v>
      </c>
      <c r="F11" s="253">
        <v>0</v>
      </c>
      <c r="G11" s="253">
        <v>0</v>
      </c>
      <c r="H11" s="253">
        <v>0</v>
      </c>
      <c r="I11" s="253">
        <v>0</v>
      </c>
      <c r="J11" s="253">
        <v>0</v>
      </c>
      <c r="K11" s="253">
        <v>14</v>
      </c>
      <c r="L11" s="253">
        <v>0</v>
      </c>
      <c r="M11" s="253">
        <v>0</v>
      </c>
      <c r="N11" s="253">
        <v>0</v>
      </c>
      <c r="O11" s="253">
        <v>0</v>
      </c>
      <c r="P11" s="291">
        <v>19</v>
      </c>
    </row>
    <row r="12" spans="1:18" x14ac:dyDescent="0.25">
      <c r="B12" s="211" t="s">
        <v>67</v>
      </c>
      <c r="C12" s="251">
        <v>303</v>
      </c>
      <c r="D12" s="251">
        <v>98</v>
      </c>
      <c r="E12" s="251">
        <v>44</v>
      </c>
      <c r="F12" s="251">
        <v>0</v>
      </c>
      <c r="G12" s="251">
        <v>0</v>
      </c>
      <c r="H12" s="251">
        <v>0</v>
      </c>
      <c r="I12" s="251">
        <v>0</v>
      </c>
      <c r="J12" s="251">
        <v>1</v>
      </c>
      <c r="K12" s="251">
        <v>506</v>
      </c>
      <c r="L12" s="251">
        <v>0</v>
      </c>
      <c r="M12" s="251">
        <v>0</v>
      </c>
      <c r="N12" s="251">
        <v>0</v>
      </c>
      <c r="O12" s="251">
        <v>0</v>
      </c>
      <c r="P12" s="297">
        <v>952</v>
      </c>
    </row>
    <row r="13" spans="1:18" x14ac:dyDescent="0.25">
      <c r="B13" s="208" t="s">
        <v>68</v>
      </c>
      <c r="C13" s="253">
        <v>207</v>
      </c>
      <c r="D13" s="253">
        <v>3</v>
      </c>
      <c r="E13" s="253">
        <v>27</v>
      </c>
      <c r="F13" s="253">
        <v>0</v>
      </c>
      <c r="G13" s="253">
        <v>0</v>
      </c>
      <c r="H13" s="253">
        <v>0</v>
      </c>
      <c r="I13" s="253">
        <v>0</v>
      </c>
      <c r="J13" s="253">
        <v>0</v>
      </c>
      <c r="K13" s="253">
        <v>328</v>
      </c>
      <c r="L13" s="253">
        <v>0</v>
      </c>
      <c r="M13" s="253">
        <v>0</v>
      </c>
      <c r="N13" s="253">
        <v>0</v>
      </c>
      <c r="O13" s="253">
        <v>0</v>
      </c>
      <c r="P13" s="291">
        <v>565</v>
      </c>
    </row>
    <row r="14" spans="1:18" x14ac:dyDescent="0.25">
      <c r="B14" s="211" t="s">
        <v>69</v>
      </c>
      <c r="C14" s="251">
        <v>4241</v>
      </c>
      <c r="D14" s="251">
        <v>382</v>
      </c>
      <c r="E14" s="251">
        <v>50</v>
      </c>
      <c r="F14" s="251">
        <v>0</v>
      </c>
      <c r="G14" s="251">
        <v>0</v>
      </c>
      <c r="H14" s="251">
        <v>0</v>
      </c>
      <c r="I14" s="251">
        <v>0</v>
      </c>
      <c r="J14" s="251">
        <v>1</v>
      </c>
      <c r="K14" s="251">
        <v>1001</v>
      </c>
      <c r="L14" s="251">
        <v>0</v>
      </c>
      <c r="M14" s="251">
        <v>0</v>
      </c>
      <c r="N14" s="251">
        <v>0</v>
      </c>
      <c r="O14" s="251">
        <v>0</v>
      </c>
      <c r="P14" s="297">
        <v>5675</v>
      </c>
    </row>
    <row r="15" spans="1:18" x14ac:dyDescent="0.25">
      <c r="B15" s="208" t="s">
        <v>70</v>
      </c>
      <c r="C15" s="253">
        <v>36</v>
      </c>
      <c r="D15" s="253">
        <v>0</v>
      </c>
      <c r="E15" s="253">
        <v>6</v>
      </c>
      <c r="F15" s="253">
        <v>0</v>
      </c>
      <c r="G15" s="253">
        <v>0</v>
      </c>
      <c r="H15" s="253">
        <v>0</v>
      </c>
      <c r="I15" s="253">
        <v>0</v>
      </c>
      <c r="J15" s="253">
        <v>0</v>
      </c>
      <c r="K15" s="253">
        <v>34</v>
      </c>
      <c r="L15" s="253">
        <v>0</v>
      </c>
      <c r="M15" s="253">
        <v>0</v>
      </c>
      <c r="N15" s="253">
        <v>0</v>
      </c>
      <c r="O15" s="253">
        <v>0</v>
      </c>
      <c r="P15" s="291">
        <v>76</v>
      </c>
    </row>
    <row r="16" spans="1:18" x14ac:dyDescent="0.25">
      <c r="B16" s="211" t="s">
        <v>71</v>
      </c>
      <c r="C16" s="251">
        <v>2586</v>
      </c>
      <c r="D16" s="251">
        <v>98</v>
      </c>
      <c r="E16" s="251">
        <v>113</v>
      </c>
      <c r="F16" s="251">
        <v>0</v>
      </c>
      <c r="G16" s="251">
        <v>0</v>
      </c>
      <c r="H16" s="251">
        <v>0</v>
      </c>
      <c r="I16" s="251">
        <v>0</v>
      </c>
      <c r="J16" s="251">
        <v>2</v>
      </c>
      <c r="K16" s="251">
        <v>794</v>
      </c>
      <c r="L16" s="251">
        <v>0</v>
      </c>
      <c r="M16" s="251">
        <v>0</v>
      </c>
      <c r="N16" s="251">
        <v>0</v>
      </c>
      <c r="O16" s="251">
        <v>0</v>
      </c>
      <c r="P16" s="297">
        <v>3593</v>
      </c>
    </row>
    <row r="17" spans="2:16" x14ac:dyDescent="0.25">
      <c r="B17" s="208" t="s">
        <v>115</v>
      </c>
      <c r="C17" s="253">
        <v>181</v>
      </c>
      <c r="D17" s="253">
        <v>42</v>
      </c>
      <c r="E17" s="253">
        <v>32</v>
      </c>
      <c r="F17" s="253">
        <v>0</v>
      </c>
      <c r="G17" s="253">
        <v>41</v>
      </c>
      <c r="H17" s="253">
        <v>0</v>
      </c>
      <c r="I17" s="253">
        <v>1</v>
      </c>
      <c r="J17" s="253">
        <v>0</v>
      </c>
      <c r="K17" s="253">
        <v>405</v>
      </c>
      <c r="L17" s="253">
        <v>0</v>
      </c>
      <c r="M17" s="253">
        <v>0</v>
      </c>
      <c r="N17" s="253">
        <v>0</v>
      </c>
      <c r="O17" s="253">
        <v>0</v>
      </c>
      <c r="P17" s="291">
        <v>702</v>
      </c>
    </row>
    <row r="18" spans="2:16" x14ac:dyDescent="0.25">
      <c r="B18" s="211" t="s">
        <v>72</v>
      </c>
      <c r="C18" s="251">
        <v>659</v>
      </c>
      <c r="D18" s="251">
        <v>321</v>
      </c>
      <c r="E18" s="251">
        <v>5</v>
      </c>
      <c r="F18" s="251">
        <v>0</v>
      </c>
      <c r="G18" s="251">
        <v>0</v>
      </c>
      <c r="H18" s="251">
        <v>0</v>
      </c>
      <c r="I18" s="251">
        <v>0</v>
      </c>
      <c r="J18" s="251">
        <v>0</v>
      </c>
      <c r="K18" s="251">
        <v>194</v>
      </c>
      <c r="L18" s="251">
        <v>1</v>
      </c>
      <c r="M18" s="251">
        <v>0</v>
      </c>
      <c r="N18" s="251">
        <v>0</v>
      </c>
      <c r="O18" s="251">
        <v>0</v>
      </c>
      <c r="P18" s="297">
        <v>1180</v>
      </c>
    </row>
    <row r="19" spans="2:16" x14ac:dyDescent="0.25">
      <c r="B19" s="208" t="s">
        <v>73</v>
      </c>
      <c r="C19" s="253">
        <v>1164</v>
      </c>
      <c r="D19" s="253">
        <v>279</v>
      </c>
      <c r="E19" s="253">
        <v>70</v>
      </c>
      <c r="F19" s="253">
        <v>0</v>
      </c>
      <c r="G19" s="253">
        <v>0</v>
      </c>
      <c r="H19" s="253">
        <v>0</v>
      </c>
      <c r="I19" s="253">
        <v>0</v>
      </c>
      <c r="J19" s="253">
        <v>9</v>
      </c>
      <c r="K19" s="253">
        <v>561</v>
      </c>
      <c r="L19" s="253">
        <v>9</v>
      </c>
      <c r="M19" s="253">
        <v>0</v>
      </c>
      <c r="N19" s="253">
        <v>0</v>
      </c>
      <c r="O19" s="253">
        <v>1</v>
      </c>
      <c r="P19" s="291">
        <v>2093</v>
      </c>
    </row>
    <row r="20" spans="2:16" x14ac:dyDescent="0.25">
      <c r="B20" s="211" t="s">
        <v>116</v>
      </c>
      <c r="C20" s="251">
        <v>146</v>
      </c>
      <c r="D20" s="251">
        <v>0</v>
      </c>
      <c r="E20" s="251">
        <v>16</v>
      </c>
      <c r="F20" s="251">
        <v>0</v>
      </c>
      <c r="G20" s="251">
        <v>0</v>
      </c>
      <c r="H20" s="251">
        <v>0</v>
      </c>
      <c r="I20" s="251">
        <v>0</v>
      </c>
      <c r="J20" s="251">
        <v>0</v>
      </c>
      <c r="K20" s="251">
        <v>128</v>
      </c>
      <c r="L20" s="251">
        <v>0</v>
      </c>
      <c r="M20" s="251">
        <v>0</v>
      </c>
      <c r="N20" s="251">
        <v>0</v>
      </c>
      <c r="O20" s="251">
        <v>0</v>
      </c>
      <c r="P20" s="297">
        <v>290</v>
      </c>
    </row>
    <row r="21" spans="2:16" x14ac:dyDescent="0.25">
      <c r="B21" s="208" t="s">
        <v>74</v>
      </c>
      <c r="C21" s="253">
        <v>243</v>
      </c>
      <c r="D21" s="253">
        <v>14</v>
      </c>
      <c r="E21" s="253">
        <v>50</v>
      </c>
      <c r="F21" s="253">
        <v>0</v>
      </c>
      <c r="G21" s="253">
        <v>0</v>
      </c>
      <c r="H21" s="253">
        <v>0</v>
      </c>
      <c r="I21" s="253">
        <v>0</v>
      </c>
      <c r="J21" s="253">
        <v>0</v>
      </c>
      <c r="K21" s="253">
        <v>326</v>
      </c>
      <c r="L21" s="253">
        <v>0</v>
      </c>
      <c r="M21" s="253">
        <v>0</v>
      </c>
      <c r="N21" s="253">
        <v>0</v>
      </c>
      <c r="O21" s="253">
        <v>0</v>
      </c>
      <c r="P21" s="291">
        <v>633</v>
      </c>
    </row>
    <row r="22" spans="2:16" x14ac:dyDescent="0.25">
      <c r="B22" s="211" t="s">
        <v>75</v>
      </c>
      <c r="C22" s="251">
        <v>689</v>
      </c>
      <c r="D22" s="251">
        <v>63</v>
      </c>
      <c r="E22" s="251">
        <v>133</v>
      </c>
      <c r="F22" s="251">
        <v>0</v>
      </c>
      <c r="G22" s="251">
        <v>0</v>
      </c>
      <c r="H22" s="251">
        <v>0</v>
      </c>
      <c r="I22" s="251">
        <v>0</v>
      </c>
      <c r="J22" s="251">
        <v>1</v>
      </c>
      <c r="K22" s="251">
        <v>1074</v>
      </c>
      <c r="L22" s="251">
        <v>8</v>
      </c>
      <c r="M22" s="251">
        <v>0</v>
      </c>
      <c r="N22" s="251">
        <v>0</v>
      </c>
      <c r="O22" s="251">
        <v>0</v>
      </c>
      <c r="P22" s="297">
        <v>1968</v>
      </c>
    </row>
    <row r="23" spans="2:16" x14ac:dyDescent="0.25">
      <c r="B23" s="208" t="s">
        <v>76</v>
      </c>
      <c r="C23" s="253">
        <v>77</v>
      </c>
      <c r="D23" s="253">
        <v>51</v>
      </c>
      <c r="E23" s="253">
        <v>17</v>
      </c>
      <c r="F23" s="253">
        <v>0</v>
      </c>
      <c r="G23" s="253">
        <v>10</v>
      </c>
      <c r="H23" s="253">
        <v>0</v>
      </c>
      <c r="I23" s="253">
        <v>0</v>
      </c>
      <c r="J23" s="253">
        <v>0</v>
      </c>
      <c r="K23" s="253">
        <v>67</v>
      </c>
      <c r="L23" s="253">
        <v>0</v>
      </c>
      <c r="M23" s="253">
        <v>0</v>
      </c>
      <c r="N23" s="253">
        <v>0</v>
      </c>
      <c r="O23" s="253">
        <v>0</v>
      </c>
      <c r="P23" s="291">
        <v>222</v>
      </c>
    </row>
    <row r="24" spans="2:16" x14ac:dyDescent="0.25">
      <c r="B24" s="211" t="s">
        <v>117</v>
      </c>
      <c r="C24" s="251">
        <v>5</v>
      </c>
      <c r="D24" s="251">
        <v>0</v>
      </c>
      <c r="E24" s="251">
        <v>0</v>
      </c>
      <c r="F24" s="251">
        <v>0</v>
      </c>
      <c r="G24" s="251">
        <v>0</v>
      </c>
      <c r="H24" s="251">
        <v>0</v>
      </c>
      <c r="I24" s="251">
        <v>0</v>
      </c>
      <c r="J24" s="251">
        <v>0</v>
      </c>
      <c r="K24" s="251">
        <v>7</v>
      </c>
      <c r="L24" s="251">
        <v>0</v>
      </c>
      <c r="M24" s="251">
        <v>0</v>
      </c>
      <c r="N24" s="251">
        <v>0</v>
      </c>
      <c r="O24" s="251">
        <v>0</v>
      </c>
      <c r="P24" s="297">
        <v>12</v>
      </c>
    </row>
    <row r="25" spans="2:16" x14ac:dyDescent="0.25">
      <c r="B25" s="208" t="s">
        <v>118</v>
      </c>
      <c r="C25" s="253">
        <v>1</v>
      </c>
      <c r="D25" s="253">
        <v>0</v>
      </c>
      <c r="E25" s="253">
        <v>3</v>
      </c>
      <c r="F25" s="253">
        <v>0</v>
      </c>
      <c r="G25" s="253">
        <v>0</v>
      </c>
      <c r="H25" s="253">
        <v>0</v>
      </c>
      <c r="I25" s="253">
        <v>0</v>
      </c>
      <c r="J25" s="253">
        <v>0</v>
      </c>
      <c r="K25" s="253">
        <v>2</v>
      </c>
      <c r="L25" s="253">
        <v>0</v>
      </c>
      <c r="M25" s="253">
        <v>0</v>
      </c>
      <c r="N25" s="253">
        <v>0</v>
      </c>
      <c r="O25" s="253">
        <v>0</v>
      </c>
      <c r="P25" s="291">
        <v>6</v>
      </c>
    </row>
    <row r="26" spans="2:16" x14ac:dyDescent="0.25">
      <c r="B26" s="211" t="s">
        <v>119</v>
      </c>
      <c r="C26" s="251">
        <v>0</v>
      </c>
      <c r="D26" s="251">
        <v>0</v>
      </c>
      <c r="E26" s="251">
        <v>0</v>
      </c>
      <c r="F26" s="251">
        <v>0</v>
      </c>
      <c r="G26" s="251">
        <v>0</v>
      </c>
      <c r="H26" s="251">
        <v>0</v>
      </c>
      <c r="I26" s="251">
        <v>0</v>
      </c>
      <c r="J26" s="251">
        <v>0</v>
      </c>
      <c r="K26" s="251">
        <v>0</v>
      </c>
      <c r="L26" s="251">
        <v>0</v>
      </c>
      <c r="M26" s="251">
        <v>0</v>
      </c>
      <c r="N26" s="251">
        <v>0</v>
      </c>
      <c r="O26" s="251">
        <v>0</v>
      </c>
      <c r="P26" s="297">
        <v>0</v>
      </c>
    </row>
    <row r="27" spans="2:16" x14ac:dyDescent="0.25">
      <c r="B27" s="208" t="s">
        <v>120</v>
      </c>
      <c r="C27" s="253">
        <v>0</v>
      </c>
      <c r="D27" s="253">
        <v>0</v>
      </c>
      <c r="E27" s="253">
        <v>0</v>
      </c>
      <c r="F27" s="253">
        <v>0</v>
      </c>
      <c r="G27" s="253">
        <v>0</v>
      </c>
      <c r="H27" s="253">
        <v>0</v>
      </c>
      <c r="I27" s="253">
        <v>0</v>
      </c>
      <c r="J27" s="253">
        <v>0</v>
      </c>
      <c r="K27" s="253">
        <v>0</v>
      </c>
      <c r="L27" s="253">
        <v>0</v>
      </c>
      <c r="M27" s="253">
        <v>0</v>
      </c>
      <c r="N27" s="253">
        <v>0</v>
      </c>
      <c r="O27" s="253">
        <v>0</v>
      </c>
      <c r="P27" s="291">
        <v>0</v>
      </c>
    </row>
    <row r="28" spans="2:16" x14ac:dyDescent="0.25">
      <c r="B28" s="211" t="s">
        <v>77</v>
      </c>
      <c r="C28" s="251">
        <v>42</v>
      </c>
      <c r="D28" s="251">
        <v>1</v>
      </c>
      <c r="E28" s="251">
        <v>43</v>
      </c>
      <c r="F28" s="251">
        <v>0</v>
      </c>
      <c r="G28" s="251">
        <v>0</v>
      </c>
      <c r="H28" s="251">
        <v>0</v>
      </c>
      <c r="I28" s="251">
        <v>0</v>
      </c>
      <c r="J28" s="251">
        <v>0</v>
      </c>
      <c r="K28" s="251">
        <v>50</v>
      </c>
      <c r="L28" s="251">
        <v>0</v>
      </c>
      <c r="M28" s="251">
        <v>0</v>
      </c>
      <c r="N28" s="251">
        <v>0</v>
      </c>
      <c r="O28" s="251">
        <v>0</v>
      </c>
      <c r="P28" s="297">
        <v>136</v>
      </c>
    </row>
    <row r="29" spans="2:16" x14ac:dyDescent="0.25">
      <c r="B29" s="208" t="s">
        <v>121</v>
      </c>
      <c r="C29" s="253">
        <v>0</v>
      </c>
      <c r="D29" s="253">
        <v>0</v>
      </c>
      <c r="E29" s="253">
        <v>0</v>
      </c>
      <c r="F29" s="253">
        <v>0</v>
      </c>
      <c r="G29" s="253">
        <v>0</v>
      </c>
      <c r="H29" s="253">
        <v>0</v>
      </c>
      <c r="I29" s="253">
        <v>0</v>
      </c>
      <c r="J29" s="253">
        <v>0</v>
      </c>
      <c r="K29" s="253">
        <v>0</v>
      </c>
      <c r="L29" s="253">
        <v>0</v>
      </c>
      <c r="M29" s="253">
        <v>0</v>
      </c>
      <c r="N29" s="253">
        <v>0</v>
      </c>
      <c r="O29" s="253">
        <v>0</v>
      </c>
      <c r="P29" s="291">
        <v>0</v>
      </c>
    </row>
    <row r="30" spans="2:16" x14ac:dyDescent="0.25">
      <c r="B30" s="211" t="s">
        <v>122</v>
      </c>
      <c r="C30" s="251">
        <v>1</v>
      </c>
      <c r="D30" s="251">
        <v>2</v>
      </c>
      <c r="E30" s="251">
        <v>0</v>
      </c>
      <c r="F30" s="251">
        <v>0</v>
      </c>
      <c r="G30" s="251">
        <v>0</v>
      </c>
      <c r="H30" s="251">
        <v>0</v>
      </c>
      <c r="I30" s="251">
        <v>0</v>
      </c>
      <c r="J30" s="251">
        <v>0</v>
      </c>
      <c r="K30" s="251">
        <v>1</v>
      </c>
      <c r="L30" s="251">
        <v>0</v>
      </c>
      <c r="M30" s="251">
        <v>0</v>
      </c>
      <c r="N30" s="251">
        <v>0</v>
      </c>
      <c r="O30" s="251">
        <v>0</v>
      </c>
      <c r="P30" s="297">
        <v>4</v>
      </c>
    </row>
    <row r="31" spans="2:16" x14ac:dyDescent="0.25">
      <c r="B31" s="208" t="s">
        <v>78</v>
      </c>
      <c r="C31" s="253">
        <v>91</v>
      </c>
      <c r="D31" s="253">
        <v>22</v>
      </c>
      <c r="E31" s="253">
        <v>4</v>
      </c>
      <c r="F31" s="253">
        <v>0</v>
      </c>
      <c r="G31" s="253">
        <v>0</v>
      </c>
      <c r="H31" s="253">
        <v>0</v>
      </c>
      <c r="I31" s="253">
        <v>0</v>
      </c>
      <c r="J31" s="253">
        <v>3</v>
      </c>
      <c r="K31" s="253">
        <v>176</v>
      </c>
      <c r="L31" s="253">
        <v>3</v>
      </c>
      <c r="M31" s="253">
        <v>0</v>
      </c>
      <c r="N31" s="253">
        <v>0</v>
      </c>
      <c r="O31" s="253">
        <v>0</v>
      </c>
      <c r="P31" s="291">
        <v>299</v>
      </c>
    </row>
    <row r="32" spans="2:16" x14ac:dyDescent="0.25">
      <c r="B32" s="211" t="s">
        <v>123</v>
      </c>
      <c r="C32" s="251">
        <v>1</v>
      </c>
      <c r="D32" s="251">
        <v>0</v>
      </c>
      <c r="E32" s="251">
        <v>0</v>
      </c>
      <c r="F32" s="251">
        <v>0</v>
      </c>
      <c r="G32" s="251">
        <v>0</v>
      </c>
      <c r="H32" s="251">
        <v>0</v>
      </c>
      <c r="I32" s="251">
        <v>0</v>
      </c>
      <c r="J32" s="251">
        <v>0</v>
      </c>
      <c r="K32" s="251">
        <v>1</v>
      </c>
      <c r="L32" s="251">
        <v>0</v>
      </c>
      <c r="M32" s="251">
        <v>0</v>
      </c>
      <c r="N32" s="251">
        <v>0</v>
      </c>
      <c r="O32" s="251">
        <v>0</v>
      </c>
      <c r="P32" s="297">
        <v>2</v>
      </c>
    </row>
    <row r="33" spans="2:16" x14ac:dyDescent="0.25">
      <c r="B33" s="208" t="s">
        <v>124</v>
      </c>
      <c r="C33" s="253">
        <v>0</v>
      </c>
      <c r="D33" s="253">
        <v>0</v>
      </c>
      <c r="E33" s="253">
        <v>0</v>
      </c>
      <c r="F33" s="253">
        <v>0</v>
      </c>
      <c r="G33" s="253">
        <v>0</v>
      </c>
      <c r="H33" s="253">
        <v>0</v>
      </c>
      <c r="I33" s="253">
        <v>0</v>
      </c>
      <c r="J33" s="253">
        <v>0</v>
      </c>
      <c r="K33" s="253">
        <v>1</v>
      </c>
      <c r="L33" s="253">
        <v>0</v>
      </c>
      <c r="M33" s="253">
        <v>0</v>
      </c>
      <c r="N33" s="253">
        <v>0</v>
      </c>
      <c r="O33" s="253">
        <v>0</v>
      </c>
      <c r="P33" s="291">
        <v>1</v>
      </c>
    </row>
    <row r="34" spans="2:16" x14ac:dyDescent="0.25">
      <c r="B34" s="211" t="s">
        <v>125</v>
      </c>
      <c r="C34" s="251">
        <v>2</v>
      </c>
      <c r="D34" s="251">
        <v>0</v>
      </c>
      <c r="E34" s="251">
        <v>0</v>
      </c>
      <c r="F34" s="251">
        <v>0</v>
      </c>
      <c r="G34" s="251">
        <v>0</v>
      </c>
      <c r="H34" s="251">
        <v>0</v>
      </c>
      <c r="I34" s="251">
        <v>0</v>
      </c>
      <c r="J34" s="251">
        <v>0</v>
      </c>
      <c r="K34" s="251">
        <v>3</v>
      </c>
      <c r="L34" s="251">
        <v>0</v>
      </c>
      <c r="M34" s="251">
        <v>0</v>
      </c>
      <c r="N34" s="251">
        <v>0</v>
      </c>
      <c r="O34" s="251">
        <v>0</v>
      </c>
      <c r="P34" s="297">
        <v>5</v>
      </c>
    </row>
    <row r="35" spans="2:16" x14ac:dyDescent="0.25">
      <c r="B35" s="208" t="s">
        <v>126</v>
      </c>
      <c r="C35" s="253">
        <v>5</v>
      </c>
      <c r="D35" s="253">
        <v>8</v>
      </c>
      <c r="E35" s="253">
        <v>1</v>
      </c>
      <c r="F35" s="253">
        <v>1</v>
      </c>
      <c r="G35" s="253">
        <v>0</v>
      </c>
      <c r="H35" s="253">
        <v>0</v>
      </c>
      <c r="I35" s="253">
        <v>0</v>
      </c>
      <c r="J35" s="253">
        <v>0</v>
      </c>
      <c r="K35" s="253">
        <v>7</v>
      </c>
      <c r="L35" s="253">
        <v>0</v>
      </c>
      <c r="M35" s="253">
        <v>0</v>
      </c>
      <c r="N35" s="253">
        <v>0</v>
      </c>
      <c r="O35" s="253">
        <v>0</v>
      </c>
      <c r="P35" s="291">
        <v>22</v>
      </c>
    </row>
    <row r="36" spans="2:16" x14ac:dyDescent="0.25">
      <c r="B36" s="211" t="s">
        <v>127</v>
      </c>
      <c r="C36" s="251">
        <v>0</v>
      </c>
      <c r="D36" s="251">
        <v>0</v>
      </c>
      <c r="E36" s="251">
        <v>0</v>
      </c>
      <c r="F36" s="251">
        <v>0</v>
      </c>
      <c r="G36" s="251">
        <v>0</v>
      </c>
      <c r="H36" s="251">
        <v>0</v>
      </c>
      <c r="I36" s="251">
        <v>0</v>
      </c>
      <c r="J36" s="251">
        <v>0</v>
      </c>
      <c r="K36" s="251">
        <v>2</v>
      </c>
      <c r="L36" s="251">
        <v>0</v>
      </c>
      <c r="M36" s="251">
        <v>0</v>
      </c>
      <c r="N36" s="251">
        <v>0</v>
      </c>
      <c r="O36" s="251">
        <v>0</v>
      </c>
      <c r="P36" s="297">
        <v>2</v>
      </c>
    </row>
    <row r="37" spans="2:16" x14ac:dyDescent="0.25">
      <c r="B37" s="208" t="s">
        <v>128</v>
      </c>
      <c r="C37" s="253">
        <v>2</v>
      </c>
      <c r="D37" s="253">
        <v>0</v>
      </c>
      <c r="E37" s="253">
        <v>0</v>
      </c>
      <c r="F37" s="253">
        <v>0</v>
      </c>
      <c r="G37" s="253">
        <v>0</v>
      </c>
      <c r="H37" s="253">
        <v>0</v>
      </c>
      <c r="I37" s="253">
        <v>0</v>
      </c>
      <c r="J37" s="253">
        <v>0</v>
      </c>
      <c r="K37" s="253">
        <v>0</v>
      </c>
      <c r="L37" s="253">
        <v>0</v>
      </c>
      <c r="M37" s="253">
        <v>0</v>
      </c>
      <c r="N37" s="253">
        <v>0</v>
      </c>
      <c r="O37" s="253">
        <v>0</v>
      </c>
      <c r="P37" s="291">
        <v>2</v>
      </c>
    </row>
    <row r="38" spans="2:16" x14ac:dyDescent="0.25">
      <c r="B38" s="211" t="s">
        <v>129</v>
      </c>
      <c r="C38" s="251">
        <v>177</v>
      </c>
      <c r="D38" s="251">
        <v>0</v>
      </c>
      <c r="E38" s="251">
        <v>43</v>
      </c>
      <c r="F38" s="251">
        <v>0</v>
      </c>
      <c r="G38" s="251">
        <v>0</v>
      </c>
      <c r="H38" s="251">
        <v>0</v>
      </c>
      <c r="I38" s="251">
        <v>0</v>
      </c>
      <c r="J38" s="251">
        <v>0</v>
      </c>
      <c r="K38" s="251">
        <v>54</v>
      </c>
      <c r="L38" s="251">
        <v>0</v>
      </c>
      <c r="M38" s="251">
        <v>0</v>
      </c>
      <c r="N38" s="251">
        <v>0</v>
      </c>
      <c r="O38" s="251">
        <v>0</v>
      </c>
      <c r="P38" s="297">
        <v>274</v>
      </c>
    </row>
    <row r="39" spans="2:16" x14ac:dyDescent="0.25">
      <c r="B39" s="208" t="s">
        <v>130</v>
      </c>
      <c r="C39" s="253">
        <v>28</v>
      </c>
      <c r="D39" s="253">
        <v>80</v>
      </c>
      <c r="E39" s="253">
        <v>1</v>
      </c>
      <c r="F39" s="253">
        <v>0</v>
      </c>
      <c r="G39" s="253">
        <v>0</v>
      </c>
      <c r="H39" s="253">
        <v>0</v>
      </c>
      <c r="I39" s="253">
        <v>0</v>
      </c>
      <c r="J39" s="253">
        <v>0</v>
      </c>
      <c r="K39" s="253">
        <v>1</v>
      </c>
      <c r="L39" s="253">
        <v>0</v>
      </c>
      <c r="M39" s="253">
        <v>0</v>
      </c>
      <c r="N39" s="253">
        <v>0</v>
      </c>
      <c r="O39" s="253">
        <v>0</v>
      </c>
      <c r="P39" s="291">
        <v>110</v>
      </c>
    </row>
    <row r="40" spans="2:16" x14ac:dyDescent="0.25">
      <c r="B40" s="211" t="s">
        <v>131</v>
      </c>
      <c r="C40" s="251">
        <v>0</v>
      </c>
      <c r="D40" s="251">
        <v>0</v>
      </c>
      <c r="E40" s="251">
        <v>0</v>
      </c>
      <c r="F40" s="251">
        <v>0</v>
      </c>
      <c r="G40" s="251">
        <v>0</v>
      </c>
      <c r="H40" s="251">
        <v>0</v>
      </c>
      <c r="I40" s="251">
        <v>0</v>
      </c>
      <c r="J40" s="251">
        <v>0</v>
      </c>
      <c r="K40" s="251">
        <v>0</v>
      </c>
      <c r="L40" s="251">
        <v>0</v>
      </c>
      <c r="M40" s="251">
        <v>0</v>
      </c>
      <c r="N40" s="251">
        <v>0</v>
      </c>
      <c r="O40" s="251">
        <v>0</v>
      </c>
      <c r="P40" s="297">
        <v>0</v>
      </c>
    </row>
    <row r="41" spans="2:16" x14ac:dyDescent="0.25">
      <c r="B41" s="208" t="s">
        <v>132</v>
      </c>
      <c r="C41" s="253">
        <v>9</v>
      </c>
      <c r="D41" s="253">
        <v>0</v>
      </c>
      <c r="E41" s="253">
        <v>1</v>
      </c>
      <c r="F41" s="253">
        <v>0</v>
      </c>
      <c r="G41" s="253">
        <v>0</v>
      </c>
      <c r="H41" s="253">
        <v>0</v>
      </c>
      <c r="I41" s="253">
        <v>0</v>
      </c>
      <c r="J41" s="253">
        <v>0</v>
      </c>
      <c r="K41" s="253">
        <v>12</v>
      </c>
      <c r="L41" s="253">
        <v>0</v>
      </c>
      <c r="M41" s="253">
        <v>0</v>
      </c>
      <c r="N41" s="253">
        <v>0</v>
      </c>
      <c r="O41" s="253">
        <v>0</v>
      </c>
      <c r="P41" s="291">
        <v>22</v>
      </c>
    </row>
    <row r="42" spans="2:16" x14ac:dyDescent="0.25">
      <c r="B42" s="211" t="s">
        <v>79</v>
      </c>
      <c r="C42" s="251">
        <v>20</v>
      </c>
      <c r="D42" s="251">
        <v>15</v>
      </c>
      <c r="E42" s="251">
        <v>0</v>
      </c>
      <c r="F42" s="251">
        <v>0</v>
      </c>
      <c r="G42" s="251">
        <v>0</v>
      </c>
      <c r="H42" s="251">
        <v>0</v>
      </c>
      <c r="I42" s="251">
        <v>0</v>
      </c>
      <c r="J42" s="251">
        <v>3</v>
      </c>
      <c r="K42" s="251">
        <v>3</v>
      </c>
      <c r="L42" s="251">
        <v>1</v>
      </c>
      <c r="M42" s="251">
        <v>0</v>
      </c>
      <c r="N42" s="251">
        <v>0</v>
      </c>
      <c r="O42" s="251">
        <v>0</v>
      </c>
      <c r="P42" s="297">
        <v>42</v>
      </c>
    </row>
    <row r="43" spans="2:16" x14ac:dyDescent="0.25">
      <c r="B43" s="208" t="s">
        <v>80</v>
      </c>
      <c r="C43" s="253">
        <v>22</v>
      </c>
      <c r="D43" s="253">
        <v>2</v>
      </c>
      <c r="E43" s="253">
        <v>4</v>
      </c>
      <c r="F43" s="253">
        <v>0</v>
      </c>
      <c r="G43" s="253">
        <v>0</v>
      </c>
      <c r="H43" s="253">
        <v>0</v>
      </c>
      <c r="I43" s="253">
        <v>0</v>
      </c>
      <c r="J43" s="253">
        <v>0</v>
      </c>
      <c r="K43" s="253">
        <v>87</v>
      </c>
      <c r="L43" s="253">
        <v>0</v>
      </c>
      <c r="M43" s="253">
        <v>0</v>
      </c>
      <c r="N43" s="253">
        <v>0</v>
      </c>
      <c r="O43" s="253">
        <v>0</v>
      </c>
      <c r="P43" s="291">
        <v>115</v>
      </c>
    </row>
    <row r="44" spans="2:16" x14ac:dyDescent="0.25">
      <c r="B44" s="211" t="s">
        <v>81</v>
      </c>
      <c r="C44" s="251">
        <v>205</v>
      </c>
      <c r="D44" s="251">
        <v>15</v>
      </c>
      <c r="E44" s="251">
        <v>8</v>
      </c>
      <c r="F44" s="251">
        <v>0</v>
      </c>
      <c r="G44" s="251">
        <v>0</v>
      </c>
      <c r="H44" s="251">
        <v>0</v>
      </c>
      <c r="I44" s="251">
        <v>0</v>
      </c>
      <c r="J44" s="251">
        <v>0</v>
      </c>
      <c r="K44" s="251">
        <v>101</v>
      </c>
      <c r="L44" s="251">
        <v>2</v>
      </c>
      <c r="M44" s="251">
        <v>0</v>
      </c>
      <c r="N44" s="251">
        <v>0</v>
      </c>
      <c r="O44" s="251">
        <v>0</v>
      </c>
      <c r="P44" s="297">
        <v>331</v>
      </c>
    </row>
    <row r="45" spans="2:16" x14ac:dyDescent="0.25">
      <c r="B45" s="208" t="s">
        <v>133</v>
      </c>
      <c r="C45" s="253">
        <v>7</v>
      </c>
      <c r="D45" s="253">
        <v>0</v>
      </c>
      <c r="E45" s="253">
        <v>0</v>
      </c>
      <c r="F45" s="253">
        <v>0</v>
      </c>
      <c r="G45" s="253">
        <v>0</v>
      </c>
      <c r="H45" s="253">
        <v>0</v>
      </c>
      <c r="I45" s="253">
        <v>0</v>
      </c>
      <c r="J45" s="253">
        <v>0</v>
      </c>
      <c r="K45" s="253">
        <v>0</v>
      </c>
      <c r="L45" s="253">
        <v>0</v>
      </c>
      <c r="M45" s="253">
        <v>0</v>
      </c>
      <c r="N45" s="253">
        <v>0</v>
      </c>
      <c r="O45" s="253">
        <v>0</v>
      </c>
      <c r="P45" s="291">
        <v>7</v>
      </c>
    </row>
    <row r="46" spans="2:16" x14ac:dyDescent="0.25">
      <c r="B46" s="211" t="s">
        <v>134</v>
      </c>
      <c r="C46" s="251">
        <v>0</v>
      </c>
      <c r="D46" s="251">
        <v>0</v>
      </c>
      <c r="E46" s="251">
        <v>0</v>
      </c>
      <c r="F46" s="251">
        <v>0</v>
      </c>
      <c r="G46" s="251">
        <v>0</v>
      </c>
      <c r="H46" s="251">
        <v>0</v>
      </c>
      <c r="I46" s="251">
        <v>0</v>
      </c>
      <c r="J46" s="251">
        <v>0</v>
      </c>
      <c r="K46" s="251">
        <v>0</v>
      </c>
      <c r="L46" s="251">
        <v>0</v>
      </c>
      <c r="M46" s="251">
        <v>0</v>
      </c>
      <c r="N46" s="251">
        <v>0</v>
      </c>
      <c r="O46" s="251">
        <v>0</v>
      </c>
      <c r="P46" s="297">
        <v>0</v>
      </c>
    </row>
    <row r="47" spans="2:16" ht="13" x14ac:dyDescent="0.3">
      <c r="B47" s="23" t="s">
        <v>82</v>
      </c>
      <c r="C47" s="49">
        <v>14513</v>
      </c>
      <c r="D47" s="49">
        <v>1732</v>
      </c>
      <c r="E47" s="49">
        <v>912</v>
      </c>
      <c r="F47" s="49">
        <v>1</v>
      </c>
      <c r="G47" s="49">
        <v>51</v>
      </c>
      <c r="H47" s="49">
        <v>0</v>
      </c>
      <c r="I47" s="49">
        <v>1</v>
      </c>
      <c r="J47" s="49">
        <v>24</v>
      </c>
      <c r="K47" s="49">
        <v>7926</v>
      </c>
      <c r="L47" s="49">
        <v>28</v>
      </c>
      <c r="M47" s="49">
        <v>0</v>
      </c>
      <c r="N47" s="49">
        <v>0</v>
      </c>
      <c r="O47" s="49">
        <v>3</v>
      </c>
      <c r="P47" s="97">
        <v>25191</v>
      </c>
    </row>
    <row r="48" spans="2:16" x14ac:dyDescent="0.25">
      <c r="B48" s="22" t="s">
        <v>135</v>
      </c>
      <c r="C48" s="48">
        <v>343</v>
      </c>
      <c r="D48" s="48">
        <v>29</v>
      </c>
      <c r="E48" s="48">
        <v>33</v>
      </c>
      <c r="F48" s="48">
        <v>0</v>
      </c>
      <c r="G48" s="48">
        <v>0</v>
      </c>
      <c r="H48" s="48">
        <v>0</v>
      </c>
      <c r="I48" s="48">
        <v>0</v>
      </c>
      <c r="J48" s="48">
        <v>0</v>
      </c>
      <c r="K48" s="48">
        <v>474</v>
      </c>
      <c r="L48" s="48">
        <v>0</v>
      </c>
      <c r="M48" s="48">
        <v>0</v>
      </c>
      <c r="N48" s="48">
        <v>0</v>
      </c>
      <c r="O48" s="48">
        <v>0</v>
      </c>
      <c r="P48" s="96">
        <v>879</v>
      </c>
    </row>
    <row r="49" spans="2:16" x14ac:dyDescent="0.25">
      <c r="B49" s="20" t="s">
        <v>83</v>
      </c>
      <c r="C49" s="47">
        <v>113</v>
      </c>
      <c r="D49" s="47">
        <v>2</v>
      </c>
      <c r="E49" s="47">
        <v>29</v>
      </c>
      <c r="F49" s="47">
        <v>0</v>
      </c>
      <c r="G49" s="47">
        <v>0</v>
      </c>
      <c r="H49" s="47">
        <v>0</v>
      </c>
      <c r="I49" s="47">
        <v>0</v>
      </c>
      <c r="J49" s="47">
        <v>0</v>
      </c>
      <c r="K49" s="47">
        <v>73</v>
      </c>
      <c r="L49" s="47">
        <v>0</v>
      </c>
      <c r="M49" s="47">
        <v>0</v>
      </c>
      <c r="N49" s="47">
        <v>0</v>
      </c>
      <c r="O49" s="47">
        <v>0</v>
      </c>
      <c r="P49" s="95">
        <v>217</v>
      </c>
    </row>
    <row r="50" spans="2:16" x14ac:dyDescent="0.25">
      <c r="B50" s="22" t="s">
        <v>84</v>
      </c>
      <c r="C50" s="48">
        <v>635</v>
      </c>
      <c r="D50" s="48">
        <v>104</v>
      </c>
      <c r="E50" s="48">
        <v>156</v>
      </c>
      <c r="F50" s="48">
        <v>0</v>
      </c>
      <c r="G50" s="48">
        <v>0</v>
      </c>
      <c r="H50" s="48">
        <v>0</v>
      </c>
      <c r="I50" s="48">
        <v>0</v>
      </c>
      <c r="J50" s="48">
        <v>0</v>
      </c>
      <c r="K50" s="48">
        <v>797</v>
      </c>
      <c r="L50" s="48">
        <v>6</v>
      </c>
      <c r="M50" s="48">
        <v>0</v>
      </c>
      <c r="N50" s="48">
        <v>0</v>
      </c>
      <c r="O50" s="48">
        <v>0</v>
      </c>
      <c r="P50" s="96">
        <v>1698</v>
      </c>
    </row>
    <row r="51" spans="2:16" x14ac:dyDescent="0.25">
      <c r="B51" s="20" t="s">
        <v>85</v>
      </c>
      <c r="C51" s="47">
        <v>1869</v>
      </c>
      <c r="D51" s="47">
        <v>501</v>
      </c>
      <c r="E51" s="47">
        <v>223</v>
      </c>
      <c r="F51" s="47">
        <v>0</v>
      </c>
      <c r="G51" s="47">
        <v>0</v>
      </c>
      <c r="H51" s="47">
        <v>0</v>
      </c>
      <c r="I51" s="47">
        <v>0</v>
      </c>
      <c r="J51" s="47">
        <v>0</v>
      </c>
      <c r="K51" s="47">
        <v>2456</v>
      </c>
      <c r="L51" s="47">
        <v>32</v>
      </c>
      <c r="M51" s="47">
        <v>0</v>
      </c>
      <c r="N51" s="47">
        <v>0</v>
      </c>
      <c r="O51" s="47">
        <v>1</v>
      </c>
      <c r="P51" s="95">
        <v>5082</v>
      </c>
    </row>
    <row r="52" spans="2:16" x14ac:dyDescent="0.25">
      <c r="B52" s="22" t="s">
        <v>136</v>
      </c>
      <c r="C52" s="48">
        <v>99</v>
      </c>
      <c r="D52" s="48">
        <v>31</v>
      </c>
      <c r="E52" s="48">
        <v>3</v>
      </c>
      <c r="F52" s="48">
        <v>0</v>
      </c>
      <c r="G52" s="48">
        <v>0</v>
      </c>
      <c r="H52" s="48">
        <v>0</v>
      </c>
      <c r="I52" s="48">
        <v>0</v>
      </c>
      <c r="J52" s="48">
        <v>0</v>
      </c>
      <c r="K52" s="48">
        <v>107</v>
      </c>
      <c r="L52" s="48">
        <v>24</v>
      </c>
      <c r="M52" s="48">
        <v>0</v>
      </c>
      <c r="N52" s="48">
        <v>0</v>
      </c>
      <c r="O52" s="48">
        <v>0</v>
      </c>
      <c r="P52" s="96">
        <v>264</v>
      </c>
    </row>
    <row r="53" spans="2:16" x14ac:dyDescent="0.25">
      <c r="B53" s="20" t="s">
        <v>137</v>
      </c>
      <c r="C53" s="47">
        <v>303</v>
      </c>
      <c r="D53" s="47">
        <v>53</v>
      </c>
      <c r="E53" s="47">
        <v>47</v>
      </c>
      <c r="F53" s="47">
        <v>0</v>
      </c>
      <c r="G53" s="47">
        <v>0</v>
      </c>
      <c r="H53" s="47">
        <v>0</v>
      </c>
      <c r="I53" s="47">
        <v>0</v>
      </c>
      <c r="J53" s="47">
        <v>4</v>
      </c>
      <c r="K53" s="47">
        <v>597</v>
      </c>
      <c r="L53" s="47">
        <v>10</v>
      </c>
      <c r="M53" s="47">
        <v>0</v>
      </c>
      <c r="N53" s="47">
        <v>0</v>
      </c>
      <c r="O53" s="47">
        <v>0</v>
      </c>
      <c r="P53" s="95">
        <v>1014</v>
      </c>
    </row>
    <row r="54" spans="2:16" ht="13" x14ac:dyDescent="0.3">
      <c r="B54" s="23" t="s">
        <v>86</v>
      </c>
      <c r="C54" s="49">
        <v>3362</v>
      </c>
      <c r="D54" s="49">
        <v>720</v>
      </c>
      <c r="E54" s="49">
        <v>491</v>
      </c>
      <c r="F54" s="49">
        <v>0</v>
      </c>
      <c r="G54" s="49">
        <v>0</v>
      </c>
      <c r="H54" s="49">
        <v>0</v>
      </c>
      <c r="I54" s="49">
        <v>0</v>
      </c>
      <c r="J54" s="49">
        <v>4</v>
      </c>
      <c r="K54" s="49">
        <v>4504</v>
      </c>
      <c r="L54" s="49">
        <v>72</v>
      </c>
      <c r="M54" s="49">
        <v>0</v>
      </c>
      <c r="N54" s="49">
        <v>0</v>
      </c>
      <c r="O54" s="49">
        <v>1</v>
      </c>
      <c r="P54" s="97">
        <v>9154</v>
      </c>
    </row>
    <row r="55" spans="2:16" x14ac:dyDescent="0.25">
      <c r="B55" s="208" t="s">
        <v>87</v>
      </c>
      <c r="C55" s="253">
        <v>246</v>
      </c>
      <c r="D55" s="253">
        <v>544</v>
      </c>
      <c r="E55" s="253">
        <v>1</v>
      </c>
      <c r="F55" s="253">
        <v>0</v>
      </c>
      <c r="G55" s="253">
        <v>0</v>
      </c>
      <c r="H55" s="253">
        <v>0</v>
      </c>
      <c r="I55" s="253">
        <v>0</v>
      </c>
      <c r="J55" s="253">
        <v>0</v>
      </c>
      <c r="K55" s="253">
        <v>142</v>
      </c>
      <c r="L55" s="253">
        <v>1</v>
      </c>
      <c r="M55" s="253">
        <v>0</v>
      </c>
      <c r="N55" s="253">
        <v>0</v>
      </c>
      <c r="O55" s="253">
        <v>0</v>
      </c>
      <c r="P55" s="291">
        <v>934</v>
      </c>
    </row>
    <row r="56" spans="2:16" ht="13" x14ac:dyDescent="0.3">
      <c r="B56" s="23" t="s">
        <v>138</v>
      </c>
      <c r="C56" s="49">
        <v>246</v>
      </c>
      <c r="D56" s="49">
        <v>544</v>
      </c>
      <c r="E56" s="49">
        <v>1</v>
      </c>
      <c r="F56" s="49">
        <v>0</v>
      </c>
      <c r="G56" s="49">
        <v>0</v>
      </c>
      <c r="H56" s="49">
        <v>0</v>
      </c>
      <c r="I56" s="49">
        <v>0</v>
      </c>
      <c r="J56" s="49">
        <v>0</v>
      </c>
      <c r="K56" s="49">
        <v>142</v>
      </c>
      <c r="L56" s="49">
        <v>1</v>
      </c>
      <c r="M56" s="49">
        <v>0</v>
      </c>
      <c r="N56" s="49">
        <v>0</v>
      </c>
      <c r="O56" s="49">
        <v>0</v>
      </c>
      <c r="P56" s="97">
        <v>934</v>
      </c>
    </row>
    <row r="57" spans="2:16" x14ac:dyDescent="0.25">
      <c r="B57" s="22"/>
      <c r="C57" s="48"/>
      <c r="D57" s="48"/>
      <c r="E57" s="48"/>
      <c r="F57" s="48"/>
      <c r="G57" s="48"/>
      <c r="H57" s="48"/>
      <c r="I57" s="48"/>
      <c r="J57" s="48"/>
      <c r="K57" s="48"/>
      <c r="L57" s="48"/>
      <c r="M57" s="48"/>
      <c r="N57" s="48"/>
      <c r="O57" s="48"/>
      <c r="P57" s="96"/>
    </row>
    <row r="58" spans="2:16" ht="13.5" thickBot="1" x14ac:dyDescent="0.35">
      <c r="B58" s="23" t="s">
        <v>88</v>
      </c>
      <c r="C58" s="49">
        <v>18121</v>
      </c>
      <c r="D58" s="49">
        <v>2996</v>
      </c>
      <c r="E58" s="49">
        <v>1404</v>
      </c>
      <c r="F58" s="49">
        <v>1</v>
      </c>
      <c r="G58" s="49">
        <v>51</v>
      </c>
      <c r="H58" s="49">
        <v>0</v>
      </c>
      <c r="I58" s="49">
        <v>1</v>
      </c>
      <c r="J58" s="49">
        <v>28</v>
      </c>
      <c r="K58" s="49">
        <v>12572</v>
      </c>
      <c r="L58" s="49">
        <v>101</v>
      </c>
      <c r="M58" s="49">
        <v>0</v>
      </c>
      <c r="N58" s="49">
        <v>0</v>
      </c>
      <c r="O58" s="49">
        <v>4</v>
      </c>
      <c r="P58" s="97">
        <v>35279</v>
      </c>
    </row>
    <row r="59" spans="2:16" ht="26.25" customHeight="1" x14ac:dyDescent="0.25">
      <c r="B59" s="408" t="s">
        <v>182</v>
      </c>
      <c r="C59" s="408"/>
      <c r="D59" s="408"/>
      <c r="E59" s="408"/>
      <c r="F59" s="408"/>
      <c r="G59" s="408"/>
      <c r="H59" s="408"/>
      <c r="I59" s="408"/>
      <c r="J59" s="408"/>
      <c r="K59" s="408"/>
      <c r="L59" s="408"/>
      <c r="M59" s="408"/>
      <c r="N59" s="408"/>
      <c r="O59" s="408"/>
      <c r="P59"/>
    </row>
  </sheetData>
  <mergeCells count="1">
    <mergeCell ref="B59:O59"/>
  </mergeCells>
  <pageMargins left="0.75" right="0.75" top="1" bottom="1" header="0.3" footer="0.3"/>
  <pageSetup orientation="portrait" r:id="rId1"/>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3"/>
  <sheetViews>
    <sheetView zoomScaleNormal="100" workbookViewId="0"/>
  </sheetViews>
  <sheetFormatPr defaultColWidth="11.453125" defaultRowHeight="12.5" x14ac:dyDescent="0.25"/>
  <cols>
    <col min="2" max="2" width="24.81640625" customWidth="1"/>
    <col min="3" max="7" width="16.81640625" style="45" customWidth="1"/>
  </cols>
  <sheetData>
    <row r="2" spans="1:7" ht="13.15" customHeight="1" x14ac:dyDescent="0.3">
      <c r="A2" s="98"/>
      <c r="B2" s="1" t="s">
        <v>159</v>
      </c>
    </row>
    <row r="3" spans="1:7" ht="18.5" thickBot="1" x14ac:dyDescent="0.45">
      <c r="B3" s="125" t="s">
        <v>188</v>
      </c>
      <c r="C3" s="115"/>
      <c r="D3" s="115"/>
      <c r="E3" s="115"/>
      <c r="F3" s="115"/>
      <c r="G3" s="115"/>
    </row>
    <row r="4" spans="1:7" ht="13.5" thickBot="1" x14ac:dyDescent="0.35">
      <c r="B4" s="17" t="s">
        <v>171</v>
      </c>
      <c r="C4" s="116" t="s">
        <v>49</v>
      </c>
      <c r="D4" s="117" t="s">
        <v>50</v>
      </c>
      <c r="E4" s="117" t="s">
        <v>51</v>
      </c>
      <c r="F4" s="117" t="s">
        <v>52</v>
      </c>
      <c r="G4" s="118" t="s">
        <v>139</v>
      </c>
    </row>
    <row r="5" spans="1:7" x14ac:dyDescent="0.25">
      <c r="A5" s="27"/>
      <c r="B5" s="24" t="s">
        <v>160</v>
      </c>
      <c r="C5" s="236">
        <v>33458</v>
      </c>
      <c r="D5" s="236">
        <v>27440</v>
      </c>
      <c r="E5" s="236">
        <v>27596</v>
      </c>
      <c r="F5" s="236">
        <v>27160</v>
      </c>
      <c r="G5" s="237">
        <v>18121</v>
      </c>
    </row>
    <row r="6" spans="1:7" x14ac:dyDescent="0.25">
      <c r="A6" s="27"/>
      <c r="B6" s="242" t="s">
        <v>161</v>
      </c>
      <c r="C6" s="243">
        <v>6632</v>
      </c>
      <c r="D6" s="243">
        <v>6113</v>
      </c>
      <c r="E6" s="243">
        <v>6584</v>
      </c>
      <c r="F6" s="243">
        <v>6511</v>
      </c>
      <c r="G6" s="244">
        <v>2996</v>
      </c>
    </row>
    <row r="7" spans="1:7" x14ac:dyDescent="0.25">
      <c r="A7" s="27"/>
      <c r="B7" s="24" t="s">
        <v>176</v>
      </c>
      <c r="C7" s="236">
        <v>639</v>
      </c>
      <c r="D7" s="236">
        <v>1073</v>
      </c>
      <c r="E7" s="236">
        <v>1753</v>
      </c>
      <c r="F7" s="236">
        <v>2873</v>
      </c>
      <c r="G7" s="237">
        <v>1404</v>
      </c>
    </row>
    <row r="8" spans="1:7" x14ac:dyDescent="0.25">
      <c r="A8" s="27"/>
      <c r="B8" s="242" t="s">
        <v>177</v>
      </c>
      <c r="C8" s="243">
        <v>18</v>
      </c>
      <c r="D8" s="243">
        <v>2</v>
      </c>
      <c r="E8" s="243">
        <v>5</v>
      </c>
      <c r="F8" s="243">
        <v>11</v>
      </c>
      <c r="G8" s="244">
        <v>1</v>
      </c>
    </row>
    <row r="9" spans="1:7" x14ac:dyDescent="0.25">
      <c r="A9" s="27"/>
      <c r="B9" s="24" t="s">
        <v>183</v>
      </c>
      <c r="C9" s="236">
        <v>43</v>
      </c>
      <c r="D9" s="236">
        <v>25</v>
      </c>
      <c r="E9" s="236">
        <v>43</v>
      </c>
      <c r="F9" s="236">
        <v>31</v>
      </c>
      <c r="G9" s="237">
        <v>51</v>
      </c>
    </row>
    <row r="10" spans="1:7" x14ac:dyDescent="0.25">
      <c r="A10" s="27"/>
      <c r="B10" s="242" t="s">
        <v>184</v>
      </c>
      <c r="C10" s="243">
        <v>0</v>
      </c>
      <c r="D10" s="243">
        <v>1</v>
      </c>
      <c r="E10" s="243">
        <v>11</v>
      </c>
      <c r="F10" s="243">
        <v>2</v>
      </c>
      <c r="G10" s="244">
        <v>0</v>
      </c>
    </row>
    <row r="11" spans="1:7" x14ac:dyDescent="0.25">
      <c r="A11" s="27"/>
      <c r="B11" s="24" t="s">
        <v>180</v>
      </c>
      <c r="C11" s="236">
        <v>1</v>
      </c>
      <c r="D11" s="236">
        <v>9</v>
      </c>
      <c r="E11" s="236">
        <v>17</v>
      </c>
      <c r="F11" s="236">
        <v>50</v>
      </c>
      <c r="G11" s="237">
        <v>1</v>
      </c>
    </row>
    <row r="12" spans="1:7" x14ac:dyDescent="0.25">
      <c r="A12" s="27"/>
      <c r="B12" s="239" t="s">
        <v>164</v>
      </c>
      <c r="C12" s="240">
        <v>362</v>
      </c>
      <c r="D12" s="240">
        <v>208</v>
      </c>
      <c r="E12" s="240">
        <v>203</v>
      </c>
      <c r="F12" s="240">
        <v>180</v>
      </c>
      <c r="G12" s="241">
        <v>28</v>
      </c>
    </row>
    <row r="13" spans="1:7" x14ac:dyDescent="0.25">
      <c r="A13" s="27"/>
      <c r="B13" s="24" t="s">
        <v>181</v>
      </c>
      <c r="C13" s="236">
        <v>18345</v>
      </c>
      <c r="D13" s="236">
        <v>20535</v>
      </c>
      <c r="E13" s="236">
        <v>15231</v>
      </c>
      <c r="F13" s="236">
        <v>22601</v>
      </c>
      <c r="G13" s="237">
        <v>12572</v>
      </c>
    </row>
    <row r="14" spans="1:7" x14ac:dyDescent="0.25">
      <c r="A14" s="27"/>
      <c r="B14" s="239" t="s">
        <v>165</v>
      </c>
      <c r="C14" s="240">
        <v>330</v>
      </c>
      <c r="D14" s="240">
        <v>493</v>
      </c>
      <c r="E14" s="240">
        <v>351</v>
      </c>
      <c r="F14" s="240">
        <v>528</v>
      </c>
      <c r="G14" s="241">
        <v>101</v>
      </c>
    </row>
    <row r="15" spans="1:7" x14ac:dyDescent="0.25">
      <c r="A15" s="27"/>
      <c r="B15" s="24" t="s">
        <v>169</v>
      </c>
      <c r="C15" s="236">
        <v>0</v>
      </c>
      <c r="D15" s="236">
        <v>0</v>
      </c>
      <c r="E15" s="236">
        <v>0</v>
      </c>
      <c r="F15" s="236">
        <v>0</v>
      </c>
      <c r="G15" s="237">
        <v>0</v>
      </c>
    </row>
    <row r="16" spans="1:7" x14ac:dyDescent="0.25">
      <c r="A16" s="27"/>
      <c r="B16" s="242" t="s">
        <v>167</v>
      </c>
      <c r="C16" s="243">
        <v>0</v>
      </c>
      <c r="D16" s="243">
        <v>0</v>
      </c>
      <c r="E16" s="243">
        <v>0</v>
      </c>
      <c r="F16" s="243">
        <v>0</v>
      </c>
      <c r="G16" s="244">
        <v>0</v>
      </c>
    </row>
    <row r="17" spans="1:7" x14ac:dyDescent="0.25">
      <c r="A17" s="27"/>
      <c r="B17" s="24" t="s">
        <v>168</v>
      </c>
      <c r="C17" s="236">
        <v>11</v>
      </c>
      <c r="D17" s="236">
        <v>5</v>
      </c>
      <c r="E17" s="236">
        <v>6</v>
      </c>
      <c r="F17" s="236">
        <v>7</v>
      </c>
      <c r="G17" s="237">
        <v>4</v>
      </c>
    </row>
    <row r="18" spans="1:7" ht="13.5" thickBot="1" x14ac:dyDescent="0.35">
      <c r="A18" s="27"/>
      <c r="B18" s="26" t="s">
        <v>20</v>
      </c>
      <c r="C18" s="123">
        <v>59839</v>
      </c>
      <c r="D18" s="123">
        <v>55904</v>
      </c>
      <c r="E18" s="123">
        <v>51800</v>
      </c>
      <c r="F18" s="123">
        <v>59954</v>
      </c>
      <c r="G18" s="124">
        <v>35279</v>
      </c>
    </row>
    <row r="19" spans="1:7" ht="66" customHeight="1" x14ac:dyDescent="0.25">
      <c r="B19" s="409" t="s">
        <v>182</v>
      </c>
      <c r="C19" s="409"/>
      <c r="D19" s="409"/>
      <c r="E19" s="409"/>
      <c r="F19" s="409"/>
      <c r="G19" s="409"/>
    </row>
    <row r="20" spans="1:7" x14ac:dyDescent="0.25">
      <c r="B20" s="101"/>
    </row>
    <row r="21" spans="1:7" x14ac:dyDescent="0.25">
      <c r="B21" s="102"/>
    </row>
    <row r="22" spans="1:7" x14ac:dyDescent="0.25">
      <c r="B22" s="101"/>
    </row>
    <row r="23" spans="1:7" x14ac:dyDescent="0.25">
      <c r="B23" s="101"/>
    </row>
  </sheetData>
  <mergeCells count="1">
    <mergeCell ref="B19:G19"/>
  </mergeCells>
  <pageMargins left="0.75" right="0.75" top="1" bottom="1" header="0.3" footer="0.3"/>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61"/>
  <sheetViews>
    <sheetView zoomScaleNormal="100" workbookViewId="0"/>
  </sheetViews>
  <sheetFormatPr defaultColWidth="11.453125" defaultRowHeight="12.5" x14ac:dyDescent="0.25"/>
  <cols>
    <col min="1" max="1" width="10.1796875" customWidth="1"/>
    <col min="2" max="2" width="45" customWidth="1"/>
    <col min="3" max="18" width="10.81640625" style="45" customWidth="1"/>
  </cols>
  <sheetData>
    <row r="2" spans="1:18" ht="13" x14ac:dyDescent="0.3">
      <c r="B2" s="1" t="s">
        <v>0</v>
      </c>
    </row>
    <row r="3" spans="1:18" ht="18.5" thickBot="1" x14ac:dyDescent="0.45">
      <c r="B3" s="2" t="s">
        <v>318</v>
      </c>
    </row>
    <row r="4" spans="1:18" ht="13.5" thickBot="1" x14ac:dyDescent="0.35">
      <c r="A4" s="365"/>
      <c r="B4" s="366" t="s">
        <v>1</v>
      </c>
      <c r="C4" s="369" t="s">
        <v>2</v>
      </c>
      <c r="D4" s="370"/>
      <c r="E4" s="370"/>
      <c r="F4" s="371"/>
      <c r="G4" s="369" t="s">
        <v>3</v>
      </c>
      <c r="H4" s="370"/>
      <c r="I4" s="370"/>
      <c r="J4" s="371"/>
      <c r="K4" s="369" t="s">
        <v>4</v>
      </c>
      <c r="L4" s="370"/>
      <c r="M4" s="370"/>
      <c r="N4" s="371"/>
      <c r="O4" s="369" t="s">
        <v>5</v>
      </c>
      <c r="P4" s="370"/>
      <c r="Q4" s="370"/>
      <c r="R4" s="371"/>
    </row>
    <row r="5" spans="1:18" ht="20.149999999999999" customHeight="1" x14ac:dyDescent="0.25">
      <c r="A5" s="365"/>
      <c r="B5" s="367"/>
      <c r="C5" s="363" t="s">
        <v>17</v>
      </c>
      <c r="D5" s="359" t="s">
        <v>364</v>
      </c>
      <c r="E5" s="359" t="s">
        <v>18</v>
      </c>
      <c r="F5" s="361" t="s">
        <v>19</v>
      </c>
      <c r="G5" s="363" t="s">
        <v>17</v>
      </c>
      <c r="H5" s="359" t="s">
        <v>364</v>
      </c>
      <c r="I5" s="359" t="s">
        <v>18</v>
      </c>
      <c r="J5" s="361" t="s">
        <v>14</v>
      </c>
      <c r="K5" s="363" t="s">
        <v>17</v>
      </c>
      <c r="L5" s="359" t="s">
        <v>364</v>
      </c>
      <c r="M5" s="359" t="s">
        <v>18</v>
      </c>
      <c r="N5" s="361" t="s">
        <v>16</v>
      </c>
      <c r="O5" s="363" t="s">
        <v>17</v>
      </c>
      <c r="P5" s="359" t="s">
        <v>364</v>
      </c>
      <c r="Q5" s="359" t="s">
        <v>18</v>
      </c>
      <c r="R5" s="361" t="s">
        <v>20</v>
      </c>
    </row>
    <row r="6" spans="1:18" ht="20.149999999999999" customHeight="1" thickBot="1" x14ac:dyDescent="0.3">
      <c r="A6" s="365"/>
      <c r="B6" s="368"/>
      <c r="C6" s="364"/>
      <c r="D6" s="360"/>
      <c r="E6" s="360"/>
      <c r="F6" s="362"/>
      <c r="G6" s="364"/>
      <c r="H6" s="360"/>
      <c r="I6" s="360"/>
      <c r="J6" s="362"/>
      <c r="K6" s="364"/>
      <c r="L6" s="360"/>
      <c r="M6" s="360"/>
      <c r="N6" s="362"/>
      <c r="O6" s="364"/>
      <c r="P6" s="360"/>
      <c r="Q6" s="360"/>
      <c r="R6" s="362"/>
    </row>
    <row r="7" spans="1:18" x14ac:dyDescent="0.25">
      <c r="B7" s="22" t="s">
        <v>109</v>
      </c>
      <c r="C7" s="48">
        <v>27</v>
      </c>
      <c r="D7" s="48">
        <v>3</v>
      </c>
      <c r="E7" s="48">
        <v>0</v>
      </c>
      <c r="F7" s="87">
        <v>30</v>
      </c>
      <c r="G7" s="48">
        <v>14</v>
      </c>
      <c r="H7" s="48">
        <v>0</v>
      </c>
      <c r="I7" s="48">
        <v>0</v>
      </c>
      <c r="J7" s="87">
        <v>14</v>
      </c>
      <c r="K7" s="48">
        <v>0</v>
      </c>
      <c r="L7" s="48">
        <v>0</v>
      </c>
      <c r="M7" s="48">
        <v>0</v>
      </c>
      <c r="N7" s="87">
        <v>0</v>
      </c>
      <c r="O7" s="48">
        <v>41</v>
      </c>
      <c r="P7" s="48">
        <v>3</v>
      </c>
      <c r="Q7" s="48">
        <v>0</v>
      </c>
      <c r="R7" s="87">
        <v>44</v>
      </c>
    </row>
    <row r="8" spans="1:18" x14ac:dyDescent="0.25">
      <c r="B8" s="20" t="s">
        <v>110</v>
      </c>
      <c r="C8" s="47">
        <v>51</v>
      </c>
      <c r="D8" s="47">
        <v>12</v>
      </c>
      <c r="E8" s="47">
        <v>0</v>
      </c>
      <c r="F8" s="86">
        <v>63</v>
      </c>
      <c r="G8" s="47">
        <v>75</v>
      </c>
      <c r="H8" s="47">
        <v>2</v>
      </c>
      <c r="I8" s="47">
        <v>0</v>
      </c>
      <c r="J8" s="86">
        <v>77</v>
      </c>
      <c r="K8" s="47">
        <v>6</v>
      </c>
      <c r="L8" s="47">
        <v>0</v>
      </c>
      <c r="M8" s="47">
        <v>0</v>
      </c>
      <c r="N8" s="86">
        <v>6</v>
      </c>
      <c r="O8" s="47">
        <v>132</v>
      </c>
      <c r="P8" s="47">
        <v>14</v>
      </c>
      <c r="Q8" s="47">
        <v>0</v>
      </c>
      <c r="R8" s="86">
        <v>146</v>
      </c>
    </row>
    <row r="9" spans="1:18" x14ac:dyDescent="0.25">
      <c r="B9" s="22" t="s">
        <v>111</v>
      </c>
      <c r="C9" s="48">
        <v>0</v>
      </c>
      <c r="D9" s="48">
        <v>92</v>
      </c>
      <c r="E9" s="48">
        <v>0</v>
      </c>
      <c r="F9" s="87">
        <v>92</v>
      </c>
      <c r="G9" s="48">
        <v>2</v>
      </c>
      <c r="H9" s="48">
        <v>0</v>
      </c>
      <c r="I9" s="48">
        <v>0</v>
      </c>
      <c r="J9" s="87">
        <v>2</v>
      </c>
      <c r="K9" s="48">
        <v>0</v>
      </c>
      <c r="L9" s="48">
        <v>0</v>
      </c>
      <c r="M9" s="48">
        <v>0</v>
      </c>
      <c r="N9" s="87">
        <v>0</v>
      </c>
      <c r="O9" s="48">
        <v>2</v>
      </c>
      <c r="P9" s="48">
        <v>92</v>
      </c>
      <c r="Q9" s="48">
        <v>0</v>
      </c>
      <c r="R9" s="87">
        <v>94</v>
      </c>
    </row>
    <row r="10" spans="1:18" x14ac:dyDescent="0.25">
      <c r="B10" s="20" t="s">
        <v>112</v>
      </c>
      <c r="C10" s="47">
        <v>0</v>
      </c>
      <c r="D10" s="47">
        <v>73</v>
      </c>
      <c r="E10" s="47">
        <v>0</v>
      </c>
      <c r="F10" s="86">
        <v>73</v>
      </c>
      <c r="G10" s="47">
        <v>0</v>
      </c>
      <c r="H10" s="47">
        <v>1</v>
      </c>
      <c r="I10" s="47">
        <v>0</v>
      </c>
      <c r="J10" s="86">
        <v>1</v>
      </c>
      <c r="K10" s="47">
        <v>0</v>
      </c>
      <c r="L10" s="47">
        <v>0</v>
      </c>
      <c r="M10" s="47">
        <v>0</v>
      </c>
      <c r="N10" s="86">
        <v>0</v>
      </c>
      <c r="O10" s="47">
        <v>0</v>
      </c>
      <c r="P10" s="47">
        <v>74</v>
      </c>
      <c r="Q10" s="47">
        <v>0</v>
      </c>
      <c r="R10" s="86">
        <v>74</v>
      </c>
    </row>
    <row r="11" spans="1:18" x14ac:dyDescent="0.25">
      <c r="B11" s="22" t="s">
        <v>66</v>
      </c>
      <c r="C11" s="48">
        <v>7182</v>
      </c>
      <c r="D11" s="48">
        <v>5812</v>
      </c>
      <c r="E11" s="48">
        <v>8</v>
      </c>
      <c r="F11" s="87">
        <v>13002</v>
      </c>
      <c r="G11" s="48">
        <v>23611</v>
      </c>
      <c r="H11" s="48">
        <v>4153</v>
      </c>
      <c r="I11" s="48">
        <v>25</v>
      </c>
      <c r="J11" s="87">
        <v>27789</v>
      </c>
      <c r="K11" s="48">
        <v>79</v>
      </c>
      <c r="L11" s="48">
        <v>6</v>
      </c>
      <c r="M11" s="48">
        <v>0</v>
      </c>
      <c r="N11" s="87">
        <v>85</v>
      </c>
      <c r="O11" s="48">
        <v>30872</v>
      </c>
      <c r="P11" s="48">
        <v>9971</v>
      </c>
      <c r="Q11" s="48">
        <v>33</v>
      </c>
      <c r="R11" s="87">
        <v>40876</v>
      </c>
    </row>
    <row r="12" spans="1:18" x14ac:dyDescent="0.25">
      <c r="B12" s="20" t="s">
        <v>113</v>
      </c>
      <c r="C12" s="47">
        <v>277</v>
      </c>
      <c r="D12" s="47">
        <v>840</v>
      </c>
      <c r="E12" s="47">
        <v>3</v>
      </c>
      <c r="F12" s="86">
        <v>1120</v>
      </c>
      <c r="G12" s="47">
        <v>190</v>
      </c>
      <c r="H12" s="47">
        <v>665</v>
      </c>
      <c r="I12" s="47">
        <v>0</v>
      </c>
      <c r="J12" s="86">
        <v>855</v>
      </c>
      <c r="K12" s="47">
        <v>2</v>
      </c>
      <c r="L12" s="47">
        <v>6</v>
      </c>
      <c r="M12" s="47">
        <v>0</v>
      </c>
      <c r="N12" s="86">
        <v>8</v>
      </c>
      <c r="O12" s="47">
        <v>469</v>
      </c>
      <c r="P12" s="47">
        <v>1511</v>
      </c>
      <c r="Q12" s="47">
        <v>3</v>
      </c>
      <c r="R12" s="86">
        <v>1983</v>
      </c>
    </row>
    <row r="13" spans="1:18" x14ac:dyDescent="0.25">
      <c r="B13" s="22" t="s">
        <v>114</v>
      </c>
      <c r="C13" s="48">
        <v>0</v>
      </c>
      <c r="D13" s="48">
        <v>88</v>
      </c>
      <c r="E13" s="48">
        <v>0</v>
      </c>
      <c r="F13" s="87">
        <v>88</v>
      </c>
      <c r="G13" s="48">
        <v>0</v>
      </c>
      <c r="H13" s="48">
        <v>0</v>
      </c>
      <c r="I13" s="48">
        <v>0</v>
      </c>
      <c r="J13" s="87">
        <v>0</v>
      </c>
      <c r="K13" s="48">
        <v>0</v>
      </c>
      <c r="L13" s="48">
        <v>0</v>
      </c>
      <c r="M13" s="48">
        <v>0</v>
      </c>
      <c r="N13" s="87">
        <v>0</v>
      </c>
      <c r="O13" s="48">
        <v>0</v>
      </c>
      <c r="P13" s="48">
        <v>88</v>
      </c>
      <c r="Q13" s="48">
        <v>0</v>
      </c>
      <c r="R13" s="87">
        <v>88</v>
      </c>
    </row>
    <row r="14" spans="1:18" x14ac:dyDescent="0.25">
      <c r="B14" s="20" t="s">
        <v>67</v>
      </c>
      <c r="C14" s="47">
        <v>217</v>
      </c>
      <c r="D14" s="47">
        <v>4421</v>
      </c>
      <c r="E14" s="47">
        <v>155</v>
      </c>
      <c r="F14" s="86">
        <v>4793</v>
      </c>
      <c r="G14" s="47">
        <v>2044</v>
      </c>
      <c r="H14" s="47">
        <v>7179</v>
      </c>
      <c r="I14" s="47">
        <v>240</v>
      </c>
      <c r="J14" s="86">
        <v>9463</v>
      </c>
      <c r="K14" s="47">
        <v>76</v>
      </c>
      <c r="L14" s="47">
        <v>151</v>
      </c>
      <c r="M14" s="47">
        <v>0</v>
      </c>
      <c r="N14" s="86">
        <v>227</v>
      </c>
      <c r="O14" s="47">
        <v>2337</v>
      </c>
      <c r="P14" s="47">
        <v>11751</v>
      </c>
      <c r="Q14" s="47">
        <v>395</v>
      </c>
      <c r="R14" s="86">
        <v>14483</v>
      </c>
    </row>
    <row r="15" spans="1:18" x14ac:dyDescent="0.25">
      <c r="B15" s="22" t="s">
        <v>68</v>
      </c>
      <c r="C15" s="48">
        <v>372</v>
      </c>
      <c r="D15" s="48">
        <v>3244</v>
      </c>
      <c r="E15" s="48">
        <v>0</v>
      </c>
      <c r="F15" s="87">
        <v>3616</v>
      </c>
      <c r="G15" s="48">
        <v>153</v>
      </c>
      <c r="H15" s="48">
        <v>662</v>
      </c>
      <c r="I15" s="48">
        <v>0</v>
      </c>
      <c r="J15" s="87">
        <v>815</v>
      </c>
      <c r="K15" s="48">
        <v>5</v>
      </c>
      <c r="L15" s="48">
        <v>57</v>
      </c>
      <c r="M15" s="48">
        <v>0</v>
      </c>
      <c r="N15" s="87">
        <v>62</v>
      </c>
      <c r="O15" s="48">
        <v>530</v>
      </c>
      <c r="P15" s="48">
        <v>3963</v>
      </c>
      <c r="Q15" s="48">
        <v>0</v>
      </c>
      <c r="R15" s="87">
        <v>4493</v>
      </c>
    </row>
    <row r="16" spans="1:18" x14ac:dyDescent="0.25">
      <c r="B16" s="20" t="s">
        <v>69</v>
      </c>
      <c r="C16" s="47">
        <v>28539</v>
      </c>
      <c r="D16" s="47">
        <v>7121</v>
      </c>
      <c r="E16" s="47">
        <v>33</v>
      </c>
      <c r="F16" s="86">
        <v>35693</v>
      </c>
      <c r="G16" s="47">
        <v>13057</v>
      </c>
      <c r="H16" s="47">
        <v>2440</v>
      </c>
      <c r="I16" s="47">
        <v>2</v>
      </c>
      <c r="J16" s="86">
        <v>15499</v>
      </c>
      <c r="K16" s="47">
        <v>393</v>
      </c>
      <c r="L16" s="47">
        <v>23</v>
      </c>
      <c r="M16" s="47">
        <v>0</v>
      </c>
      <c r="N16" s="86">
        <v>416</v>
      </c>
      <c r="O16" s="47">
        <v>41989</v>
      </c>
      <c r="P16" s="47">
        <v>9584</v>
      </c>
      <c r="Q16" s="47">
        <v>35</v>
      </c>
      <c r="R16" s="86">
        <v>51608</v>
      </c>
    </row>
    <row r="17" spans="2:18" x14ac:dyDescent="0.25">
      <c r="B17" s="22" t="s">
        <v>70</v>
      </c>
      <c r="C17" s="48">
        <v>0</v>
      </c>
      <c r="D17" s="48">
        <v>325</v>
      </c>
      <c r="E17" s="48">
        <v>5</v>
      </c>
      <c r="F17" s="87">
        <v>330</v>
      </c>
      <c r="G17" s="48">
        <v>0</v>
      </c>
      <c r="H17" s="48">
        <v>1</v>
      </c>
      <c r="I17" s="48">
        <v>0</v>
      </c>
      <c r="J17" s="87">
        <v>1</v>
      </c>
      <c r="K17" s="48">
        <v>0</v>
      </c>
      <c r="L17" s="48">
        <v>0</v>
      </c>
      <c r="M17" s="48">
        <v>0</v>
      </c>
      <c r="N17" s="87">
        <v>0</v>
      </c>
      <c r="O17" s="48">
        <v>0</v>
      </c>
      <c r="P17" s="48">
        <v>326</v>
      </c>
      <c r="Q17" s="48">
        <v>5</v>
      </c>
      <c r="R17" s="87">
        <v>331</v>
      </c>
    </row>
    <row r="18" spans="2:18" x14ac:dyDescent="0.25">
      <c r="B18" s="20" t="s">
        <v>71</v>
      </c>
      <c r="C18" s="47">
        <v>33821</v>
      </c>
      <c r="D18" s="47">
        <v>3126</v>
      </c>
      <c r="E18" s="47">
        <v>0</v>
      </c>
      <c r="F18" s="86">
        <v>36947</v>
      </c>
      <c r="G18" s="47">
        <v>7383</v>
      </c>
      <c r="H18" s="47">
        <v>454</v>
      </c>
      <c r="I18" s="47">
        <v>0</v>
      </c>
      <c r="J18" s="86">
        <v>7837</v>
      </c>
      <c r="K18" s="47">
        <v>177</v>
      </c>
      <c r="L18" s="47">
        <v>16</v>
      </c>
      <c r="M18" s="47">
        <v>0</v>
      </c>
      <c r="N18" s="86">
        <v>193</v>
      </c>
      <c r="O18" s="47">
        <v>41381</v>
      </c>
      <c r="P18" s="47">
        <v>3596</v>
      </c>
      <c r="Q18" s="47">
        <v>0</v>
      </c>
      <c r="R18" s="86">
        <v>44977</v>
      </c>
    </row>
    <row r="19" spans="2:18" x14ac:dyDescent="0.25">
      <c r="B19" s="22" t="s">
        <v>115</v>
      </c>
      <c r="C19" s="48">
        <v>2</v>
      </c>
      <c r="D19" s="48">
        <v>2997</v>
      </c>
      <c r="E19" s="48">
        <v>0</v>
      </c>
      <c r="F19" s="87">
        <v>2999</v>
      </c>
      <c r="G19" s="48">
        <v>27</v>
      </c>
      <c r="H19" s="48">
        <v>469</v>
      </c>
      <c r="I19" s="48">
        <v>0</v>
      </c>
      <c r="J19" s="87">
        <v>496</v>
      </c>
      <c r="K19" s="48">
        <v>0</v>
      </c>
      <c r="L19" s="48">
        <v>302</v>
      </c>
      <c r="M19" s="48">
        <v>0</v>
      </c>
      <c r="N19" s="87">
        <v>302</v>
      </c>
      <c r="O19" s="48">
        <v>29</v>
      </c>
      <c r="P19" s="48">
        <v>3768</v>
      </c>
      <c r="Q19" s="48">
        <v>0</v>
      </c>
      <c r="R19" s="87">
        <v>3797</v>
      </c>
    </row>
    <row r="20" spans="2:18" x14ac:dyDescent="0.25">
      <c r="B20" s="20" t="s">
        <v>72</v>
      </c>
      <c r="C20" s="47">
        <v>9316</v>
      </c>
      <c r="D20" s="47">
        <v>1050</v>
      </c>
      <c r="E20" s="47">
        <v>121</v>
      </c>
      <c r="F20" s="86">
        <v>10487</v>
      </c>
      <c r="G20" s="47">
        <v>3680</v>
      </c>
      <c r="H20" s="47">
        <v>191</v>
      </c>
      <c r="I20" s="47">
        <v>0</v>
      </c>
      <c r="J20" s="86">
        <v>3871</v>
      </c>
      <c r="K20" s="47">
        <v>147</v>
      </c>
      <c r="L20" s="47">
        <v>13</v>
      </c>
      <c r="M20" s="47">
        <v>0</v>
      </c>
      <c r="N20" s="86">
        <v>160</v>
      </c>
      <c r="O20" s="47">
        <v>13143</v>
      </c>
      <c r="P20" s="47">
        <v>1254</v>
      </c>
      <c r="Q20" s="47">
        <v>121</v>
      </c>
      <c r="R20" s="86">
        <v>14518</v>
      </c>
    </row>
    <row r="21" spans="2:18" x14ac:dyDescent="0.25">
      <c r="B21" s="22" t="s">
        <v>73</v>
      </c>
      <c r="C21" s="48">
        <v>6124</v>
      </c>
      <c r="D21" s="48">
        <v>3396</v>
      </c>
      <c r="E21" s="48">
        <v>0</v>
      </c>
      <c r="F21" s="87">
        <v>9520</v>
      </c>
      <c r="G21" s="48">
        <v>13868</v>
      </c>
      <c r="H21" s="48">
        <v>4941</v>
      </c>
      <c r="I21" s="48">
        <v>0</v>
      </c>
      <c r="J21" s="87">
        <v>18809</v>
      </c>
      <c r="K21" s="48">
        <v>247</v>
      </c>
      <c r="L21" s="48">
        <v>265</v>
      </c>
      <c r="M21" s="48">
        <v>0</v>
      </c>
      <c r="N21" s="87">
        <v>512</v>
      </c>
      <c r="O21" s="48">
        <v>20239</v>
      </c>
      <c r="P21" s="48">
        <v>8602</v>
      </c>
      <c r="Q21" s="48">
        <v>0</v>
      </c>
      <c r="R21" s="87">
        <v>28841</v>
      </c>
    </row>
    <row r="22" spans="2:18" x14ac:dyDescent="0.25">
      <c r="B22" s="20" t="s">
        <v>116</v>
      </c>
      <c r="C22" s="47">
        <v>34</v>
      </c>
      <c r="D22" s="47">
        <v>2888</v>
      </c>
      <c r="E22" s="47">
        <v>0</v>
      </c>
      <c r="F22" s="86">
        <v>2922</v>
      </c>
      <c r="G22" s="47">
        <v>51</v>
      </c>
      <c r="H22" s="47">
        <v>114</v>
      </c>
      <c r="I22" s="47">
        <v>0</v>
      </c>
      <c r="J22" s="86">
        <v>165</v>
      </c>
      <c r="K22" s="47">
        <v>0</v>
      </c>
      <c r="L22" s="47">
        <v>0</v>
      </c>
      <c r="M22" s="47">
        <v>0</v>
      </c>
      <c r="N22" s="86">
        <v>0</v>
      </c>
      <c r="O22" s="47">
        <v>85</v>
      </c>
      <c r="P22" s="47">
        <v>3002</v>
      </c>
      <c r="Q22" s="47">
        <v>0</v>
      </c>
      <c r="R22" s="86">
        <v>3087</v>
      </c>
    </row>
    <row r="23" spans="2:18" x14ac:dyDescent="0.25">
      <c r="B23" s="22" t="s">
        <v>74</v>
      </c>
      <c r="C23" s="48">
        <v>101</v>
      </c>
      <c r="D23" s="48">
        <v>3952</v>
      </c>
      <c r="E23" s="48">
        <v>1</v>
      </c>
      <c r="F23" s="87">
        <v>4054</v>
      </c>
      <c r="G23" s="48">
        <v>210</v>
      </c>
      <c r="H23" s="48">
        <v>1765</v>
      </c>
      <c r="I23" s="48">
        <v>0</v>
      </c>
      <c r="J23" s="87">
        <v>1975</v>
      </c>
      <c r="K23" s="48">
        <v>0</v>
      </c>
      <c r="L23" s="48">
        <v>5</v>
      </c>
      <c r="M23" s="48">
        <v>0</v>
      </c>
      <c r="N23" s="87">
        <v>5</v>
      </c>
      <c r="O23" s="48">
        <v>311</v>
      </c>
      <c r="P23" s="48">
        <v>5722</v>
      </c>
      <c r="Q23" s="48">
        <v>1</v>
      </c>
      <c r="R23" s="87">
        <v>6034</v>
      </c>
    </row>
    <row r="24" spans="2:18" x14ac:dyDescent="0.25">
      <c r="B24" s="20" t="s">
        <v>75</v>
      </c>
      <c r="C24" s="47">
        <v>2775</v>
      </c>
      <c r="D24" s="47">
        <v>12858</v>
      </c>
      <c r="E24" s="47">
        <v>24</v>
      </c>
      <c r="F24" s="86">
        <v>15657</v>
      </c>
      <c r="G24" s="47">
        <v>1248</v>
      </c>
      <c r="H24" s="47">
        <v>2284</v>
      </c>
      <c r="I24" s="47">
        <v>3</v>
      </c>
      <c r="J24" s="86">
        <v>3535</v>
      </c>
      <c r="K24" s="47">
        <v>817</v>
      </c>
      <c r="L24" s="47">
        <v>527</v>
      </c>
      <c r="M24" s="47">
        <v>11</v>
      </c>
      <c r="N24" s="86">
        <v>1355</v>
      </c>
      <c r="O24" s="47">
        <v>4840</v>
      </c>
      <c r="P24" s="47">
        <v>15669</v>
      </c>
      <c r="Q24" s="47">
        <v>38</v>
      </c>
      <c r="R24" s="86">
        <v>20547</v>
      </c>
    </row>
    <row r="25" spans="2:18" x14ac:dyDescent="0.25">
      <c r="B25" s="22" t="s">
        <v>76</v>
      </c>
      <c r="C25" s="48">
        <v>17</v>
      </c>
      <c r="D25" s="48">
        <v>703</v>
      </c>
      <c r="E25" s="48">
        <v>2</v>
      </c>
      <c r="F25" s="87">
        <v>722</v>
      </c>
      <c r="G25" s="48">
        <v>104</v>
      </c>
      <c r="H25" s="48">
        <v>122</v>
      </c>
      <c r="I25" s="48">
        <v>1</v>
      </c>
      <c r="J25" s="87">
        <v>227</v>
      </c>
      <c r="K25" s="48">
        <v>4</v>
      </c>
      <c r="L25" s="48">
        <v>0</v>
      </c>
      <c r="M25" s="48">
        <v>3</v>
      </c>
      <c r="N25" s="87">
        <v>7</v>
      </c>
      <c r="O25" s="48">
        <v>125</v>
      </c>
      <c r="P25" s="48">
        <v>825</v>
      </c>
      <c r="Q25" s="48">
        <v>6</v>
      </c>
      <c r="R25" s="87">
        <v>956</v>
      </c>
    </row>
    <row r="26" spans="2:18" x14ac:dyDescent="0.25">
      <c r="B26" s="20" t="s">
        <v>117</v>
      </c>
      <c r="C26" s="47">
        <v>0</v>
      </c>
      <c r="D26" s="47">
        <v>80</v>
      </c>
      <c r="E26" s="47">
        <v>1</v>
      </c>
      <c r="F26" s="86">
        <v>81</v>
      </c>
      <c r="G26" s="47">
        <v>0</v>
      </c>
      <c r="H26" s="47">
        <v>1</v>
      </c>
      <c r="I26" s="47">
        <v>0</v>
      </c>
      <c r="J26" s="86">
        <v>1</v>
      </c>
      <c r="K26" s="47">
        <v>0</v>
      </c>
      <c r="L26" s="47">
        <v>0</v>
      </c>
      <c r="M26" s="47">
        <v>0</v>
      </c>
      <c r="N26" s="86">
        <v>0</v>
      </c>
      <c r="O26" s="47">
        <v>0</v>
      </c>
      <c r="P26" s="47">
        <v>81</v>
      </c>
      <c r="Q26" s="47">
        <v>1</v>
      </c>
      <c r="R26" s="86">
        <v>82</v>
      </c>
    </row>
    <row r="27" spans="2:18" x14ac:dyDescent="0.25">
      <c r="B27" s="22" t="s">
        <v>118</v>
      </c>
      <c r="C27" s="48">
        <v>76</v>
      </c>
      <c r="D27" s="48">
        <v>3</v>
      </c>
      <c r="E27" s="48">
        <v>4</v>
      </c>
      <c r="F27" s="87">
        <v>83</v>
      </c>
      <c r="G27" s="48">
        <v>1</v>
      </c>
      <c r="H27" s="48">
        <v>1</v>
      </c>
      <c r="I27" s="48">
        <v>0</v>
      </c>
      <c r="J27" s="87">
        <v>2</v>
      </c>
      <c r="K27" s="48">
        <v>0</v>
      </c>
      <c r="L27" s="48">
        <v>0</v>
      </c>
      <c r="M27" s="48">
        <v>0</v>
      </c>
      <c r="N27" s="87">
        <v>0</v>
      </c>
      <c r="O27" s="48">
        <v>77</v>
      </c>
      <c r="P27" s="48">
        <v>4</v>
      </c>
      <c r="Q27" s="48">
        <v>4</v>
      </c>
      <c r="R27" s="87">
        <v>85</v>
      </c>
    </row>
    <row r="28" spans="2:18" x14ac:dyDescent="0.25">
      <c r="B28" s="20" t="s">
        <v>119</v>
      </c>
      <c r="C28" s="47">
        <v>0</v>
      </c>
      <c r="D28" s="47">
        <v>6</v>
      </c>
      <c r="E28" s="47">
        <v>0</v>
      </c>
      <c r="F28" s="86">
        <v>6</v>
      </c>
      <c r="G28" s="47">
        <v>0</v>
      </c>
      <c r="H28" s="47">
        <v>0</v>
      </c>
      <c r="I28" s="47">
        <v>0</v>
      </c>
      <c r="J28" s="86">
        <v>0</v>
      </c>
      <c r="K28" s="47">
        <v>0</v>
      </c>
      <c r="L28" s="47">
        <v>0</v>
      </c>
      <c r="M28" s="47">
        <v>0</v>
      </c>
      <c r="N28" s="86">
        <v>0</v>
      </c>
      <c r="O28" s="47">
        <v>0</v>
      </c>
      <c r="P28" s="47">
        <v>6</v>
      </c>
      <c r="Q28" s="47">
        <v>0</v>
      </c>
      <c r="R28" s="86">
        <v>6</v>
      </c>
    </row>
    <row r="29" spans="2:18" x14ac:dyDescent="0.25">
      <c r="B29" s="22" t="s">
        <v>120</v>
      </c>
      <c r="C29" s="48">
        <v>0</v>
      </c>
      <c r="D29" s="48">
        <v>7</v>
      </c>
      <c r="E29" s="48">
        <v>0</v>
      </c>
      <c r="F29" s="87">
        <v>7</v>
      </c>
      <c r="G29" s="48">
        <v>0</v>
      </c>
      <c r="H29" s="48">
        <v>0</v>
      </c>
      <c r="I29" s="48">
        <v>0</v>
      </c>
      <c r="J29" s="87">
        <v>0</v>
      </c>
      <c r="K29" s="48">
        <v>0</v>
      </c>
      <c r="L29" s="48">
        <v>0</v>
      </c>
      <c r="M29" s="48">
        <v>0</v>
      </c>
      <c r="N29" s="87">
        <v>0</v>
      </c>
      <c r="O29" s="48">
        <v>0</v>
      </c>
      <c r="P29" s="48">
        <v>7</v>
      </c>
      <c r="Q29" s="48">
        <v>0</v>
      </c>
      <c r="R29" s="87">
        <v>7</v>
      </c>
    </row>
    <row r="30" spans="2:18" x14ac:dyDescent="0.25">
      <c r="B30" s="20" t="s">
        <v>77</v>
      </c>
      <c r="C30" s="47">
        <v>0</v>
      </c>
      <c r="D30" s="47">
        <v>849</v>
      </c>
      <c r="E30" s="47">
        <v>0</v>
      </c>
      <c r="F30" s="86">
        <v>849</v>
      </c>
      <c r="G30" s="47">
        <v>0</v>
      </c>
      <c r="H30" s="47">
        <v>70</v>
      </c>
      <c r="I30" s="47">
        <v>0</v>
      </c>
      <c r="J30" s="86">
        <v>70</v>
      </c>
      <c r="K30" s="47">
        <v>0</v>
      </c>
      <c r="L30" s="47">
        <v>1</v>
      </c>
      <c r="M30" s="47">
        <v>0</v>
      </c>
      <c r="N30" s="86">
        <v>1</v>
      </c>
      <c r="O30" s="47">
        <v>0</v>
      </c>
      <c r="P30" s="47">
        <v>920</v>
      </c>
      <c r="Q30" s="47">
        <v>0</v>
      </c>
      <c r="R30" s="86">
        <v>920</v>
      </c>
    </row>
    <row r="31" spans="2:18" x14ac:dyDescent="0.25">
      <c r="B31" s="22" t="s">
        <v>121</v>
      </c>
      <c r="C31" s="48">
        <v>8</v>
      </c>
      <c r="D31" s="48">
        <v>5</v>
      </c>
      <c r="E31" s="48">
        <v>2</v>
      </c>
      <c r="F31" s="87">
        <v>15</v>
      </c>
      <c r="G31" s="48">
        <v>25</v>
      </c>
      <c r="H31" s="48">
        <v>1</v>
      </c>
      <c r="I31" s="48">
        <v>1</v>
      </c>
      <c r="J31" s="87">
        <v>27</v>
      </c>
      <c r="K31" s="48">
        <v>0</v>
      </c>
      <c r="L31" s="48">
        <v>0</v>
      </c>
      <c r="M31" s="48">
        <v>0</v>
      </c>
      <c r="N31" s="87">
        <v>0</v>
      </c>
      <c r="O31" s="48">
        <v>33</v>
      </c>
      <c r="P31" s="48">
        <v>6</v>
      </c>
      <c r="Q31" s="48">
        <v>3</v>
      </c>
      <c r="R31" s="87">
        <v>42</v>
      </c>
    </row>
    <row r="32" spans="2:18" x14ac:dyDescent="0.25">
      <c r="B32" s="20" t="s">
        <v>122</v>
      </c>
      <c r="C32" s="47">
        <v>0</v>
      </c>
      <c r="D32" s="47">
        <v>9</v>
      </c>
      <c r="E32" s="47">
        <v>0</v>
      </c>
      <c r="F32" s="86">
        <v>9</v>
      </c>
      <c r="G32" s="47">
        <v>0</v>
      </c>
      <c r="H32" s="47">
        <v>3</v>
      </c>
      <c r="I32" s="47">
        <v>0</v>
      </c>
      <c r="J32" s="86">
        <v>3</v>
      </c>
      <c r="K32" s="47">
        <v>0</v>
      </c>
      <c r="L32" s="47">
        <v>1</v>
      </c>
      <c r="M32" s="47">
        <v>0</v>
      </c>
      <c r="N32" s="86">
        <v>1</v>
      </c>
      <c r="O32" s="47">
        <v>0</v>
      </c>
      <c r="P32" s="47">
        <v>13</v>
      </c>
      <c r="Q32" s="47">
        <v>0</v>
      </c>
      <c r="R32" s="86">
        <v>13</v>
      </c>
    </row>
    <row r="33" spans="2:18" x14ac:dyDescent="0.25">
      <c r="B33" s="22" t="s">
        <v>78</v>
      </c>
      <c r="C33" s="48">
        <v>466</v>
      </c>
      <c r="D33" s="48">
        <v>906</v>
      </c>
      <c r="E33" s="48">
        <v>0</v>
      </c>
      <c r="F33" s="87">
        <v>1372</v>
      </c>
      <c r="G33" s="48">
        <v>550</v>
      </c>
      <c r="H33" s="48">
        <v>1026</v>
      </c>
      <c r="I33" s="48">
        <v>1</v>
      </c>
      <c r="J33" s="87">
        <v>1577</v>
      </c>
      <c r="K33" s="48">
        <v>71</v>
      </c>
      <c r="L33" s="48">
        <v>26</v>
      </c>
      <c r="M33" s="48">
        <v>4</v>
      </c>
      <c r="N33" s="87">
        <v>101</v>
      </c>
      <c r="O33" s="48">
        <v>1087</v>
      </c>
      <c r="P33" s="48">
        <v>1958</v>
      </c>
      <c r="Q33" s="48">
        <v>5</v>
      </c>
      <c r="R33" s="87">
        <v>3050</v>
      </c>
    </row>
    <row r="34" spans="2:18" x14ac:dyDescent="0.25">
      <c r="B34" s="20" t="s">
        <v>123</v>
      </c>
      <c r="C34" s="47">
        <v>0</v>
      </c>
      <c r="D34" s="47">
        <v>33</v>
      </c>
      <c r="E34" s="47">
        <v>0</v>
      </c>
      <c r="F34" s="86">
        <v>33</v>
      </c>
      <c r="G34" s="47">
        <v>0</v>
      </c>
      <c r="H34" s="47">
        <v>24</v>
      </c>
      <c r="I34" s="47">
        <v>0</v>
      </c>
      <c r="J34" s="86">
        <v>24</v>
      </c>
      <c r="K34" s="47">
        <v>0</v>
      </c>
      <c r="L34" s="47">
        <v>0</v>
      </c>
      <c r="M34" s="47">
        <v>0</v>
      </c>
      <c r="N34" s="86">
        <v>0</v>
      </c>
      <c r="O34" s="47">
        <v>0</v>
      </c>
      <c r="P34" s="47">
        <v>57</v>
      </c>
      <c r="Q34" s="47">
        <v>0</v>
      </c>
      <c r="R34" s="86">
        <v>57</v>
      </c>
    </row>
    <row r="35" spans="2:18" x14ac:dyDescent="0.25">
      <c r="B35" s="22" t="s">
        <v>124</v>
      </c>
      <c r="C35" s="48">
        <v>0</v>
      </c>
      <c r="D35" s="48">
        <v>6</v>
      </c>
      <c r="E35" s="48">
        <v>0</v>
      </c>
      <c r="F35" s="87">
        <v>6</v>
      </c>
      <c r="G35" s="48">
        <v>2</v>
      </c>
      <c r="H35" s="48">
        <v>3</v>
      </c>
      <c r="I35" s="48">
        <v>0</v>
      </c>
      <c r="J35" s="87">
        <v>5</v>
      </c>
      <c r="K35" s="48">
        <v>0</v>
      </c>
      <c r="L35" s="48">
        <v>0</v>
      </c>
      <c r="M35" s="48">
        <v>0</v>
      </c>
      <c r="N35" s="87">
        <v>0</v>
      </c>
      <c r="O35" s="48">
        <v>2</v>
      </c>
      <c r="P35" s="48">
        <v>9</v>
      </c>
      <c r="Q35" s="48">
        <v>0</v>
      </c>
      <c r="R35" s="87">
        <v>11</v>
      </c>
    </row>
    <row r="36" spans="2:18" x14ac:dyDescent="0.25">
      <c r="B36" s="20" t="s">
        <v>125</v>
      </c>
      <c r="C36" s="47">
        <v>0</v>
      </c>
      <c r="D36" s="47">
        <v>32</v>
      </c>
      <c r="E36" s="47">
        <v>0</v>
      </c>
      <c r="F36" s="86">
        <v>32</v>
      </c>
      <c r="G36" s="47">
        <v>0</v>
      </c>
      <c r="H36" s="47">
        <v>0</v>
      </c>
      <c r="I36" s="47">
        <v>0</v>
      </c>
      <c r="J36" s="86">
        <v>0</v>
      </c>
      <c r="K36" s="47">
        <v>0</v>
      </c>
      <c r="L36" s="47">
        <v>0</v>
      </c>
      <c r="M36" s="47">
        <v>0</v>
      </c>
      <c r="N36" s="86">
        <v>0</v>
      </c>
      <c r="O36" s="47">
        <v>0</v>
      </c>
      <c r="P36" s="47">
        <v>32</v>
      </c>
      <c r="Q36" s="47">
        <v>0</v>
      </c>
      <c r="R36" s="86">
        <v>32</v>
      </c>
    </row>
    <row r="37" spans="2:18" x14ac:dyDescent="0.25">
      <c r="B37" s="22" t="s">
        <v>126</v>
      </c>
      <c r="C37" s="48">
        <v>110</v>
      </c>
      <c r="D37" s="48">
        <v>52</v>
      </c>
      <c r="E37" s="48">
        <v>2</v>
      </c>
      <c r="F37" s="87">
        <v>164</v>
      </c>
      <c r="G37" s="48">
        <v>343</v>
      </c>
      <c r="H37" s="48">
        <v>36</v>
      </c>
      <c r="I37" s="48">
        <v>0</v>
      </c>
      <c r="J37" s="87">
        <v>379</v>
      </c>
      <c r="K37" s="48">
        <v>17</v>
      </c>
      <c r="L37" s="48">
        <v>0</v>
      </c>
      <c r="M37" s="48">
        <v>0</v>
      </c>
      <c r="N37" s="87">
        <v>17</v>
      </c>
      <c r="O37" s="48">
        <v>470</v>
      </c>
      <c r="P37" s="48">
        <v>88</v>
      </c>
      <c r="Q37" s="48">
        <v>2</v>
      </c>
      <c r="R37" s="87">
        <v>560</v>
      </c>
    </row>
    <row r="38" spans="2:18" x14ac:dyDescent="0.25">
      <c r="B38" s="20" t="s">
        <v>127</v>
      </c>
      <c r="C38" s="47">
        <v>0</v>
      </c>
      <c r="D38" s="47">
        <v>3</v>
      </c>
      <c r="E38" s="47">
        <v>0</v>
      </c>
      <c r="F38" s="86">
        <v>3</v>
      </c>
      <c r="G38" s="47">
        <v>0</v>
      </c>
      <c r="H38" s="47">
        <v>0</v>
      </c>
      <c r="I38" s="47">
        <v>0</v>
      </c>
      <c r="J38" s="86">
        <v>0</v>
      </c>
      <c r="K38" s="47">
        <v>0</v>
      </c>
      <c r="L38" s="47">
        <v>0</v>
      </c>
      <c r="M38" s="47">
        <v>0</v>
      </c>
      <c r="N38" s="86">
        <v>0</v>
      </c>
      <c r="O38" s="47">
        <v>0</v>
      </c>
      <c r="P38" s="47">
        <v>3</v>
      </c>
      <c r="Q38" s="47">
        <v>0</v>
      </c>
      <c r="R38" s="86">
        <v>3</v>
      </c>
    </row>
    <row r="39" spans="2:18" x14ac:dyDescent="0.25">
      <c r="B39" s="22" t="s">
        <v>128</v>
      </c>
      <c r="C39" s="48">
        <v>0</v>
      </c>
      <c r="D39" s="48">
        <v>23</v>
      </c>
      <c r="E39" s="48">
        <v>0</v>
      </c>
      <c r="F39" s="87">
        <v>23</v>
      </c>
      <c r="G39" s="48">
        <v>0</v>
      </c>
      <c r="H39" s="48">
        <v>4</v>
      </c>
      <c r="I39" s="48">
        <v>0</v>
      </c>
      <c r="J39" s="87">
        <v>4</v>
      </c>
      <c r="K39" s="48">
        <v>0</v>
      </c>
      <c r="L39" s="48">
        <v>0</v>
      </c>
      <c r="M39" s="48">
        <v>0</v>
      </c>
      <c r="N39" s="87">
        <v>0</v>
      </c>
      <c r="O39" s="48">
        <v>0</v>
      </c>
      <c r="P39" s="48">
        <v>27</v>
      </c>
      <c r="Q39" s="48">
        <v>0</v>
      </c>
      <c r="R39" s="87">
        <v>27</v>
      </c>
    </row>
    <row r="40" spans="2:18" x14ac:dyDescent="0.25">
      <c r="B40" s="20" t="s">
        <v>129</v>
      </c>
      <c r="C40" s="47">
        <v>0</v>
      </c>
      <c r="D40" s="47">
        <v>1998</v>
      </c>
      <c r="E40" s="47">
        <v>0</v>
      </c>
      <c r="F40" s="86">
        <v>1998</v>
      </c>
      <c r="G40" s="47">
        <v>0</v>
      </c>
      <c r="H40" s="47">
        <v>5</v>
      </c>
      <c r="I40" s="47">
        <v>0</v>
      </c>
      <c r="J40" s="86">
        <v>5</v>
      </c>
      <c r="K40" s="47">
        <v>0</v>
      </c>
      <c r="L40" s="47">
        <v>0</v>
      </c>
      <c r="M40" s="47">
        <v>0</v>
      </c>
      <c r="N40" s="86">
        <v>0</v>
      </c>
      <c r="O40" s="47">
        <v>0</v>
      </c>
      <c r="P40" s="47">
        <v>2003</v>
      </c>
      <c r="Q40" s="47">
        <v>0</v>
      </c>
      <c r="R40" s="86">
        <v>2003</v>
      </c>
    </row>
    <row r="41" spans="2:18" x14ac:dyDescent="0.25">
      <c r="B41" s="22" t="s">
        <v>130</v>
      </c>
      <c r="C41" s="48">
        <v>594</v>
      </c>
      <c r="D41" s="48">
        <v>9</v>
      </c>
      <c r="E41" s="48">
        <v>1</v>
      </c>
      <c r="F41" s="87">
        <v>604</v>
      </c>
      <c r="G41" s="48">
        <v>71</v>
      </c>
      <c r="H41" s="48">
        <v>0</v>
      </c>
      <c r="I41" s="48">
        <v>0</v>
      </c>
      <c r="J41" s="87">
        <v>71</v>
      </c>
      <c r="K41" s="48">
        <v>13</v>
      </c>
      <c r="L41" s="48">
        <v>0</v>
      </c>
      <c r="M41" s="48">
        <v>0</v>
      </c>
      <c r="N41" s="87">
        <v>13</v>
      </c>
      <c r="O41" s="48">
        <v>678</v>
      </c>
      <c r="P41" s="48">
        <v>9</v>
      </c>
      <c r="Q41" s="48">
        <v>1</v>
      </c>
      <c r="R41" s="87">
        <v>688</v>
      </c>
    </row>
    <row r="42" spans="2:18" x14ac:dyDescent="0.25">
      <c r="B42" s="20" t="s">
        <v>131</v>
      </c>
      <c r="C42" s="47">
        <v>0</v>
      </c>
      <c r="D42" s="47">
        <v>3</v>
      </c>
      <c r="E42" s="47">
        <v>0</v>
      </c>
      <c r="F42" s="86">
        <v>3</v>
      </c>
      <c r="G42" s="47">
        <v>0</v>
      </c>
      <c r="H42" s="47">
        <v>0</v>
      </c>
      <c r="I42" s="47">
        <v>0</v>
      </c>
      <c r="J42" s="86">
        <v>0</v>
      </c>
      <c r="K42" s="47">
        <v>0</v>
      </c>
      <c r="L42" s="47">
        <v>0</v>
      </c>
      <c r="M42" s="47">
        <v>0</v>
      </c>
      <c r="N42" s="86">
        <v>0</v>
      </c>
      <c r="O42" s="47">
        <v>0</v>
      </c>
      <c r="P42" s="47">
        <v>3</v>
      </c>
      <c r="Q42" s="47">
        <v>0</v>
      </c>
      <c r="R42" s="86">
        <v>3</v>
      </c>
    </row>
    <row r="43" spans="2:18" x14ac:dyDescent="0.25">
      <c r="B43" s="22" t="s">
        <v>132</v>
      </c>
      <c r="C43" s="48">
        <v>0</v>
      </c>
      <c r="D43" s="48">
        <v>157</v>
      </c>
      <c r="E43" s="48">
        <v>0</v>
      </c>
      <c r="F43" s="87">
        <v>157</v>
      </c>
      <c r="G43" s="48">
        <v>0</v>
      </c>
      <c r="H43" s="48">
        <v>3</v>
      </c>
      <c r="I43" s="48">
        <v>0</v>
      </c>
      <c r="J43" s="87">
        <v>3</v>
      </c>
      <c r="K43" s="48">
        <v>0</v>
      </c>
      <c r="L43" s="48">
        <v>0</v>
      </c>
      <c r="M43" s="48">
        <v>0</v>
      </c>
      <c r="N43" s="87">
        <v>0</v>
      </c>
      <c r="O43" s="48">
        <v>0</v>
      </c>
      <c r="P43" s="48">
        <v>160</v>
      </c>
      <c r="Q43" s="48">
        <v>0</v>
      </c>
      <c r="R43" s="87">
        <v>160</v>
      </c>
    </row>
    <row r="44" spans="2:18" x14ac:dyDescent="0.25">
      <c r="B44" s="20" t="s">
        <v>79</v>
      </c>
      <c r="C44" s="47">
        <v>193</v>
      </c>
      <c r="D44" s="47">
        <v>12</v>
      </c>
      <c r="E44" s="47">
        <v>0</v>
      </c>
      <c r="F44" s="86">
        <v>205</v>
      </c>
      <c r="G44" s="47">
        <v>238</v>
      </c>
      <c r="H44" s="47">
        <v>5</v>
      </c>
      <c r="I44" s="47">
        <v>0</v>
      </c>
      <c r="J44" s="86">
        <v>243</v>
      </c>
      <c r="K44" s="47">
        <v>7</v>
      </c>
      <c r="L44" s="47">
        <v>2</v>
      </c>
      <c r="M44" s="47">
        <v>0</v>
      </c>
      <c r="N44" s="86">
        <v>9</v>
      </c>
      <c r="O44" s="47">
        <v>438</v>
      </c>
      <c r="P44" s="47">
        <v>19</v>
      </c>
      <c r="Q44" s="47">
        <v>0</v>
      </c>
      <c r="R44" s="86">
        <v>457</v>
      </c>
    </row>
    <row r="45" spans="2:18" x14ac:dyDescent="0.25">
      <c r="B45" s="22" t="s">
        <v>80</v>
      </c>
      <c r="C45" s="48">
        <v>2</v>
      </c>
      <c r="D45" s="48">
        <v>404</v>
      </c>
      <c r="E45" s="48">
        <v>0</v>
      </c>
      <c r="F45" s="87">
        <v>406</v>
      </c>
      <c r="G45" s="48">
        <v>2</v>
      </c>
      <c r="H45" s="48">
        <v>34</v>
      </c>
      <c r="I45" s="48">
        <v>0</v>
      </c>
      <c r="J45" s="87">
        <v>36</v>
      </c>
      <c r="K45" s="48">
        <v>0</v>
      </c>
      <c r="L45" s="48">
        <v>6</v>
      </c>
      <c r="M45" s="48">
        <v>0</v>
      </c>
      <c r="N45" s="87">
        <v>6</v>
      </c>
      <c r="O45" s="48">
        <v>4</v>
      </c>
      <c r="P45" s="48">
        <v>444</v>
      </c>
      <c r="Q45" s="48">
        <v>0</v>
      </c>
      <c r="R45" s="87">
        <v>448</v>
      </c>
    </row>
    <row r="46" spans="2:18" x14ac:dyDescent="0.25">
      <c r="B46" s="20" t="s">
        <v>81</v>
      </c>
      <c r="C46" s="47">
        <v>978</v>
      </c>
      <c r="D46" s="47">
        <v>0</v>
      </c>
      <c r="E46" s="47">
        <v>0</v>
      </c>
      <c r="F46" s="86">
        <v>978</v>
      </c>
      <c r="G46" s="47">
        <v>1632</v>
      </c>
      <c r="H46" s="47">
        <v>0</v>
      </c>
      <c r="I46" s="47">
        <v>0</v>
      </c>
      <c r="J46" s="86">
        <v>1632</v>
      </c>
      <c r="K46" s="47">
        <v>0</v>
      </c>
      <c r="L46" s="47">
        <v>0</v>
      </c>
      <c r="M46" s="47">
        <v>0</v>
      </c>
      <c r="N46" s="86">
        <v>0</v>
      </c>
      <c r="O46" s="47">
        <v>2610</v>
      </c>
      <c r="P46" s="47">
        <v>0</v>
      </c>
      <c r="Q46" s="47">
        <v>0</v>
      </c>
      <c r="R46" s="86">
        <v>2610</v>
      </c>
    </row>
    <row r="47" spans="2:18" x14ac:dyDescent="0.25">
      <c r="B47" s="22" t="s">
        <v>133</v>
      </c>
      <c r="C47" s="48">
        <v>496</v>
      </c>
      <c r="D47" s="48">
        <v>6</v>
      </c>
      <c r="E47" s="48">
        <v>4</v>
      </c>
      <c r="F47" s="87">
        <v>506</v>
      </c>
      <c r="G47" s="48">
        <v>62</v>
      </c>
      <c r="H47" s="48">
        <v>1</v>
      </c>
      <c r="I47" s="48">
        <v>0</v>
      </c>
      <c r="J47" s="87">
        <v>63</v>
      </c>
      <c r="K47" s="48">
        <v>11</v>
      </c>
      <c r="L47" s="48">
        <v>21</v>
      </c>
      <c r="M47" s="48">
        <v>0</v>
      </c>
      <c r="N47" s="87">
        <v>32</v>
      </c>
      <c r="O47" s="48">
        <v>569</v>
      </c>
      <c r="P47" s="48">
        <v>28</v>
      </c>
      <c r="Q47" s="48">
        <v>4</v>
      </c>
      <c r="R47" s="87">
        <v>601</v>
      </c>
    </row>
    <row r="48" spans="2:18" x14ac:dyDescent="0.25">
      <c r="B48" s="20" t="s">
        <v>134</v>
      </c>
      <c r="C48" s="47">
        <v>0</v>
      </c>
      <c r="D48" s="47">
        <v>2</v>
      </c>
      <c r="E48" s="47">
        <v>0</v>
      </c>
      <c r="F48" s="86">
        <v>2</v>
      </c>
      <c r="G48" s="47">
        <v>0</v>
      </c>
      <c r="H48" s="47">
        <v>0</v>
      </c>
      <c r="I48" s="47">
        <v>0</v>
      </c>
      <c r="J48" s="86">
        <v>0</v>
      </c>
      <c r="K48" s="47">
        <v>0</v>
      </c>
      <c r="L48" s="47">
        <v>0</v>
      </c>
      <c r="M48" s="47">
        <v>0</v>
      </c>
      <c r="N48" s="86">
        <v>0</v>
      </c>
      <c r="O48" s="47">
        <v>0</v>
      </c>
      <c r="P48" s="47">
        <v>2</v>
      </c>
      <c r="Q48" s="47">
        <v>0</v>
      </c>
      <c r="R48" s="86">
        <v>2</v>
      </c>
    </row>
    <row r="49" spans="2:18" ht="13" x14ac:dyDescent="0.3">
      <c r="B49" s="23" t="s">
        <v>82</v>
      </c>
      <c r="C49" s="49">
        <v>91778</v>
      </c>
      <c r="D49" s="49">
        <v>57606</v>
      </c>
      <c r="E49" s="49">
        <v>366</v>
      </c>
      <c r="F49" s="88">
        <v>149750</v>
      </c>
      <c r="G49" s="49">
        <v>68643</v>
      </c>
      <c r="H49" s="49">
        <v>26660</v>
      </c>
      <c r="I49" s="49">
        <v>273</v>
      </c>
      <c r="J49" s="88">
        <v>95576</v>
      </c>
      <c r="K49" s="49">
        <v>2072</v>
      </c>
      <c r="L49" s="49">
        <v>1428</v>
      </c>
      <c r="M49" s="49">
        <v>18</v>
      </c>
      <c r="N49" s="88">
        <v>3518</v>
      </c>
      <c r="O49" s="49">
        <v>162493</v>
      </c>
      <c r="P49" s="49">
        <v>85694</v>
      </c>
      <c r="Q49" s="49">
        <v>657</v>
      </c>
      <c r="R49" s="88">
        <v>248844</v>
      </c>
    </row>
    <row r="50" spans="2:18" x14ac:dyDescent="0.25">
      <c r="B50" s="208" t="s">
        <v>135</v>
      </c>
      <c r="C50" s="253">
        <v>29</v>
      </c>
      <c r="D50" s="253">
        <v>1925</v>
      </c>
      <c r="E50" s="253">
        <v>0</v>
      </c>
      <c r="F50" s="254">
        <v>1954</v>
      </c>
      <c r="G50" s="253">
        <v>656</v>
      </c>
      <c r="H50" s="253">
        <v>4644</v>
      </c>
      <c r="I50" s="253">
        <v>0</v>
      </c>
      <c r="J50" s="254">
        <v>5300</v>
      </c>
      <c r="K50" s="253">
        <v>2</v>
      </c>
      <c r="L50" s="253">
        <v>1</v>
      </c>
      <c r="M50" s="253">
        <v>0</v>
      </c>
      <c r="N50" s="254">
        <v>3</v>
      </c>
      <c r="O50" s="253">
        <v>687</v>
      </c>
      <c r="P50" s="253">
        <v>6570</v>
      </c>
      <c r="Q50" s="253">
        <v>0</v>
      </c>
      <c r="R50" s="254">
        <v>7257</v>
      </c>
    </row>
    <row r="51" spans="2:18" x14ac:dyDescent="0.25">
      <c r="B51" s="211" t="s">
        <v>83</v>
      </c>
      <c r="C51" s="251">
        <v>950</v>
      </c>
      <c r="D51" s="251">
        <v>3195</v>
      </c>
      <c r="E51" s="251">
        <v>28</v>
      </c>
      <c r="F51" s="252">
        <v>4173</v>
      </c>
      <c r="G51" s="251">
        <v>887</v>
      </c>
      <c r="H51" s="251">
        <v>875</v>
      </c>
      <c r="I51" s="251">
        <v>18</v>
      </c>
      <c r="J51" s="252">
        <v>1780</v>
      </c>
      <c r="K51" s="251">
        <v>32</v>
      </c>
      <c r="L51" s="251">
        <v>49</v>
      </c>
      <c r="M51" s="251">
        <v>155</v>
      </c>
      <c r="N51" s="252">
        <v>236</v>
      </c>
      <c r="O51" s="251">
        <v>1869</v>
      </c>
      <c r="P51" s="251">
        <v>4119</v>
      </c>
      <c r="Q51" s="251">
        <v>201</v>
      </c>
      <c r="R51" s="252">
        <v>6189</v>
      </c>
    </row>
    <row r="52" spans="2:18" x14ac:dyDescent="0.25">
      <c r="B52" s="208" t="s">
        <v>84</v>
      </c>
      <c r="C52" s="253">
        <v>2722</v>
      </c>
      <c r="D52" s="253">
        <v>7394</v>
      </c>
      <c r="E52" s="253">
        <v>229</v>
      </c>
      <c r="F52" s="254">
        <v>10345</v>
      </c>
      <c r="G52" s="253">
        <v>22983</v>
      </c>
      <c r="H52" s="253">
        <v>9081</v>
      </c>
      <c r="I52" s="253">
        <v>330</v>
      </c>
      <c r="J52" s="254">
        <v>32394</v>
      </c>
      <c r="K52" s="253">
        <v>1188</v>
      </c>
      <c r="L52" s="253">
        <v>354</v>
      </c>
      <c r="M52" s="253">
        <v>6</v>
      </c>
      <c r="N52" s="254">
        <v>1548</v>
      </c>
      <c r="O52" s="253">
        <v>26893</v>
      </c>
      <c r="P52" s="253">
        <v>16829</v>
      </c>
      <c r="Q52" s="253">
        <v>565</v>
      </c>
      <c r="R52" s="254">
        <v>44287</v>
      </c>
    </row>
    <row r="53" spans="2:18" x14ac:dyDescent="0.25">
      <c r="B53" s="211" t="s">
        <v>85</v>
      </c>
      <c r="C53" s="251">
        <v>2133</v>
      </c>
      <c r="D53" s="251">
        <v>26075</v>
      </c>
      <c r="E53" s="251">
        <v>22</v>
      </c>
      <c r="F53" s="252">
        <v>28230</v>
      </c>
      <c r="G53" s="251">
        <v>6138</v>
      </c>
      <c r="H53" s="251">
        <v>22782</v>
      </c>
      <c r="I53" s="251">
        <v>55</v>
      </c>
      <c r="J53" s="252">
        <v>28975</v>
      </c>
      <c r="K53" s="251">
        <v>185</v>
      </c>
      <c r="L53" s="251">
        <v>2033</v>
      </c>
      <c r="M53" s="251">
        <v>0</v>
      </c>
      <c r="N53" s="252">
        <v>2218</v>
      </c>
      <c r="O53" s="251">
        <v>8456</v>
      </c>
      <c r="P53" s="251">
        <v>50890</v>
      </c>
      <c r="Q53" s="251">
        <v>77</v>
      </c>
      <c r="R53" s="252">
        <v>59423</v>
      </c>
    </row>
    <row r="54" spans="2:18" x14ac:dyDescent="0.25">
      <c r="B54" s="208" t="s">
        <v>136</v>
      </c>
      <c r="C54" s="253">
        <v>2331</v>
      </c>
      <c r="D54" s="253">
        <v>12069</v>
      </c>
      <c r="E54" s="253">
        <v>5</v>
      </c>
      <c r="F54" s="254">
        <v>14405</v>
      </c>
      <c r="G54" s="253">
        <v>10349</v>
      </c>
      <c r="H54" s="253">
        <v>7724</v>
      </c>
      <c r="I54" s="253">
        <v>1</v>
      </c>
      <c r="J54" s="254">
        <v>18074</v>
      </c>
      <c r="K54" s="253">
        <v>298</v>
      </c>
      <c r="L54" s="253">
        <v>361</v>
      </c>
      <c r="M54" s="253">
        <v>43</v>
      </c>
      <c r="N54" s="254">
        <v>702</v>
      </c>
      <c r="O54" s="253">
        <v>12978</v>
      </c>
      <c r="P54" s="253">
        <v>20154</v>
      </c>
      <c r="Q54" s="253">
        <v>49</v>
      </c>
      <c r="R54" s="254">
        <v>33181</v>
      </c>
    </row>
    <row r="55" spans="2:18" x14ac:dyDescent="0.25">
      <c r="B55" s="211" t="s">
        <v>137</v>
      </c>
      <c r="C55" s="251">
        <v>1511</v>
      </c>
      <c r="D55" s="251">
        <v>5167</v>
      </c>
      <c r="E55" s="251">
        <v>108</v>
      </c>
      <c r="F55" s="252">
        <v>6786</v>
      </c>
      <c r="G55" s="251">
        <v>2750</v>
      </c>
      <c r="H55" s="251">
        <v>2548</v>
      </c>
      <c r="I55" s="251">
        <v>11</v>
      </c>
      <c r="J55" s="252">
        <v>5309</v>
      </c>
      <c r="K55" s="251">
        <v>156</v>
      </c>
      <c r="L55" s="251">
        <v>239</v>
      </c>
      <c r="M55" s="251">
        <v>0</v>
      </c>
      <c r="N55" s="252">
        <v>395</v>
      </c>
      <c r="O55" s="251">
        <v>4417</v>
      </c>
      <c r="P55" s="251">
        <v>7954</v>
      </c>
      <c r="Q55" s="251">
        <v>119</v>
      </c>
      <c r="R55" s="252">
        <v>12490</v>
      </c>
    </row>
    <row r="56" spans="2:18" ht="13" x14ac:dyDescent="0.3">
      <c r="B56" s="23" t="s">
        <v>86</v>
      </c>
      <c r="C56" s="49">
        <v>9676</v>
      </c>
      <c r="D56" s="49">
        <v>55825</v>
      </c>
      <c r="E56" s="49">
        <v>392</v>
      </c>
      <c r="F56" s="88">
        <v>65893</v>
      </c>
      <c r="G56" s="49">
        <v>43763</v>
      </c>
      <c r="H56" s="49">
        <v>47654</v>
      </c>
      <c r="I56" s="49">
        <v>415</v>
      </c>
      <c r="J56" s="88">
        <v>91832</v>
      </c>
      <c r="K56" s="49">
        <v>1861</v>
      </c>
      <c r="L56" s="49">
        <v>3037</v>
      </c>
      <c r="M56" s="49">
        <v>204</v>
      </c>
      <c r="N56" s="88">
        <v>5102</v>
      </c>
      <c r="O56" s="49">
        <v>55300</v>
      </c>
      <c r="P56" s="49">
        <v>106516</v>
      </c>
      <c r="Q56" s="49">
        <v>1011</v>
      </c>
      <c r="R56" s="88">
        <v>162827</v>
      </c>
    </row>
    <row r="57" spans="2:18" x14ac:dyDescent="0.25">
      <c r="B57" s="22" t="s">
        <v>87</v>
      </c>
      <c r="C57" s="48">
        <v>10081</v>
      </c>
      <c r="D57" s="48">
        <v>257</v>
      </c>
      <c r="E57" s="48">
        <v>0</v>
      </c>
      <c r="F57" s="87">
        <v>10338</v>
      </c>
      <c r="G57" s="48">
        <v>217896</v>
      </c>
      <c r="H57" s="48">
        <v>131</v>
      </c>
      <c r="I57" s="48">
        <v>879</v>
      </c>
      <c r="J57" s="87">
        <v>218906</v>
      </c>
      <c r="K57" s="48">
        <v>1</v>
      </c>
      <c r="L57" s="48">
        <v>2</v>
      </c>
      <c r="M57" s="48">
        <v>0</v>
      </c>
      <c r="N57" s="87">
        <v>3</v>
      </c>
      <c r="O57" s="48">
        <v>227978</v>
      </c>
      <c r="P57" s="48">
        <v>390</v>
      </c>
      <c r="Q57" s="48">
        <v>879</v>
      </c>
      <c r="R57" s="87">
        <v>229247</v>
      </c>
    </row>
    <row r="58" spans="2:18" ht="13" x14ac:dyDescent="0.3">
      <c r="B58" s="23" t="s">
        <v>138</v>
      </c>
      <c r="C58" s="49">
        <v>10081</v>
      </c>
      <c r="D58" s="49">
        <v>257</v>
      </c>
      <c r="E58" s="49">
        <v>0</v>
      </c>
      <c r="F58" s="88">
        <v>10338</v>
      </c>
      <c r="G58" s="49">
        <v>217896</v>
      </c>
      <c r="H58" s="49">
        <v>131</v>
      </c>
      <c r="I58" s="49">
        <v>879</v>
      </c>
      <c r="J58" s="88">
        <v>218906</v>
      </c>
      <c r="K58" s="49">
        <v>1</v>
      </c>
      <c r="L58" s="49">
        <v>2</v>
      </c>
      <c r="M58" s="49">
        <v>0</v>
      </c>
      <c r="N58" s="88">
        <v>3</v>
      </c>
      <c r="O58" s="49">
        <v>227978</v>
      </c>
      <c r="P58" s="49">
        <v>390</v>
      </c>
      <c r="Q58" s="49">
        <v>879</v>
      </c>
      <c r="R58" s="88">
        <v>229247</v>
      </c>
    </row>
    <row r="59" spans="2:18" x14ac:dyDescent="0.25">
      <c r="B59" s="22" t="s">
        <v>108</v>
      </c>
      <c r="C59" s="48" t="s">
        <v>108</v>
      </c>
      <c r="D59" s="48" t="s">
        <v>108</v>
      </c>
      <c r="E59" s="48" t="s">
        <v>108</v>
      </c>
      <c r="F59" s="87" t="s">
        <v>108</v>
      </c>
      <c r="G59" s="48" t="s">
        <v>108</v>
      </c>
      <c r="H59" s="48" t="s">
        <v>108</v>
      </c>
      <c r="I59" s="48" t="s">
        <v>108</v>
      </c>
      <c r="J59" s="87" t="s">
        <v>108</v>
      </c>
      <c r="K59" s="48" t="s">
        <v>108</v>
      </c>
      <c r="L59" s="48" t="s">
        <v>108</v>
      </c>
      <c r="M59" s="48" t="s">
        <v>108</v>
      </c>
      <c r="N59" s="87" t="s">
        <v>108</v>
      </c>
      <c r="O59" s="48" t="s">
        <v>108</v>
      </c>
      <c r="P59" s="48" t="s">
        <v>108</v>
      </c>
      <c r="Q59" s="48" t="s">
        <v>108</v>
      </c>
      <c r="R59" s="87" t="s">
        <v>108</v>
      </c>
    </row>
    <row r="60" spans="2:18" ht="13" x14ac:dyDescent="0.3">
      <c r="B60" s="23" t="s">
        <v>88</v>
      </c>
      <c r="C60" s="49">
        <v>111535</v>
      </c>
      <c r="D60" s="49">
        <v>113688</v>
      </c>
      <c r="E60" s="49">
        <v>758</v>
      </c>
      <c r="F60" s="88">
        <v>225981</v>
      </c>
      <c r="G60" s="49">
        <v>330302</v>
      </c>
      <c r="H60" s="49">
        <v>74445</v>
      </c>
      <c r="I60" s="49">
        <v>1567</v>
      </c>
      <c r="J60" s="88">
        <v>406314</v>
      </c>
      <c r="K60" s="49">
        <v>3934</v>
      </c>
      <c r="L60" s="49">
        <v>4467</v>
      </c>
      <c r="M60" s="49">
        <v>222</v>
      </c>
      <c r="N60" s="88">
        <v>8623</v>
      </c>
      <c r="O60" s="49">
        <v>445771</v>
      </c>
      <c r="P60" s="49">
        <v>192600</v>
      </c>
      <c r="Q60" s="49">
        <v>2547</v>
      </c>
      <c r="R60" s="88">
        <v>640918</v>
      </c>
    </row>
    <row r="61" spans="2:18" x14ac:dyDescent="0.25">
      <c r="B61" s="21"/>
      <c r="C61" s="89"/>
      <c r="D61" s="89"/>
      <c r="E61" s="89"/>
      <c r="F61" s="89"/>
      <c r="G61" s="89"/>
      <c r="H61" s="89"/>
      <c r="I61" s="89"/>
      <c r="J61" s="89"/>
      <c r="K61" s="89"/>
      <c r="L61" s="89"/>
      <c r="M61" s="89"/>
      <c r="N61" s="89"/>
      <c r="O61" s="89"/>
      <c r="P61" s="89"/>
      <c r="Q61" s="89"/>
      <c r="R61" s="89"/>
    </row>
  </sheetData>
  <mergeCells count="22">
    <mergeCell ref="Q5:Q6"/>
    <mergeCell ref="D5:D6"/>
    <mergeCell ref="E5:E6"/>
    <mergeCell ref="F5:F6"/>
    <mergeCell ref="G5:G6"/>
    <mergeCell ref="L5:L6"/>
    <mergeCell ref="O4:R4"/>
    <mergeCell ref="A4:A6"/>
    <mergeCell ref="H5:H6"/>
    <mergeCell ref="I5:I6"/>
    <mergeCell ref="J5:J6"/>
    <mergeCell ref="K5:K6"/>
    <mergeCell ref="B4:B6"/>
    <mergeCell ref="C4:F4"/>
    <mergeCell ref="G4:J4"/>
    <mergeCell ref="K4:N4"/>
    <mergeCell ref="C5:C6"/>
    <mergeCell ref="M5:M6"/>
    <mergeCell ref="R5:R6"/>
    <mergeCell ref="N5:N6"/>
    <mergeCell ref="O5:O6"/>
    <mergeCell ref="P5:P6"/>
  </mergeCells>
  <pageMargins left="0.75" right="0.75" top="1" bottom="1" header="0.3" footer="0.3"/>
  <pageSetup orientation="portrait"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9"/>
  <sheetViews>
    <sheetView zoomScaleNormal="100" workbookViewId="0"/>
  </sheetViews>
  <sheetFormatPr defaultColWidth="10.1796875" defaultRowHeight="12.5" x14ac:dyDescent="0.25"/>
  <cols>
    <col min="2" max="2" width="25" customWidth="1"/>
    <col min="3" max="10" width="15" customWidth="1"/>
    <col min="11" max="13" width="10" customWidth="1"/>
    <col min="14" max="14" width="9" customWidth="1"/>
    <col min="15" max="15" width="7.7265625" customWidth="1"/>
  </cols>
  <sheetData>
    <row r="2" spans="1:10" ht="13" x14ac:dyDescent="0.3">
      <c r="B2" s="1" t="s">
        <v>0</v>
      </c>
    </row>
    <row r="3" spans="1:10" ht="18.5" thickBot="1" x14ac:dyDescent="0.45">
      <c r="B3" s="2" t="s">
        <v>319</v>
      </c>
    </row>
    <row r="4" spans="1:10" s="292" customFormat="1" ht="13" x14ac:dyDescent="0.25">
      <c r="B4" s="380" t="s">
        <v>55</v>
      </c>
      <c r="C4" s="374" t="s">
        <v>53</v>
      </c>
      <c r="D4" s="375"/>
      <c r="E4" s="375"/>
      <c r="F4" s="376"/>
      <c r="G4" s="374" t="s">
        <v>54</v>
      </c>
      <c r="H4" s="375"/>
      <c r="I4" s="375"/>
      <c r="J4" s="376"/>
    </row>
    <row r="5" spans="1:10" s="292" customFormat="1" ht="13.5" thickBot="1" x14ac:dyDescent="0.3">
      <c r="B5" s="381"/>
      <c r="C5" s="318" t="s">
        <v>17</v>
      </c>
      <c r="D5" s="319" t="s">
        <v>364</v>
      </c>
      <c r="E5" s="320" t="s">
        <v>365</v>
      </c>
      <c r="F5" s="321" t="s">
        <v>24</v>
      </c>
      <c r="G5" s="322" t="s">
        <v>17</v>
      </c>
      <c r="H5" s="323" t="s">
        <v>364</v>
      </c>
      <c r="I5" s="320" t="s">
        <v>365</v>
      </c>
      <c r="J5" s="321" t="s">
        <v>24</v>
      </c>
    </row>
    <row r="6" spans="1:10" x14ac:dyDescent="0.25">
      <c r="A6" s="27"/>
      <c r="B6" s="29" t="s">
        <v>49</v>
      </c>
      <c r="C6" s="28">
        <v>122927</v>
      </c>
      <c r="D6" s="28">
        <v>110438</v>
      </c>
      <c r="E6" s="28">
        <v>2259</v>
      </c>
      <c r="F6" s="30">
        <v>235624</v>
      </c>
      <c r="G6" s="28">
        <v>319723</v>
      </c>
      <c r="H6" s="28">
        <v>68784</v>
      </c>
      <c r="I6" s="28">
        <v>2068</v>
      </c>
      <c r="J6" s="30">
        <v>390575</v>
      </c>
    </row>
    <row r="7" spans="1:10" x14ac:dyDescent="0.25">
      <c r="A7" s="27"/>
      <c r="B7" s="32" t="s">
        <v>50</v>
      </c>
      <c r="C7" s="31">
        <v>119483</v>
      </c>
      <c r="D7" s="31">
        <v>113012</v>
      </c>
      <c r="E7" s="31">
        <v>1814</v>
      </c>
      <c r="F7" s="33">
        <v>234309</v>
      </c>
      <c r="G7" s="31">
        <v>320179</v>
      </c>
      <c r="H7" s="31">
        <v>68429</v>
      </c>
      <c r="I7" s="31">
        <v>1503</v>
      </c>
      <c r="J7" s="33">
        <v>390111</v>
      </c>
    </row>
    <row r="8" spans="1:10" x14ac:dyDescent="0.25">
      <c r="A8" s="27"/>
      <c r="B8" s="29" t="s">
        <v>51</v>
      </c>
      <c r="C8" s="28">
        <v>118033</v>
      </c>
      <c r="D8" s="28">
        <v>115509</v>
      </c>
      <c r="E8" s="28">
        <v>1777</v>
      </c>
      <c r="F8" s="30">
        <v>235319</v>
      </c>
      <c r="G8" s="28">
        <v>324322</v>
      </c>
      <c r="H8" s="28">
        <v>68931</v>
      </c>
      <c r="I8" s="28">
        <v>2210</v>
      </c>
      <c r="J8" s="30">
        <v>395463</v>
      </c>
    </row>
    <row r="9" spans="1:10" x14ac:dyDescent="0.25">
      <c r="A9" s="27"/>
      <c r="B9" s="32" t="s">
        <v>52</v>
      </c>
      <c r="C9" s="31">
        <v>117814</v>
      </c>
      <c r="D9" s="31">
        <v>117008</v>
      </c>
      <c r="E9" s="31">
        <v>2009</v>
      </c>
      <c r="F9" s="33">
        <v>236831</v>
      </c>
      <c r="G9" s="31">
        <v>341720</v>
      </c>
      <c r="H9" s="31">
        <v>70898</v>
      </c>
      <c r="I9" s="31">
        <v>2764</v>
      </c>
      <c r="J9" s="33">
        <v>415382</v>
      </c>
    </row>
    <row r="10" spans="1:10" ht="13" thickBot="1" x14ac:dyDescent="0.3">
      <c r="A10" s="27"/>
      <c r="B10" s="29" t="s">
        <v>139</v>
      </c>
      <c r="C10" s="28">
        <v>111535</v>
      </c>
      <c r="D10" s="28">
        <v>113688</v>
      </c>
      <c r="E10" s="28">
        <v>758</v>
      </c>
      <c r="F10" s="30">
        <v>225981</v>
      </c>
      <c r="G10" s="28">
        <v>330302</v>
      </c>
      <c r="H10" s="28">
        <v>74445</v>
      </c>
      <c r="I10" s="28">
        <v>1567</v>
      </c>
      <c r="J10" s="30">
        <v>406314</v>
      </c>
    </row>
    <row r="11" spans="1:10" ht="13" thickBot="1" x14ac:dyDescent="0.3">
      <c r="B11" s="21"/>
      <c r="C11" s="21"/>
      <c r="D11" s="21"/>
      <c r="E11" s="21"/>
      <c r="F11" s="21"/>
      <c r="G11" s="21"/>
      <c r="H11" s="21"/>
      <c r="I11" s="21"/>
      <c r="J11" s="21"/>
    </row>
    <row r="12" spans="1:10" s="292" customFormat="1" ht="13" x14ac:dyDescent="0.25">
      <c r="B12" s="380" t="s">
        <v>55</v>
      </c>
      <c r="C12" s="374" t="s">
        <v>56</v>
      </c>
      <c r="D12" s="375"/>
      <c r="E12" s="375"/>
      <c r="F12" s="376"/>
      <c r="G12" s="377" t="s">
        <v>24</v>
      </c>
      <c r="H12" s="378"/>
      <c r="I12" s="378"/>
      <c r="J12" s="379"/>
    </row>
    <row r="13" spans="1:10" s="292" customFormat="1" ht="13.5" thickBot="1" x14ac:dyDescent="0.3">
      <c r="B13" s="381"/>
      <c r="C13" s="318" t="s">
        <v>17</v>
      </c>
      <c r="D13" s="319" t="s">
        <v>364</v>
      </c>
      <c r="E13" s="320" t="s">
        <v>365</v>
      </c>
      <c r="F13" s="321" t="s">
        <v>24</v>
      </c>
      <c r="G13" s="322" t="s">
        <v>17</v>
      </c>
      <c r="H13" s="323" t="s">
        <v>364</v>
      </c>
      <c r="I13" s="320" t="s">
        <v>365</v>
      </c>
      <c r="J13" s="321" t="s">
        <v>24</v>
      </c>
    </row>
    <row r="14" spans="1:10" x14ac:dyDescent="0.25">
      <c r="A14" s="27"/>
      <c r="B14" s="29" t="s">
        <v>49</v>
      </c>
      <c r="C14" s="28">
        <v>4650</v>
      </c>
      <c r="D14" s="28">
        <v>4767</v>
      </c>
      <c r="E14" s="28">
        <v>132</v>
      </c>
      <c r="F14" s="30">
        <v>9549</v>
      </c>
      <c r="G14" s="43">
        <v>447300</v>
      </c>
      <c r="H14" s="43">
        <v>183989</v>
      </c>
      <c r="I14" s="43">
        <v>4459</v>
      </c>
      <c r="J14" s="44">
        <v>635748</v>
      </c>
    </row>
    <row r="15" spans="1:10" x14ac:dyDescent="0.25">
      <c r="A15" s="27"/>
      <c r="B15" s="32" t="s">
        <v>50</v>
      </c>
      <c r="C15" s="31">
        <v>4349</v>
      </c>
      <c r="D15" s="31">
        <v>4773</v>
      </c>
      <c r="E15" s="31">
        <v>309</v>
      </c>
      <c r="F15" s="33">
        <v>9431</v>
      </c>
      <c r="G15" s="31">
        <v>444011</v>
      </c>
      <c r="H15" s="31">
        <v>186214</v>
      </c>
      <c r="I15" s="31">
        <v>3626</v>
      </c>
      <c r="J15" s="33">
        <v>633851</v>
      </c>
    </row>
    <row r="16" spans="1:10" x14ac:dyDescent="0.25">
      <c r="A16" s="27"/>
      <c r="B16" s="29" t="s">
        <v>51</v>
      </c>
      <c r="C16" s="28">
        <v>4341</v>
      </c>
      <c r="D16" s="28">
        <v>4851</v>
      </c>
      <c r="E16" s="28">
        <v>330</v>
      </c>
      <c r="F16" s="30">
        <v>9522</v>
      </c>
      <c r="G16" s="28">
        <v>446696</v>
      </c>
      <c r="H16" s="28">
        <v>189291</v>
      </c>
      <c r="I16" s="28">
        <v>4317</v>
      </c>
      <c r="J16" s="30">
        <v>640304</v>
      </c>
    </row>
    <row r="17" spans="1:10" x14ac:dyDescent="0.25">
      <c r="A17" s="27"/>
      <c r="B17" s="32" t="s">
        <v>52</v>
      </c>
      <c r="C17" s="31">
        <v>4235</v>
      </c>
      <c r="D17" s="31">
        <v>4855</v>
      </c>
      <c r="E17" s="31">
        <v>334</v>
      </c>
      <c r="F17" s="33">
        <v>9424</v>
      </c>
      <c r="G17" s="31">
        <v>463769</v>
      </c>
      <c r="H17" s="31">
        <v>192761</v>
      </c>
      <c r="I17" s="31">
        <v>5107</v>
      </c>
      <c r="J17" s="33">
        <v>661637</v>
      </c>
    </row>
    <row r="18" spans="1:10" ht="13" thickBot="1" x14ac:dyDescent="0.3">
      <c r="A18" s="27"/>
      <c r="B18" s="29" t="s">
        <v>139</v>
      </c>
      <c r="C18" s="28">
        <v>3934</v>
      </c>
      <c r="D18" s="28">
        <v>4467</v>
      </c>
      <c r="E18" s="28">
        <v>222</v>
      </c>
      <c r="F18" s="30">
        <v>8623</v>
      </c>
      <c r="G18" s="28">
        <v>445771</v>
      </c>
      <c r="H18" s="28">
        <v>192600</v>
      </c>
      <c r="I18" s="28">
        <v>2547</v>
      </c>
      <c r="J18" s="30">
        <v>640918</v>
      </c>
    </row>
    <row r="19" spans="1:10" x14ac:dyDescent="0.25">
      <c r="B19" s="21"/>
      <c r="C19" s="21"/>
      <c r="D19" s="21"/>
      <c r="E19" s="21"/>
      <c r="F19" s="21"/>
      <c r="G19" s="21"/>
      <c r="H19" s="21"/>
      <c r="I19" s="21"/>
      <c r="J19" s="21"/>
    </row>
  </sheetData>
  <mergeCells count="6">
    <mergeCell ref="C4:F4"/>
    <mergeCell ref="G4:J4"/>
    <mergeCell ref="C12:F12"/>
    <mergeCell ref="G12:J12"/>
    <mergeCell ref="B4:B5"/>
    <mergeCell ref="B12:B13"/>
  </mergeCells>
  <pageMargins left="0.75" right="0.75" top="1" bottom="1" header="0.5" footer="0.5"/>
  <pageSetup orientation="portrait" horizontalDpi="300" verticalDpi="30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60"/>
  <sheetViews>
    <sheetView workbookViewId="0"/>
  </sheetViews>
  <sheetFormatPr defaultColWidth="11.453125" defaultRowHeight="12.5" x14ac:dyDescent="0.25"/>
  <cols>
    <col min="2" max="2" width="45" customWidth="1"/>
    <col min="3" max="7" width="10" style="45" customWidth="1"/>
    <col min="8" max="8" width="9" style="45" customWidth="1"/>
    <col min="9" max="9" width="9.81640625" style="45" customWidth="1"/>
    <col min="10" max="10" width="8.1796875" style="45" customWidth="1"/>
    <col min="11" max="11" width="9" style="45" customWidth="1"/>
    <col min="12" max="12" width="9.81640625" style="45" customWidth="1"/>
    <col min="13" max="13" width="8.1796875" style="45" customWidth="1"/>
    <col min="14" max="14" width="7.7265625" style="45" customWidth="1"/>
  </cols>
  <sheetData>
    <row r="2" spans="2:14" ht="13" x14ac:dyDescent="0.3">
      <c r="B2" s="1" t="s">
        <v>0</v>
      </c>
    </row>
    <row r="3" spans="2:14" ht="18.5" thickBot="1" x14ac:dyDescent="0.45">
      <c r="B3" s="2" t="s">
        <v>330</v>
      </c>
    </row>
    <row r="4" spans="2:14" ht="13.5" thickBot="1" x14ac:dyDescent="0.35">
      <c r="B4" s="366" t="s">
        <v>1</v>
      </c>
      <c r="C4" s="369" t="s">
        <v>2</v>
      </c>
      <c r="D4" s="370"/>
      <c r="E4" s="371"/>
      <c r="F4" s="369" t="s">
        <v>3</v>
      </c>
      <c r="G4" s="370"/>
      <c r="H4" s="371"/>
      <c r="I4" s="369" t="s">
        <v>4</v>
      </c>
      <c r="J4" s="370"/>
      <c r="K4" s="371"/>
      <c r="L4" s="369" t="s">
        <v>5</v>
      </c>
      <c r="M4" s="370"/>
      <c r="N4" s="371"/>
    </row>
    <row r="5" spans="2:14" ht="13.5" thickBot="1" x14ac:dyDescent="0.3">
      <c r="B5" s="368"/>
      <c r="C5" s="46" t="s">
        <v>21</v>
      </c>
      <c r="D5" s="84" t="s">
        <v>22</v>
      </c>
      <c r="E5" s="85" t="s">
        <v>23</v>
      </c>
      <c r="F5" s="46" t="s">
        <v>21</v>
      </c>
      <c r="G5" s="84" t="s">
        <v>22</v>
      </c>
      <c r="H5" s="85" t="s">
        <v>23</v>
      </c>
      <c r="I5" s="46" t="s">
        <v>21</v>
      </c>
      <c r="J5" s="84" t="s">
        <v>22</v>
      </c>
      <c r="K5" s="85" t="s">
        <v>23</v>
      </c>
      <c r="L5" s="46" t="s">
        <v>21</v>
      </c>
      <c r="M5" s="84" t="s">
        <v>22</v>
      </c>
      <c r="N5" s="85" t="s">
        <v>24</v>
      </c>
    </row>
    <row r="6" spans="2:14" x14ac:dyDescent="0.25">
      <c r="B6" s="208" t="s">
        <v>109</v>
      </c>
      <c r="C6" s="253">
        <v>3</v>
      </c>
      <c r="D6" s="253">
        <v>27</v>
      </c>
      <c r="E6" s="254">
        <v>30</v>
      </c>
      <c r="F6" s="253">
        <v>0</v>
      </c>
      <c r="G6" s="253">
        <v>14</v>
      </c>
      <c r="H6" s="254">
        <v>14</v>
      </c>
      <c r="I6" s="253">
        <v>0</v>
      </c>
      <c r="J6" s="253">
        <v>0</v>
      </c>
      <c r="K6" s="254">
        <v>0</v>
      </c>
      <c r="L6" s="253">
        <v>3</v>
      </c>
      <c r="M6" s="253">
        <v>41</v>
      </c>
      <c r="N6" s="254">
        <v>44</v>
      </c>
    </row>
    <row r="7" spans="2:14" x14ac:dyDescent="0.25">
      <c r="B7" s="211" t="s">
        <v>110</v>
      </c>
      <c r="C7" s="251">
        <v>17</v>
      </c>
      <c r="D7" s="251">
        <v>46</v>
      </c>
      <c r="E7" s="252">
        <v>63</v>
      </c>
      <c r="F7" s="251">
        <v>14</v>
      </c>
      <c r="G7" s="251">
        <v>63</v>
      </c>
      <c r="H7" s="252">
        <v>77</v>
      </c>
      <c r="I7" s="251">
        <v>0</v>
      </c>
      <c r="J7" s="251">
        <v>6</v>
      </c>
      <c r="K7" s="252">
        <v>6</v>
      </c>
      <c r="L7" s="251">
        <v>31</v>
      </c>
      <c r="M7" s="251">
        <v>115</v>
      </c>
      <c r="N7" s="252">
        <v>146</v>
      </c>
    </row>
    <row r="8" spans="2:14" x14ac:dyDescent="0.25">
      <c r="B8" s="208" t="s">
        <v>111</v>
      </c>
      <c r="C8" s="253">
        <v>92</v>
      </c>
      <c r="D8" s="253">
        <v>0</v>
      </c>
      <c r="E8" s="254">
        <v>92</v>
      </c>
      <c r="F8" s="253">
        <v>2</v>
      </c>
      <c r="G8" s="253">
        <v>0</v>
      </c>
      <c r="H8" s="254">
        <v>2</v>
      </c>
      <c r="I8" s="253">
        <v>0</v>
      </c>
      <c r="J8" s="253">
        <v>0</v>
      </c>
      <c r="K8" s="254">
        <v>0</v>
      </c>
      <c r="L8" s="253">
        <v>94</v>
      </c>
      <c r="M8" s="253">
        <v>0</v>
      </c>
      <c r="N8" s="254">
        <v>94</v>
      </c>
    </row>
    <row r="9" spans="2:14" x14ac:dyDescent="0.25">
      <c r="B9" s="211" t="s">
        <v>112</v>
      </c>
      <c r="C9" s="251">
        <v>73</v>
      </c>
      <c r="D9" s="251">
        <v>0</v>
      </c>
      <c r="E9" s="252">
        <v>73</v>
      </c>
      <c r="F9" s="251">
        <v>1</v>
      </c>
      <c r="G9" s="251">
        <v>0</v>
      </c>
      <c r="H9" s="252">
        <v>1</v>
      </c>
      <c r="I9" s="251">
        <v>0</v>
      </c>
      <c r="J9" s="251">
        <v>0</v>
      </c>
      <c r="K9" s="252">
        <v>0</v>
      </c>
      <c r="L9" s="251">
        <v>74</v>
      </c>
      <c r="M9" s="251">
        <v>0</v>
      </c>
      <c r="N9" s="252">
        <v>74</v>
      </c>
    </row>
    <row r="10" spans="2:14" x14ac:dyDescent="0.25">
      <c r="B10" s="208" t="s">
        <v>66</v>
      </c>
      <c r="C10" s="253">
        <v>12897</v>
      </c>
      <c r="D10" s="253">
        <v>105</v>
      </c>
      <c r="E10" s="254">
        <v>13002</v>
      </c>
      <c r="F10" s="253">
        <v>27716</v>
      </c>
      <c r="G10" s="253">
        <v>73</v>
      </c>
      <c r="H10" s="254">
        <v>27789</v>
      </c>
      <c r="I10" s="253">
        <v>85</v>
      </c>
      <c r="J10" s="253">
        <v>0</v>
      </c>
      <c r="K10" s="254">
        <v>85</v>
      </c>
      <c r="L10" s="253">
        <v>40698</v>
      </c>
      <c r="M10" s="253">
        <v>178</v>
      </c>
      <c r="N10" s="254">
        <v>40876</v>
      </c>
    </row>
    <row r="11" spans="2:14" x14ac:dyDescent="0.25">
      <c r="B11" s="211" t="s">
        <v>113</v>
      </c>
      <c r="C11" s="251">
        <v>979</v>
      </c>
      <c r="D11" s="251">
        <v>141</v>
      </c>
      <c r="E11" s="252">
        <v>1120</v>
      </c>
      <c r="F11" s="251">
        <v>847</v>
      </c>
      <c r="G11" s="251">
        <v>8</v>
      </c>
      <c r="H11" s="252">
        <v>855</v>
      </c>
      <c r="I11" s="251">
        <v>8</v>
      </c>
      <c r="J11" s="251">
        <v>0</v>
      </c>
      <c r="K11" s="252">
        <v>8</v>
      </c>
      <c r="L11" s="251">
        <v>1834</v>
      </c>
      <c r="M11" s="251">
        <v>149</v>
      </c>
      <c r="N11" s="252">
        <v>1983</v>
      </c>
    </row>
    <row r="12" spans="2:14" x14ac:dyDescent="0.25">
      <c r="B12" s="208" t="s">
        <v>114</v>
      </c>
      <c r="C12" s="253">
        <v>88</v>
      </c>
      <c r="D12" s="253">
        <v>0</v>
      </c>
      <c r="E12" s="254">
        <v>88</v>
      </c>
      <c r="F12" s="253">
        <v>0</v>
      </c>
      <c r="G12" s="253">
        <v>0</v>
      </c>
      <c r="H12" s="254">
        <v>0</v>
      </c>
      <c r="I12" s="253">
        <v>0</v>
      </c>
      <c r="J12" s="253">
        <v>0</v>
      </c>
      <c r="K12" s="254">
        <v>0</v>
      </c>
      <c r="L12" s="253">
        <v>88</v>
      </c>
      <c r="M12" s="253">
        <v>0</v>
      </c>
      <c r="N12" s="254">
        <v>88</v>
      </c>
    </row>
    <row r="13" spans="2:14" x14ac:dyDescent="0.25">
      <c r="B13" s="211" t="s">
        <v>67</v>
      </c>
      <c r="C13" s="251">
        <v>4793</v>
      </c>
      <c r="D13" s="251">
        <v>0</v>
      </c>
      <c r="E13" s="252">
        <v>4793</v>
      </c>
      <c r="F13" s="251">
        <v>9463</v>
      </c>
      <c r="G13" s="251">
        <v>0</v>
      </c>
      <c r="H13" s="252">
        <v>9463</v>
      </c>
      <c r="I13" s="251">
        <v>227</v>
      </c>
      <c r="J13" s="251">
        <v>0</v>
      </c>
      <c r="K13" s="252">
        <v>227</v>
      </c>
      <c r="L13" s="251">
        <v>14483</v>
      </c>
      <c r="M13" s="251">
        <v>0</v>
      </c>
      <c r="N13" s="252">
        <v>14483</v>
      </c>
    </row>
    <row r="14" spans="2:14" x14ac:dyDescent="0.25">
      <c r="B14" s="208" t="s">
        <v>68</v>
      </c>
      <c r="C14" s="253">
        <v>3402</v>
      </c>
      <c r="D14" s="253">
        <v>214</v>
      </c>
      <c r="E14" s="254">
        <v>3616</v>
      </c>
      <c r="F14" s="253">
        <v>801</v>
      </c>
      <c r="G14" s="253">
        <v>14</v>
      </c>
      <c r="H14" s="254">
        <v>815</v>
      </c>
      <c r="I14" s="253">
        <v>61</v>
      </c>
      <c r="J14" s="253">
        <v>1</v>
      </c>
      <c r="K14" s="254">
        <v>62</v>
      </c>
      <c r="L14" s="253">
        <v>4264</v>
      </c>
      <c r="M14" s="253">
        <v>229</v>
      </c>
      <c r="N14" s="254">
        <v>4493</v>
      </c>
    </row>
    <row r="15" spans="2:14" x14ac:dyDescent="0.25">
      <c r="B15" s="211" t="s">
        <v>69</v>
      </c>
      <c r="C15" s="251">
        <v>35205</v>
      </c>
      <c r="D15" s="251">
        <v>488</v>
      </c>
      <c r="E15" s="252">
        <v>35693</v>
      </c>
      <c r="F15" s="251">
        <v>15478</v>
      </c>
      <c r="G15" s="251">
        <v>21</v>
      </c>
      <c r="H15" s="252">
        <v>15499</v>
      </c>
      <c r="I15" s="251">
        <v>415</v>
      </c>
      <c r="J15" s="251">
        <v>1</v>
      </c>
      <c r="K15" s="252">
        <v>416</v>
      </c>
      <c r="L15" s="251">
        <v>51098</v>
      </c>
      <c r="M15" s="251">
        <v>510</v>
      </c>
      <c r="N15" s="252">
        <v>51608</v>
      </c>
    </row>
    <row r="16" spans="2:14" x14ac:dyDescent="0.25">
      <c r="B16" s="208" t="s">
        <v>70</v>
      </c>
      <c r="C16" s="253">
        <v>330</v>
      </c>
      <c r="D16" s="253">
        <v>0</v>
      </c>
      <c r="E16" s="254">
        <v>330</v>
      </c>
      <c r="F16" s="253">
        <v>1</v>
      </c>
      <c r="G16" s="253">
        <v>0</v>
      </c>
      <c r="H16" s="254">
        <v>1</v>
      </c>
      <c r="I16" s="253">
        <v>0</v>
      </c>
      <c r="J16" s="253">
        <v>0</v>
      </c>
      <c r="K16" s="254">
        <v>0</v>
      </c>
      <c r="L16" s="253">
        <v>331</v>
      </c>
      <c r="M16" s="253">
        <v>0</v>
      </c>
      <c r="N16" s="254">
        <v>331</v>
      </c>
    </row>
    <row r="17" spans="2:14" x14ac:dyDescent="0.25">
      <c r="B17" s="211" t="s">
        <v>71</v>
      </c>
      <c r="C17" s="251">
        <v>35985</v>
      </c>
      <c r="D17" s="251">
        <v>962</v>
      </c>
      <c r="E17" s="252">
        <v>36947</v>
      </c>
      <c r="F17" s="251">
        <v>7738</v>
      </c>
      <c r="G17" s="251">
        <v>99</v>
      </c>
      <c r="H17" s="252">
        <v>7837</v>
      </c>
      <c r="I17" s="251">
        <v>193</v>
      </c>
      <c r="J17" s="251">
        <v>0</v>
      </c>
      <c r="K17" s="252">
        <v>193</v>
      </c>
      <c r="L17" s="251">
        <v>43916</v>
      </c>
      <c r="M17" s="251">
        <v>1061</v>
      </c>
      <c r="N17" s="252">
        <v>44977</v>
      </c>
    </row>
    <row r="18" spans="2:14" x14ac:dyDescent="0.25">
      <c r="B18" s="208" t="s">
        <v>115</v>
      </c>
      <c r="C18" s="253">
        <v>2999</v>
      </c>
      <c r="D18" s="253">
        <v>0</v>
      </c>
      <c r="E18" s="254">
        <v>2999</v>
      </c>
      <c r="F18" s="253">
        <v>496</v>
      </c>
      <c r="G18" s="253">
        <v>0</v>
      </c>
      <c r="H18" s="254">
        <v>496</v>
      </c>
      <c r="I18" s="253">
        <v>302</v>
      </c>
      <c r="J18" s="253">
        <v>0</v>
      </c>
      <c r="K18" s="254">
        <v>302</v>
      </c>
      <c r="L18" s="253">
        <v>3797</v>
      </c>
      <c r="M18" s="253">
        <v>0</v>
      </c>
      <c r="N18" s="254">
        <v>3797</v>
      </c>
    </row>
    <row r="19" spans="2:14" x14ac:dyDescent="0.25">
      <c r="B19" s="211" t="s">
        <v>72</v>
      </c>
      <c r="C19" s="251">
        <v>1473</v>
      </c>
      <c r="D19" s="251">
        <v>9014</v>
      </c>
      <c r="E19" s="252">
        <v>10487</v>
      </c>
      <c r="F19" s="251">
        <v>304</v>
      </c>
      <c r="G19" s="251">
        <v>3567</v>
      </c>
      <c r="H19" s="252">
        <v>3871</v>
      </c>
      <c r="I19" s="251">
        <v>15</v>
      </c>
      <c r="J19" s="251">
        <v>145</v>
      </c>
      <c r="K19" s="252">
        <v>160</v>
      </c>
      <c r="L19" s="251">
        <v>1792</v>
      </c>
      <c r="M19" s="251">
        <v>12726</v>
      </c>
      <c r="N19" s="252">
        <v>14518</v>
      </c>
    </row>
    <row r="20" spans="2:14" x14ac:dyDescent="0.25">
      <c r="B20" s="208" t="s">
        <v>73</v>
      </c>
      <c r="C20" s="253">
        <v>9520</v>
      </c>
      <c r="D20" s="253">
        <v>0</v>
      </c>
      <c r="E20" s="254">
        <v>9520</v>
      </c>
      <c r="F20" s="253">
        <v>18809</v>
      </c>
      <c r="G20" s="253">
        <v>0</v>
      </c>
      <c r="H20" s="254">
        <v>18809</v>
      </c>
      <c r="I20" s="253">
        <v>512</v>
      </c>
      <c r="J20" s="253">
        <v>0</v>
      </c>
      <c r="K20" s="254">
        <v>512</v>
      </c>
      <c r="L20" s="253">
        <v>28841</v>
      </c>
      <c r="M20" s="253">
        <v>0</v>
      </c>
      <c r="N20" s="254">
        <v>28841</v>
      </c>
    </row>
    <row r="21" spans="2:14" x14ac:dyDescent="0.25">
      <c r="B21" s="211" t="s">
        <v>116</v>
      </c>
      <c r="C21" s="251">
        <v>2903</v>
      </c>
      <c r="D21" s="251">
        <v>19</v>
      </c>
      <c r="E21" s="252">
        <v>2922</v>
      </c>
      <c r="F21" s="251">
        <v>164</v>
      </c>
      <c r="G21" s="251">
        <v>1</v>
      </c>
      <c r="H21" s="252">
        <v>165</v>
      </c>
      <c r="I21" s="251">
        <v>0</v>
      </c>
      <c r="J21" s="251">
        <v>0</v>
      </c>
      <c r="K21" s="252">
        <v>0</v>
      </c>
      <c r="L21" s="251">
        <v>3067</v>
      </c>
      <c r="M21" s="251">
        <v>20</v>
      </c>
      <c r="N21" s="252">
        <v>3087</v>
      </c>
    </row>
    <row r="22" spans="2:14" x14ac:dyDescent="0.25">
      <c r="B22" s="208" t="s">
        <v>74</v>
      </c>
      <c r="C22" s="253">
        <v>4054</v>
      </c>
      <c r="D22" s="253">
        <v>0</v>
      </c>
      <c r="E22" s="254">
        <v>4054</v>
      </c>
      <c r="F22" s="253">
        <v>1975</v>
      </c>
      <c r="G22" s="253">
        <v>0</v>
      </c>
      <c r="H22" s="254">
        <v>1975</v>
      </c>
      <c r="I22" s="253">
        <v>5</v>
      </c>
      <c r="J22" s="253">
        <v>0</v>
      </c>
      <c r="K22" s="254">
        <v>5</v>
      </c>
      <c r="L22" s="253">
        <v>6034</v>
      </c>
      <c r="M22" s="253">
        <v>0</v>
      </c>
      <c r="N22" s="254">
        <v>6034</v>
      </c>
    </row>
    <row r="23" spans="2:14" x14ac:dyDescent="0.25">
      <c r="B23" s="211" t="s">
        <v>75</v>
      </c>
      <c r="C23" s="251">
        <v>15647</v>
      </c>
      <c r="D23" s="251">
        <v>10</v>
      </c>
      <c r="E23" s="252">
        <v>15657</v>
      </c>
      <c r="F23" s="251">
        <v>3535</v>
      </c>
      <c r="G23" s="251">
        <v>0</v>
      </c>
      <c r="H23" s="252">
        <v>3535</v>
      </c>
      <c r="I23" s="251">
        <v>1355</v>
      </c>
      <c r="J23" s="251">
        <v>0</v>
      </c>
      <c r="K23" s="252">
        <v>1355</v>
      </c>
      <c r="L23" s="251">
        <v>20537</v>
      </c>
      <c r="M23" s="251">
        <v>10</v>
      </c>
      <c r="N23" s="252">
        <v>20547</v>
      </c>
    </row>
    <row r="24" spans="2:14" x14ac:dyDescent="0.25">
      <c r="B24" s="208" t="s">
        <v>76</v>
      </c>
      <c r="C24" s="253">
        <v>722</v>
      </c>
      <c r="D24" s="253">
        <v>0</v>
      </c>
      <c r="E24" s="254">
        <v>722</v>
      </c>
      <c r="F24" s="253">
        <v>227</v>
      </c>
      <c r="G24" s="253">
        <v>0</v>
      </c>
      <c r="H24" s="254">
        <v>227</v>
      </c>
      <c r="I24" s="253">
        <v>7</v>
      </c>
      <c r="J24" s="253">
        <v>0</v>
      </c>
      <c r="K24" s="254">
        <v>7</v>
      </c>
      <c r="L24" s="253">
        <v>956</v>
      </c>
      <c r="M24" s="253">
        <v>0</v>
      </c>
      <c r="N24" s="254">
        <v>956</v>
      </c>
    </row>
    <row r="25" spans="2:14" x14ac:dyDescent="0.25">
      <c r="B25" s="211" t="s">
        <v>117</v>
      </c>
      <c r="C25" s="251">
        <v>81</v>
      </c>
      <c r="D25" s="251">
        <v>0</v>
      </c>
      <c r="E25" s="252">
        <v>81</v>
      </c>
      <c r="F25" s="251">
        <v>1</v>
      </c>
      <c r="G25" s="251">
        <v>0</v>
      </c>
      <c r="H25" s="252">
        <v>1</v>
      </c>
      <c r="I25" s="251">
        <v>0</v>
      </c>
      <c r="J25" s="251">
        <v>0</v>
      </c>
      <c r="K25" s="252">
        <v>0</v>
      </c>
      <c r="L25" s="251">
        <v>82</v>
      </c>
      <c r="M25" s="251">
        <v>0</v>
      </c>
      <c r="N25" s="252">
        <v>82</v>
      </c>
    </row>
    <row r="26" spans="2:14" x14ac:dyDescent="0.25">
      <c r="B26" s="208" t="s">
        <v>118</v>
      </c>
      <c r="C26" s="253">
        <v>83</v>
      </c>
      <c r="D26" s="253">
        <v>0</v>
      </c>
      <c r="E26" s="254">
        <v>83</v>
      </c>
      <c r="F26" s="253">
        <v>2</v>
      </c>
      <c r="G26" s="253">
        <v>0</v>
      </c>
      <c r="H26" s="254">
        <v>2</v>
      </c>
      <c r="I26" s="253">
        <v>0</v>
      </c>
      <c r="J26" s="253">
        <v>0</v>
      </c>
      <c r="K26" s="254">
        <v>0</v>
      </c>
      <c r="L26" s="253">
        <v>85</v>
      </c>
      <c r="M26" s="253">
        <v>0</v>
      </c>
      <c r="N26" s="254">
        <v>85</v>
      </c>
    </row>
    <row r="27" spans="2:14" x14ac:dyDescent="0.25">
      <c r="B27" s="211" t="s">
        <v>119</v>
      </c>
      <c r="C27" s="251">
        <v>6</v>
      </c>
      <c r="D27" s="251">
        <v>0</v>
      </c>
      <c r="E27" s="252">
        <v>6</v>
      </c>
      <c r="F27" s="251">
        <v>0</v>
      </c>
      <c r="G27" s="251">
        <v>0</v>
      </c>
      <c r="H27" s="252">
        <v>0</v>
      </c>
      <c r="I27" s="251">
        <v>0</v>
      </c>
      <c r="J27" s="251">
        <v>0</v>
      </c>
      <c r="K27" s="252">
        <v>0</v>
      </c>
      <c r="L27" s="251">
        <v>6</v>
      </c>
      <c r="M27" s="251">
        <v>0</v>
      </c>
      <c r="N27" s="252">
        <v>6</v>
      </c>
    </row>
    <row r="28" spans="2:14" x14ac:dyDescent="0.25">
      <c r="B28" s="208" t="s">
        <v>120</v>
      </c>
      <c r="C28" s="253">
        <v>7</v>
      </c>
      <c r="D28" s="253">
        <v>0</v>
      </c>
      <c r="E28" s="254">
        <v>7</v>
      </c>
      <c r="F28" s="253">
        <v>0</v>
      </c>
      <c r="G28" s="253">
        <v>0</v>
      </c>
      <c r="H28" s="254">
        <v>0</v>
      </c>
      <c r="I28" s="253">
        <v>0</v>
      </c>
      <c r="J28" s="253">
        <v>0</v>
      </c>
      <c r="K28" s="254">
        <v>0</v>
      </c>
      <c r="L28" s="253">
        <v>7</v>
      </c>
      <c r="M28" s="253">
        <v>0</v>
      </c>
      <c r="N28" s="254">
        <v>7</v>
      </c>
    </row>
    <row r="29" spans="2:14" x14ac:dyDescent="0.25">
      <c r="B29" s="211" t="s">
        <v>77</v>
      </c>
      <c r="C29" s="251">
        <v>848</v>
      </c>
      <c r="D29" s="251">
        <v>1</v>
      </c>
      <c r="E29" s="252">
        <v>849</v>
      </c>
      <c r="F29" s="251">
        <v>70</v>
      </c>
      <c r="G29" s="251">
        <v>0</v>
      </c>
      <c r="H29" s="252">
        <v>70</v>
      </c>
      <c r="I29" s="251">
        <v>1</v>
      </c>
      <c r="J29" s="251">
        <v>0</v>
      </c>
      <c r="K29" s="252">
        <v>1</v>
      </c>
      <c r="L29" s="251">
        <v>919</v>
      </c>
      <c r="M29" s="251">
        <v>1</v>
      </c>
      <c r="N29" s="252">
        <v>920</v>
      </c>
    </row>
    <row r="30" spans="2:14" x14ac:dyDescent="0.25">
      <c r="B30" s="208" t="s">
        <v>121</v>
      </c>
      <c r="C30" s="253">
        <v>15</v>
      </c>
      <c r="D30" s="253">
        <v>0</v>
      </c>
      <c r="E30" s="254">
        <v>15</v>
      </c>
      <c r="F30" s="253">
        <v>27</v>
      </c>
      <c r="G30" s="253">
        <v>0</v>
      </c>
      <c r="H30" s="254">
        <v>27</v>
      </c>
      <c r="I30" s="253">
        <v>0</v>
      </c>
      <c r="J30" s="253">
        <v>0</v>
      </c>
      <c r="K30" s="254">
        <v>0</v>
      </c>
      <c r="L30" s="253">
        <v>42</v>
      </c>
      <c r="M30" s="253">
        <v>0</v>
      </c>
      <c r="N30" s="254">
        <v>42</v>
      </c>
    </row>
    <row r="31" spans="2:14" x14ac:dyDescent="0.25">
      <c r="B31" s="211" t="s">
        <v>122</v>
      </c>
      <c r="C31" s="251">
        <v>9</v>
      </c>
      <c r="D31" s="251">
        <v>0</v>
      </c>
      <c r="E31" s="252">
        <v>9</v>
      </c>
      <c r="F31" s="251">
        <v>3</v>
      </c>
      <c r="G31" s="251">
        <v>0</v>
      </c>
      <c r="H31" s="252">
        <v>3</v>
      </c>
      <c r="I31" s="251">
        <v>1</v>
      </c>
      <c r="J31" s="251">
        <v>0</v>
      </c>
      <c r="K31" s="252">
        <v>1</v>
      </c>
      <c r="L31" s="251">
        <v>13</v>
      </c>
      <c r="M31" s="251">
        <v>0</v>
      </c>
      <c r="N31" s="252">
        <v>13</v>
      </c>
    </row>
    <row r="32" spans="2:14" x14ac:dyDescent="0.25">
      <c r="B32" s="208" t="s">
        <v>78</v>
      </c>
      <c r="C32" s="253">
        <v>1345</v>
      </c>
      <c r="D32" s="253">
        <v>27</v>
      </c>
      <c r="E32" s="254">
        <v>1372</v>
      </c>
      <c r="F32" s="253">
        <v>1570</v>
      </c>
      <c r="G32" s="253">
        <v>7</v>
      </c>
      <c r="H32" s="254">
        <v>1577</v>
      </c>
      <c r="I32" s="253">
        <v>101</v>
      </c>
      <c r="J32" s="253">
        <v>0</v>
      </c>
      <c r="K32" s="254">
        <v>101</v>
      </c>
      <c r="L32" s="253">
        <v>3016</v>
      </c>
      <c r="M32" s="253">
        <v>34</v>
      </c>
      <c r="N32" s="254">
        <v>3050</v>
      </c>
    </row>
    <row r="33" spans="2:14" x14ac:dyDescent="0.25">
      <c r="B33" s="211" t="s">
        <v>123</v>
      </c>
      <c r="C33" s="251">
        <v>33</v>
      </c>
      <c r="D33" s="251">
        <v>0</v>
      </c>
      <c r="E33" s="252">
        <v>33</v>
      </c>
      <c r="F33" s="251">
        <v>24</v>
      </c>
      <c r="G33" s="251">
        <v>0</v>
      </c>
      <c r="H33" s="252">
        <v>24</v>
      </c>
      <c r="I33" s="251">
        <v>0</v>
      </c>
      <c r="J33" s="251">
        <v>0</v>
      </c>
      <c r="K33" s="252">
        <v>0</v>
      </c>
      <c r="L33" s="251">
        <v>57</v>
      </c>
      <c r="M33" s="251">
        <v>0</v>
      </c>
      <c r="N33" s="252">
        <v>57</v>
      </c>
    </row>
    <row r="34" spans="2:14" x14ac:dyDescent="0.25">
      <c r="B34" s="208" t="s">
        <v>124</v>
      </c>
      <c r="C34" s="253">
        <v>6</v>
      </c>
      <c r="D34" s="253">
        <v>0</v>
      </c>
      <c r="E34" s="254">
        <v>6</v>
      </c>
      <c r="F34" s="253">
        <v>5</v>
      </c>
      <c r="G34" s="253">
        <v>0</v>
      </c>
      <c r="H34" s="254">
        <v>5</v>
      </c>
      <c r="I34" s="253">
        <v>0</v>
      </c>
      <c r="J34" s="253">
        <v>0</v>
      </c>
      <c r="K34" s="254">
        <v>0</v>
      </c>
      <c r="L34" s="253">
        <v>11</v>
      </c>
      <c r="M34" s="253">
        <v>0</v>
      </c>
      <c r="N34" s="254">
        <v>11</v>
      </c>
    </row>
    <row r="35" spans="2:14" x14ac:dyDescent="0.25">
      <c r="B35" s="211" t="s">
        <v>125</v>
      </c>
      <c r="C35" s="251">
        <v>32</v>
      </c>
      <c r="D35" s="251">
        <v>0</v>
      </c>
      <c r="E35" s="252">
        <v>32</v>
      </c>
      <c r="F35" s="251">
        <v>0</v>
      </c>
      <c r="G35" s="251">
        <v>0</v>
      </c>
      <c r="H35" s="252">
        <v>0</v>
      </c>
      <c r="I35" s="251">
        <v>0</v>
      </c>
      <c r="J35" s="251">
        <v>0</v>
      </c>
      <c r="K35" s="252">
        <v>0</v>
      </c>
      <c r="L35" s="251">
        <v>32</v>
      </c>
      <c r="M35" s="251">
        <v>0</v>
      </c>
      <c r="N35" s="252">
        <v>32</v>
      </c>
    </row>
    <row r="36" spans="2:14" x14ac:dyDescent="0.25">
      <c r="B36" s="208" t="s">
        <v>126</v>
      </c>
      <c r="C36" s="253">
        <v>124</v>
      </c>
      <c r="D36" s="253">
        <v>40</v>
      </c>
      <c r="E36" s="254">
        <v>164</v>
      </c>
      <c r="F36" s="253">
        <v>245</v>
      </c>
      <c r="G36" s="253">
        <v>134</v>
      </c>
      <c r="H36" s="254">
        <v>379</v>
      </c>
      <c r="I36" s="253">
        <v>11</v>
      </c>
      <c r="J36" s="253">
        <v>6</v>
      </c>
      <c r="K36" s="254">
        <v>17</v>
      </c>
      <c r="L36" s="253">
        <v>380</v>
      </c>
      <c r="M36" s="253">
        <v>180</v>
      </c>
      <c r="N36" s="254">
        <v>560</v>
      </c>
    </row>
    <row r="37" spans="2:14" x14ac:dyDescent="0.25">
      <c r="B37" s="211" t="s">
        <v>127</v>
      </c>
      <c r="C37" s="251">
        <v>3</v>
      </c>
      <c r="D37" s="251">
        <v>0</v>
      </c>
      <c r="E37" s="252">
        <v>3</v>
      </c>
      <c r="F37" s="251">
        <v>0</v>
      </c>
      <c r="G37" s="251">
        <v>0</v>
      </c>
      <c r="H37" s="252">
        <v>0</v>
      </c>
      <c r="I37" s="251">
        <v>0</v>
      </c>
      <c r="J37" s="251">
        <v>0</v>
      </c>
      <c r="K37" s="252">
        <v>0</v>
      </c>
      <c r="L37" s="251">
        <v>3</v>
      </c>
      <c r="M37" s="251">
        <v>0</v>
      </c>
      <c r="N37" s="252">
        <v>3</v>
      </c>
    </row>
    <row r="38" spans="2:14" x14ac:dyDescent="0.25">
      <c r="B38" s="208" t="s">
        <v>128</v>
      </c>
      <c r="C38" s="253">
        <v>23</v>
      </c>
      <c r="D38" s="253">
        <v>0</v>
      </c>
      <c r="E38" s="254">
        <v>23</v>
      </c>
      <c r="F38" s="253">
        <v>4</v>
      </c>
      <c r="G38" s="253">
        <v>0</v>
      </c>
      <c r="H38" s="254">
        <v>4</v>
      </c>
      <c r="I38" s="253">
        <v>0</v>
      </c>
      <c r="J38" s="253">
        <v>0</v>
      </c>
      <c r="K38" s="254">
        <v>0</v>
      </c>
      <c r="L38" s="253">
        <v>27</v>
      </c>
      <c r="M38" s="253">
        <v>0</v>
      </c>
      <c r="N38" s="254">
        <v>27</v>
      </c>
    </row>
    <row r="39" spans="2:14" x14ac:dyDescent="0.25">
      <c r="B39" s="211" t="s">
        <v>129</v>
      </c>
      <c r="C39" s="251">
        <v>1998</v>
      </c>
      <c r="D39" s="251">
        <v>0</v>
      </c>
      <c r="E39" s="252">
        <v>1998</v>
      </c>
      <c r="F39" s="251">
        <v>5</v>
      </c>
      <c r="G39" s="251">
        <v>0</v>
      </c>
      <c r="H39" s="252">
        <v>5</v>
      </c>
      <c r="I39" s="251">
        <v>0</v>
      </c>
      <c r="J39" s="251">
        <v>0</v>
      </c>
      <c r="K39" s="252">
        <v>0</v>
      </c>
      <c r="L39" s="251">
        <v>2003</v>
      </c>
      <c r="M39" s="251">
        <v>0</v>
      </c>
      <c r="N39" s="252">
        <v>2003</v>
      </c>
    </row>
    <row r="40" spans="2:14" x14ac:dyDescent="0.25">
      <c r="B40" s="208" t="s">
        <v>130</v>
      </c>
      <c r="C40" s="253">
        <v>10</v>
      </c>
      <c r="D40" s="253">
        <v>594</v>
      </c>
      <c r="E40" s="254">
        <v>604</v>
      </c>
      <c r="F40" s="253">
        <v>0</v>
      </c>
      <c r="G40" s="253">
        <v>71</v>
      </c>
      <c r="H40" s="254">
        <v>71</v>
      </c>
      <c r="I40" s="253">
        <v>0</v>
      </c>
      <c r="J40" s="253">
        <v>13</v>
      </c>
      <c r="K40" s="254">
        <v>13</v>
      </c>
      <c r="L40" s="253">
        <v>10</v>
      </c>
      <c r="M40" s="253">
        <v>678</v>
      </c>
      <c r="N40" s="254">
        <v>688</v>
      </c>
    </row>
    <row r="41" spans="2:14" x14ac:dyDescent="0.25">
      <c r="B41" s="211" t="s">
        <v>131</v>
      </c>
      <c r="C41" s="251">
        <v>3</v>
      </c>
      <c r="D41" s="251">
        <v>0</v>
      </c>
      <c r="E41" s="252">
        <v>3</v>
      </c>
      <c r="F41" s="251">
        <v>0</v>
      </c>
      <c r="G41" s="251">
        <v>0</v>
      </c>
      <c r="H41" s="252">
        <v>0</v>
      </c>
      <c r="I41" s="251">
        <v>0</v>
      </c>
      <c r="J41" s="251">
        <v>0</v>
      </c>
      <c r="K41" s="252">
        <v>0</v>
      </c>
      <c r="L41" s="251">
        <v>3</v>
      </c>
      <c r="M41" s="251">
        <v>0</v>
      </c>
      <c r="N41" s="252">
        <v>3</v>
      </c>
    </row>
    <row r="42" spans="2:14" x14ac:dyDescent="0.25">
      <c r="B42" s="208" t="s">
        <v>132</v>
      </c>
      <c r="C42" s="253">
        <v>157</v>
      </c>
      <c r="D42" s="253">
        <v>0</v>
      </c>
      <c r="E42" s="254">
        <v>157</v>
      </c>
      <c r="F42" s="253">
        <v>3</v>
      </c>
      <c r="G42" s="253">
        <v>0</v>
      </c>
      <c r="H42" s="254">
        <v>3</v>
      </c>
      <c r="I42" s="253">
        <v>0</v>
      </c>
      <c r="J42" s="253">
        <v>0</v>
      </c>
      <c r="K42" s="254">
        <v>0</v>
      </c>
      <c r="L42" s="253">
        <v>160</v>
      </c>
      <c r="M42" s="253">
        <v>0</v>
      </c>
      <c r="N42" s="254">
        <v>160</v>
      </c>
    </row>
    <row r="43" spans="2:14" x14ac:dyDescent="0.25">
      <c r="B43" s="211" t="s">
        <v>79</v>
      </c>
      <c r="C43" s="251">
        <v>194</v>
      </c>
      <c r="D43" s="251">
        <v>11</v>
      </c>
      <c r="E43" s="252">
        <v>205</v>
      </c>
      <c r="F43" s="251">
        <v>197</v>
      </c>
      <c r="G43" s="251">
        <v>46</v>
      </c>
      <c r="H43" s="252">
        <v>243</v>
      </c>
      <c r="I43" s="251">
        <v>9</v>
      </c>
      <c r="J43" s="251">
        <v>0</v>
      </c>
      <c r="K43" s="252">
        <v>9</v>
      </c>
      <c r="L43" s="251">
        <v>400</v>
      </c>
      <c r="M43" s="251">
        <v>57</v>
      </c>
      <c r="N43" s="252">
        <v>457</v>
      </c>
    </row>
    <row r="44" spans="2:14" x14ac:dyDescent="0.25">
      <c r="B44" s="208" t="s">
        <v>80</v>
      </c>
      <c r="C44" s="253">
        <v>406</v>
      </c>
      <c r="D44" s="253">
        <v>0</v>
      </c>
      <c r="E44" s="254">
        <v>406</v>
      </c>
      <c r="F44" s="253">
        <v>36</v>
      </c>
      <c r="G44" s="253">
        <v>0</v>
      </c>
      <c r="H44" s="254">
        <v>36</v>
      </c>
      <c r="I44" s="253">
        <v>6</v>
      </c>
      <c r="J44" s="253">
        <v>0</v>
      </c>
      <c r="K44" s="254">
        <v>6</v>
      </c>
      <c r="L44" s="253">
        <v>448</v>
      </c>
      <c r="M44" s="253">
        <v>0</v>
      </c>
      <c r="N44" s="254">
        <v>448</v>
      </c>
    </row>
    <row r="45" spans="2:14" x14ac:dyDescent="0.25">
      <c r="B45" s="211" t="s">
        <v>81</v>
      </c>
      <c r="C45" s="251">
        <v>978</v>
      </c>
      <c r="D45" s="251">
        <v>0</v>
      </c>
      <c r="E45" s="252">
        <v>978</v>
      </c>
      <c r="F45" s="251">
        <v>1632</v>
      </c>
      <c r="G45" s="251">
        <v>0</v>
      </c>
      <c r="H45" s="252">
        <v>1632</v>
      </c>
      <c r="I45" s="251">
        <v>0</v>
      </c>
      <c r="J45" s="251">
        <v>0</v>
      </c>
      <c r="K45" s="252">
        <v>0</v>
      </c>
      <c r="L45" s="251">
        <v>2610</v>
      </c>
      <c r="M45" s="251">
        <v>0</v>
      </c>
      <c r="N45" s="252">
        <v>2610</v>
      </c>
    </row>
    <row r="46" spans="2:14" x14ac:dyDescent="0.25">
      <c r="B46" s="208" t="s">
        <v>133</v>
      </c>
      <c r="C46" s="253">
        <v>5</v>
      </c>
      <c r="D46" s="253">
        <v>501</v>
      </c>
      <c r="E46" s="254">
        <v>506</v>
      </c>
      <c r="F46" s="253">
        <v>1</v>
      </c>
      <c r="G46" s="253">
        <v>62</v>
      </c>
      <c r="H46" s="254">
        <v>63</v>
      </c>
      <c r="I46" s="253">
        <v>0</v>
      </c>
      <c r="J46" s="253">
        <v>32</v>
      </c>
      <c r="K46" s="254">
        <v>32</v>
      </c>
      <c r="L46" s="253">
        <v>6</v>
      </c>
      <c r="M46" s="253">
        <v>595</v>
      </c>
      <c r="N46" s="254">
        <v>601</v>
      </c>
    </row>
    <row r="47" spans="2:14" x14ac:dyDescent="0.25">
      <c r="B47" s="211" t="s">
        <v>134</v>
      </c>
      <c r="C47" s="251">
        <v>2</v>
      </c>
      <c r="D47" s="251">
        <v>0</v>
      </c>
      <c r="E47" s="252">
        <v>2</v>
      </c>
      <c r="F47" s="251">
        <v>0</v>
      </c>
      <c r="G47" s="251">
        <v>0</v>
      </c>
      <c r="H47" s="252">
        <v>0</v>
      </c>
      <c r="I47" s="251">
        <v>0</v>
      </c>
      <c r="J47" s="251">
        <v>0</v>
      </c>
      <c r="K47" s="252">
        <v>0</v>
      </c>
      <c r="L47" s="251">
        <v>2</v>
      </c>
      <c r="M47" s="251">
        <v>0</v>
      </c>
      <c r="N47" s="252">
        <v>2</v>
      </c>
    </row>
    <row r="48" spans="2:14" ht="13" x14ac:dyDescent="0.3">
      <c r="B48" s="23" t="s">
        <v>82</v>
      </c>
      <c r="C48" s="49">
        <v>137550</v>
      </c>
      <c r="D48" s="49">
        <v>12200</v>
      </c>
      <c r="E48" s="88">
        <v>149750</v>
      </c>
      <c r="F48" s="49">
        <v>91396</v>
      </c>
      <c r="G48" s="49">
        <v>4180</v>
      </c>
      <c r="H48" s="88">
        <v>95576</v>
      </c>
      <c r="I48" s="49">
        <v>3314</v>
      </c>
      <c r="J48" s="49">
        <v>204</v>
      </c>
      <c r="K48" s="88">
        <v>3518</v>
      </c>
      <c r="L48" s="49">
        <v>232260</v>
      </c>
      <c r="M48" s="49">
        <v>16584</v>
      </c>
      <c r="N48" s="88">
        <v>248844</v>
      </c>
    </row>
    <row r="49" spans="2:14" x14ac:dyDescent="0.25">
      <c r="B49" s="22" t="s">
        <v>135</v>
      </c>
      <c r="C49" s="48">
        <v>1942</v>
      </c>
      <c r="D49" s="48">
        <v>12</v>
      </c>
      <c r="E49" s="87">
        <v>1954</v>
      </c>
      <c r="F49" s="48">
        <v>5300</v>
      </c>
      <c r="G49" s="48">
        <v>0</v>
      </c>
      <c r="H49" s="87">
        <v>5300</v>
      </c>
      <c r="I49" s="48">
        <v>3</v>
      </c>
      <c r="J49" s="48">
        <v>0</v>
      </c>
      <c r="K49" s="87">
        <v>3</v>
      </c>
      <c r="L49" s="48">
        <v>7245</v>
      </c>
      <c r="M49" s="48">
        <v>12</v>
      </c>
      <c r="N49" s="87">
        <v>7257</v>
      </c>
    </row>
    <row r="50" spans="2:14" x14ac:dyDescent="0.25">
      <c r="B50" s="20" t="s">
        <v>83</v>
      </c>
      <c r="C50" s="47">
        <v>4109</v>
      </c>
      <c r="D50" s="47">
        <v>64</v>
      </c>
      <c r="E50" s="86">
        <v>4173</v>
      </c>
      <c r="F50" s="47">
        <v>1734</v>
      </c>
      <c r="G50" s="47">
        <v>46</v>
      </c>
      <c r="H50" s="86">
        <v>1780</v>
      </c>
      <c r="I50" s="47">
        <v>68</v>
      </c>
      <c r="J50" s="47">
        <v>168</v>
      </c>
      <c r="K50" s="86">
        <v>236</v>
      </c>
      <c r="L50" s="47">
        <v>5911</v>
      </c>
      <c r="M50" s="47">
        <v>278</v>
      </c>
      <c r="N50" s="86">
        <v>6189</v>
      </c>
    </row>
    <row r="51" spans="2:14" x14ac:dyDescent="0.25">
      <c r="B51" s="22" t="s">
        <v>84</v>
      </c>
      <c r="C51" s="48">
        <v>8805</v>
      </c>
      <c r="D51" s="48">
        <v>1540</v>
      </c>
      <c r="E51" s="87">
        <v>10345</v>
      </c>
      <c r="F51" s="48">
        <v>25827</v>
      </c>
      <c r="G51" s="48">
        <v>6567</v>
      </c>
      <c r="H51" s="87">
        <v>32394</v>
      </c>
      <c r="I51" s="48">
        <v>1136</v>
      </c>
      <c r="J51" s="48">
        <v>412</v>
      </c>
      <c r="K51" s="87">
        <v>1548</v>
      </c>
      <c r="L51" s="48">
        <v>35768</v>
      </c>
      <c r="M51" s="48">
        <v>8519</v>
      </c>
      <c r="N51" s="87">
        <v>44287</v>
      </c>
    </row>
    <row r="52" spans="2:14" x14ac:dyDescent="0.25">
      <c r="B52" s="20" t="s">
        <v>85</v>
      </c>
      <c r="C52" s="47">
        <v>25352</v>
      </c>
      <c r="D52" s="47">
        <v>2878</v>
      </c>
      <c r="E52" s="86">
        <v>28230</v>
      </c>
      <c r="F52" s="47">
        <v>26636</v>
      </c>
      <c r="G52" s="47">
        <v>2339</v>
      </c>
      <c r="H52" s="86">
        <v>28975</v>
      </c>
      <c r="I52" s="47">
        <v>2076</v>
      </c>
      <c r="J52" s="47">
        <v>142</v>
      </c>
      <c r="K52" s="86">
        <v>2218</v>
      </c>
      <c r="L52" s="47">
        <v>54064</v>
      </c>
      <c r="M52" s="47">
        <v>5359</v>
      </c>
      <c r="N52" s="86">
        <v>59423</v>
      </c>
    </row>
    <row r="53" spans="2:14" x14ac:dyDescent="0.25">
      <c r="B53" s="22" t="s">
        <v>136</v>
      </c>
      <c r="C53" s="48">
        <v>13389</v>
      </c>
      <c r="D53" s="48">
        <v>1016</v>
      </c>
      <c r="E53" s="87">
        <v>14405</v>
      </c>
      <c r="F53" s="48">
        <v>15844</v>
      </c>
      <c r="G53" s="48">
        <v>2230</v>
      </c>
      <c r="H53" s="87">
        <v>18074</v>
      </c>
      <c r="I53" s="48">
        <v>592</v>
      </c>
      <c r="J53" s="48">
        <v>110</v>
      </c>
      <c r="K53" s="87">
        <v>702</v>
      </c>
      <c r="L53" s="48">
        <v>29825</v>
      </c>
      <c r="M53" s="48">
        <v>3356</v>
      </c>
      <c r="N53" s="87">
        <v>33181</v>
      </c>
    </row>
    <row r="54" spans="2:14" x14ac:dyDescent="0.25">
      <c r="B54" s="20" t="s">
        <v>137</v>
      </c>
      <c r="C54" s="47">
        <v>6299</v>
      </c>
      <c r="D54" s="47">
        <v>487</v>
      </c>
      <c r="E54" s="86">
        <v>6786</v>
      </c>
      <c r="F54" s="47">
        <v>4167</v>
      </c>
      <c r="G54" s="47">
        <v>1142</v>
      </c>
      <c r="H54" s="86">
        <v>5309</v>
      </c>
      <c r="I54" s="47">
        <v>302</v>
      </c>
      <c r="J54" s="47">
        <v>93</v>
      </c>
      <c r="K54" s="86">
        <v>395</v>
      </c>
      <c r="L54" s="47">
        <v>10768</v>
      </c>
      <c r="M54" s="47">
        <v>1722</v>
      </c>
      <c r="N54" s="86">
        <v>12490</v>
      </c>
    </row>
    <row r="55" spans="2:14" ht="13" x14ac:dyDescent="0.3">
      <c r="B55" s="23" t="s">
        <v>86</v>
      </c>
      <c r="C55" s="49">
        <v>59896</v>
      </c>
      <c r="D55" s="49">
        <v>5997</v>
      </c>
      <c r="E55" s="88">
        <v>65893</v>
      </c>
      <c r="F55" s="49">
        <v>79508</v>
      </c>
      <c r="G55" s="49">
        <v>12324</v>
      </c>
      <c r="H55" s="88">
        <v>91832</v>
      </c>
      <c r="I55" s="49">
        <v>4177</v>
      </c>
      <c r="J55" s="49">
        <v>925</v>
      </c>
      <c r="K55" s="88">
        <v>5102</v>
      </c>
      <c r="L55" s="49">
        <v>143581</v>
      </c>
      <c r="M55" s="49">
        <v>19246</v>
      </c>
      <c r="N55" s="88">
        <v>162827</v>
      </c>
    </row>
    <row r="56" spans="2:14" x14ac:dyDescent="0.25">
      <c r="B56" s="208" t="s">
        <v>87</v>
      </c>
      <c r="C56" s="253">
        <v>10338</v>
      </c>
      <c r="D56" s="253">
        <v>0</v>
      </c>
      <c r="E56" s="254">
        <v>10338</v>
      </c>
      <c r="F56" s="253">
        <v>218906</v>
      </c>
      <c r="G56" s="253">
        <v>0</v>
      </c>
      <c r="H56" s="254">
        <v>218906</v>
      </c>
      <c r="I56" s="253">
        <v>3</v>
      </c>
      <c r="J56" s="253">
        <v>0</v>
      </c>
      <c r="K56" s="254">
        <v>3</v>
      </c>
      <c r="L56" s="253">
        <v>229247</v>
      </c>
      <c r="M56" s="253">
        <v>0</v>
      </c>
      <c r="N56" s="254">
        <v>229247</v>
      </c>
    </row>
    <row r="57" spans="2:14" ht="13" x14ac:dyDescent="0.3">
      <c r="B57" s="23" t="s">
        <v>138</v>
      </c>
      <c r="C57" s="49">
        <v>10338</v>
      </c>
      <c r="D57" s="49">
        <v>0</v>
      </c>
      <c r="E57" s="88">
        <v>10338</v>
      </c>
      <c r="F57" s="49">
        <v>218906</v>
      </c>
      <c r="G57" s="49">
        <v>0</v>
      </c>
      <c r="H57" s="88">
        <v>218906</v>
      </c>
      <c r="I57" s="49">
        <v>3</v>
      </c>
      <c r="J57" s="49">
        <v>0</v>
      </c>
      <c r="K57" s="88">
        <v>3</v>
      </c>
      <c r="L57" s="49">
        <v>229247</v>
      </c>
      <c r="M57" s="49">
        <v>0</v>
      </c>
      <c r="N57" s="88">
        <v>229247</v>
      </c>
    </row>
    <row r="58" spans="2:14" x14ac:dyDescent="0.25">
      <c r="B58" s="22" t="s">
        <v>108</v>
      </c>
      <c r="C58" s="48" t="s">
        <v>108</v>
      </c>
      <c r="D58" s="48" t="s">
        <v>108</v>
      </c>
      <c r="E58" s="87" t="s">
        <v>108</v>
      </c>
      <c r="F58" s="48" t="s">
        <v>108</v>
      </c>
      <c r="G58" s="48" t="s">
        <v>108</v>
      </c>
      <c r="H58" s="87" t="s">
        <v>108</v>
      </c>
      <c r="I58" s="48" t="s">
        <v>108</v>
      </c>
      <c r="J58" s="48" t="s">
        <v>108</v>
      </c>
      <c r="K58" s="87" t="s">
        <v>108</v>
      </c>
      <c r="L58" s="48" t="s">
        <v>108</v>
      </c>
      <c r="M58" s="48" t="s">
        <v>108</v>
      </c>
      <c r="N58" s="87" t="s">
        <v>108</v>
      </c>
    </row>
    <row r="59" spans="2:14" ht="13" x14ac:dyDescent="0.3">
      <c r="B59" s="23" t="s">
        <v>88</v>
      </c>
      <c r="C59" s="49">
        <v>207784</v>
      </c>
      <c r="D59" s="49">
        <v>18197</v>
      </c>
      <c r="E59" s="88">
        <v>225981</v>
      </c>
      <c r="F59" s="49">
        <v>389810</v>
      </c>
      <c r="G59" s="49">
        <v>16504</v>
      </c>
      <c r="H59" s="88">
        <v>406314</v>
      </c>
      <c r="I59" s="49">
        <v>7494</v>
      </c>
      <c r="J59" s="49">
        <v>1129</v>
      </c>
      <c r="K59" s="88">
        <v>8623</v>
      </c>
      <c r="L59" s="49">
        <v>605088</v>
      </c>
      <c r="M59" s="49">
        <v>35830</v>
      </c>
      <c r="N59" s="88">
        <v>640918</v>
      </c>
    </row>
    <row r="60" spans="2:14" x14ac:dyDescent="0.25">
      <c r="B60" s="21"/>
      <c r="C60" s="89"/>
      <c r="D60" s="89"/>
      <c r="E60" s="89"/>
      <c r="F60" s="89"/>
      <c r="G60" s="89"/>
      <c r="H60" s="89"/>
      <c r="I60" s="89"/>
      <c r="J60" s="89"/>
      <c r="K60" s="89"/>
      <c r="L60" s="89"/>
      <c r="M60" s="89"/>
      <c r="N60" s="89"/>
    </row>
  </sheetData>
  <mergeCells count="5">
    <mergeCell ref="B4:B5"/>
    <mergeCell ref="C4:E4"/>
    <mergeCell ref="F4:H4"/>
    <mergeCell ref="I4:K4"/>
    <mergeCell ref="L4:N4"/>
  </mergeCells>
  <pageMargins left="0.75" right="0.75" top="1" bottom="1" header="0.3" footer="0.3"/>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4"/>
  <sheetViews>
    <sheetView zoomScaleNormal="100" workbookViewId="0"/>
  </sheetViews>
  <sheetFormatPr defaultColWidth="10.1796875" defaultRowHeight="12.5" x14ac:dyDescent="0.25"/>
  <cols>
    <col min="2" max="2" width="25" customWidth="1"/>
    <col min="3" max="7" width="15" customWidth="1"/>
    <col min="8" max="13" width="10" customWidth="1"/>
    <col min="14" max="14" width="9" customWidth="1"/>
    <col min="15" max="15" width="7.7265625" customWidth="1"/>
  </cols>
  <sheetData>
    <row r="2" spans="1:7" ht="13" x14ac:dyDescent="0.3">
      <c r="B2" s="1" t="s">
        <v>0</v>
      </c>
    </row>
    <row r="3" spans="1:7" ht="18.5" thickBot="1" x14ac:dyDescent="0.45">
      <c r="B3" s="2" t="s">
        <v>331</v>
      </c>
    </row>
    <row r="4" spans="1:7" ht="13.5" thickBot="1" x14ac:dyDescent="0.35">
      <c r="B4" s="11" t="s">
        <v>57</v>
      </c>
      <c r="C4" s="12" t="s">
        <v>49</v>
      </c>
      <c r="D4" s="13" t="s">
        <v>50</v>
      </c>
      <c r="E4" s="13" t="s">
        <v>51</v>
      </c>
      <c r="F4" s="13" t="s">
        <v>52</v>
      </c>
      <c r="G4" s="14" t="s">
        <v>139</v>
      </c>
    </row>
    <row r="5" spans="1:7" x14ac:dyDescent="0.25">
      <c r="A5" s="27"/>
      <c r="B5" s="41" t="s">
        <v>140</v>
      </c>
      <c r="C5" s="255">
        <v>214074</v>
      </c>
      <c r="D5" s="255">
        <v>214533</v>
      </c>
      <c r="E5" s="255">
        <v>215196</v>
      </c>
      <c r="F5" s="255">
        <v>216571</v>
      </c>
      <c r="G5" s="256">
        <v>207784</v>
      </c>
    </row>
    <row r="6" spans="1:7" x14ac:dyDescent="0.25">
      <c r="A6" s="27"/>
      <c r="B6" s="242" t="s">
        <v>141</v>
      </c>
      <c r="C6" s="259">
        <v>367902</v>
      </c>
      <c r="D6" s="259">
        <v>372464</v>
      </c>
      <c r="E6" s="259">
        <v>377825</v>
      </c>
      <c r="F6" s="259">
        <v>397351</v>
      </c>
      <c r="G6" s="260">
        <v>389810</v>
      </c>
    </row>
    <row r="7" spans="1:7" x14ac:dyDescent="0.25">
      <c r="A7" s="27"/>
      <c r="B7" s="41" t="s">
        <v>142</v>
      </c>
      <c r="C7" s="255">
        <v>7851</v>
      </c>
      <c r="D7" s="255">
        <v>7980</v>
      </c>
      <c r="E7" s="255">
        <v>8077</v>
      </c>
      <c r="F7" s="255">
        <v>8017</v>
      </c>
      <c r="G7" s="256">
        <v>7494</v>
      </c>
    </row>
    <row r="8" spans="1:7" ht="13" x14ac:dyDescent="0.3">
      <c r="A8" s="27"/>
      <c r="B8" s="34" t="s">
        <v>21</v>
      </c>
      <c r="C8" s="25">
        <v>589827</v>
      </c>
      <c r="D8" s="25">
        <v>594977</v>
      </c>
      <c r="E8" s="25">
        <v>601098</v>
      </c>
      <c r="F8" s="25">
        <v>621939</v>
      </c>
      <c r="G8" s="34">
        <v>605088</v>
      </c>
    </row>
    <row r="9" spans="1:7" x14ac:dyDescent="0.25">
      <c r="A9" s="27"/>
      <c r="B9" s="41" t="s">
        <v>143</v>
      </c>
      <c r="C9" s="255">
        <v>21550</v>
      </c>
      <c r="D9" s="255">
        <v>19776</v>
      </c>
      <c r="E9" s="255">
        <v>20123</v>
      </c>
      <c r="F9" s="255">
        <v>20260</v>
      </c>
      <c r="G9" s="256">
        <v>18197</v>
      </c>
    </row>
    <row r="10" spans="1:7" x14ac:dyDescent="0.25">
      <c r="A10" s="27"/>
      <c r="B10" s="242" t="s">
        <v>144</v>
      </c>
      <c r="C10" s="259">
        <v>22673</v>
      </c>
      <c r="D10" s="259">
        <v>17647</v>
      </c>
      <c r="E10" s="259">
        <v>17638</v>
      </c>
      <c r="F10" s="259">
        <v>18031</v>
      </c>
      <c r="G10" s="260">
        <v>16504</v>
      </c>
    </row>
    <row r="11" spans="1:7" x14ac:dyDescent="0.25">
      <c r="A11" s="27"/>
      <c r="B11" s="41" t="s">
        <v>145</v>
      </c>
      <c r="C11" s="255">
        <v>1698</v>
      </c>
      <c r="D11" s="255">
        <v>1451</v>
      </c>
      <c r="E11" s="255">
        <v>1445</v>
      </c>
      <c r="F11" s="255">
        <v>1407</v>
      </c>
      <c r="G11" s="256">
        <v>1129</v>
      </c>
    </row>
    <row r="12" spans="1:7" ht="13" x14ac:dyDescent="0.3">
      <c r="A12" s="27"/>
      <c r="B12" s="34" t="s">
        <v>22</v>
      </c>
      <c r="C12" s="25">
        <v>45921</v>
      </c>
      <c r="D12" s="25">
        <v>38874</v>
      </c>
      <c r="E12" s="25">
        <v>39206</v>
      </c>
      <c r="F12" s="25">
        <v>39698</v>
      </c>
      <c r="G12" s="34">
        <v>35830</v>
      </c>
    </row>
    <row r="13" spans="1:7" ht="13.5" thickBot="1" x14ac:dyDescent="0.35">
      <c r="A13" s="27"/>
      <c r="B13" s="34" t="s">
        <v>20</v>
      </c>
      <c r="C13" s="25">
        <v>635748</v>
      </c>
      <c r="D13" s="25">
        <v>633851</v>
      </c>
      <c r="E13" s="25">
        <v>640304</v>
      </c>
      <c r="F13" s="25">
        <v>661637</v>
      </c>
      <c r="G13" s="34">
        <v>640918</v>
      </c>
    </row>
    <row r="14" spans="1:7" x14ac:dyDescent="0.25">
      <c r="B14" s="21"/>
      <c r="C14" s="21"/>
      <c r="D14" s="21"/>
      <c r="E14" s="21"/>
      <c r="F14" s="21"/>
      <c r="G14" s="21"/>
    </row>
  </sheetData>
  <pageMargins left="0.75" right="0.75" top="1" bottom="1" header="0.5" footer="0.5"/>
  <pageSetup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Cover Sheet</vt:lpstr>
      <vt:lpstr>Index</vt:lpstr>
      <vt:lpstr>1-1</vt:lpstr>
      <vt:lpstr>2-1</vt:lpstr>
      <vt:lpstr>2-1T</vt:lpstr>
      <vt:lpstr>2-2</vt:lpstr>
      <vt:lpstr>2-2T</vt:lpstr>
      <vt:lpstr>2-3</vt:lpstr>
      <vt:lpstr>2-3T</vt:lpstr>
      <vt:lpstr>2-4</vt:lpstr>
      <vt:lpstr>2-4T</vt:lpstr>
      <vt:lpstr>2-5</vt:lpstr>
      <vt:lpstr>2-5T</vt:lpstr>
      <vt:lpstr>2-6</vt:lpstr>
      <vt:lpstr>2-6T</vt:lpstr>
      <vt:lpstr>2-7</vt:lpstr>
      <vt:lpstr>2-7T</vt:lpstr>
      <vt:lpstr>2-8</vt:lpstr>
      <vt:lpstr>2-8T</vt:lpstr>
      <vt:lpstr>2-9</vt:lpstr>
      <vt:lpstr>3-1</vt:lpstr>
      <vt:lpstr>3-1T</vt:lpstr>
      <vt:lpstr>3-2</vt:lpstr>
      <vt:lpstr>3-2T</vt:lpstr>
      <vt:lpstr>3-3</vt:lpstr>
      <vt:lpstr>3-3T</vt:lpstr>
      <vt:lpstr>3-4</vt:lpstr>
      <vt:lpstr>3-4T</vt:lpstr>
      <vt:lpstr>3-5</vt:lpstr>
      <vt:lpstr>3-5T</vt:lpstr>
      <vt:lpstr>3-6</vt:lpstr>
      <vt:lpstr>3-6T</vt:lpstr>
      <vt:lpstr>3-7</vt:lpstr>
      <vt:lpstr>3-7T</vt:lpstr>
      <vt:lpstr>3-8</vt:lpstr>
      <vt:lpstr>3-8T</vt:lpstr>
      <vt:lpstr>4-1</vt:lpstr>
      <vt:lpstr>4-1T</vt:lpstr>
      <vt:lpstr>4-2</vt:lpstr>
      <vt:lpstr>4-2T</vt:lpstr>
      <vt:lpstr>4-3</vt:lpstr>
      <vt:lpstr>4-3T</vt:lpstr>
      <vt:lpstr>4-4</vt:lpstr>
      <vt:lpstr>4-4T</vt:lpstr>
      <vt:lpstr>4-5</vt:lpstr>
      <vt:lpstr>4-5T</vt:lpstr>
      <vt:lpstr>4-6</vt:lpstr>
      <vt:lpstr>4-6T</vt:lpstr>
      <vt:lpstr>5-1</vt:lpstr>
      <vt:lpstr>5-1T</vt:lpstr>
      <vt:lpstr>5-2</vt:lpstr>
      <vt:lpstr>5-2T</vt:lpstr>
      <vt:lpstr>5-3</vt:lpstr>
      <vt:lpstr>5-3T</vt:lpstr>
      <vt:lpstr>5-4</vt:lpstr>
      <vt:lpstr>5-4T</vt:lpstr>
      <vt:lpstr>5-5</vt:lpstr>
      <vt:lpstr>5-5T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2018-10-25T18:47:04Z</dcterms:created>
  <dcterms:modified xsi:type="dcterms:W3CDTF">2019-07-18T13:12:55Z</dcterms:modified>
</cp:coreProperties>
</file>