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HeCaTos\PBPK\Liver\Isoniazid\data\Gent.1992\"/>
    </mc:Choice>
  </mc:AlternateContent>
  <bookViews>
    <workbookView xWindow="0" yWindow="0" windowWidth="8928" windowHeight="3420"/>
  </bookViews>
  <sheets>
    <sheet name="norm2sassen" sheetId="3" r:id="rId1"/>
    <sheet name="Tabelle2" sheetId="2" r:id="rId2"/>
    <sheet name="Tabelle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2" i="2"/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C2" i="2"/>
  <c r="D2" i="2"/>
  <c r="E2" i="2"/>
  <c r="F2" i="2"/>
</calcChain>
</file>

<file path=xl/sharedStrings.xml><?xml version="1.0" encoding="utf-8"?>
<sst xmlns="http://schemas.openxmlformats.org/spreadsheetml/2006/main" count="15" uniqueCount="8">
  <si>
    <t>time[h]</t>
  </si>
  <si>
    <t>min_Hz[µmol/l]</t>
  </si>
  <si>
    <t>Hz[µmol/l]</t>
  </si>
  <si>
    <t>max_Hz[µmol/l]</t>
  </si>
  <si>
    <t>min_Hz[ng/ml]</t>
  </si>
  <si>
    <t>Hz[ng/ml]</t>
  </si>
  <si>
    <t>max_Hz[ng/ml]</t>
  </si>
  <si>
    <t>error_Hz[µmol/l]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</si>
</sst>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115" zoomScaleNormal="115" workbookViewId="0">
      <selection activeCell="C2" sqref="C2"/>
    </sheetView>
  </sheetViews>
  <sheetFormatPr baseColWidth="10" defaultRowHeight="14.4" x14ac:dyDescent="0.3"/>
  <sheetData>
    <row r="1" spans="1:3" x14ac:dyDescent="0.3">
      <c r="A1" t="s">
        <v>0</v>
      </c>
      <c r="B1" t="s">
        <v>2</v>
      </c>
      <c r="C1" t="s">
        <v>7</v>
      </c>
    </row>
    <row r="2" spans="1:3" x14ac:dyDescent="0.3">
      <c r="A2">
        <v>2.0288309636650799</v>
      </c>
      <c r="B2">
        <f>Tabelle1!D2/32.0452</f>
        <v>0.86448947996289616</v>
      </c>
      <c r="C2">
        <v>0.23170273568363753</v>
      </c>
    </row>
    <row r="3" spans="1:3" x14ac:dyDescent="0.3">
      <c r="A3">
        <v>2.94391785150078</v>
      </c>
      <c r="B3">
        <f>Tabelle1!D3/32.0452</f>
        <v>0.95729382037235211</v>
      </c>
      <c r="C3">
        <v>0.20512265235255189</v>
      </c>
    </row>
    <row r="4" spans="1:3" x14ac:dyDescent="0.3">
      <c r="A4">
        <v>3.9944707740916199</v>
      </c>
      <c r="B4">
        <f>Tabelle1!D4/32.0452</f>
        <v>0.95988198922838985</v>
      </c>
      <c r="C4">
        <v>0.21395529209935649</v>
      </c>
    </row>
    <row r="5" spans="1:3" x14ac:dyDescent="0.3">
      <c r="A5">
        <v>4.9883491311216401</v>
      </c>
      <c r="B5">
        <f>Tabelle1!D5/32.0452</f>
        <v>1.0253667694907505</v>
      </c>
      <c r="C5">
        <v>0.34775951375212188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 x14ac:dyDescent="0.3">
      <c r="A2">
        <v>2.0288309636650799</v>
      </c>
      <c r="B2">
        <f>Tabelle1!B2/32.0452</f>
        <v>0.63278674427925863</v>
      </c>
      <c r="C2">
        <f>Tabelle1!C2/32.0452</f>
        <v>6.3903121517002531E-2</v>
      </c>
      <c r="D2">
        <f>Tabelle1!D2/32.0452</f>
        <v>0.86448947996289616</v>
      </c>
      <c r="E2">
        <f>Tabelle1!E2/32.0452</f>
        <v>6.3607330790597646E-2</v>
      </c>
      <c r="F2">
        <f>Tabelle1!F2/32.0452</f>
        <v>1.0606973284779717</v>
      </c>
    </row>
    <row r="3" spans="1:6" x14ac:dyDescent="0.3">
      <c r="A3">
        <v>2.94391785150078</v>
      </c>
      <c r="B3">
        <f>Tabelle1!B3/32.0452</f>
        <v>0.75217116801980022</v>
      </c>
      <c r="C3">
        <f>Tabelle1!C3/32.0452</f>
        <v>9.1578041356236511E-2</v>
      </c>
      <c r="D3">
        <f>Tabelle1!D3/32.0452</f>
        <v>0.95729382037235211</v>
      </c>
      <c r="E3">
        <f>Tabelle1!E3/32.0452</f>
        <v>9.1732099026239189E-2</v>
      </c>
      <c r="F3">
        <f>Tabelle1!F3/32.0452</f>
        <v>1.1801639163091822</v>
      </c>
    </row>
    <row r="4" spans="1:6" x14ac:dyDescent="0.3">
      <c r="A4">
        <v>3.9944707740916199</v>
      </c>
      <c r="B4">
        <f>Tabelle1!B4/32.0452</f>
        <v>0.74592669712903337</v>
      </c>
      <c r="C4">
        <f>Tabelle1!C4/32.0452</f>
        <v>0.12479903731555771</v>
      </c>
      <c r="D4">
        <f>Tabelle1!D4/32.0452</f>
        <v>0.95988198922838985</v>
      </c>
      <c r="E4">
        <f>Tabelle1!E4/32.0452</f>
        <v>0.12449708428235304</v>
      </c>
      <c r="F4">
        <f>Tabelle1!F4/32.0452</f>
        <v>1.1471750339059954</v>
      </c>
    </row>
    <row r="5" spans="1:6" x14ac:dyDescent="0.3">
      <c r="A5">
        <v>4.9883491311216401</v>
      </c>
      <c r="B5">
        <f>Tabelle1!B5/32.0452</f>
        <v>0.67760725573862857</v>
      </c>
      <c r="C5">
        <f>Tabelle1!C5/32.0452</f>
        <v>0.15547500056643895</v>
      </c>
      <c r="D5">
        <f>Tabelle1!D5/32.0452</f>
        <v>1.0253667694907505</v>
      </c>
      <c r="E5">
        <f>Tabelle1!E5/32.0452</f>
        <v>0.1552408329080355</v>
      </c>
      <c r="F5">
        <f>Tabelle1!F5/32.0452</f>
        <v>1.3107226563805625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30" zoomScaleNormal="130" workbookViewId="0">
      <selection sqref="A1:A5"/>
    </sheetView>
  </sheetViews>
  <sheetFormatPr baseColWidth="10" defaultRowHeight="14.4" x14ac:dyDescent="0.3"/>
  <sheetData>
    <row r="1" spans="1:6" x14ac:dyDescent="0.3">
      <c r="A1" t="s">
        <v>0</v>
      </c>
      <c r="B1" t="s">
        <v>4</v>
      </c>
      <c r="C1" t="s">
        <v>0</v>
      </c>
      <c r="D1" t="s">
        <v>5</v>
      </c>
      <c r="E1" t="s">
        <v>0</v>
      </c>
      <c r="F1" t="s">
        <v>6</v>
      </c>
    </row>
    <row r="2" spans="1:6" x14ac:dyDescent="0.3">
      <c r="A2">
        <v>2.0288309636650799</v>
      </c>
      <c r="B2">
        <v>20.2777777777777</v>
      </c>
      <c r="C2">
        <v>2.0477883096366498</v>
      </c>
      <c r="D2">
        <v>27.702738283306999</v>
      </c>
      <c r="E2">
        <v>2.03830963665086</v>
      </c>
      <c r="F2">
        <v>33.9902580305423</v>
      </c>
    </row>
    <row r="3" spans="1:6" x14ac:dyDescent="0.3">
      <c r="A3">
        <v>2.94391785150078</v>
      </c>
      <c r="B3">
        <v>24.103475513428101</v>
      </c>
      <c r="C3">
        <v>2.9346366508688702</v>
      </c>
      <c r="D3">
        <v>30.676671932596101</v>
      </c>
      <c r="E3">
        <v>2.93957345971564</v>
      </c>
      <c r="F3">
        <v>37.818588730911003</v>
      </c>
    </row>
    <row r="4" spans="1:6" x14ac:dyDescent="0.3">
      <c r="A4">
        <v>3.9944707740916199</v>
      </c>
      <c r="B4">
        <v>23.903370194839301</v>
      </c>
      <c r="C4">
        <v>3.9992101105845101</v>
      </c>
      <c r="D4">
        <v>30.759610321221601</v>
      </c>
      <c r="E4">
        <v>3.9895339652448598</v>
      </c>
      <c r="F4">
        <v>36.761453396524402</v>
      </c>
    </row>
    <row r="5" spans="1:6" x14ac:dyDescent="0.3">
      <c r="A5">
        <v>4.9883491311216401</v>
      </c>
      <c r="B5">
        <v>21.714060031595501</v>
      </c>
      <c r="C5">
        <v>4.9822274881516497</v>
      </c>
      <c r="D5">
        <v>32.858083201684998</v>
      </c>
      <c r="E5">
        <v>4.9747235387045796</v>
      </c>
      <c r="F5">
        <v>42.002369668246402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norm2sassen</vt:lpstr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2015-04-17T10:32:11Z</dcterms:created>
  <dcterms:modified xsi:type="dcterms:W3CDTF">2015-06-05T12:18:50Z</dcterms:modified>
</cp:coreProperties>
</file>