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HeCaTos\PBPK\Liver\Isoniazid\data\Sassen.1985\"/>
    </mc:Choice>
  </mc:AlternateContent>
  <bookViews>
    <workbookView xWindow="0" yWindow="0" windowWidth="28800" windowHeight="11352" activeTab="1"/>
  </bookViews>
  <sheets>
    <sheet name="pls_slow_10mg_kg" sheetId="1" r:id="rId1"/>
    <sheet name="sassen&amp;Boxenbaum" sheetId="2" r:id="rId2"/>
  </sheets>
  <calcPr calcId="152511" iterateCount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</calcChain>
</file>

<file path=xl/sharedStrings.xml><?xml version="1.0" encoding="utf-8"?>
<sst xmlns="http://schemas.openxmlformats.org/spreadsheetml/2006/main" count="16" uniqueCount="10">
  <si>
    <t>time[h]</t>
  </si>
  <si>
    <t>INH[nmol/ml]</t>
  </si>
  <si>
    <t>AcINH[nmol/ml]</t>
  </si>
  <si>
    <t>AcHz[nmol/ml]</t>
  </si>
  <si>
    <t>DiAcHz[nmol/ml]</t>
  </si>
  <si>
    <t>INH conz [nmol/ml]</t>
  </si>
  <si>
    <t>INH conz [µg/ml]</t>
  </si>
  <si>
    <t>B</t>
  </si>
  <si>
    <t>A</t>
  </si>
  <si>
    <t>time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</si>
</sst>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247594050743664E-2"/>
          <c:y val="4.6296296296296294E-2"/>
          <c:w val="0.87753018372703417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v>Sassen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'sassen&amp;Boxenbaum'!$A$2:$A$10</c:f>
              <c:numCache>
                <c:formatCode>General</c:formatCode>
                <c:ptCount val="9"/>
                <c:pt idx="0">
                  <c:v>1.07848887355529</c:v>
                </c:pt>
                <c:pt idx="1">
                  <c:v>2.0772123512161502</c:v>
                </c:pt>
                <c:pt idx="2">
                  <c:v>3.0619975849577301</c:v>
                </c:pt>
                <c:pt idx="3">
                  <c:v>4.0745213041228201</c:v>
                </c:pt>
                <c:pt idx="4">
                  <c:v>5.0898050715887502</c:v>
                </c:pt>
                <c:pt idx="5">
                  <c:v>6.1085388994307399</c:v>
                </c:pt>
                <c:pt idx="6">
                  <c:v>10.0602380541659</c:v>
                </c:pt>
                <c:pt idx="7">
                  <c:v>14.047817836812101</c:v>
                </c:pt>
                <c:pt idx="8">
                  <c:v>23.949767120924601</c:v>
                </c:pt>
              </c:numCache>
            </c:numRef>
          </c:xVal>
          <c:yVal>
            <c:numRef>
              <c:f>'sassen&amp;Boxenbaum'!$B$2:$B$10</c:f>
              <c:numCache>
                <c:formatCode>General</c:formatCode>
                <c:ptCount val="9"/>
                <c:pt idx="0">
                  <c:v>221.77013114722399</c:v>
                </c:pt>
                <c:pt idx="1">
                  <c:v>107.770418352577</c:v>
                </c:pt>
                <c:pt idx="2">
                  <c:v>93.917067387473395</c:v>
                </c:pt>
                <c:pt idx="3">
                  <c:v>63.715276814432798</c:v>
                </c:pt>
                <c:pt idx="4">
                  <c:v>46.2086342527261</c:v>
                </c:pt>
                <c:pt idx="5">
                  <c:v>36.4274126108186</c:v>
                </c:pt>
                <c:pt idx="6">
                  <c:v>11.3310315740479</c:v>
                </c:pt>
                <c:pt idx="7">
                  <c:v>8.3918394696935099</c:v>
                </c:pt>
                <c:pt idx="8">
                  <c:v>1.24258083417776</c:v>
                </c:pt>
              </c:numCache>
            </c:numRef>
          </c:yVal>
          <c:smooth val="1"/>
        </c:ser>
        <c:ser>
          <c:idx val="1"/>
          <c:order val="1"/>
          <c:tx>
            <c:v>Box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'sassen&amp;Boxenbaum'!$D$2:$D$19</c:f>
              <c:numCache>
                <c:formatCode>General</c:formatCode>
                <c:ptCount val="18"/>
                <c:pt idx="0">
                  <c:v>6.3752276867030833E-2</c:v>
                </c:pt>
                <c:pt idx="1">
                  <c:v>0.13661202185792301</c:v>
                </c:pt>
                <c:pt idx="2">
                  <c:v>0.20947176684881336</c:v>
                </c:pt>
                <c:pt idx="3">
                  <c:v>0.24590163934426165</c:v>
                </c:pt>
                <c:pt idx="4">
                  <c:v>0.82877959927139999</c:v>
                </c:pt>
                <c:pt idx="5">
                  <c:v>1.3387978142076484</c:v>
                </c:pt>
                <c:pt idx="6">
                  <c:v>1.8488160291438833</c:v>
                </c:pt>
                <c:pt idx="7">
                  <c:v>2.3224043715846832</c:v>
                </c:pt>
                <c:pt idx="8">
                  <c:v>2.9052823315118332</c:v>
                </c:pt>
                <c:pt idx="9">
                  <c:v>3.3424408014571836</c:v>
                </c:pt>
                <c:pt idx="10">
                  <c:v>4.0346083788706668</c:v>
                </c:pt>
                <c:pt idx="11">
                  <c:v>4.5810564663023667</c:v>
                </c:pt>
                <c:pt idx="12">
                  <c:v>4.9817850637522669</c:v>
                </c:pt>
                <c:pt idx="13">
                  <c:v>5.5282331511839669</c:v>
                </c:pt>
                <c:pt idx="14">
                  <c:v>6.0018214936247665</c:v>
                </c:pt>
                <c:pt idx="15">
                  <c:v>6.5118397085610162</c:v>
                </c:pt>
                <c:pt idx="16">
                  <c:v>7.0218579234972669</c:v>
                </c:pt>
                <c:pt idx="17">
                  <c:v>7.5683060109289499</c:v>
                </c:pt>
              </c:numCache>
            </c:numRef>
          </c:xVal>
          <c:yVal>
            <c:numRef>
              <c:f>'sassen&amp;Boxenbaum'!$F$2:$F$19</c:f>
              <c:numCache>
                <c:formatCode>General</c:formatCode>
                <c:ptCount val="18"/>
                <c:pt idx="0">
                  <c:v>155.44242908292975</c:v>
                </c:pt>
                <c:pt idx="1">
                  <c:v>135.00154965281308</c:v>
                </c:pt>
                <c:pt idx="2">
                  <c:v>119.63040073350427</c:v>
                </c:pt>
                <c:pt idx="3">
                  <c:v>103.91026720676815</c:v>
                </c:pt>
                <c:pt idx="4">
                  <c:v>78.275188776498055</c:v>
                </c:pt>
                <c:pt idx="5">
                  <c:v>75.073856974631738</c:v>
                </c:pt>
                <c:pt idx="6">
                  <c:v>69.16495276611991</c:v>
                </c:pt>
                <c:pt idx="7">
                  <c:v>61.215854563734844</c:v>
                </c:pt>
                <c:pt idx="8">
                  <c:v>58.699320250862073</c:v>
                </c:pt>
                <c:pt idx="9">
                  <c:v>48.916768048480584</c:v>
                </c:pt>
                <c:pt idx="10">
                  <c:v>44.14513642292566</c:v>
                </c:pt>
                <c:pt idx="11">
                  <c:v>33.933595180460017</c:v>
                </c:pt>
                <c:pt idx="12">
                  <c:v>32.556495796009024</c:v>
                </c:pt>
                <c:pt idx="13">
                  <c:v>31.221555318209933</c:v>
                </c:pt>
                <c:pt idx="14">
                  <c:v>28.19460341550452</c:v>
                </c:pt>
                <c:pt idx="15">
                  <c:v>25.458318869362952</c:v>
                </c:pt>
                <c:pt idx="16">
                  <c:v>21.641760173291836</c:v>
                </c:pt>
                <c:pt idx="17">
                  <c:v>21.606116285722727</c:v>
                </c:pt>
              </c:numCache>
            </c:numRef>
          </c:yVal>
          <c:smooth val="1"/>
        </c:ser>
        <c:ser>
          <c:idx val="2"/>
          <c:order val="2"/>
          <c:tx>
            <c:v>Box rapid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'sassen&amp;Boxenbaum'!$H$2:$H$21</c:f>
              <c:numCache>
                <c:formatCode>General</c:formatCode>
                <c:ptCount val="20"/>
                <c:pt idx="0">
                  <c:v>0.21130608047306165</c:v>
                </c:pt>
                <c:pt idx="1">
                  <c:v>0.23810901144105667</c:v>
                </c:pt>
                <c:pt idx="2">
                  <c:v>0.26491194240904997</c:v>
                </c:pt>
                <c:pt idx="3">
                  <c:v>0.37646227021468504</c:v>
                </c:pt>
                <c:pt idx="4">
                  <c:v>0.432092813986375</c:v>
                </c:pt>
                <c:pt idx="5">
                  <c:v>0.54412520889574667</c:v>
                </c:pt>
                <c:pt idx="6">
                  <c:v>0.96689805887646496</c:v>
                </c:pt>
                <c:pt idx="7">
                  <c:v>1.5015104769250534</c:v>
                </c:pt>
                <c:pt idx="8">
                  <c:v>1.8959377812057998</c:v>
                </c:pt>
                <c:pt idx="9">
                  <c:v>2.26211595320735</c:v>
                </c:pt>
                <c:pt idx="10">
                  <c:v>2.6560611903843663</c:v>
                </c:pt>
                <c:pt idx="11">
                  <c:v>3.1618459956292502</c:v>
                </c:pt>
                <c:pt idx="12">
                  <c:v>3.8376076616531667</c:v>
                </c:pt>
                <c:pt idx="13">
                  <c:v>4.2882439902301002</c:v>
                </c:pt>
                <c:pt idx="14">
                  <c:v>4.9357565239748</c:v>
                </c:pt>
                <c:pt idx="15">
                  <c:v>5.5260958992158331</c:v>
                </c:pt>
              </c:numCache>
            </c:numRef>
          </c:xVal>
          <c:yVal>
            <c:numRef>
              <c:f>'sassen&amp;Boxenbaum'!$J$2:$J$23</c:f>
              <c:numCache>
                <c:formatCode>General</c:formatCode>
                <c:ptCount val="22"/>
                <c:pt idx="0">
                  <c:v>245.81324534547403</c:v>
                </c:pt>
                <c:pt idx="1">
                  <c:v>194.20159528775724</c:v>
                </c:pt>
                <c:pt idx="2">
                  <c:v>153.42647447376152</c:v>
                </c:pt>
                <c:pt idx="3">
                  <c:v>121.24490967478138</c:v>
                </c:pt>
                <c:pt idx="4">
                  <c:v>105.27033702729216</c:v>
                </c:pt>
                <c:pt idx="5">
                  <c:v>89.991102593345047</c:v>
                </c:pt>
                <c:pt idx="6">
                  <c:v>77.004720979253051</c:v>
                </c:pt>
                <c:pt idx="7">
                  <c:v>54.585406568222126</c:v>
                </c:pt>
                <c:pt idx="8">
                  <c:v>45.975842089743743</c:v>
                </c:pt>
                <c:pt idx="9">
                  <c:v>38.720795419427276</c:v>
                </c:pt>
                <c:pt idx="10">
                  <c:v>30.148593930184795</c:v>
                </c:pt>
                <c:pt idx="11">
                  <c:v>19.446044429071645</c:v>
                </c:pt>
                <c:pt idx="12">
                  <c:v>13.575543577201397</c:v>
                </c:pt>
                <c:pt idx="13">
                  <c:v>10.909611653627229</c:v>
                </c:pt>
                <c:pt idx="14">
                  <c:v>7.615469454722203</c:v>
                </c:pt>
                <c:pt idx="15">
                  <c:v>4.7612879538793562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120144"/>
        <c:axId val="562119056"/>
      </c:scatterChart>
      <c:valAx>
        <c:axId val="5621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19056"/>
        <c:crosses val="autoZero"/>
        <c:crossBetween val="midCat"/>
      </c:valAx>
      <c:valAx>
        <c:axId val="562119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12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655320</xdr:colOff>
      <xdr:row>15</xdr:row>
      <xdr:rowOff>140970</xdr:rowOff>
    </xdr:from>
    <xdr:to>
      <xdr:col>7</xdr:col>
      <xdr:colOff>472440</xdr:colOff>
      <xdr:row>30</xdr:row>
      <xdr:rowOff>140970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sqref="A1:B10"/>
    </sheetView>
  </sheetViews>
  <sheetFormatPr baseColWidth="10" defaultRowHeight="14.4" x14ac:dyDescent="0.3"/>
  <sheetData>
    <row r="1" spans="1:8" x14ac:dyDescent="0.3">
      <c r="A1" t="s">
        <v>0</v>
      </c>
      <c r="B1" t="s">
        <v>1</v>
      </c>
      <c r="C1" t="s">
        <v>0</v>
      </c>
      <c r="D1" t="s">
        <v>3</v>
      </c>
      <c r="E1" t="s">
        <v>0</v>
      </c>
      <c r="F1" t="s">
        <v>2</v>
      </c>
      <c r="G1" t="s">
        <v>0</v>
      </c>
      <c r="H1" t="s">
        <v>4</v>
      </c>
    </row>
    <row r="2" spans="1:8" x14ac:dyDescent="0.3">
      <c r="A2">
        <v>1.07848887355529</v>
      </c>
      <c r="B2">
        <v>221.77013114722399</v>
      </c>
      <c r="C2">
        <v>1.0747628083491401</v>
      </c>
      <c r="D2">
        <v>12.7873151475847</v>
      </c>
      <c r="E2">
        <v>1.10526134207348</v>
      </c>
      <c r="F2">
        <v>10.641772559094401</v>
      </c>
      <c r="G2">
        <v>1.07227876487838</v>
      </c>
      <c r="H2">
        <v>1.90852086473063</v>
      </c>
    </row>
    <row r="3" spans="1:8" x14ac:dyDescent="0.3">
      <c r="A3">
        <v>2.0772123512161502</v>
      </c>
      <c r="B3">
        <v>107.770418352577</v>
      </c>
      <c r="C3">
        <v>2.0609280662411602</v>
      </c>
      <c r="D3">
        <v>11.521647300228899</v>
      </c>
      <c r="E3">
        <v>2.0824564429877501</v>
      </c>
      <c r="F3">
        <v>7.7190265079278904</v>
      </c>
      <c r="G3">
        <v>2.0501638778678601</v>
      </c>
      <c r="H3">
        <v>1.40763675613561</v>
      </c>
    </row>
    <row r="4" spans="1:8" x14ac:dyDescent="0.3">
      <c r="A4">
        <v>3.0619975849577301</v>
      </c>
      <c r="B4">
        <v>93.917067387473395</v>
      </c>
      <c r="C4">
        <v>3.0567534931861302</v>
      </c>
      <c r="D4">
        <v>13.112380987939201</v>
      </c>
      <c r="E4">
        <v>3.0789718820079299</v>
      </c>
      <c r="F4">
        <v>8.9325332619997599</v>
      </c>
      <c r="G4">
        <v>3.0459893048128301</v>
      </c>
      <c r="H4">
        <v>1.6019818137212201</v>
      </c>
    </row>
    <row r="5" spans="1:8" x14ac:dyDescent="0.3">
      <c r="A5">
        <v>4.0745213041228201</v>
      </c>
      <c r="B5">
        <v>63.715276814432798</v>
      </c>
      <c r="C5">
        <v>4.0872175263067101</v>
      </c>
      <c r="D5">
        <v>13.726313295327399</v>
      </c>
      <c r="E5">
        <v>4.0706572365016402</v>
      </c>
      <c r="F5">
        <v>9.1975226125892995</v>
      </c>
      <c r="G5">
        <v>4.0356046230809</v>
      </c>
      <c r="H5">
        <v>1.56898366947214</v>
      </c>
    </row>
    <row r="6" spans="1:8" x14ac:dyDescent="0.3">
      <c r="A6">
        <v>5.0898050715887502</v>
      </c>
      <c r="B6">
        <v>46.2086342527261</v>
      </c>
      <c r="C6">
        <v>5.0775228566499901</v>
      </c>
      <c r="D6">
        <v>13.6697280858582</v>
      </c>
      <c r="E6">
        <v>5.0145937553907203</v>
      </c>
      <c r="F6">
        <v>7.4990165587291298</v>
      </c>
      <c r="G6">
        <v>5.0286700017250299</v>
      </c>
      <c r="H6">
        <v>1.67034006808309</v>
      </c>
    </row>
    <row r="7" spans="1:8" x14ac:dyDescent="0.3">
      <c r="A7">
        <v>6.1085388994307399</v>
      </c>
      <c r="B7">
        <v>36.4274126108186</v>
      </c>
      <c r="C7">
        <v>6.06851819906848</v>
      </c>
      <c r="D7">
        <v>13.842386499066</v>
      </c>
      <c r="E7">
        <v>6.0727962739347898</v>
      </c>
      <c r="F7">
        <v>6.11125994891123</v>
      </c>
      <c r="G7">
        <v>6.02173538036915</v>
      </c>
      <c r="H7">
        <v>1.7782440935045001</v>
      </c>
    </row>
    <row r="8" spans="1:8" x14ac:dyDescent="0.3">
      <c r="A8">
        <v>10.0602380541659</v>
      </c>
      <c r="B8">
        <v>11.3310315740479</v>
      </c>
      <c r="C8">
        <v>10.067138174918</v>
      </c>
      <c r="D8">
        <v>13.3881545652605</v>
      </c>
      <c r="E8">
        <v>10.0493358633776</v>
      </c>
      <c r="F8">
        <v>3.46574373178963</v>
      </c>
      <c r="G8">
        <v>10.029325513196399</v>
      </c>
      <c r="H8">
        <v>2.13642558139072</v>
      </c>
    </row>
    <row r="9" spans="1:8" x14ac:dyDescent="0.3">
      <c r="A9">
        <v>14.047817836812101</v>
      </c>
      <c r="B9">
        <v>8.3918394696935099</v>
      </c>
      <c r="C9">
        <v>14.033327583232699</v>
      </c>
      <c r="D9">
        <v>5.9116607702827997</v>
      </c>
      <c r="E9">
        <v>14.054993962394301</v>
      </c>
      <c r="F9">
        <v>1.5820000253234201</v>
      </c>
      <c r="G9">
        <v>14.018285319993099</v>
      </c>
      <c r="H9">
        <v>1.6359338582001</v>
      </c>
    </row>
    <row r="10" spans="1:8" x14ac:dyDescent="0.3">
      <c r="A10">
        <v>23.949767120924601</v>
      </c>
      <c r="B10">
        <v>1.24258083417776</v>
      </c>
      <c r="C10">
        <v>23.9877177850612</v>
      </c>
      <c r="D10">
        <v>3.1103311089302998</v>
      </c>
      <c r="G10">
        <v>23.955977229601501</v>
      </c>
      <c r="H10">
        <v>1.4438789727118</v>
      </c>
    </row>
    <row r="11" spans="1:8" x14ac:dyDescent="0.3">
      <c r="C11">
        <v>35.8383991719855</v>
      </c>
      <c r="D11">
        <v>0.53083700086429597</v>
      </c>
      <c r="G11">
        <v>35.8521994134897</v>
      </c>
      <c r="H11">
        <v>0.74107766184902302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I33" sqref="I33"/>
    </sheetView>
  </sheetViews>
  <sheetFormatPr baseColWidth="10" defaultRowHeight="14.4" x14ac:dyDescent="0.3"/>
  <sheetData>
    <row r="1" spans="1:10" x14ac:dyDescent="0.3">
      <c r="A1" t="s">
        <v>0</v>
      </c>
      <c r="B1" t="s">
        <v>1</v>
      </c>
      <c r="C1" t="s">
        <v>8</v>
      </c>
      <c r="D1" t="s">
        <v>9</v>
      </c>
      <c r="E1" t="s">
        <v>5</v>
      </c>
      <c r="G1" t="s">
        <v>7</v>
      </c>
      <c r="H1" t="s">
        <v>9</v>
      </c>
      <c r="I1" t="s">
        <v>6</v>
      </c>
    </row>
    <row r="2" spans="1:10" x14ac:dyDescent="0.3">
      <c r="A2">
        <v>1.07848887355529</v>
      </c>
      <c r="B2">
        <v>221.77013114722399</v>
      </c>
      <c r="D2">
        <v>6.3752276867030833E-2</v>
      </c>
      <c r="E2">
        <v>153.42167750485163</v>
      </c>
      <c r="F2">
        <f>E2*10/9.87</f>
        <v>155.44242908292975</v>
      </c>
      <c r="H2">
        <v>0.21130608047306165</v>
      </c>
      <c r="I2">
        <v>205.86859297683452</v>
      </c>
      <c r="J2">
        <f>I2*10/8.375</f>
        <v>245.81324534547403</v>
      </c>
    </row>
    <row r="3" spans="1:10" x14ac:dyDescent="0.3">
      <c r="A3">
        <v>2.0772123512161502</v>
      </c>
      <c r="B3">
        <v>107.770418352577</v>
      </c>
      <c r="D3">
        <v>0.13661202185792301</v>
      </c>
      <c r="E3">
        <v>133.2465295073265</v>
      </c>
      <c r="F3">
        <f t="shared" ref="F3:F19" si="0">E3*10/9.87</f>
        <v>135.00154965281308</v>
      </c>
      <c r="H3">
        <v>0.23810901144105667</v>
      </c>
      <c r="I3">
        <v>162.6438360534967</v>
      </c>
      <c r="J3">
        <f t="shared" ref="J3:J21" si="1">I3*10/8.375</f>
        <v>194.20159528775724</v>
      </c>
    </row>
    <row r="4" spans="1:10" x14ac:dyDescent="0.3">
      <c r="A4">
        <v>3.0619975849577301</v>
      </c>
      <c r="B4">
        <v>93.917067387473395</v>
      </c>
      <c r="D4">
        <v>0.20947176684881336</v>
      </c>
      <c r="E4">
        <v>118.07520552396871</v>
      </c>
      <c r="F4">
        <f t="shared" si="0"/>
        <v>119.63040073350427</v>
      </c>
      <c r="H4">
        <v>0.26491194240904997</v>
      </c>
      <c r="I4">
        <v>128.49467237177527</v>
      </c>
      <c r="J4">
        <f t="shared" si="1"/>
        <v>153.42647447376152</v>
      </c>
    </row>
    <row r="5" spans="1:10" x14ac:dyDescent="0.3">
      <c r="A5">
        <v>4.0745213041228201</v>
      </c>
      <c r="B5">
        <v>63.715276814432798</v>
      </c>
      <c r="D5">
        <v>0.24590163934426165</v>
      </c>
      <c r="E5">
        <v>102.55943373308017</v>
      </c>
      <c r="F5">
        <f t="shared" si="0"/>
        <v>103.91026720676815</v>
      </c>
      <c r="H5">
        <v>0.37646227021468504</v>
      </c>
      <c r="I5">
        <v>101.54261185262941</v>
      </c>
      <c r="J5">
        <f t="shared" si="1"/>
        <v>121.24490967478138</v>
      </c>
    </row>
    <row r="6" spans="1:10" x14ac:dyDescent="0.3">
      <c r="A6">
        <v>5.0898050715887502</v>
      </c>
      <c r="B6">
        <v>46.2086342527261</v>
      </c>
      <c r="D6">
        <v>0.82877959927139999</v>
      </c>
      <c r="E6">
        <v>77.257611322403562</v>
      </c>
      <c r="F6">
        <f t="shared" si="0"/>
        <v>78.275188776498055</v>
      </c>
      <c r="H6">
        <v>0.432092813986375</v>
      </c>
      <c r="I6">
        <v>88.163907260357178</v>
      </c>
      <c r="J6">
        <f t="shared" si="1"/>
        <v>105.27033702729216</v>
      </c>
    </row>
    <row r="7" spans="1:10" x14ac:dyDescent="0.3">
      <c r="A7">
        <v>6.1085388994307399</v>
      </c>
      <c r="B7">
        <v>36.4274126108186</v>
      </c>
      <c r="D7">
        <v>1.3387978142076484</v>
      </c>
      <c r="E7">
        <v>74.097896833961528</v>
      </c>
      <c r="F7">
        <f t="shared" si="0"/>
        <v>75.073856974631738</v>
      </c>
      <c r="H7">
        <v>0.54412520889574667</v>
      </c>
      <c r="I7">
        <v>75.367548421926472</v>
      </c>
      <c r="J7">
        <f t="shared" si="1"/>
        <v>89.991102593345047</v>
      </c>
    </row>
    <row r="8" spans="1:10" x14ac:dyDescent="0.3">
      <c r="A8">
        <v>10.0602380541659</v>
      </c>
      <c r="B8">
        <v>11.3310315740479</v>
      </c>
      <c r="D8">
        <v>1.8488160291438833</v>
      </c>
      <c r="E8">
        <v>68.265808380160337</v>
      </c>
      <c r="F8">
        <f t="shared" si="0"/>
        <v>69.16495276611991</v>
      </c>
      <c r="H8">
        <v>0.96689805887646496</v>
      </c>
      <c r="I8">
        <v>64.491453820124434</v>
      </c>
      <c r="J8">
        <f t="shared" si="1"/>
        <v>77.004720979253051</v>
      </c>
    </row>
    <row r="9" spans="1:10" x14ac:dyDescent="0.3">
      <c r="A9">
        <v>14.047817836812101</v>
      </c>
      <c r="B9">
        <v>8.3918394696935099</v>
      </c>
      <c r="D9">
        <v>2.3224043715846832</v>
      </c>
      <c r="E9">
        <v>60.420048454406285</v>
      </c>
      <c r="F9">
        <f t="shared" si="0"/>
        <v>61.215854563734844</v>
      </c>
      <c r="H9">
        <v>1.5015104769250534</v>
      </c>
      <c r="I9">
        <v>45.71527800088603</v>
      </c>
      <c r="J9">
        <f t="shared" si="1"/>
        <v>54.585406568222126</v>
      </c>
    </row>
    <row r="10" spans="1:10" x14ac:dyDescent="0.3">
      <c r="A10">
        <v>23.949767120924601</v>
      </c>
      <c r="B10">
        <v>1.24258083417776</v>
      </c>
      <c r="D10">
        <v>2.9052823315118332</v>
      </c>
      <c r="E10">
        <v>57.936229087600864</v>
      </c>
      <c r="F10">
        <f t="shared" si="0"/>
        <v>58.699320250862073</v>
      </c>
      <c r="H10">
        <v>1.8959377812057998</v>
      </c>
      <c r="I10">
        <v>38.504767750160383</v>
      </c>
      <c r="J10">
        <f t="shared" si="1"/>
        <v>45.975842089743743</v>
      </c>
    </row>
    <row r="11" spans="1:10" x14ac:dyDescent="0.3">
      <c r="D11">
        <v>3.3424408014571836</v>
      </c>
      <c r="E11">
        <v>48.280850063850338</v>
      </c>
      <c r="F11">
        <f t="shared" si="0"/>
        <v>48.916768048480584</v>
      </c>
      <c r="H11">
        <v>2.26211595320735</v>
      </c>
      <c r="I11">
        <v>32.428666163770345</v>
      </c>
      <c r="J11">
        <f t="shared" si="1"/>
        <v>38.720795419427276</v>
      </c>
    </row>
    <row r="12" spans="1:10" x14ac:dyDescent="0.3">
      <c r="D12">
        <v>4.0346083788706668</v>
      </c>
      <c r="E12">
        <v>43.571249649427628</v>
      </c>
      <c r="F12">
        <f t="shared" si="0"/>
        <v>44.14513642292566</v>
      </c>
      <c r="H12">
        <v>2.6560611903843663</v>
      </c>
      <c r="I12">
        <v>25.249447416529765</v>
      </c>
      <c r="J12">
        <f t="shared" si="1"/>
        <v>30.148593930184795</v>
      </c>
    </row>
    <row r="13" spans="1:10" x14ac:dyDescent="0.3">
      <c r="D13">
        <v>4.5810564663023667</v>
      </c>
      <c r="E13">
        <v>33.492458443114039</v>
      </c>
      <c r="F13">
        <f t="shared" si="0"/>
        <v>33.933595180460017</v>
      </c>
      <c r="H13">
        <v>3.1618459956292502</v>
      </c>
      <c r="I13">
        <v>16.286062209347502</v>
      </c>
      <c r="J13">
        <f t="shared" si="1"/>
        <v>19.446044429071645</v>
      </c>
    </row>
    <row r="14" spans="1:10" x14ac:dyDescent="0.3">
      <c r="D14">
        <v>4.9817850637522669</v>
      </c>
      <c r="E14">
        <v>32.133261350660902</v>
      </c>
      <c r="F14">
        <f t="shared" si="0"/>
        <v>32.556495796009024</v>
      </c>
      <c r="H14">
        <v>3.8376076616531667</v>
      </c>
      <c r="I14">
        <v>11.369517745906171</v>
      </c>
      <c r="J14">
        <f t="shared" si="1"/>
        <v>13.575543577201397</v>
      </c>
    </row>
    <row r="15" spans="1:10" x14ac:dyDescent="0.3">
      <c r="D15">
        <v>5.5282331511839669</v>
      </c>
      <c r="E15">
        <v>30.815675099073204</v>
      </c>
      <c r="F15">
        <f t="shared" si="0"/>
        <v>31.221555318209933</v>
      </c>
      <c r="H15">
        <v>4.2882439902301002</v>
      </c>
      <c r="I15">
        <v>9.1367997599128046</v>
      </c>
      <c r="J15">
        <f t="shared" si="1"/>
        <v>10.909611653627229</v>
      </c>
    </row>
    <row r="16" spans="1:10" x14ac:dyDescent="0.3">
      <c r="D16">
        <v>6.0018214936247665</v>
      </c>
      <c r="E16">
        <v>27.828073571102959</v>
      </c>
      <c r="F16">
        <f t="shared" si="0"/>
        <v>28.19460341550452</v>
      </c>
      <c r="H16">
        <v>4.9357565239748</v>
      </c>
      <c r="I16">
        <v>6.3779556683298448</v>
      </c>
      <c r="J16">
        <f t="shared" si="1"/>
        <v>7.615469454722203</v>
      </c>
    </row>
    <row r="17" spans="4:10" x14ac:dyDescent="0.3">
      <c r="D17">
        <v>6.5118397085610162</v>
      </c>
      <c r="E17">
        <v>25.12736072406123</v>
      </c>
      <c r="F17">
        <f t="shared" si="0"/>
        <v>25.458318869362952</v>
      </c>
      <c r="H17">
        <v>5.5260958992158331</v>
      </c>
      <c r="I17">
        <v>3.987578661373961</v>
      </c>
      <c r="J17">
        <f t="shared" si="1"/>
        <v>4.7612879538793562</v>
      </c>
    </row>
    <row r="18" spans="4:10" x14ac:dyDescent="0.3">
      <c r="D18">
        <v>7.0218579234972669</v>
      </c>
      <c r="E18">
        <v>21.360417291039038</v>
      </c>
      <c r="F18">
        <f t="shared" si="0"/>
        <v>21.641760173291836</v>
      </c>
      <c r="J18">
        <f t="shared" si="1"/>
        <v>0</v>
      </c>
    </row>
    <row r="19" spans="4:10" x14ac:dyDescent="0.3">
      <c r="D19">
        <v>7.5683060109289499</v>
      </c>
      <c r="E19">
        <v>21.325236774008328</v>
      </c>
      <c r="F19">
        <f t="shared" si="0"/>
        <v>21.606116285722727</v>
      </c>
      <c r="J19">
        <f t="shared" si="1"/>
        <v>0</v>
      </c>
    </row>
    <row r="20" spans="4:10" x14ac:dyDescent="0.3">
      <c r="J20">
        <f t="shared" si="1"/>
        <v>0</v>
      </c>
    </row>
    <row r="21" spans="4:10" x14ac:dyDescent="0.3">
      <c r="J21">
        <f t="shared" si="1"/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pls_slow_10mg_kg</vt:lpstr>
      <vt:lpstr>sassen&amp;Boxenbaum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2015-04-17T11:09:23Z</dcterms:created>
  <dcterms:modified xsi:type="dcterms:W3CDTF">2015-06-17T15:53:41Z</dcterms:modified>
</cp:coreProperties>
</file>