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statistica\"/>
    </mc:Choice>
  </mc:AlternateContent>
  <xr:revisionPtr revIDLastSave="0" documentId="13_ncr:1_{205F8C2D-6F1F-4631-8BD8-2881169F9E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cters_stat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2" i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76" i="1"/>
  <c r="O476" i="1" s="1"/>
  <c r="M477" i="1"/>
  <c r="O477" i="1" s="1"/>
  <c r="M478" i="1"/>
  <c r="O478" i="1" s="1"/>
  <c r="M479" i="1"/>
  <c r="O479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P612" i="1" l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P323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302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19" i="1"/>
  <c r="P315" i="1"/>
  <c r="P311" i="1"/>
  <c r="P307" i="1"/>
  <c r="P303" i="1"/>
  <c r="P299" i="1"/>
  <c r="P295" i="1"/>
  <c r="P291" i="1"/>
  <c r="P283" i="1"/>
  <c r="P486" i="1"/>
  <c r="P482" i="1"/>
  <c r="P478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287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2" i="1"/>
  <c r="P23" i="1"/>
  <c r="P19" i="1"/>
  <c r="P15" i="1"/>
  <c r="P11" i="1"/>
  <c r="P7" i="1"/>
  <c r="P3" i="1"/>
</calcChain>
</file>

<file path=xl/sharedStrings.xml><?xml version="1.0" encoding="utf-8"?>
<sst xmlns="http://schemas.openxmlformats.org/spreadsheetml/2006/main" count="628" uniqueCount="627">
  <si>
    <t>3-D Man</t>
  </si>
  <si>
    <t>A-Bomb</t>
  </si>
  <si>
    <t>Abe Sapien</t>
  </si>
  <si>
    <t>Abin Sur</t>
  </si>
  <si>
    <t>Abomination</t>
  </si>
  <si>
    <t>Abraxas</t>
  </si>
  <si>
    <t>Adam Monroe</t>
  </si>
  <si>
    <t>Adam Strange</t>
  </si>
  <si>
    <t>Agent  13</t>
  </si>
  <si>
    <t>Agent Bob</t>
  </si>
  <si>
    <t>Agent Zero</t>
  </si>
  <si>
    <t>Air-Walker</t>
  </si>
  <si>
    <t>Alan Scott</t>
  </si>
  <si>
    <t>Alex Woolsly</t>
  </si>
  <si>
    <t>Alfred Pennyworth</t>
  </si>
  <si>
    <t>Allan Quatermain</t>
  </si>
  <si>
    <t>Amazo</t>
  </si>
  <si>
    <t>Ammo</t>
  </si>
  <si>
    <t>Ando Masahashi</t>
  </si>
  <si>
    <t>Angel</t>
  </si>
  <si>
    <t>Angel Salvadore</t>
  </si>
  <si>
    <t>Angela</t>
  </si>
  <si>
    <t>Animal Man</t>
  </si>
  <si>
    <t>Annihilus</t>
  </si>
  <si>
    <t>Ant-Man</t>
  </si>
  <si>
    <t>Ant-Man II</t>
  </si>
  <si>
    <t>Anti-Monitor</t>
  </si>
  <si>
    <t>Anti-Spawn</t>
  </si>
  <si>
    <t>Anti-Venom</t>
  </si>
  <si>
    <t>Apocalypse</t>
  </si>
  <si>
    <t>Aquababy</t>
  </si>
  <si>
    <t>Aqualad</t>
  </si>
  <si>
    <t>Aquaman</t>
  </si>
  <si>
    <t>Arachne</t>
  </si>
  <si>
    <t>Archangel</t>
  </si>
  <si>
    <t>Arclight</t>
  </si>
  <si>
    <t>Ares</t>
  </si>
  <si>
    <t>Ariel</t>
  </si>
  <si>
    <t>Armor</t>
  </si>
  <si>
    <t>Arsenal</t>
  </si>
  <si>
    <t>Astro Boy</t>
  </si>
  <si>
    <t>Atlas</t>
  </si>
  <si>
    <t>Atom</t>
  </si>
  <si>
    <t>Atom Girl</t>
  </si>
  <si>
    <t>Atom I</t>
  </si>
  <si>
    <t>Atom II</t>
  </si>
  <si>
    <t>Atom III</t>
  </si>
  <si>
    <t>Atom IV</t>
  </si>
  <si>
    <t>Aurora</t>
  </si>
  <si>
    <t>Azazel</t>
  </si>
  <si>
    <t>Azrael</t>
  </si>
  <si>
    <t>Aztar</t>
  </si>
  <si>
    <t>Bane</t>
  </si>
  <si>
    <t>Banshee</t>
  </si>
  <si>
    <t>Bantam</t>
  </si>
  <si>
    <t>Batgirl I</t>
  </si>
  <si>
    <t>Batgirl II</t>
  </si>
  <si>
    <t>Batgirl III</t>
  </si>
  <si>
    <t>Batgirl IV</t>
  </si>
  <si>
    <t>Batgirl V</t>
  </si>
  <si>
    <t>Batgirl VI</t>
  </si>
  <si>
    <t>Batman</t>
  </si>
  <si>
    <t>Batman II</t>
  </si>
  <si>
    <t>Battlestar</t>
  </si>
  <si>
    <t>Beak</t>
  </si>
  <si>
    <t>Beast</t>
  </si>
  <si>
    <t>Beast Boy</t>
  </si>
  <si>
    <t>Beetle</t>
  </si>
  <si>
    <t>Ben 10</t>
  </si>
  <si>
    <t>Beta Ray Bill</t>
  </si>
  <si>
    <t>Beyonder</t>
  </si>
  <si>
    <t>Big Barda</t>
  </si>
  <si>
    <t>Big Daddy</t>
  </si>
  <si>
    <t>Big Man</t>
  </si>
  <si>
    <t>Bill Harken</t>
  </si>
  <si>
    <t>Billy Kincaid</t>
  </si>
  <si>
    <t>Binary</t>
  </si>
  <si>
    <t>Bird-Brain</t>
  </si>
  <si>
    <t>Bird-Man</t>
  </si>
  <si>
    <t>Bird-Man II</t>
  </si>
  <si>
    <t>Birdman</t>
  </si>
  <si>
    <t>Bishop</t>
  </si>
  <si>
    <t>Bizarro</t>
  </si>
  <si>
    <t>Black Abbott</t>
  </si>
  <si>
    <t>Black Adam</t>
  </si>
  <si>
    <t>Black Bolt</t>
  </si>
  <si>
    <t>Black Canary I</t>
  </si>
  <si>
    <t>Black Canary II</t>
  </si>
  <si>
    <t>Black Cat</t>
  </si>
  <si>
    <t>Black Goliath</t>
  </si>
  <si>
    <t>Black Knight III</t>
  </si>
  <si>
    <t>Black Lightning</t>
  </si>
  <si>
    <t>Black Mamba</t>
  </si>
  <si>
    <t>Black Panther</t>
  </si>
  <si>
    <t>Black Widow</t>
  </si>
  <si>
    <t>Black Widow II</t>
  </si>
  <si>
    <t>Blackout</t>
  </si>
  <si>
    <t>Blackwing</t>
  </si>
  <si>
    <t>Blackwulf</t>
  </si>
  <si>
    <t>Blade</t>
  </si>
  <si>
    <t>Blaquesmith</t>
  </si>
  <si>
    <t>Bling!</t>
  </si>
  <si>
    <t>Blink</t>
  </si>
  <si>
    <t>Blizzard</t>
  </si>
  <si>
    <t>Blizzard I</t>
  </si>
  <si>
    <t>Blizzard II</t>
  </si>
  <si>
    <t>Blob</t>
  </si>
  <si>
    <t>Bloodaxe</t>
  </si>
  <si>
    <t>Bloodhawk</t>
  </si>
  <si>
    <t>Bloodwraith</t>
  </si>
  <si>
    <t>Blue Beetle</t>
  </si>
  <si>
    <t>Blue Beetle I</t>
  </si>
  <si>
    <t>Blue Beetle II</t>
  </si>
  <si>
    <t>Blue Beetle III</t>
  </si>
  <si>
    <t>Bolt</t>
  </si>
  <si>
    <t>Bomb Queen</t>
  </si>
  <si>
    <t>Boom Boom</t>
  </si>
  <si>
    <t>Boomer</t>
  </si>
  <si>
    <t>Booster Gold</t>
  </si>
  <si>
    <t>Box</t>
  </si>
  <si>
    <t>Box III</t>
  </si>
  <si>
    <t>Box IV</t>
  </si>
  <si>
    <t>Brainiac</t>
  </si>
  <si>
    <t>Brainiac 5</t>
  </si>
  <si>
    <t>Brother Voodoo</t>
  </si>
  <si>
    <t>Bullseye</t>
  </si>
  <si>
    <t>Bumblebee</t>
  </si>
  <si>
    <t>Bumbleboy</t>
  </si>
  <si>
    <t>Bushido</t>
  </si>
  <si>
    <t>Cable</t>
  </si>
  <si>
    <t>Callisto</t>
  </si>
  <si>
    <t>Cameron Hicks</t>
  </si>
  <si>
    <t>Cannonball</t>
  </si>
  <si>
    <t>Captain America</t>
  </si>
  <si>
    <t>Captain Atom</t>
  </si>
  <si>
    <t>Captain Britain</t>
  </si>
  <si>
    <t>Captain Epic</t>
  </si>
  <si>
    <t>Captain Mar-vell</t>
  </si>
  <si>
    <t>Captain Marvel</t>
  </si>
  <si>
    <t>Captain Marvel II</t>
  </si>
  <si>
    <t>Captain Planet</t>
  </si>
  <si>
    <t>Captain Universe</t>
  </si>
  <si>
    <t>Carnage</t>
  </si>
  <si>
    <t>Cat</t>
  </si>
  <si>
    <t>Cat II</t>
  </si>
  <si>
    <t>Catwoman</t>
  </si>
  <si>
    <t>Cecilia Reyes</t>
  </si>
  <si>
    <t>Century</t>
  </si>
  <si>
    <t>Cerebra</t>
  </si>
  <si>
    <t>Chamber</t>
  </si>
  <si>
    <t>Chameleon</t>
  </si>
  <si>
    <t>Changeling</t>
  </si>
  <si>
    <t>Cheetah I</t>
  </si>
  <si>
    <t>Cheetah II</t>
  </si>
  <si>
    <t>Cheetah III</t>
  </si>
  <si>
    <t>Chromos</t>
  </si>
  <si>
    <t>Chuck Norris</t>
  </si>
  <si>
    <t>Claire Bennet</t>
  </si>
  <si>
    <t>Clea</t>
  </si>
  <si>
    <t>Cloak</t>
  </si>
  <si>
    <t>Cogliostro</t>
  </si>
  <si>
    <t>Colin Wagner</t>
  </si>
  <si>
    <t>Colossal Boy</t>
  </si>
  <si>
    <t>Colossus</t>
  </si>
  <si>
    <t>Corsair</t>
  </si>
  <si>
    <t>Crimson Crusader</t>
  </si>
  <si>
    <t>Crimson Dynamo I</t>
  </si>
  <si>
    <t>Crystal</t>
  </si>
  <si>
    <t>Curse</t>
  </si>
  <si>
    <t>Cy-Gor</t>
  </si>
  <si>
    <t>Cyborg</t>
  </si>
  <si>
    <t>Cyborg Superman</t>
  </si>
  <si>
    <t>Cyclops</t>
  </si>
  <si>
    <t>Cypher</t>
  </si>
  <si>
    <t>Dagger</t>
  </si>
  <si>
    <t>Danny Cooper</t>
  </si>
  <si>
    <t>Daphne Powell</t>
  </si>
  <si>
    <t>Daredevil</t>
  </si>
  <si>
    <t>Darkhawk</t>
  </si>
  <si>
    <t>Darkman</t>
  </si>
  <si>
    <t>Darkseid</t>
  </si>
  <si>
    <t>Darkside</t>
  </si>
  <si>
    <t>Darkstar</t>
  </si>
  <si>
    <t>Dash</t>
  </si>
  <si>
    <t>Dazzler</t>
  </si>
  <si>
    <t>Deadman</t>
  </si>
  <si>
    <t>Deadpool</t>
  </si>
  <si>
    <t>Deadshot</t>
  </si>
  <si>
    <t>Deathlok</t>
  </si>
  <si>
    <t>Deathstroke</t>
  </si>
  <si>
    <t>Demogoblin</t>
  </si>
  <si>
    <t>Destroyer</t>
  </si>
  <si>
    <t>DL Hawkins</t>
  </si>
  <si>
    <t>Doc Samson</t>
  </si>
  <si>
    <t>Doctor Doom</t>
  </si>
  <si>
    <t>Doctor Doom II</t>
  </si>
  <si>
    <t>Doctor Fate</t>
  </si>
  <si>
    <t>Doctor Octopus</t>
  </si>
  <si>
    <t>Doctor Strange</t>
  </si>
  <si>
    <t>Domino</t>
  </si>
  <si>
    <t>Donna Troy</t>
  </si>
  <si>
    <t>Doomsday</t>
  </si>
  <si>
    <t>Doppelganger</t>
  </si>
  <si>
    <t>Dormammu</t>
  </si>
  <si>
    <t>Dr Manhattan</t>
  </si>
  <si>
    <t>Ego</t>
  </si>
  <si>
    <t>Elastigirl</t>
  </si>
  <si>
    <t>Electro</t>
  </si>
  <si>
    <t>Elektra</t>
  </si>
  <si>
    <t>Elle Bishop</t>
  </si>
  <si>
    <t>Elongated Man</t>
  </si>
  <si>
    <t>Emma Frost</t>
  </si>
  <si>
    <t>Energy</t>
  </si>
  <si>
    <t>ERG-1</t>
  </si>
  <si>
    <t>Evilhawk</t>
  </si>
  <si>
    <t>Exodus</t>
  </si>
  <si>
    <t>Fabian Cortez</t>
  </si>
  <si>
    <t>Falcon</t>
  </si>
  <si>
    <t>Fallen One II</t>
  </si>
  <si>
    <t>Faora</t>
  </si>
  <si>
    <t>Feral</t>
  </si>
  <si>
    <t>Fighting Spirit</t>
  </si>
  <si>
    <t>Fin Fang Foom</t>
  </si>
  <si>
    <t>Firebird</t>
  </si>
  <si>
    <t>Firelord</t>
  </si>
  <si>
    <t>Firestar</t>
  </si>
  <si>
    <t>Firestorm</t>
  </si>
  <si>
    <t>Fixer</t>
  </si>
  <si>
    <t>Flash Gordon</t>
  </si>
  <si>
    <t>Flash I</t>
  </si>
  <si>
    <t>Flash II</t>
  </si>
  <si>
    <t>Flash III</t>
  </si>
  <si>
    <t>Flash IV</t>
  </si>
  <si>
    <t>Forge</t>
  </si>
  <si>
    <t>Franklin Richards</t>
  </si>
  <si>
    <t>Franklin Storm</t>
  </si>
  <si>
    <t>Frenzy</t>
  </si>
  <si>
    <t>Frigga</t>
  </si>
  <si>
    <t>Galactus</t>
  </si>
  <si>
    <t>Gambit</t>
  </si>
  <si>
    <t>Garbage Man</t>
  </si>
  <si>
    <t>Gary Bell</t>
  </si>
  <si>
    <t>General Zod</t>
  </si>
  <si>
    <t>Genesis</t>
  </si>
  <si>
    <t>Ghost Rider</t>
  </si>
  <si>
    <t>Ghost Rider II</t>
  </si>
  <si>
    <t>Giant-Man</t>
  </si>
  <si>
    <t>Giant-Man II</t>
  </si>
  <si>
    <t>Giganta</t>
  </si>
  <si>
    <t>Goblin Queen</t>
  </si>
  <si>
    <t>Gog</t>
  </si>
  <si>
    <t>Goku</t>
  </si>
  <si>
    <t>Goliath</t>
  </si>
  <si>
    <t>Goliath II</t>
  </si>
  <si>
    <t>Goliath III</t>
  </si>
  <si>
    <t>Goliath IV</t>
  </si>
  <si>
    <t>Granny Goodness</t>
  </si>
  <si>
    <t>Gravity</t>
  </si>
  <si>
    <t>Green Arrow</t>
  </si>
  <si>
    <t>Green Goblin</t>
  </si>
  <si>
    <t>Green Goblin II</t>
  </si>
  <si>
    <t>Green Goblin III</t>
  </si>
  <si>
    <t>Green Goblin IV</t>
  </si>
  <si>
    <t>Groot</t>
  </si>
  <si>
    <t>Guardian</t>
  </si>
  <si>
    <t>Guy Gardner</t>
  </si>
  <si>
    <t>Hal Jordan</t>
  </si>
  <si>
    <t>Hancock</t>
  </si>
  <si>
    <t>Harley Quinn</t>
  </si>
  <si>
    <t>Havok</t>
  </si>
  <si>
    <t>Hawk</t>
  </si>
  <si>
    <t>Hawkeye</t>
  </si>
  <si>
    <t>Hawkeye II</t>
  </si>
  <si>
    <t>Hawkgirl</t>
  </si>
  <si>
    <t>Hawkman</t>
  </si>
  <si>
    <t>Hawkwoman I</t>
  </si>
  <si>
    <t>Hawkwoman II</t>
  </si>
  <si>
    <t>Hawkwoman III</t>
  </si>
  <si>
    <t>Hellboy</t>
  </si>
  <si>
    <t>Hellcat</t>
  </si>
  <si>
    <t>Hellstorm</t>
  </si>
  <si>
    <t>Hercules</t>
  </si>
  <si>
    <t>Hiro Nakamura</t>
  </si>
  <si>
    <t>Hit-Girl</t>
  </si>
  <si>
    <t>Hobgoblin</t>
  </si>
  <si>
    <t>Hollow</t>
  </si>
  <si>
    <t>Hope Summers</t>
  </si>
  <si>
    <t>Howard the Duck</t>
  </si>
  <si>
    <t>Hulk</t>
  </si>
  <si>
    <t>Human Torch</t>
  </si>
  <si>
    <t>Huntress</t>
  </si>
  <si>
    <t>Husk</t>
  </si>
  <si>
    <t>Hydro-Man</t>
  </si>
  <si>
    <t>Hyperion</t>
  </si>
  <si>
    <t>Iceman</t>
  </si>
  <si>
    <t>Impulse</t>
  </si>
  <si>
    <t>Ink</t>
  </si>
  <si>
    <t>Invisible Woman</t>
  </si>
  <si>
    <t>Iron Fist</t>
  </si>
  <si>
    <t>Iron Man</t>
  </si>
  <si>
    <t>Iron Monger</t>
  </si>
  <si>
    <t>Ironman</t>
  </si>
  <si>
    <t>Isis</t>
  </si>
  <si>
    <t>Jack Bauer</t>
  </si>
  <si>
    <t>Jack of Hearts</t>
  </si>
  <si>
    <t>Jack-jack</t>
  </si>
  <si>
    <t>Jean Grey</t>
  </si>
  <si>
    <t>Jennifer Kale</t>
  </si>
  <si>
    <t>Jessica Sanders</t>
  </si>
  <si>
    <t>Jigsaw</t>
  </si>
  <si>
    <t>Jim Powell</t>
  </si>
  <si>
    <t>JJ Powell</t>
  </si>
  <si>
    <t>Johann Krauss</t>
  </si>
  <si>
    <t>John Stewart</t>
  </si>
  <si>
    <t>John Wraith</t>
  </si>
  <si>
    <t>Joker</t>
  </si>
  <si>
    <t>Jolt</t>
  </si>
  <si>
    <t>Jubilee</t>
  </si>
  <si>
    <t>Juggernaut</t>
  </si>
  <si>
    <t>Junkpile</t>
  </si>
  <si>
    <t>Justice</t>
  </si>
  <si>
    <t>Kang</t>
  </si>
  <si>
    <t>Kevin 11</t>
  </si>
  <si>
    <t>Kick-Ass</t>
  </si>
  <si>
    <t>Kid Flash</t>
  </si>
  <si>
    <t>Kid Flash II</t>
  </si>
  <si>
    <t>Killer Croc</t>
  </si>
  <si>
    <t>Kilowog</t>
  </si>
  <si>
    <t>Kingpin</t>
  </si>
  <si>
    <t>Klaw</t>
  </si>
  <si>
    <t>Kool-Aid Man</t>
  </si>
  <si>
    <t>Kraven II</t>
  </si>
  <si>
    <t>Kraven the Hunter</t>
  </si>
  <si>
    <t>Krypto</t>
  </si>
  <si>
    <t>Lady Bullseye</t>
  </si>
  <si>
    <t>Lady Deathstrike</t>
  </si>
  <si>
    <t>Leader</t>
  </si>
  <si>
    <t>Leech</t>
  </si>
  <si>
    <t>Lex Luthor</t>
  </si>
  <si>
    <t>Light Lass</t>
  </si>
  <si>
    <t>Lightning Lad</t>
  </si>
  <si>
    <t>Lightning Lord</t>
  </si>
  <si>
    <t>Living Brain</t>
  </si>
  <si>
    <t>Liz Sherman</t>
  </si>
  <si>
    <t>Lizard</t>
  </si>
  <si>
    <t>Lobo</t>
  </si>
  <si>
    <t>Loki</t>
  </si>
  <si>
    <t>Longshot</t>
  </si>
  <si>
    <t>Luke Cage</t>
  </si>
  <si>
    <t>Luke Campbell</t>
  </si>
  <si>
    <t>Luna</t>
  </si>
  <si>
    <t>Lyja</t>
  </si>
  <si>
    <t>Mach-IV</t>
  </si>
  <si>
    <t>Machine Man</t>
  </si>
  <si>
    <t>Magneto</t>
  </si>
  <si>
    <t>Magog</t>
  </si>
  <si>
    <t>Magus</t>
  </si>
  <si>
    <t>Man-Bat</t>
  </si>
  <si>
    <t>Man-Thing</t>
  </si>
  <si>
    <t>Man-Wolf</t>
  </si>
  <si>
    <t>Mandarin</t>
  </si>
  <si>
    <t>Martian Manhunter</t>
  </si>
  <si>
    <t>Marvel Girl</t>
  </si>
  <si>
    <t>Master Brood</t>
  </si>
  <si>
    <t>Master Chief</t>
  </si>
  <si>
    <t>Match</t>
  </si>
  <si>
    <t>Matt Parkman</t>
  </si>
  <si>
    <t>Maverick</t>
  </si>
  <si>
    <t>Maxima</t>
  </si>
  <si>
    <t>Maya Herrera</t>
  </si>
  <si>
    <t>Medusa</t>
  </si>
  <si>
    <t>Meltdown</t>
  </si>
  <si>
    <t>Mephisto</t>
  </si>
  <si>
    <t>Mera</t>
  </si>
  <si>
    <t>Metallo</t>
  </si>
  <si>
    <t>Metamorpho</t>
  </si>
  <si>
    <t>Meteorite</t>
  </si>
  <si>
    <t>Metron</t>
  </si>
  <si>
    <t>Micah Sanders</t>
  </si>
  <si>
    <t>Micro Lad</t>
  </si>
  <si>
    <t>Mimic</t>
  </si>
  <si>
    <t>Minna Murray</t>
  </si>
  <si>
    <t>Misfit</t>
  </si>
  <si>
    <t>Miss Martian</t>
  </si>
  <si>
    <t>Mister Fantastic</t>
  </si>
  <si>
    <t>Mister Freeze</t>
  </si>
  <si>
    <t>Mister Mxyzptlk</t>
  </si>
  <si>
    <t>Mister Sinister</t>
  </si>
  <si>
    <t>Mogo</t>
  </si>
  <si>
    <t>Mohinder Suresh</t>
  </si>
  <si>
    <t>Moloch</t>
  </si>
  <si>
    <t>Molten Man</t>
  </si>
  <si>
    <t>Monarch</t>
  </si>
  <si>
    <t>Monica Dawson</t>
  </si>
  <si>
    <t>Moon Knight</t>
  </si>
  <si>
    <t>Moonstone</t>
  </si>
  <si>
    <t>Morlun</t>
  </si>
  <si>
    <t>Morph</t>
  </si>
  <si>
    <t>Moses Magnum</t>
  </si>
  <si>
    <t>Mr Incredible</t>
  </si>
  <si>
    <t>Ms Marvel</t>
  </si>
  <si>
    <t>Ms Marvel II</t>
  </si>
  <si>
    <t>Multiple Man</t>
  </si>
  <si>
    <t>Mysterio I</t>
  </si>
  <si>
    <t>Mystique</t>
  </si>
  <si>
    <t>Namor</t>
  </si>
  <si>
    <t>Namora</t>
  </si>
  <si>
    <t>Namorita</t>
  </si>
  <si>
    <t>Naruto Uzumaki</t>
  </si>
  <si>
    <t>Nathan Petrelli</t>
  </si>
  <si>
    <t>Nick Fury</t>
  </si>
  <si>
    <t>Nightcrawler</t>
  </si>
  <si>
    <t>Nightwing</t>
  </si>
  <si>
    <t>Niki Sanders</t>
  </si>
  <si>
    <t>Nina Theroux</t>
  </si>
  <si>
    <t>Nite Owl II</t>
  </si>
  <si>
    <t>Northstar</t>
  </si>
  <si>
    <t>Nova</t>
  </si>
  <si>
    <t>Offspring</t>
  </si>
  <si>
    <t>Omega Red</t>
  </si>
  <si>
    <t>Omniscient</t>
  </si>
  <si>
    <t>Onslaught</t>
  </si>
  <si>
    <t>Oracle (DC)</t>
  </si>
  <si>
    <t>Osiris</t>
  </si>
  <si>
    <t>Overtkill</t>
  </si>
  <si>
    <t>Penance</t>
  </si>
  <si>
    <t>Penance I</t>
  </si>
  <si>
    <t>Penance II</t>
  </si>
  <si>
    <t>Penguin</t>
  </si>
  <si>
    <t>Peter Petrelli</t>
  </si>
  <si>
    <t>Phantom</t>
  </si>
  <si>
    <t>Phantom Girl</t>
  </si>
  <si>
    <t>Phoenix</t>
  </si>
  <si>
    <t>Plastic Lad</t>
  </si>
  <si>
    <t>Plastic Man</t>
  </si>
  <si>
    <t>Plastique</t>
  </si>
  <si>
    <t>Poison Ivy</t>
  </si>
  <si>
    <t>Power Girl</t>
  </si>
  <si>
    <t>Power Man</t>
  </si>
  <si>
    <t>Professor X</t>
  </si>
  <si>
    <t>Proto-Goblin</t>
  </si>
  <si>
    <t>Psylocke</t>
  </si>
  <si>
    <t>Punisher</t>
  </si>
  <si>
    <t>Pyro</t>
  </si>
  <si>
    <t>Quantum</t>
  </si>
  <si>
    <t>Question</t>
  </si>
  <si>
    <t>Quicksilver</t>
  </si>
  <si>
    <t>Quill</t>
  </si>
  <si>
    <t>Ra's Al Ghul</t>
  </si>
  <si>
    <t>Rachel Pirzad</t>
  </si>
  <si>
    <t>Raven</t>
  </si>
  <si>
    <t>Razor-Fist II</t>
  </si>
  <si>
    <t>Red Arrow</t>
  </si>
  <si>
    <t>Red Hood</t>
  </si>
  <si>
    <t>Red Hulk</t>
  </si>
  <si>
    <t>Red Mist</t>
  </si>
  <si>
    <t>Red Robin</t>
  </si>
  <si>
    <t>Red Skull</t>
  </si>
  <si>
    <t>Red Tornado</t>
  </si>
  <si>
    <t>Redeemer II</t>
  </si>
  <si>
    <t>Redeemer III</t>
  </si>
  <si>
    <t>Renata Soliz</t>
  </si>
  <si>
    <t>Rhino</t>
  </si>
  <si>
    <t>Rick Flag</t>
  </si>
  <si>
    <t>Riddler</t>
  </si>
  <si>
    <t>Ripcord</t>
  </si>
  <si>
    <t>Robin I</t>
  </si>
  <si>
    <t>Robin II</t>
  </si>
  <si>
    <t>Robin III</t>
  </si>
  <si>
    <t>Robin V</t>
  </si>
  <si>
    <t>Rocket Raccoon</t>
  </si>
  <si>
    <t>Rogue</t>
  </si>
  <si>
    <t>Ronin</t>
  </si>
  <si>
    <t>Rorschach</t>
  </si>
  <si>
    <t>Sabretooth</t>
  </si>
  <si>
    <t>Sage</t>
  </si>
  <si>
    <t>Sandman</t>
  </si>
  <si>
    <t>Sasquatch</t>
  </si>
  <si>
    <t>Savage Dragon</t>
  </si>
  <si>
    <t>Scarecrow</t>
  </si>
  <si>
    <t>Scarlet Spider</t>
  </si>
  <si>
    <t>Scarlet Spider II</t>
  </si>
  <si>
    <t>Scarlet Witch</t>
  </si>
  <si>
    <t>Scorpia</t>
  </si>
  <si>
    <t>Scorpion</t>
  </si>
  <si>
    <t>Sentry</t>
  </si>
  <si>
    <t>Shadow King</t>
  </si>
  <si>
    <t>Shadowcat</t>
  </si>
  <si>
    <t>Shang-Chi</t>
  </si>
  <si>
    <t>Shatterstar</t>
  </si>
  <si>
    <t>She-Hulk</t>
  </si>
  <si>
    <t>She-Thing</t>
  </si>
  <si>
    <t>Shocker</t>
  </si>
  <si>
    <t>Shriek</t>
  </si>
  <si>
    <t>Shrinking Violet</t>
  </si>
  <si>
    <t>Sif</t>
  </si>
  <si>
    <t>Silk Spectre I</t>
  </si>
  <si>
    <t>Silk Spectre II</t>
  </si>
  <si>
    <t>Silver Surfer</t>
  </si>
  <si>
    <t>Silverclaw</t>
  </si>
  <si>
    <t>Sinestro</t>
  </si>
  <si>
    <t>Siren</t>
  </si>
  <si>
    <t>Siren II</t>
  </si>
  <si>
    <t>Siryn</t>
  </si>
  <si>
    <t>Skaar</t>
  </si>
  <si>
    <t>Snowbird</t>
  </si>
  <si>
    <t>Sobek</t>
  </si>
  <si>
    <t>Solomon Grundy</t>
  </si>
  <si>
    <t>Songbird</t>
  </si>
  <si>
    <t>Space Ghost</t>
  </si>
  <si>
    <t>Spawn</t>
  </si>
  <si>
    <t>Spectre</t>
  </si>
  <si>
    <t>Speedball</t>
  </si>
  <si>
    <t>Speedy</t>
  </si>
  <si>
    <t>Spider-Carnage</t>
  </si>
  <si>
    <t>Spider-Girl</t>
  </si>
  <si>
    <t>Spider-Man</t>
  </si>
  <si>
    <t>Spider-Woman</t>
  </si>
  <si>
    <t>Spider-Woman II</t>
  </si>
  <si>
    <t>Spider-Woman III</t>
  </si>
  <si>
    <t>Spider-Woman IV</t>
  </si>
  <si>
    <t>Spiderman</t>
  </si>
  <si>
    <t>Spyke</t>
  </si>
  <si>
    <t>Stacy X</t>
  </si>
  <si>
    <t>Stardust</t>
  </si>
  <si>
    <t>Starfire</t>
  </si>
  <si>
    <t>Stargirl</t>
  </si>
  <si>
    <t>Steel</t>
  </si>
  <si>
    <t>Stephanie Powell</t>
  </si>
  <si>
    <t>Storm</t>
  </si>
  <si>
    <t>Sub-Mariner</t>
  </si>
  <si>
    <t>Sunspot</t>
  </si>
  <si>
    <t>Super Moos</t>
  </si>
  <si>
    <t>Superboy</t>
  </si>
  <si>
    <t>Superboy-Prime</t>
  </si>
  <si>
    <t>Supergirl</t>
  </si>
  <si>
    <t>Superman</t>
  </si>
  <si>
    <t>Swamp Thing</t>
  </si>
  <si>
    <t>Sylar</t>
  </si>
  <si>
    <t>Synch</t>
  </si>
  <si>
    <t>Tempest</t>
  </si>
  <si>
    <t>Thanos</t>
  </si>
  <si>
    <t>The Cape</t>
  </si>
  <si>
    <t>The Comedian</t>
  </si>
  <si>
    <t>Thing</t>
  </si>
  <si>
    <t>Thor</t>
  </si>
  <si>
    <t>Thor Girl</t>
  </si>
  <si>
    <t>Thunderbird</t>
  </si>
  <si>
    <t>Thunderbird II</t>
  </si>
  <si>
    <t>Thunderbird III</t>
  </si>
  <si>
    <t>Thunderstrike</t>
  </si>
  <si>
    <t>Thundra</t>
  </si>
  <si>
    <t>Tiger Shark</t>
  </si>
  <si>
    <t>Tigra</t>
  </si>
  <si>
    <t>Tinkerer</t>
  </si>
  <si>
    <t>Titan</t>
  </si>
  <si>
    <t>Toad</t>
  </si>
  <si>
    <t>Toxin</t>
  </si>
  <si>
    <t>Tracy Strauss</t>
  </si>
  <si>
    <t>Trickster</t>
  </si>
  <si>
    <t>Triplicate Girl</t>
  </si>
  <si>
    <t>Two-Face</t>
  </si>
  <si>
    <t>Ultragirl</t>
  </si>
  <si>
    <t>Ultron</t>
  </si>
  <si>
    <t>Utgard-Loki</t>
  </si>
  <si>
    <t>Vagabond</t>
  </si>
  <si>
    <t>Valerie Hart</t>
  </si>
  <si>
    <t>Valkyrie</t>
  </si>
  <si>
    <t>Vanisher</t>
  </si>
  <si>
    <t>Venom</t>
  </si>
  <si>
    <t>Venom II</t>
  </si>
  <si>
    <t>Venom III</t>
  </si>
  <si>
    <t>Vertigo II</t>
  </si>
  <si>
    <t>Vindicator</t>
  </si>
  <si>
    <t>Vindicator II</t>
  </si>
  <si>
    <t>Violator</t>
  </si>
  <si>
    <t>Violet</t>
  </si>
  <si>
    <t>Vision</t>
  </si>
  <si>
    <t>Vision II</t>
  </si>
  <si>
    <t>Vulcan</t>
  </si>
  <si>
    <t>Vulture</t>
  </si>
  <si>
    <t>Walrus</t>
  </si>
  <si>
    <t>War Machine</t>
  </si>
  <si>
    <t>Warbird</t>
  </si>
  <si>
    <t>Warlock</t>
  </si>
  <si>
    <t>Warp</t>
  </si>
  <si>
    <t>Warpath</t>
  </si>
  <si>
    <t>Wasp</t>
  </si>
  <si>
    <t>Watcher</t>
  </si>
  <si>
    <t>Weapon XI</t>
  </si>
  <si>
    <t>White Queen</t>
  </si>
  <si>
    <t>Wildfire</t>
  </si>
  <si>
    <t>Willis Stryker</t>
  </si>
  <si>
    <t>Winter Soldier</t>
  </si>
  <si>
    <t>Wiz Kid</t>
  </si>
  <si>
    <t>Wolfsbane</t>
  </si>
  <si>
    <t>Wolverine</t>
  </si>
  <si>
    <t>Wonder Girl</t>
  </si>
  <si>
    <t>Wonder Man</t>
  </si>
  <si>
    <t>Wonder Woman</t>
  </si>
  <si>
    <t>Wondra</t>
  </si>
  <si>
    <t>Wyatt Wingfoot</t>
  </si>
  <si>
    <t>X-23</t>
  </si>
  <si>
    <t>X-Man</t>
  </si>
  <si>
    <t>Yellow Claw</t>
  </si>
  <si>
    <t>Yellowjacket</t>
  </si>
  <si>
    <t>Yellowjacket II</t>
  </si>
  <si>
    <t>Ymir</t>
  </si>
  <si>
    <t>Zatanna</t>
  </si>
  <si>
    <t>Zoom</t>
  </si>
  <si>
    <t>Honra</t>
  </si>
  <si>
    <t>Nome</t>
  </si>
  <si>
    <t>Alinhamento</t>
  </si>
  <si>
    <t>Inteligencia</t>
  </si>
  <si>
    <t>Força</t>
  </si>
  <si>
    <t>Velocidade</t>
  </si>
  <si>
    <t>Durabilidade</t>
  </si>
  <si>
    <t>Poder</t>
  </si>
  <si>
    <t>Humildade</t>
  </si>
  <si>
    <t>Calma</t>
  </si>
  <si>
    <t>Combate</t>
  </si>
  <si>
    <t>Data de Nascimento</t>
  </si>
  <si>
    <t>Data Atual</t>
  </si>
  <si>
    <t>Idade</t>
  </si>
  <si>
    <t>Genero</t>
  </si>
  <si>
    <t>Media dos atributos somados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</si>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</sst>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">
    <dxf>
      <numFmt numFmtId="0" formatCode="General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Q612" totalsRowShown="0">
  <autoFilter ref="A1:Q612" xr:uid="{00000000-0009-0000-0100-000001000000}"/>
  <tableColumns count="17">
    <tableColumn id="1" xr3:uid="{00000000-0010-0000-0000-000001000000}" name="Nome"/>
    <tableColumn id="9" xr3:uid="{95CEC398-7248-4522-9D09-F377F536E893}" name="Genero" dataDxfId="0">
      <calculatedColumnFormula>CHOOSE(RANDBETWEEN(1,2),"Feminino","Masculino")</calculatedColumnFormula>
    </tableColumn>
    <tableColumn id="2" xr3:uid="{00000000-0010-0000-0000-000002000000}" name="Alinhamento">
      <calculatedColumnFormula>CHOOSE(RANDBETWEEN(1,2),"Bom","Mau")</calculatedColumnFormula>
    </tableColumn>
    <tableColumn id="3" xr3:uid="{00000000-0010-0000-0000-000003000000}" name="Inteligencia" dataDxfId="14">
      <calculatedColumnFormula>RANDBETWEEN(1,100)</calculatedColumnFormula>
    </tableColumn>
    <tableColumn id="4" xr3:uid="{00000000-0010-0000-0000-000004000000}" name="Força" dataDxfId="13">
      <calculatedColumnFormula>RANDBETWEEN(1,100)</calculatedColumnFormula>
    </tableColumn>
    <tableColumn id="5" xr3:uid="{00000000-0010-0000-0000-000005000000}" name="Velocidade" dataDxfId="12">
      <calculatedColumnFormula>RANDBETWEEN(1,100)</calculatedColumnFormula>
    </tableColumn>
    <tableColumn id="6" xr3:uid="{00000000-0010-0000-0000-000006000000}" name="Durabilidade" dataDxfId="11">
      <calculatedColumnFormula>RANDBETWEEN(1,100)</calculatedColumnFormula>
    </tableColumn>
    <tableColumn id="7" xr3:uid="{00000000-0010-0000-0000-000007000000}" name="Poder" dataDxfId="10">
      <calculatedColumnFormula>RANDBETWEEN(1,100)</calculatedColumnFormula>
    </tableColumn>
    <tableColumn id="14" xr3:uid="{D7629172-D62D-4381-AE45-EC5E3F00B96B}" name="Humildade" dataDxfId="9">
      <calculatedColumnFormula>RANDBETWEEN(1,100)</calculatedColumnFormula>
    </tableColumn>
    <tableColumn id="15" xr3:uid="{FE3D4CD0-BE98-4AF5-8272-D27AE882A617}" name="Calma" dataDxfId="8">
      <calculatedColumnFormula>RANDBETWEEN(1,100)</calculatedColumnFormula>
    </tableColumn>
    <tableColumn id="13" xr3:uid="{0CE5FDDC-0524-4652-84F5-6B0A26350471}" name="Honra" dataDxfId="7">
      <calculatedColumnFormula>RANDBETWEEN(1,100)</calculatedColumnFormula>
    </tableColumn>
    <tableColumn id="8" xr3:uid="{00000000-0010-0000-0000-000008000000}" name="Combate" dataDxfId="6">
      <calculatedColumnFormula>RANDBETWEEN(1,100)</calculatedColumnFormula>
    </tableColumn>
    <tableColumn id="10" xr3:uid="{B02FA30B-B899-4627-B946-FA4F4D15C53D}" name="Data de Nascimento" dataDxfId="5">
      <calculatedColumnFormula>RANDBETWEEN(DATE(1900,1,1),(DATE(2000,1,1)))</calculatedColumnFormula>
    </tableColumn>
    <tableColumn id="11" xr3:uid="{FAE18C3E-8293-45F3-B74E-BACA523D0A43}" name="Data Atual" dataDxfId="4"/>
    <tableColumn id="12" xr3:uid="{52D4DAC9-4568-41ED-B57B-8669441E653E}" name="Idade" dataDxfId="3">
      <calculatedColumnFormula>DATEDIF(Tabela1[[#This Row],[Data de Nascimento]],Tabela1[[#This Row],[Data Atual]],"Y")</calculatedColumnFormula>
    </tableColumn>
    <tableColumn id="16" xr3:uid="{8BA479D9-E932-4388-8B55-EA91CA8E647B}" name="Media dos atributos somados" dataDxfId="2">
      <calculatedColumnFormula xml:space="preserve"> (D2+E2+F2+G2+H2+I2+J2+K2+L2)</calculatedColumnFormula>
    </tableColumn>
    <tableColumn id="18" xr3:uid="{7111C730-0C0B-4514-B4AC-F62E069FD7A3}" name="Nota" dataDxfId="1">
      <calculatedColumnFormula>RANDBETWEEN(1,10)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Q612"/>
  <sheetViews>
    <sheetView tabSelected="1" topLeftCell="B1" workbookViewId="0">
      <selection activeCell="B3" sqref="B3"/>
    </sheetView>
  </sheetViews>
  <sheetFormatPr defaultRowHeight="15" x14ac:dyDescent="0.25"/>
  <cols>
    <col min="1" max="2" width="21.85546875" customWidth="1"/>
    <col min="3" max="3" width="17.5703125" customWidth="1"/>
    <col min="4" max="4" width="17" customWidth="1"/>
    <col min="5" max="5" width="14.42578125" customWidth="1"/>
    <col min="6" max="6" width="15.7109375" customWidth="1"/>
    <col min="7" max="7" width="14.5703125" customWidth="1"/>
    <col min="8" max="11" width="15.140625" customWidth="1"/>
    <col min="12" max="12" width="15.28515625" customWidth="1"/>
    <col min="13" max="13" width="15.85546875" style="1" customWidth="1"/>
    <col min="14" max="14" width="10.7109375" bestFit="1" customWidth="1"/>
    <col min="16" max="16" width="9.5703125" bestFit="1" customWidth="1"/>
    <col min="17" max="17" width="9.5703125" customWidth="1"/>
  </cols>
  <sheetData>
    <row r="1" spans="1:17" x14ac:dyDescent="0.25">
      <c r="A1" t="s">
        <v>611</v>
      </c>
      <c r="B1" t="s">
        <v>624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610</v>
      </c>
      <c r="L1" t="s">
        <v>620</v>
      </c>
      <c r="M1" s="1" t="s">
        <v>621</v>
      </c>
      <c r="N1" t="s">
        <v>622</v>
      </c>
      <c r="O1" t="s">
        <v>623</v>
      </c>
      <c r="P1" t="s">
        <v>625</v>
      </c>
      <c r="Q1" t="s">
        <v>626</v>
      </c>
    </row>
    <row r="2" spans="1:17" x14ac:dyDescent="0.25">
      <c r="A2" t="s">
        <v>0</v>
      </c>
      <c r="B2" t="str">
        <f t="shared" ref="B2:B65" ca="1" si="0">CHOOSE(RANDBETWEEN(1,2),"Feminino","Masculino")</f>
        <v>Feminino</v>
      </c>
      <c r="C2" t="str">
        <f ca="1">CHOOSE(RANDBETWEEN(1,2),"Bom","Mau")</f>
        <v>Mau</v>
      </c>
      <c r="D2">
        <f t="shared" ref="D2:D65" ca="1" si="1">RANDBETWEEN(1,100)</f>
        <v>57</v>
      </c>
      <c r="E2">
        <f t="shared" ref="E2:E65" ca="1" si="2">RANDBETWEEN(1,100)</f>
        <v>94</v>
      </c>
      <c r="F2">
        <f t="shared" ref="F2:F65" ca="1" si="3">RANDBETWEEN(1,100)</f>
        <v>10</v>
      </c>
      <c r="G2">
        <f t="shared" ref="G2:G65" ca="1" si="4">RANDBETWEEN(1,100)</f>
        <v>29</v>
      </c>
      <c r="H2">
        <f t="shared" ref="H2:H65" ca="1" si="5">RANDBETWEEN(1,100)</f>
        <v>70</v>
      </c>
      <c r="I2">
        <f t="shared" ref="I2:I65" ca="1" si="6">RANDBETWEEN(1,100)</f>
        <v>78</v>
      </c>
      <c r="J2">
        <f t="shared" ref="J2:J65" ca="1" si="7">RANDBETWEEN(1,100)</f>
        <v>18</v>
      </c>
      <c r="K2">
        <f t="shared" ref="K2:K65" ca="1" si="8">RANDBETWEEN(1,100)</f>
        <v>71</v>
      </c>
      <c r="L2">
        <f t="shared" ref="L2:L65" ca="1" si="9">RANDBETWEEN(1,100)</f>
        <v>21</v>
      </c>
      <c r="M2" s="1">
        <f t="shared" ref="M2:M65" ca="1" si="10">RANDBETWEEN(DATE(1900,1,1),(DATE(2000,1,1)))</f>
        <v>33908</v>
      </c>
      <c r="N2" s="1">
        <v>44516</v>
      </c>
      <c r="O2">
        <f ca="1">DATEDIF(Tabela1[[#This Row],[Data de Nascimento]],Tabela1[[#This Row],[Data Atual]],"Y")</f>
        <v>29</v>
      </c>
      <c r="P2" s="2">
        <f t="shared" ref="P2:P65" ca="1" si="11" xml:space="preserve"> (D2+E2+F2+G2+H2+I2+J2+K2+L2)</f>
        <v>448</v>
      </c>
      <c r="Q2" s="2">
        <f t="shared" ref="Q2:Q65" ca="1" si="12">RANDBETWEEN(1,10)</f>
        <v>5</v>
      </c>
    </row>
    <row r="3" spans="1:17" x14ac:dyDescent="0.25">
      <c r="A3" t="s">
        <v>1</v>
      </c>
      <c r="B3" t="str">
        <f t="shared" ca="1" si="0"/>
        <v>Masculino</v>
      </c>
      <c r="C3" t="str">
        <f t="shared" ref="C3:C66" ca="1" si="13">CHOOSE(RANDBETWEEN(1,2),"Bom","Mau")</f>
        <v>Bom</v>
      </c>
      <c r="D3">
        <f t="shared" ca="1" si="1"/>
        <v>42</v>
      </c>
      <c r="E3">
        <f t="shared" ca="1" si="2"/>
        <v>97</v>
      </c>
      <c r="F3">
        <f t="shared" ca="1" si="3"/>
        <v>74</v>
      </c>
      <c r="G3">
        <f t="shared" ca="1" si="4"/>
        <v>60</v>
      </c>
      <c r="H3">
        <f t="shared" ca="1" si="5"/>
        <v>42</v>
      </c>
      <c r="I3">
        <f t="shared" ca="1" si="6"/>
        <v>65</v>
      </c>
      <c r="J3">
        <f t="shared" ca="1" si="7"/>
        <v>9</v>
      </c>
      <c r="K3">
        <f t="shared" ca="1" si="8"/>
        <v>72</v>
      </c>
      <c r="L3">
        <f t="shared" ca="1" si="9"/>
        <v>3</v>
      </c>
      <c r="M3" s="1">
        <f t="shared" ca="1" si="10"/>
        <v>12646</v>
      </c>
      <c r="N3" s="1">
        <v>44516</v>
      </c>
      <c r="O3">
        <f ca="1">DATEDIF(Tabela1[[#This Row],[Data de Nascimento]],Tabela1[[#This Row],[Data Atual]],"Y")</f>
        <v>87</v>
      </c>
      <c r="P3" s="2">
        <f t="shared" ca="1" si="11"/>
        <v>464</v>
      </c>
      <c r="Q3" s="2">
        <f t="shared" ca="1" si="12"/>
        <v>10</v>
      </c>
    </row>
    <row r="4" spans="1:17" x14ac:dyDescent="0.25">
      <c r="A4" t="s">
        <v>2</v>
      </c>
      <c r="B4" t="str">
        <f t="shared" ca="1" si="0"/>
        <v>Masculino</v>
      </c>
      <c r="C4" t="str">
        <f t="shared" ca="1" si="13"/>
        <v>Mau</v>
      </c>
      <c r="D4">
        <f t="shared" ca="1" si="1"/>
        <v>53</v>
      </c>
      <c r="E4">
        <f t="shared" ca="1" si="2"/>
        <v>29</v>
      </c>
      <c r="F4">
        <f t="shared" ca="1" si="3"/>
        <v>30</v>
      </c>
      <c r="G4">
        <f t="shared" ca="1" si="4"/>
        <v>59</v>
      </c>
      <c r="H4">
        <f t="shared" ca="1" si="5"/>
        <v>92</v>
      </c>
      <c r="I4">
        <f t="shared" ca="1" si="6"/>
        <v>56</v>
      </c>
      <c r="J4">
        <f t="shared" ca="1" si="7"/>
        <v>37</v>
      </c>
      <c r="K4">
        <f t="shared" ca="1" si="8"/>
        <v>17</v>
      </c>
      <c r="L4">
        <f t="shared" ca="1" si="9"/>
        <v>75</v>
      </c>
      <c r="M4" s="1">
        <f t="shared" ca="1" si="10"/>
        <v>1101</v>
      </c>
      <c r="N4" s="1">
        <v>44516</v>
      </c>
      <c r="O4">
        <f ca="1">DATEDIF(Tabela1[[#This Row],[Data de Nascimento]],Tabela1[[#This Row],[Data Atual]],"Y")</f>
        <v>118</v>
      </c>
      <c r="P4" s="2">
        <f t="shared" ca="1" si="11"/>
        <v>448</v>
      </c>
      <c r="Q4" s="2">
        <f t="shared" ca="1" si="12"/>
        <v>10</v>
      </c>
    </row>
    <row r="5" spans="1:17" x14ac:dyDescent="0.25">
      <c r="A5" t="s">
        <v>3</v>
      </c>
      <c r="B5" t="str">
        <f t="shared" ca="1" si="0"/>
        <v>Feminino</v>
      </c>
      <c r="C5" t="str">
        <f t="shared" ca="1" si="13"/>
        <v>Mau</v>
      </c>
      <c r="D5">
        <f t="shared" ca="1" si="1"/>
        <v>90</v>
      </c>
      <c r="E5">
        <f t="shared" ca="1" si="2"/>
        <v>51</v>
      </c>
      <c r="F5">
        <f t="shared" ca="1" si="3"/>
        <v>5</v>
      </c>
      <c r="G5">
        <f t="shared" ca="1" si="4"/>
        <v>6</v>
      </c>
      <c r="H5">
        <f t="shared" ca="1" si="5"/>
        <v>23</v>
      </c>
      <c r="I5">
        <f t="shared" ca="1" si="6"/>
        <v>25</v>
      </c>
      <c r="J5">
        <f t="shared" ca="1" si="7"/>
        <v>32</v>
      </c>
      <c r="K5">
        <f t="shared" ca="1" si="8"/>
        <v>25</v>
      </c>
      <c r="L5">
        <f t="shared" ca="1" si="9"/>
        <v>53</v>
      </c>
      <c r="M5" s="1">
        <f t="shared" ca="1" si="10"/>
        <v>22728</v>
      </c>
      <c r="N5" s="1">
        <v>44516</v>
      </c>
      <c r="O5">
        <f ca="1">DATEDIF(Tabela1[[#This Row],[Data de Nascimento]],Tabela1[[#This Row],[Data Atual]],"Y")</f>
        <v>59</v>
      </c>
      <c r="P5" s="2">
        <f t="shared" ca="1" si="11"/>
        <v>310</v>
      </c>
      <c r="Q5" s="2">
        <f t="shared" ca="1" si="12"/>
        <v>3</v>
      </c>
    </row>
    <row r="6" spans="1:17" x14ac:dyDescent="0.25">
      <c r="A6" t="s">
        <v>4</v>
      </c>
      <c r="B6" t="str">
        <f t="shared" ca="1" si="0"/>
        <v>Feminino</v>
      </c>
      <c r="C6" t="str">
        <f t="shared" ca="1" si="13"/>
        <v>Mau</v>
      </c>
      <c r="D6">
        <f t="shared" ca="1" si="1"/>
        <v>43</v>
      </c>
      <c r="E6">
        <f t="shared" ca="1" si="2"/>
        <v>35</v>
      </c>
      <c r="F6">
        <f t="shared" ca="1" si="3"/>
        <v>68</v>
      </c>
      <c r="G6">
        <f t="shared" ca="1" si="4"/>
        <v>95</v>
      </c>
      <c r="H6">
        <f t="shared" ca="1" si="5"/>
        <v>24</v>
      </c>
      <c r="I6">
        <f t="shared" ca="1" si="6"/>
        <v>19</v>
      </c>
      <c r="J6">
        <f t="shared" ca="1" si="7"/>
        <v>59</v>
      </c>
      <c r="K6">
        <f t="shared" ca="1" si="8"/>
        <v>87</v>
      </c>
      <c r="L6">
        <f t="shared" ca="1" si="9"/>
        <v>20</v>
      </c>
      <c r="M6" s="1">
        <f t="shared" ca="1" si="10"/>
        <v>23517</v>
      </c>
      <c r="N6" s="1">
        <v>44516</v>
      </c>
      <c r="O6">
        <f ca="1">DATEDIF(Tabela1[[#This Row],[Data de Nascimento]],Tabela1[[#This Row],[Data Atual]],"Y")</f>
        <v>57</v>
      </c>
      <c r="P6" s="2">
        <f t="shared" ca="1" si="11"/>
        <v>450</v>
      </c>
      <c r="Q6" s="2">
        <f t="shared" ca="1" si="12"/>
        <v>4</v>
      </c>
    </row>
    <row r="7" spans="1:17" x14ac:dyDescent="0.25">
      <c r="A7" t="s">
        <v>5</v>
      </c>
      <c r="B7" t="str">
        <f t="shared" ca="1" si="0"/>
        <v>Masculino</v>
      </c>
      <c r="C7" t="str">
        <f t="shared" ca="1" si="13"/>
        <v>Bom</v>
      </c>
      <c r="D7">
        <f t="shared" ca="1" si="1"/>
        <v>80</v>
      </c>
      <c r="E7">
        <f t="shared" ca="1" si="2"/>
        <v>35</v>
      </c>
      <c r="F7">
        <f t="shared" ca="1" si="3"/>
        <v>99</v>
      </c>
      <c r="G7">
        <f t="shared" ca="1" si="4"/>
        <v>79</v>
      </c>
      <c r="H7">
        <f t="shared" ca="1" si="5"/>
        <v>79</v>
      </c>
      <c r="I7">
        <f t="shared" ca="1" si="6"/>
        <v>47</v>
      </c>
      <c r="J7">
        <f t="shared" ca="1" si="7"/>
        <v>59</v>
      </c>
      <c r="K7">
        <f t="shared" ca="1" si="8"/>
        <v>48</v>
      </c>
      <c r="L7">
        <f t="shared" ca="1" si="9"/>
        <v>97</v>
      </c>
      <c r="M7" s="1">
        <f t="shared" ca="1" si="10"/>
        <v>14983</v>
      </c>
      <c r="N7" s="1">
        <v>44516</v>
      </c>
      <c r="O7">
        <f ca="1">DATEDIF(Tabela1[[#This Row],[Data de Nascimento]],Tabela1[[#This Row],[Data Atual]],"Y")</f>
        <v>80</v>
      </c>
      <c r="P7" s="2">
        <f t="shared" ca="1" si="11"/>
        <v>623</v>
      </c>
      <c r="Q7" s="2">
        <f t="shared" ca="1" si="12"/>
        <v>5</v>
      </c>
    </row>
    <row r="8" spans="1:17" x14ac:dyDescent="0.25">
      <c r="A8" t="s">
        <v>6</v>
      </c>
      <c r="B8" t="str">
        <f t="shared" ca="1" si="0"/>
        <v>Masculino</v>
      </c>
      <c r="C8" t="str">
        <f t="shared" ca="1" si="13"/>
        <v>Mau</v>
      </c>
      <c r="D8">
        <f t="shared" ca="1" si="1"/>
        <v>60</v>
      </c>
      <c r="E8">
        <f t="shared" ca="1" si="2"/>
        <v>82</v>
      </c>
      <c r="F8">
        <f t="shared" ca="1" si="3"/>
        <v>16</v>
      </c>
      <c r="G8">
        <f t="shared" ca="1" si="4"/>
        <v>31</v>
      </c>
      <c r="H8">
        <f t="shared" ca="1" si="5"/>
        <v>97</v>
      </c>
      <c r="I8">
        <f t="shared" ca="1" si="6"/>
        <v>5</v>
      </c>
      <c r="J8">
        <f t="shared" ca="1" si="7"/>
        <v>56</v>
      </c>
      <c r="K8">
        <f t="shared" ca="1" si="8"/>
        <v>2</v>
      </c>
      <c r="L8">
        <f t="shared" ca="1" si="9"/>
        <v>32</v>
      </c>
      <c r="M8" s="1">
        <f t="shared" ca="1" si="10"/>
        <v>20756</v>
      </c>
      <c r="N8" s="1">
        <v>44516</v>
      </c>
      <c r="O8">
        <f ca="1">DATEDIF(Tabela1[[#This Row],[Data de Nascimento]],Tabela1[[#This Row],[Data Atual]],"Y")</f>
        <v>65</v>
      </c>
      <c r="P8" s="2">
        <f t="shared" ca="1" si="11"/>
        <v>381</v>
      </c>
      <c r="Q8" s="2">
        <f t="shared" ca="1" si="12"/>
        <v>10</v>
      </c>
    </row>
    <row r="9" spans="1:17" x14ac:dyDescent="0.25">
      <c r="A9" t="s">
        <v>7</v>
      </c>
      <c r="B9" t="str">
        <f t="shared" ca="1" si="0"/>
        <v>Masculino</v>
      </c>
      <c r="C9" t="str">
        <f t="shared" ca="1" si="13"/>
        <v>Mau</v>
      </c>
      <c r="D9">
        <f t="shared" ca="1" si="1"/>
        <v>70</v>
      </c>
      <c r="E9">
        <f t="shared" ca="1" si="2"/>
        <v>52</v>
      </c>
      <c r="F9">
        <f t="shared" ca="1" si="3"/>
        <v>52</v>
      </c>
      <c r="G9">
        <f t="shared" ca="1" si="4"/>
        <v>5</v>
      </c>
      <c r="H9">
        <f t="shared" ca="1" si="5"/>
        <v>69</v>
      </c>
      <c r="I9">
        <f t="shared" ca="1" si="6"/>
        <v>71</v>
      </c>
      <c r="J9">
        <f t="shared" ca="1" si="7"/>
        <v>19</v>
      </c>
      <c r="K9">
        <f t="shared" ca="1" si="8"/>
        <v>18</v>
      </c>
      <c r="L9">
        <f t="shared" ca="1" si="9"/>
        <v>8</v>
      </c>
      <c r="M9" s="1">
        <f t="shared" ca="1" si="10"/>
        <v>33648</v>
      </c>
      <c r="N9" s="1">
        <v>44516</v>
      </c>
      <c r="O9">
        <f ca="1">DATEDIF(Tabela1[[#This Row],[Data de Nascimento]],Tabela1[[#This Row],[Data Atual]],"Y")</f>
        <v>29</v>
      </c>
      <c r="P9" s="2">
        <f t="shared" ca="1" si="11"/>
        <v>364</v>
      </c>
      <c r="Q9" s="2">
        <f t="shared" ca="1" si="12"/>
        <v>10</v>
      </c>
    </row>
    <row r="10" spans="1:17" x14ac:dyDescent="0.25">
      <c r="A10" t="s">
        <v>8</v>
      </c>
      <c r="B10" t="str">
        <f t="shared" ca="1" si="0"/>
        <v>Feminino</v>
      </c>
      <c r="C10" t="str">
        <f t="shared" ca="1" si="13"/>
        <v>Bom</v>
      </c>
      <c r="D10">
        <f t="shared" ca="1" si="1"/>
        <v>41</v>
      </c>
      <c r="E10">
        <f t="shared" ca="1" si="2"/>
        <v>89</v>
      </c>
      <c r="F10">
        <f t="shared" ca="1" si="3"/>
        <v>94</v>
      </c>
      <c r="G10">
        <f t="shared" ca="1" si="4"/>
        <v>87</v>
      </c>
      <c r="H10">
        <f t="shared" ca="1" si="5"/>
        <v>18</v>
      </c>
      <c r="I10">
        <f t="shared" ca="1" si="6"/>
        <v>98</v>
      </c>
      <c r="J10">
        <f t="shared" ca="1" si="7"/>
        <v>41</v>
      </c>
      <c r="K10">
        <f t="shared" ca="1" si="8"/>
        <v>52</v>
      </c>
      <c r="L10">
        <f t="shared" ca="1" si="9"/>
        <v>22</v>
      </c>
      <c r="M10" s="1">
        <f t="shared" ca="1" si="10"/>
        <v>1584</v>
      </c>
      <c r="N10" s="1">
        <v>44516</v>
      </c>
      <c r="O10">
        <f ca="1">DATEDIF(Tabela1[[#This Row],[Data de Nascimento]],Tabela1[[#This Row],[Data Atual]],"Y")</f>
        <v>117</v>
      </c>
      <c r="P10" s="2">
        <f t="shared" ca="1" si="11"/>
        <v>542</v>
      </c>
      <c r="Q10" s="2">
        <f t="shared" ca="1" si="12"/>
        <v>8</v>
      </c>
    </row>
    <row r="11" spans="1:17" x14ac:dyDescent="0.25">
      <c r="A11" t="s">
        <v>9</v>
      </c>
      <c r="B11" t="str">
        <f t="shared" ca="1" si="0"/>
        <v>Feminino</v>
      </c>
      <c r="C11" t="str">
        <f t="shared" ca="1" si="13"/>
        <v>Mau</v>
      </c>
      <c r="D11">
        <f t="shared" ca="1" si="1"/>
        <v>31</v>
      </c>
      <c r="E11">
        <f t="shared" ca="1" si="2"/>
        <v>26</v>
      </c>
      <c r="F11">
        <f t="shared" ca="1" si="3"/>
        <v>83</v>
      </c>
      <c r="G11">
        <f t="shared" ca="1" si="4"/>
        <v>90</v>
      </c>
      <c r="H11">
        <f t="shared" ca="1" si="5"/>
        <v>62</v>
      </c>
      <c r="I11">
        <f t="shared" ca="1" si="6"/>
        <v>31</v>
      </c>
      <c r="J11">
        <f t="shared" ca="1" si="7"/>
        <v>95</v>
      </c>
      <c r="K11">
        <f t="shared" ca="1" si="8"/>
        <v>37</v>
      </c>
      <c r="L11">
        <f t="shared" ca="1" si="9"/>
        <v>62</v>
      </c>
      <c r="M11" s="1">
        <f t="shared" ca="1" si="10"/>
        <v>15418</v>
      </c>
      <c r="N11" s="1">
        <v>44516</v>
      </c>
      <c r="O11">
        <f ca="1">DATEDIF(Tabela1[[#This Row],[Data de Nascimento]],Tabela1[[#This Row],[Data Atual]],"Y")</f>
        <v>79</v>
      </c>
      <c r="P11" s="2">
        <f t="shared" ca="1" si="11"/>
        <v>517</v>
      </c>
      <c r="Q11" s="2">
        <f t="shared" ca="1" si="12"/>
        <v>5</v>
      </c>
    </row>
    <row r="12" spans="1:17" x14ac:dyDescent="0.25">
      <c r="A12" t="s">
        <v>10</v>
      </c>
      <c r="B12" t="str">
        <f t="shared" ca="1" si="0"/>
        <v>Masculino</v>
      </c>
      <c r="C12" t="str">
        <f t="shared" ca="1" si="13"/>
        <v>Mau</v>
      </c>
      <c r="D12">
        <f t="shared" ca="1" si="1"/>
        <v>29</v>
      </c>
      <c r="E12">
        <f t="shared" ca="1" si="2"/>
        <v>49</v>
      </c>
      <c r="F12">
        <f t="shared" ca="1" si="3"/>
        <v>68</v>
      </c>
      <c r="G12">
        <f t="shared" ca="1" si="4"/>
        <v>26</v>
      </c>
      <c r="H12">
        <f t="shared" ca="1" si="5"/>
        <v>80</v>
      </c>
      <c r="I12">
        <f t="shared" ca="1" si="6"/>
        <v>87</v>
      </c>
      <c r="J12">
        <f t="shared" ca="1" si="7"/>
        <v>74</v>
      </c>
      <c r="K12">
        <f t="shared" ca="1" si="8"/>
        <v>80</v>
      </c>
      <c r="L12">
        <f t="shared" ca="1" si="9"/>
        <v>40</v>
      </c>
      <c r="M12" s="1">
        <f t="shared" ca="1" si="10"/>
        <v>6984</v>
      </c>
      <c r="N12" s="1">
        <v>44516</v>
      </c>
      <c r="O12">
        <f ca="1">DATEDIF(Tabela1[[#This Row],[Data de Nascimento]],Tabela1[[#This Row],[Data Atual]],"Y")</f>
        <v>102</v>
      </c>
      <c r="P12" s="2">
        <f t="shared" ca="1" si="11"/>
        <v>533</v>
      </c>
      <c r="Q12" s="2">
        <f t="shared" ca="1" si="12"/>
        <v>4</v>
      </c>
    </row>
    <row r="13" spans="1:17" x14ac:dyDescent="0.25">
      <c r="A13" t="s">
        <v>11</v>
      </c>
      <c r="B13" t="str">
        <f t="shared" ca="1" si="0"/>
        <v>Masculino</v>
      </c>
      <c r="C13" t="str">
        <f t="shared" ca="1" si="13"/>
        <v>Bom</v>
      </c>
      <c r="D13">
        <f t="shared" ca="1" si="1"/>
        <v>62</v>
      </c>
      <c r="E13">
        <f t="shared" ca="1" si="2"/>
        <v>56</v>
      </c>
      <c r="F13">
        <f t="shared" ca="1" si="3"/>
        <v>48</v>
      </c>
      <c r="G13">
        <f t="shared" ca="1" si="4"/>
        <v>67</v>
      </c>
      <c r="H13">
        <f t="shared" ca="1" si="5"/>
        <v>13</v>
      </c>
      <c r="I13">
        <f t="shared" ca="1" si="6"/>
        <v>79</v>
      </c>
      <c r="J13">
        <f t="shared" ca="1" si="7"/>
        <v>83</v>
      </c>
      <c r="K13">
        <f t="shared" ca="1" si="8"/>
        <v>27</v>
      </c>
      <c r="L13">
        <f t="shared" ca="1" si="9"/>
        <v>71</v>
      </c>
      <c r="M13" s="1">
        <f t="shared" ca="1" si="10"/>
        <v>20345</v>
      </c>
      <c r="N13" s="1">
        <v>44516</v>
      </c>
      <c r="O13">
        <f ca="1">DATEDIF(Tabela1[[#This Row],[Data de Nascimento]],Tabela1[[#This Row],[Data Atual]],"Y")</f>
        <v>66</v>
      </c>
      <c r="P13" s="2">
        <f t="shared" ca="1" si="11"/>
        <v>506</v>
      </c>
      <c r="Q13" s="2">
        <f t="shared" ca="1" si="12"/>
        <v>10</v>
      </c>
    </row>
    <row r="14" spans="1:17" x14ac:dyDescent="0.25">
      <c r="A14" t="s">
        <v>12</v>
      </c>
      <c r="B14" t="str">
        <f t="shared" ca="1" si="0"/>
        <v>Feminino</v>
      </c>
      <c r="C14" t="str">
        <f t="shared" ca="1" si="13"/>
        <v>Mau</v>
      </c>
      <c r="D14">
        <f t="shared" ca="1" si="1"/>
        <v>4</v>
      </c>
      <c r="E14">
        <f t="shared" ca="1" si="2"/>
        <v>15</v>
      </c>
      <c r="F14">
        <f t="shared" ca="1" si="3"/>
        <v>2</v>
      </c>
      <c r="G14">
        <f t="shared" ca="1" si="4"/>
        <v>54</v>
      </c>
      <c r="H14">
        <f t="shared" ca="1" si="5"/>
        <v>4</v>
      </c>
      <c r="I14">
        <f t="shared" ca="1" si="6"/>
        <v>73</v>
      </c>
      <c r="J14">
        <f t="shared" ca="1" si="7"/>
        <v>77</v>
      </c>
      <c r="K14">
        <f t="shared" ca="1" si="8"/>
        <v>86</v>
      </c>
      <c r="L14">
        <f t="shared" ca="1" si="9"/>
        <v>22</v>
      </c>
      <c r="M14" s="1">
        <f t="shared" ca="1" si="10"/>
        <v>32683</v>
      </c>
      <c r="N14" s="1">
        <v>44516</v>
      </c>
      <c r="O14">
        <f ca="1">DATEDIF(Tabela1[[#This Row],[Data de Nascimento]],Tabela1[[#This Row],[Data Atual]],"Y")</f>
        <v>32</v>
      </c>
      <c r="P14" s="2">
        <f t="shared" ca="1" si="11"/>
        <v>337</v>
      </c>
      <c r="Q14" s="2">
        <f t="shared" ca="1" si="12"/>
        <v>7</v>
      </c>
    </row>
    <row r="15" spans="1:17" x14ac:dyDescent="0.25">
      <c r="A15" t="s">
        <v>13</v>
      </c>
      <c r="B15" t="str">
        <f t="shared" ca="1" si="0"/>
        <v>Feminino</v>
      </c>
      <c r="C15" t="str">
        <f t="shared" ca="1" si="13"/>
        <v>Bom</v>
      </c>
      <c r="D15">
        <f t="shared" ca="1" si="1"/>
        <v>20</v>
      </c>
      <c r="E15">
        <f t="shared" ca="1" si="2"/>
        <v>31</v>
      </c>
      <c r="F15">
        <f t="shared" ca="1" si="3"/>
        <v>28</v>
      </c>
      <c r="G15">
        <f t="shared" ca="1" si="4"/>
        <v>30</v>
      </c>
      <c r="H15">
        <f t="shared" ca="1" si="5"/>
        <v>90</v>
      </c>
      <c r="I15">
        <f t="shared" ca="1" si="6"/>
        <v>25</v>
      </c>
      <c r="J15">
        <f t="shared" ca="1" si="7"/>
        <v>63</v>
      </c>
      <c r="K15">
        <f t="shared" ca="1" si="8"/>
        <v>45</v>
      </c>
      <c r="L15">
        <f t="shared" ca="1" si="9"/>
        <v>81</v>
      </c>
      <c r="M15" s="1">
        <f t="shared" ca="1" si="10"/>
        <v>11902</v>
      </c>
      <c r="N15" s="1">
        <v>44516</v>
      </c>
      <c r="O15">
        <f ca="1">DATEDIF(Tabela1[[#This Row],[Data de Nascimento]],Tabela1[[#This Row],[Data Atual]],"Y")</f>
        <v>89</v>
      </c>
      <c r="P15" s="2">
        <f t="shared" ca="1" si="11"/>
        <v>413</v>
      </c>
      <c r="Q15" s="2">
        <f t="shared" ca="1" si="12"/>
        <v>7</v>
      </c>
    </row>
    <row r="16" spans="1:17" x14ac:dyDescent="0.25">
      <c r="A16" t="s">
        <v>14</v>
      </c>
      <c r="B16" t="str">
        <f t="shared" ca="1" si="0"/>
        <v>Feminino</v>
      </c>
      <c r="C16" t="str">
        <f t="shared" ca="1" si="13"/>
        <v>Mau</v>
      </c>
      <c r="D16">
        <f t="shared" ca="1" si="1"/>
        <v>58</v>
      </c>
      <c r="E16">
        <f t="shared" ca="1" si="2"/>
        <v>79</v>
      </c>
      <c r="F16">
        <f t="shared" ca="1" si="3"/>
        <v>98</v>
      </c>
      <c r="G16">
        <f t="shared" ca="1" si="4"/>
        <v>28</v>
      </c>
      <c r="H16">
        <f t="shared" ca="1" si="5"/>
        <v>77</v>
      </c>
      <c r="I16">
        <f t="shared" ca="1" si="6"/>
        <v>5</v>
      </c>
      <c r="J16">
        <f t="shared" ca="1" si="7"/>
        <v>99</v>
      </c>
      <c r="K16">
        <f t="shared" ca="1" si="8"/>
        <v>27</v>
      </c>
      <c r="L16">
        <f t="shared" ca="1" si="9"/>
        <v>9</v>
      </c>
      <c r="M16" s="1">
        <f t="shared" ca="1" si="10"/>
        <v>30186</v>
      </c>
      <c r="N16" s="1">
        <v>44516</v>
      </c>
      <c r="O16">
        <f ca="1">DATEDIF(Tabela1[[#This Row],[Data de Nascimento]],Tabela1[[#This Row],[Data Atual]],"Y")</f>
        <v>39</v>
      </c>
      <c r="P16" s="2">
        <f t="shared" ca="1" si="11"/>
        <v>480</v>
      </c>
      <c r="Q16" s="2">
        <f t="shared" ca="1" si="12"/>
        <v>4</v>
      </c>
    </row>
    <row r="17" spans="1:17" x14ac:dyDescent="0.25">
      <c r="A17" t="s">
        <v>15</v>
      </c>
      <c r="B17" t="str">
        <f t="shared" ca="1" si="0"/>
        <v>Feminino</v>
      </c>
      <c r="C17" t="str">
        <f t="shared" ca="1" si="13"/>
        <v>Mau</v>
      </c>
      <c r="D17">
        <f t="shared" ca="1" si="1"/>
        <v>44</v>
      </c>
      <c r="E17">
        <f t="shared" ca="1" si="2"/>
        <v>52</v>
      </c>
      <c r="F17">
        <f t="shared" ca="1" si="3"/>
        <v>83</v>
      </c>
      <c r="G17">
        <f t="shared" ca="1" si="4"/>
        <v>85</v>
      </c>
      <c r="H17">
        <f t="shared" ca="1" si="5"/>
        <v>84</v>
      </c>
      <c r="I17">
        <f t="shared" ca="1" si="6"/>
        <v>27</v>
      </c>
      <c r="J17">
        <f t="shared" ca="1" si="7"/>
        <v>61</v>
      </c>
      <c r="K17">
        <f t="shared" ca="1" si="8"/>
        <v>59</v>
      </c>
      <c r="L17">
        <f t="shared" ca="1" si="9"/>
        <v>80</v>
      </c>
      <c r="M17" s="1">
        <f t="shared" ca="1" si="10"/>
        <v>11826</v>
      </c>
      <c r="N17" s="1">
        <v>44516</v>
      </c>
      <c r="O17">
        <f ca="1">DATEDIF(Tabela1[[#This Row],[Data de Nascimento]],Tabela1[[#This Row],[Data Atual]],"Y")</f>
        <v>89</v>
      </c>
      <c r="P17" s="2">
        <f t="shared" ca="1" si="11"/>
        <v>575</v>
      </c>
      <c r="Q17" s="2">
        <f t="shared" ca="1" si="12"/>
        <v>9</v>
      </c>
    </row>
    <row r="18" spans="1:17" x14ac:dyDescent="0.25">
      <c r="A18" t="s">
        <v>16</v>
      </c>
      <c r="B18" t="str">
        <f t="shared" ca="1" si="0"/>
        <v>Masculino</v>
      </c>
      <c r="C18" t="str">
        <f t="shared" ca="1" si="13"/>
        <v>Mau</v>
      </c>
      <c r="D18">
        <f t="shared" ca="1" si="1"/>
        <v>82</v>
      </c>
      <c r="E18">
        <f t="shared" ca="1" si="2"/>
        <v>74</v>
      </c>
      <c r="F18">
        <f t="shared" ca="1" si="3"/>
        <v>62</v>
      </c>
      <c r="G18">
        <f t="shared" ca="1" si="4"/>
        <v>81</v>
      </c>
      <c r="H18">
        <f t="shared" ca="1" si="5"/>
        <v>82</v>
      </c>
      <c r="I18">
        <f t="shared" ca="1" si="6"/>
        <v>75</v>
      </c>
      <c r="J18">
        <f t="shared" ca="1" si="7"/>
        <v>46</v>
      </c>
      <c r="K18">
        <f t="shared" ca="1" si="8"/>
        <v>21</v>
      </c>
      <c r="L18">
        <f t="shared" ca="1" si="9"/>
        <v>1</v>
      </c>
      <c r="M18" s="1">
        <f t="shared" ca="1" si="10"/>
        <v>23397</v>
      </c>
      <c r="N18" s="1">
        <v>44516</v>
      </c>
      <c r="O18">
        <f ca="1">DATEDIF(Tabela1[[#This Row],[Data de Nascimento]],Tabela1[[#This Row],[Data Atual]],"Y")</f>
        <v>57</v>
      </c>
      <c r="P18" s="2">
        <f t="shared" ca="1" si="11"/>
        <v>524</v>
      </c>
      <c r="Q18" s="2">
        <f t="shared" ca="1" si="12"/>
        <v>10</v>
      </c>
    </row>
    <row r="19" spans="1:17" x14ac:dyDescent="0.25">
      <c r="A19" t="s">
        <v>17</v>
      </c>
      <c r="B19" t="str">
        <f t="shared" ca="1" si="0"/>
        <v>Feminino</v>
      </c>
      <c r="C19" t="str">
        <f t="shared" ca="1" si="13"/>
        <v>Mau</v>
      </c>
      <c r="D19">
        <f t="shared" ca="1" si="1"/>
        <v>36</v>
      </c>
      <c r="E19">
        <f t="shared" ca="1" si="2"/>
        <v>76</v>
      </c>
      <c r="F19">
        <f t="shared" ca="1" si="3"/>
        <v>64</v>
      </c>
      <c r="G19">
        <f t="shared" ca="1" si="4"/>
        <v>69</v>
      </c>
      <c r="H19">
        <f t="shared" ca="1" si="5"/>
        <v>85</v>
      </c>
      <c r="I19">
        <f t="shared" ca="1" si="6"/>
        <v>35</v>
      </c>
      <c r="J19">
        <f t="shared" ca="1" si="7"/>
        <v>54</v>
      </c>
      <c r="K19">
        <f t="shared" ca="1" si="8"/>
        <v>72</v>
      </c>
      <c r="L19">
        <f t="shared" ca="1" si="9"/>
        <v>67</v>
      </c>
      <c r="M19" s="1">
        <f t="shared" ca="1" si="10"/>
        <v>9841</v>
      </c>
      <c r="N19" s="1">
        <v>44516</v>
      </c>
      <c r="O19">
        <f ca="1">DATEDIF(Tabela1[[#This Row],[Data de Nascimento]],Tabela1[[#This Row],[Data Atual]],"Y")</f>
        <v>94</v>
      </c>
      <c r="P19" s="2">
        <f t="shared" ca="1" si="11"/>
        <v>558</v>
      </c>
      <c r="Q19" s="2">
        <f t="shared" ca="1" si="12"/>
        <v>2</v>
      </c>
    </row>
    <row r="20" spans="1:17" x14ac:dyDescent="0.25">
      <c r="A20" t="s">
        <v>18</v>
      </c>
      <c r="B20" t="str">
        <f t="shared" ca="1" si="0"/>
        <v>Feminino</v>
      </c>
      <c r="C20" t="str">
        <f t="shared" ca="1" si="13"/>
        <v>Bom</v>
      </c>
      <c r="D20">
        <f t="shared" ca="1" si="1"/>
        <v>28</v>
      </c>
      <c r="E20">
        <f t="shared" ca="1" si="2"/>
        <v>97</v>
      </c>
      <c r="F20">
        <f t="shared" ca="1" si="3"/>
        <v>93</v>
      </c>
      <c r="G20">
        <f t="shared" ca="1" si="4"/>
        <v>15</v>
      </c>
      <c r="H20">
        <f t="shared" ca="1" si="5"/>
        <v>42</v>
      </c>
      <c r="I20">
        <f t="shared" ca="1" si="6"/>
        <v>57</v>
      </c>
      <c r="J20">
        <f t="shared" ca="1" si="7"/>
        <v>39</v>
      </c>
      <c r="K20">
        <f t="shared" ca="1" si="8"/>
        <v>94</v>
      </c>
      <c r="L20">
        <f t="shared" ca="1" si="9"/>
        <v>42</v>
      </c>
      <c r="M20" s="1">
        <f t="shared" ca="1" si="10"/>
        <v>5860</v>
      </c>
      <c r="N20" s="1">
        <v>44516</v>
      </c>
      <c r="O20">
        <f ca="1">DATEDIF(Tabela1[[#This Row],[Data de Nascimento]],Tabela1[[#This Row],[Data Atual]],"Y")</f>
        <v>105</v>
      </c>
      <c r="P20" s="2">
        <f t="shared" ca="1" si="11"/>
        <v>507</v>
      </c>
      <c r="Q20" s="2">
        <f t="shared" ca="1" si="12"/>
        <v>7</v>
      </c>
    </row>
    <row r="21" spans="1:17" x14ac:dyDescent="0.25">
      <c r="A21" t="s">
        <v>19</v>
      </c>
      <c r="B21" t="str">
        <f t="shared" ca="1" si="0"/>
        <v>Masculino</v>
      </c>
      <c r="C21" t="str">
        <f t="shared" ca="1" si="13"/>
        <v>Mau</v>
      </c>
      <c r="D21">
        <f t="shared" ca="1" si="1"/>
        <v>45</v>
      </c>
      <c r="E21">
        <f t="shared" ca="1" si="2"/>
        <v>97</v>
      </c>
      <c r="F21">
        <f t="shared" ca="1" si="3"/>
        <v>98</v>
      </c>
      <c r="G21">
        <f t="shared" ca="1" si="4"/>
        <v>20</v>
      </c>
      <c r="H21">
        <f t="shared" ca="1" si="5"/>
        <v>27</v>
      </c>
      <c r="I21">
        <f t="shared" ca="1" si="6"/>
        <v>41</v>
      </c>
      <c r="J21">
        <f t="shared" ca="1" si="7"/>
        <v>34</v>
      </c>
      <c r="K21">
        <f t="shared" ca="1" si="8"/>
        <v>33</v>
      </c>
      <c r="L21">
        <f t="shared" ca="1" si="9"/>
        <v>43</v>
      </c>
      <c r="M21" s="1">
        <f t="shared" ca="1" si="10"/>
        <v>31806</v>
      </c>
      <c r="N21" s="1">
        <v>44516</v>
      </c>
      <c r="O21">
        <f ca="1">DATEDIF(Tabela1[[#This Row],[Data de Nascimento]],Tabela1[[#This Row],[Data Atual]],"Y")</f>
        <v>34</v>
      </c>
      <c r="P21" s="2">
        <f t="shared" ca="1" si="11"/>
        <v>438</v>
      </c>
      <c r="Q21" s="2">
        <f t="shared" ca="1" si="12"/>
        <v>5</v>
      </c>
    </row>
    <row r="22" spans="1:17" x14ac:dyDescent="0.25">
      <c r="A22" t="s">
        <v>20</v>
      </c>
      <c r="B22" t="str">
        <f t="shared" ca="1" si="0"/>
        <v>Feminino</v>
      </c>
      <c r="C22" t="str">
        <f t="shared" ca="1" si="13"/>
        <v>Bom</v>
      </c>
      <c r="D22">
        <f t="shared" ca="1" si="1"/>
        <v>98</v>
      </c>
      <c r="E22">
        <f t="shared" ca="1" si="2"/>
        <v>2</v>
      </c>
      <c r="F22">
        <f t="shared" ca="1" si="3"/>
        <v>26</v>
      </c>
      <c r="G22">
        <f t="shared" ca="1" si="4"/>
        <v>15</v>
      </c>
      <c r="H22">
        <f t="shared" ca="1" si="5"/>
        <v>80</v>
      </c>
      <c r="I22">
        <f t="shared" ca="1" si="6"/>
        <v>92</v>
      </c>
      <c r="J22">
        <f t="shared" ca="1" si="7"/>
        <v>41</v>
      </c>
      <c r="K22">
        <f t="shared" ca="1" si="8"/>
        <v>73</v>
      </c>
      <c r="L22">
        <f t="shared" ca="1" si="9"/>
        <v>87</v>
      </c>
      <c r="M22" s="1">
        <f t="shared" ca="1" si="10"/>
        <v>29530</v>
      </c>
      <c r="N22" s="1">
        <v>44516</v>
      </c>
      <c r="O22">
        <f ca="1">DATEDIF(Tabela1[[#This Row],[Data de Nascimento]],Tabela1[[#This Row],[Data Atual]],"Y")</f>
        <v>41</v>
      </c>
      <c r="P22" s="2">
        <f t="shared" ca="1" si="11"/>
        <v>514</v>
      </c>
      <c r="Q22" s="2">
        <f t="shared" ca="1" si="12"/>
        <v>4</v>
      </c>
    </row>
    <row r="23" spans="1:17" x14ac:dyDescent="0.25">
      <c r="A23" t="s">
        <v>21</v>
      </c>
      <c r="B23" t="str">
        <f t="shared" ca="1" si="0"/>
        <v>Feminino</v>
      </c>
      <c r="C23" t="str">
        <f t="shared" ca="1" si="13"/>
        <v>Mau</v>
      </c>
      <c r="D23">
        <f t="shared" ca="1" si="1"/>
        <v>99</v>
      </c>
      <c r="E23">
        <f t="shared" ca="1" si="2"/>
        <v>83</v>
      </c>
      <c r="F23">
        <f t="shared" ca="1" si="3"/>
        <v>59</v>
      </c>
      <c r="G23">
        <f t="shared" ca="1" si="4"/>
        <v>84</v>
      </c>
      <c r="H23">
        <f t="shared" ca="1" si="5"/>
        <v>23</v>
      </c>
      <c r="I23">
        <f t="shared" ca="1" si="6"/>
        <v>13</v>
      </c>
      <c r="J23">
        <f t="shared" ca="1" si="7"/>
        <v>21</v>
      </c>
      <c r="K23">
        <f t="shared" ca="1" si="8"/>
        <v>93</v>
      </c>
      <c r="L23">
        <f t="shared" ca="1" si="9"/>
        <v>90</v>
      </c>
      <c r="M23" s="1">
        <f t="shared" ca="1" si="10"/>
        <v>34054</v>
      </c>
      <c r="N23" s="1">
        <v>44516</v>
      </c>
      <c r="O23">
        <f ca="1">DATEDIF(Tabela1[[#This Row],[Data de Nascimento]],Tabela1[[#This Row],[Data Atual]],"Y")</f>
        <v>28</v>
      </c>
      <c r="P23" s="2">
        <f t="shared" ca="1" si="11"/>
        <v>565</v>
      </c>
      <c r="Q23" s="2">
        <f t="shared" ca="1" si="12"/>
        <v>2</v>
      </c>
    </row>
    <row r="24" spans="1:17" x14ac:dyDescent="0.25">
      <c r="A24" t="s">
        <v>22</v>
      </c>
      <c r="B24" t="str">
        <f t="shared" ca="1" si="0"/>
        <v>Masculino</v>
      </c>
      <c r="C24" t="str">
        <f t="shared" ca="1" si="13"/>
        <v>Bom</v>
      </c>
      <c r="D24">
        <f t="shared" ca="1" si="1"/>
        <v>87</v>
      </c>
      <c r="E24">
        <f t="shared" ca="1" si="2"/>
        <v>83</v>
      </c>
      <c r="F24">
        <f t="shared" ca="1" si="3"/>
        <v>33</v>
      </c>
      <c r="G24">
        <f t="shared" ca="1" si="4"/>
        <v>26</v>
      </c>
      <c r="H24">
        <f t="shared" ca="1" si="5"/>
        <v>89</v>
      </c>
      <c r="I24">
        <f t="shared" ca="1" si="6"/>
        <v>71</v>
      </c>
      <c r="J24">
        <f t="shared" ca="1" si="7"/>
        <v>98</v>
      </c>
      <c r="K24">
        <f t="shared" ca="1" si="8"/>
        <v>16</v>
      </c>
      <c r="L24">
        <f t="shared" ca="1" si="9"/>
        <v>7</v>
      </c>
      <c r="M24" s="1">
        <f t="shared" ca="1" si="10"/>
        <v>11834</v>
      </c>
      <c r="N24" s="1">
        <v>44516</v>
      </c>
      <c r="O24">
        <f ca="1">DATEDIF(Tabela1[[#This Row],[Data de Nascimento]],Tabela1[[#This Row],[Data Atual]],"Y")</f>
        <v>89</v>
      </c>
      <c r="P24" s="2">
        <f t="shared" ca="1" si="11"/>
        <v>510</v>
      </c>
      <c r="Q24" s="2">
        <f t="shared" ca="1" si="12"/>
        <v>2</v>
      </c>
    </row>
    <row r="25" spans="1:17" x14ac:dyDescent="0.25">
      <c r="A25" t="s">
        <v>23</v>
      </c>
      <c r="B25" t="str">
        <f t="shared" ca="1" si="0"/>
        <v>Masculino</v>
      </c>
      <c r="C25" t="str">
        <f t="shared" ca="1" si="13"/>
        <v>Bom</v>
      </c>
      <c r="D25">
        <f t="shared" ca="1" si="1"/>
        <v>36</v>
      </c>
      <c r="E25">
        <f t="shared" ca="1" si="2"/>
        <v>65</v>
      </c>
      <c r="F25">
        <f t="shared" ca="1" si="3"/>
        <v>34</v>
      </c>
      <c r="G25">
        <f t="shared" ca="1" si="4"/>
        <v>38</v>
      </c>
      <c r="H25">
        <f t="shared" ca="1" si="5"/>
        <v>16</v>
      </c>
      <c r="I25">
        <f t="shared" ca="1" si="6"/>
        <v>57</v>
      </c>
      <c r="J25">
        <f t="shared" ca="1" si="7"/>
        <v>36</v>
      </c>
      <c r="K25">
        <f t="shared" ca="1" si="8"/>
        <v>8</v>
      </c>
      <c r="L25">
        <f t="shared" ca="1" si="9"/>
        <v>93</v>
      </c>
      <c r="M25" s="1">
        <f t="shared" ca="1" si="10"/>
        <v>19761</v>
      </c>
      <c r="N25" s="1">
        <v>44516</v>
      </c>
      <c r="O25">
        <f ca="1">DATEDIF(Tabela1[[#This Row],[Data de Nascimento]],Tabela1[[#This Row],[Data Atual]],"Y")</f>
        <v>67</v>
      </c>
      <c r="P25" s="2">
        <f t="shared" ca="1" si="11"/>
        <v>383</v>
      </c>
      <c r="Q25" s="2">
        <f t="shared" ca="1" si="12"/>
        <v>10</v>
      </c>
    </row>
    <row r="26" spans="1:17" x14ac:dyDescent="0.25">
      <c r="A26" t="s">
        <v>24</v>
      </c>
      <c r="B26" t="str">
        <f t="shared" ca="1" si="0"/>
        <v>Feminino</v>
      </c>
      <c r="C26" t="str">
        <f t="shared" ca="1" si="13"/>
        <v>Mau</v>
      </c>
      <c r="D26">
        <f t="shared" ca="1" si="1"/>
        <v>20</v>
      </c>
      <c r="E26">
        <f t="shared" ca="1" si="2"/>
        <v>42</v>
      </c>
      <c r="F26">
        <f t="shared" ca="1" si="3"/>
        <v>14</v>
      </c>
      <c r="G26">
        <f t="shared" ca="1" si="4"/>
        <v>6</v>
      </c>
      <c r="H26">
        <f t="shared" ca="1" si="5"/>
        <v>85</v>
      </c>
      <c r="I26">
        <f t="shared" ca="1" si="6"/>
        <v>71</v>
      </c>
      <c r="J26">
        <f t="shared" ca="1" si="7"/>
        <v>12</v>
      </c>
      <c r="K26">
        <f t="shared" ca="1" si="8"/>
        <v>61</v>
      </c>
      <c r="L26">
        <f t="shared" ca="1" si="9"/>
        <v>29</v>
      </c>
      <c r="M26" s="1">
        <f t="shared" ca="1" si="10"/>
        <v>3876</v>
      </c>
      <c r="N26" s="1">
        <v>44516</v>
      </c>
      <c r="O26">
        <f ca="1">DATEDIF(Tabela1[[#This Row],[Data de Nascimento]],Tabela1[[#This Row],[Data Atual]],"Y")</f>
        <v>111</v>
      </c>
      <c r="P26" s="2">
        <f t="shared" ca="1" si="11"/>
        <v>340</v>
      </c>
      <c r="Q26" s="2">
        <f t="shared" ca="1" si="12"/>
        <v>3</v>
      </c>
    </row>
    <row r="27" spans="1:17" x14ac:dyDescent="0.25">
      <c r="A27" t="s">
        <v>25</v>
      </c>
      <c r="B27" t="str">
        <f t="shared" ca="1" si="0"/>
        <v>Feminino</v>
      </c>
      <c r="C27" t="str">
        <f t="shared" ca="1" si="13"/>
        <v>Mau</v>
      </c>
      <c r="D27">
        <f t="shared" ca="1" si="1"/>
        <v>29</v>
      </c>
      <c r="E27">
        <f t="shared" ca="1" si="2"/>
        <v>61</v>
      </c>
      <c r="F27">
        <f t="shared" ca="1" si="3"/>
        <v>55</v>
      </c>
      <c r="G27">
        <f t="shared" ca="1" si="4"/>
        <v>12</v>
      </c>
      <c r="H27">
        <f t="shared" ca="1" si="5"/>
        <v>80</v>
      </c>
      <c r="I27">
        <f t="shared" ca="1" si="6"/>
        <v>31</v>
      </c>
      <c r="J27">
        <f t="shared" ca="1" si="7"/>
        <v>84</v>
      </c>
      <c r="K27">
        <f t="shared" ca="1" si="8"/>
        <v>6</v>
      </c>
      <c r="L27">
        <f t="shared" ca="1" si="9"/>
        <v>47</v>
      </c>
      <c r="M27" s="1">
        <f t="shared" ca="1" si="10"/>
        <v>17496</v>
      </c>
      <c r="N27" s="1">
        <v>44516</v>
      </c>
      <c r="O27">
        <f ca="1">DATEDIF(Tabela1[[#This Row],[Data de Nascimento]],Tabela1[[#This Row],[Data Atual]],"Y")</f>
        <v>73</v>
      </c>
      <c r="P27" s="2">
        <f t="shared" ca="1" si="11"/>
        <v>405</v>
      </c>
      <c r="Q27" s="2">
        <f t="shared" ca="1" si="12"/>
        <v>10</v>
      </c>
    </row>
    <row r="28" spans="1:17" x14ac:dyDescent="0.25">
      <c r="A28" t="s">
        <v>26</v>
      </c>
      <c r="B28" t="str">
        <f t="shared" ca="1" si="0"/>
        <v>Masculino</v>
      </c>
      <c r="C28" t="str">
        <f t="shared" ca="1" si="13"/>
        <v>Bom</v>
      </c>
      <c r="D28">
        <f t="shared" ca="1" si="1"/>
        <v>64</v>
      </c>
      <c r="E28">
        <f t="shared" ca="1" si="2"/>
        <v>25</v>
      </c>
      <c r="F28">
        <f t="shared" ca="1" si="3"/>
        <v>3</v>
      </c>
      <c r="G28">
        <f t="shared" ca="1" si="4"/>
        <v>18</v>
      </c>
      <c r="H28">
        <f t="shared" ca="1" si="5"/>
        <v>36</v>
      </c>
      <c r="I28">
        <f t="shared" ca="1" si="6"/>
        <v>35</v>
      </c>
      <c r="J28">
        <f t="shared" ca="1" si="7"/>
        <v>55</v>
      </c>
      <c r="K28">
        <f t="shared" ca="1" si="8"/>
        <v>94</v>
      </c>
      <c r="L28">
        <f t="shared" ca="1" si="9"/>
        <v>96</v>
      </c>
      <c r="M28" s="1">
        <f t="shared" ca="1" si="10"/>
        <v>409</v>
      </c>
      <c r="N28" s="1">
        <v>44516</v>
      </c>
      <c r="O28">
        <f ca="1">DATEDIF(Tabela1[[#This Row],[Data de Nascimento]],Tabela1[[#This Row],[Data Atual]],"Y")</f>
        <v>120</v>
      </c>
      <c r="P28" s="2">
        <f t="shared" ca="1" si="11"/>
        <v>426</v>
      </c>
      <c r="Q28" s="2">
        <f t="shared" ca="1" si="12"/>
        <v>4</v>
      </c>
    </row>
    <row r="29" spans="1:17" x14ac:dyDescent="0.25">
      <c r="A29" t="s">
        <v>27</v>
      </c>
      <c r="B29" t="str">
        <f t="shared" ca="1" si="0"/>
        <v>Feminino</v>
      </c>
      <c r="C29" t="str">
        <f t="shared" ca="1" si="13"/>
        <v>Bom</v>
      </c>
      <c r="D29">
        <f t="shared" ca="1" si="1"/>
        <v>97</v>
      </c>
      <c r="E29">
        <f t="shared" ca="1" si="2"/>
        <v>94</v>
      </c>
      <c r="F29">
        <f t="shared" ca="1" si="3"/>
        <v>23</v>
      </c>
      <c r="G29">
        <f t="shared" ca="1" si="4"/>
        <v>22</v>
      </c>
      <c r="H29">
        <f t="shared" ca="1" si="5"/>
        <v>100</v>
      </c>
      <c r="I29">
        <f t="shared" ca="1" si="6"/>
        <v>9</v>
      </c>
      <c r="J29">
        <f t="shared" ca="1" si="7"/>
        <v>62</v>
      </c>
      <c r="K29">
        <f t="shared" ca="1" si="8"/>
        <v>90</v>
      </c>
      <c r="L29">
        <f t="shared" ca="1" si="9"/>
        <v>68</v>
      </c>
      <c r="M29" s="1">
        <f t="shared" ca="1" si="10"/>
        <v>9094</v>
      </c>
      <c r="N29" s="1">
        <v>44516</v>
      </c>
      <c r="O29">
        <f ca="1">DATEDIF(Tabela1[[#This Row],[Data de Nascimento]],Tabela1[[#This Row],[Data Atual]],"Y")</f>
        <v>96</v>
      </c>
      <c r="P29" s="2">
        <f t="shared" ca="1" si="11"/>
        <v>565</v>
      </c>
      <c r="Q29" s="2">
        <f t="shared" ca="1" si="12"/>
        <v>5</v>
      </c>
    </row>
    <row r="30" spans="1:17" x14ac:dyDescent="0.25">
      <c r="A30" t="s">
        <v>28</v>
      </c>
      <c r="B30" t="str">
        <f t="shared" ca="1" si="0"/>
        <v>Masculino</v>
      </c>
      <c r="C30" t="str">
        <f t="shared" ca="1" si="13"/>
        <v>Bom</v>
      </c>
      <c r="D30">
        <f t="shared" ca="1" si="1"/>
        <v>17</v>
      </c>
      <c r="E30">
        <f t="shared" ca="1" si="2"/>
        <v>62</v>
      </c>
      <c r="F30">
        <f t="shared" ca="1" si="3"/>
        <v>33</v>
      </c>
      <c r="G30">
        <f t="shared" ca="1" si="4"/>
        <v>93</v>
      </c>
      <c r="H30">
        <f t="shared" ca="1" si="5"/>
        <v>7</v>
      </c>
      <c r="I30">
        <f t="shared" ca="1" si="6"/>
        <v>86</v>
      </c>
      <c r="J30">
        <f t="shared" ca="1" si="7"/>
        <v>37</v>
      </c>
      <c r="K30">
        <f t="shared" ca="1" si="8"/>
        <v>82</v>
      </c>
      <c r="L30">
        <f t="shared" ca="1" si="9"/>
        <v>10</v>
      </c>
      <c r="M30" s="1">
        <f t="shared" ca="1" si="10"/>
        <v>3015</v>
      </c>
      <c r="N30" s="1">
        <v>44516</v>
      </c>
      <c r="O30">
        <f ca="1">DATEDIF(Tabela1[[#This Row],[Data de Nascimento]],Tabela1[[#This Row],[Data Atual]],"Y")</f>
        <v>113</v>
      </c>
      <c r="P30" s="2">
        <f t="shared" ca="1" si="11"/>
        <v>427</v>
      </c>
      <c r="Q30" s="2">
        <f t="shared" ca="1" si="12"/>
        <v>10</v>
      </c>
    </row>
    <row r="31" spans="1:17" x14ac:dyDescent="0.25">
      <c r="A31" t="s">
        <v>29</v>
      </c>
      <c r="B31" t="str">
        <f t="shared" ca="1" si="0"/>
        <v>Feminino</v>
      </c>
      <c r="C31" t="str">
        <f t="shared" ca="1" si="13"/>
        <v>Bom</v>
      </c>
      <c r="D31">
        <f t="shared" ca="1" si="1"/>
        <v>48</v>
      </c>
      <c r="E31">
        <f t="shared" ca="1" si="2"/>
        <v>5</v>
      </c>
      <c r="F31">
        <f t="shared" ca="1" si="3"/>
        <v>84</v>
      </c>
      <c r="G31">
        <f t="shared" ca="1" si="4"/>
        <v>4</v>
      </c>
      <c r="H31">
        <f t="shared" ca="1" si="5"/>
        <v>84</v>
      </c>
      <c r="I31">
        <f t="shared" ca="1" si="6"/>
        <v>34</v>
      </c>
      <c r="J31">
        <f t="shared" ca="1" si="7"/>
        <v>68</v>
      </c>
      <c r="K31">
        <f t="shared" ca="1" si="8"/>
        <v>55</v>
      </c>
      <c r="L31">
        <f t="shared" ca="1" si="9"/>
        <v>18</v>
      </c>
      <c r="M31" s="1">
        <f t="shared" ca="1" si="10"/>
        <v>30793</v>
      </c>
      <c r="N31" s="1">
        <v>44516</v>
      </c>
      <c r="O31">
        <f ca="1">DATEDIF(Tabela1[[#This Row],[Data de Nascimento]],Tabela1[[#This Row],[Data Atual]],"Y")</f>
        <v>37</v>
      </c>
      <c r="P31" s="2">
        <f t="shared" ca="1" si="11"/>
        <v>400</v>
      </c>
      <c r="Q31" s="2">
        <f t="shared" ca="1" si="12"/>
        <v>1</v>
      </c>
    </row>
    <row r="32" spans="1:17" x14ac:dyDescent="0.25">
      <c r="A32" t="s">
        <v>30</v>
      </c>
      <c r="B32" t="str">
        <f t="shared" ca="1" si="0"/>
        <v>Feminino</v>
      </c>
      <c r="C32" t="str">
        <f t="shared" ca="1" si="13"/>
        <v>Mau</v>
      </c>
      <c r="D32">
        <f t="shared" ca="1" si="1"/>
        <v>23</v>
      </c>
      <c r="E32">
        <f t="shared" ca="1" si="2"/>
        <v>42</v>
      </c>
      <c r="F32">
        <f t="shared" ca="1" si="3"/>
        <v>43</v>
      </c>
      <c r="G32">
        <f t="shared" ca="1" si="4"/>
        <v>91</v>
      </c>
      <c r="H32">
        <f t="shared" ca="1" si="5"/>
        <v>74</v>
      </c>
      <c r="I32">
        <f t="shared" ca="1" si="6"/>
        <v>76</v>
      </c>
      <c r="J32">
        <f t="shared" ca="1" si="7"/>
        <v>100</v>
      </c>
      <c r="K32">
        <f t="shared" ca="1" si="8"/>
        <v>8</v>
      </c>
      <c r="L32">
        <f t="shared" ca="1" si="9"/>
        <v>34</v>
      </c>
      <c r="M32" s="1">
        <f t="shared" ca="1" si="10"/>
        <v>22601</v>
      </c>
      <c r="N32" s="1">
        <v>44516</v>
      </c>
      <c r="O32">
        <f ca="1">DATEDIF(Tabela1[[#This Row],[Data de Nascimento]],Tabela1[[#This Row],[Data Atual]],"Y")</f>
        <v>60</v>
      </c>
      <c r="P32" s="2">
        <f t="shared" ca="1" si="11"/>
        <v>491</v>
      </c>
      <c r="Q32" s="2">
        <f t="shared" ca="1" si="12"/>
        <v>3</v>
      </c>
    </row>
    <row r="33" spans="1:17" x14ac:dyDescent="0.25">
      <c r="A33" t="s">
        <v>31</v>
      </c>
      <c r="B33" t="str">
        <f t="shared" ca="1" si="0"/>
        <v>Masculino</v>
      </c>
      <c r="C33" t="str">
        <f t="shared" ca="1" si="13"/>
        <v>Bom</v>
      </c>
      <c r="D33">
        <f t="shared" ca="1" si="1"/>
        <v>63</v>
      </c>
      <c r="E33">
        <f t="shared" ca="1" si="2"/>
        <v>37</v>
      </c>
      <c r="F33">
        <f t="shared" ca="1" si="3"/>
        <v>88</v>
      </c>
      <c r="G33">
        <f t="shared" ca="1" si="4"/>
        <v>23</v>
      </c>
      <c r="H33">
        <f t="shared" ca="1" si="5"/>
        <v>6</v>
      </c>
      <c r="I33">
        <f t="shared" ca="1" si="6"/>
        <v>8</v>
      </c>
      <c r="J33">
        <f t="shared" ca="1" si="7"/>
        <v>39</v>
      </c>
      <c r="K33">
        <f t="shared" ca="1" si="8"/>
        <v>67</v>
      </c>
      <c r="L33">
        <f t="shared" ca="1" si="9"/>
        <v>80</v>
      </c>
      <c r="M33" s="1">
        <f t="shared" ca="1" si="10"/>
        <v>13232</v>
      </c>
      <c r="N33" s="1">
        <v>44516</v>
      </c>
      <c r="O33">
        <f ca="1">DATEDIF(Tabela1[[#This Row],[Data de Nascimento]],Tabela1[[#This Row],[Data Atual]],"Y")</f>
        <v>85</v>
      </c>
      <c r="P33" s="2">
        <f t="shared" ca="1" si="11"/>
        <v>411</v>
      </c>
      <c r="Q33" s="2">
        <f t="shared" ca="1" si="12"/>
        <v>1</v>
      </c>
    </row>
    <row r="34" spans="1:17" x14ac:dyDescent="0.25">
      <c r="A34" t="s">
        <v>32</v>
      </c>
      <c r="B34" t="str">
        <f t="shared" ca="1" si="0"/>
        <v>Feminino</v>
      </c>
      <c r="C34" t="str">
        <f t="shared" ca="1" si="13"/>
        <v>Mau</v>
      </c>
      <c r="D34">
        <f t="shared" ca="1" si="1"/>
        <v>61</v>
      </c>
      <c r="E34">
        <f t="shared" ca="1" si="2"/>
        <v>72</v>
      </c>
      <c r="F34">
        <f t="shared" ca="1" si="3"/>
        <v>42</v>
      </c>
      <c r="G34">
        <f t="shared" ca="1" si="4"/>
        <v>47</v>
      </c>
      <c r="H34">
        <f t="shared" ca="1" si="5"/>
        <v>81</v>
      </c>
      <c r="I34">
        <f t="shared" ca="1" si="6"/>
        <v>75</v>
      </c>
      <c r="J34">
        <f t="shared" ca="1" si="7"/>
        <v>39</v>
      </c>
      <c r="K34">
        <f t="shared" ca="1" si="8"/>
        <v>48</v>
      </c>
      <c r="L34">
        <f t="shared" ca="1" si="9"/>
        <v>82</v>
      </c>
      <c r="M34" s="1">
        <f t="shared" ca="1" si="10"/>
        <v>5506</v>
      </c>
      <c r="N34" s="1">
        <v>44516</v>
      </c>
      <c r="O34">
        <f ca="1">DATEDIF(Tabela1[[#This Row],[Data de Nascimento]],Tabela1[[#This Row],[Data Atual]],"Y")</f>
        <v>106</v>
      </c>
      <c r="P34" s="2">
        <f t="shared" ca="1" si="11"/>
        <v>547</v>
      </c>
      <c r="Q34" s="2">
        <f t="shared" ca="1" si="12"/>
        <v>3</v>
      </c>
    </row>
    <row r="35" spans="1:17" x14ac:dyDescent="0.25">
      <c r="A35" t="s">
        <v>33</v>
      </c>
      <c r="B35" t="str">
        <f t="shared" ca="1" si="0"/>
        <v>Masculino</v>
      </c>
      <c r="C35" t="str">
        <f t="shared" ca="1" si="13"/>
        <v>Mau</v>
      </c>
      <c r="D35">
        <f t="shared" ca="1" si="1"/>
        <v>68</v>
      </c>
      <c r="E35">
        <f t="shared" ca="1" si="2"/>
        <v>25</v>
      </c>
      <c r="F35">
        <f t="shared" ca="1" si="3"/>
        <v>98</v>
      </c>
      <c r="G35">
        <f t="shared" ca="1" si="4"/>
        <v>17</v>
      </c>
      <c r="H35">
        <f t="shared" ca="1" si="5"/>
        <v>86</v>
      </c>
      <c r="I35">
        <f t="shared" ca="1" si="6"/>
        <v>23</v>
      </c>
      <c r="J35">
        <f t="shared" ca="1" si="7"/>
        <v>94</v>
      </c>
      <c r="K35">
        <f t="shared" ca="1" si="8"/>
        <v>49</v>
      </c>
      <c r="L35">
        <f t="shared" ca="1" si="9"/>
        <v>10</v>
      </c>
      <c r="M35" s="1">
        <f t="shared" ca="1" si="10"/>
        <v>32543</v>
      </c>
      <c r="N35" s="1">
        <v>44516</v>
      </c>
      <c r="O35">
        <f ca="1">DATEDIF(Tabela1[[#This Row],[Data de Nascimento]],Tabela1[[#This Row],[Data Atual]],"Y")</f>
        <v>32</v>
      </c>
      <c r="P35" s="2">
        <f t="shared" ca="1" si="11"/>
        <v>470</v>
      </c>
      <c r="Q35" s="2">
        <f t="shared" ca="1" si="12"/>
        <v>8</v>
      </c>
    </row>
    <row r="36" spans="1:17" x14ac:dyDescent="0.25">
      <c r="A36" t="s">
        <v>34</v>
      </c>
      <c r="B36" t="str">
        <f t="shared" ca="1" si="0"/>
        <v>Feminino</v>
      </c>
      <c r="C36" t="str">
        <f t="shared" ca="1" si="13"/>
        <v>Mau</v>
      </c>
      <c r="D36">
        <f t="shared" ca="1" si="1"/>
        <v>82</v>
      </c>
      <c r="E36">
        <f t="shared" ca="1" si="2"/>
        <v>10</v>
      </c>
      <c r="F36">
        <f t="shared" ca="1" si="3"/>
        <v>75</v>
      </c>
      <c r="G36">
        <f t="shared" ca="1" si="4"/>
        <v>27</v>
      </c>
      <c r="H36">
        <f t="shared" ca="1" si="5"/>
        <v>77</v>
      </c>
      <c r="I36">
        <f t="shared" ca="1" si="6"/>
        <v>96</v>
      </c>
      <c r="J36">
        <f t="shared" ca="1" si="7"/>
        <v>71</v>
      </c>
      <c r="K36">
        <f t="shared" ca="1" si="8"/>
        <v>8</v>
      </c>
      <c r="L36">
        <f t="shared" ca="1" si="9"/>
        <v>14</v>
      </c>
      <c r="M36" s="1">
        <f t="shared" ca="1" si="10"/>
        <v>28858</v>
      </c>
      <c r="N36" s="1">
        <v>44516</v>
      </c>
      <c r="O36">
        <f ca="1">DATEDIF(Tabela1[[#This Row],[Data de Nascimento]],Tabela1[[#This Row],[Data Atual]],"Y")</f>
        <v>42</v>
      </c>
      <c r="P36" s="2">
        <f t="shared" ca="1" si="11"/>
        <v>460</v>
      </c>
      <c r="Q36" s="2">
        <f t="shared" ca="1" si="12"/>
        <v>10</v>
      </c>
    </row>
    <row r="37" spans="1:17" x14ac:dyDescent="0.25">
      <c r="A37" t="s">
        <v>35</v>
      </c>
      <c r="B37" t="str">
        <f t="shared" ca="1" si="0"/>
        <v>Masculino</v>
      </c>
      <c r="C37" t="str">
        <f t="shared" ca="1" si="13"/>
        <v>Mau</v>
      </c>
      <c r="D37">
        <f t="shared" ca="1" si="1"/>
        <v>34</v>
      </c>
      <c r="E37">
        <f t="shared" ca="1" si="2"/>
        <v>79</v>
      </c>
      <c r="F37">
        <f t="shared" ca="1" si="3"/>
        <v>62</v>
      </c>
      <c r="G37">
        <f t="shared" ca="1" si="4"/>
        <v>17</v>
      </c>
      <c r="H37">
        <f t="shared" ca="1" si="5"/>
        <v>82</v>
      </c>
      <c r="I37">
        <f t="shared" ca="1" si="6"/>
        <v>82</v>
      </c>
      <c r="J37">
        <f t="shared" ca="1" si="7"/>
        <v>18</v>
      </c>
      <c r="K37">
        <f t="shared" ca="1" si="8"/>
        <v>23</v>
      </c>
      <c r="L37">
        <f t="shared" ca="1" si="9"/>
        <v>100</v>
      </c>
      <c r="M37" s="1">
        <f t="shared" ca="1" si="10"/>
        <v>14644</v>
      </c>
      <c r="N37" s="1">
        <v>44516</v>
      </c>
      <c r="O37">
        <f ca="1">DATEDIF(Tabela1[[#This Row],[Data de Nascimento]],Tabela1[[#This Row],[Data Atual]],"Y")</f>
        <v>81</v>
      </c>
      <c r="P37" s="2">
        <f t="shared" ca="1" si="11"/>
        <v>497</v>
      </c>
      <c r="Q37" s="2">
        <f t="shared" ca="1" si="12"/>
        <v>1</v>
      </c>
    </row>
    <row r="38" spans="1:17" x14ac:dyDescent="0.25">
      <c r="A38" t="s">
        <v>36</v>
      </c>
      <c r="B38" t="str">
        <f t="shared" ca="1" si="0"/>
        <v>Masculino</v>
      </c>
      <c r="C38" t="str">
        <f t="shared" ca="1" si="13"/>
        <v>Bom</v>
      </c>
      <c r="D38">
        <f t="shared" ca="1" si="1"/>
        <v>95</v>
      </c>
      <c r="E38">
        <f t="shared" ca="1" si="2"/>
        <v>94</v>
      </c>
      <c r="F38">
        <f t="shared" ca="1" si="3"/>
        <v>6</v>
      </c>
      <c r="G38">
        <f t="shared" ca="1" si="4"/>
        <v>44</v>
      </c>
      <c r="H38">
        <f t="shared" ca="1" si="5"/>
        <v>45</v>
      </c>
      <c r="I38">
        <f t="shared" ca="1" si="6"/>
        <v>20</v>
      </c>
      <c r="J38">
        <f t="shared" ca="1" si="7"/>
        <v>23</v>
      </c>
      <c r="K38">
        <f t="shared" ca="1" si="8"/>
        <v>44</v>
      </c>
      <c r="L38">
        <f t="shared" ca="1" si="9"/>
        <v>17</v>
      </c>
      <c r="M38" s="1">
        <f t="shared" ca="1" si="10"/>
        <v>26139</v>
      </c>
      <c r="N38" s="1">
        <v>44516</v>
      </c>
      <c r="O38">
        <f ca="1">DATEDIF(Tabela1[[#This Row],[Data de Nascimento]],Tabela1[[#This Row],[Data Atual]],"Y")</f>
        <v>50</v>
      </c>
      <c r="P38" s="2">
        <f t="shared" ca="1" si="11"/>
        <v>388</v>
      </c>
      <c r="Q38" s="2">
        <f t="shared" ca="1" si="12"/>
        <v>5</v>
      </c>
    </row>
    <row r="39" spans="1:17" x14ac:dyDescent="0.25">
      <c r="A39" t="s">
        <v>37</v>
      </c>
      <c r="B39" t="str">
        <f t="shared" ca="1" si="0"/>
        <v>Feminino</v>
      </c>
      <c r="C39" t="str">
        <f t="shared" ca="1" si="13"/>
        <v>Bom</v>
      </c>
      <c r="D39">
        <f t="shared" ca="1" si="1"/>
        <v>13</v>
      </c>
      <c r="E39">
        <f t="shared" ca="1" si="2"/>
        <v>21</v>
      </c>
      <c r="F39">
        <f t="shared" ca="1" si="3"/>
        <v>69</v>
      </c>
      <c r="G39">
        <f t="shared" ca="1" si="4"/>
        <v>35</v>
      </c>
      <c r="H39">
        <f t="shared" ca="1" si="5"/>
        <v>1</v>
      </c>
      <c r="I39">
        <f t="shared" ca="1" si="6"/>
        <v>48</v>
      </c>
      <c r="J39">
        <f t="shared" ca="1" si="7"/>
        <v>88</v>
      </c>
      <c r="K39">
        <f t="shared" ca="1" si="8"/>
        <v>7</v>
      </c>
      <c r="L39">
        <f t="shared" ca="1" si="9"/>
        <v>47</v>
      </c>
      <c r="M39" s="1">
        <f t="shared" ca="1" si="10"/>
        <v>17599</v>
      </c>
      <c r="N39" s="1">
        <v>44516</v>
      </c>
      <c r="O39">
        <f ca="1">DATEDIF(Tabela1[[#This Row],[Data de Nascimento]],Tabela1[[#This Row],[Data Atual]],"Y")</f>
        <v>73</v>
      </c>
      <c r="P39" s="2">
        <f t="shared" ca="1" si="11"/>
        <v>329</v>
      </c>
      <c r="Q39" s="2">
        <f t="shared" ca="1" si="12"/>
        <v>9</v>
      </c>
    </row>
    <row r="40" spans="1:17" x14ac:dyDescent="0.25">
      <c r="A40" t="s">
        <v>38</v>
      </c>
      <c r="B40" t="str">
        <f t="shared" ca="1" si="0"/>
        <v>Feminino</v>
      </c>
      <c r="C40" t="str">
        <f t="shared" ca="1" si="13"/>
        <v>Mau</v>
      </c>
      <c r="D40">
        <f t="shared" ca="1" si="1"/>
        <v>12</v>
      </c>
      <c r="E40">
        <f t="shared" ca="1" si="2"/>
        <v>87</v>
      </c>
      <c r="F40">
        <f t="shared" ca="1" si="3"/>
        <v>15</v>
      </c>
      <c r="G40">
        <f t="shared" ca="1" si="4"/>
        <v>62</v>
      </c>
      <c r="H40">
        <f t="shared" ca="1" si="5"/>
        <v>85</v>
      </c>
      <c r="I40">
        <f t="shared" ca="1" si="6"/>
        <v>11</v>
      </c>
      <c r="J40">
        <f t="shared" ca="1" si="7"/>
        <v>70</v>
      </c>
      <c r="K40">
        <f t="shared" ca="1" si="8"/>
        <v>83</v>
      </c>
      <c r="L40">
        <f t="shared" ca="1" si="9"/>
        <v>33</v>
      </c>
      <c r="M40" s="1">
        <f t="shared" ca="1" si="10"/>
        <v>34766</v>
      </c>
      <c r="N40" s="1">
        <v>44516</v>
      </c>
      <c r="O40">
        <f ca="1">DATEDIF(Tabela1[[#This Row],[Data de Nascimento]],Tabela1[[#This Row],[Data Atual]],"Y")</f>
        <v>26</v>
      </c>
      <c r="P40" s="2">
        <f t="shared" ca="1" si="11"/>
        <v>458</v>
      </c>
      <c r="Q40" s="2">
        <f t="shared" ca="1" si="12"/>
        <v>3</v>
      </c>
    </row>
    <row r="41" spans="1:17" x14ac:dyDescent="0.25">
      <c r="A41" t="s">
        <v>39</v>
      </c>
      <c r="B41" t="str">
        <f t="shared" ca="1" si="0"/>
        <v>Masculino</v>
      </c>
      <c r="C41" t="str">
        <f t="shared" ca="1" si="13"/>
        <v>Mau</v>
      </c>
      <c r="D41">
        <f t="shared" ca="1" si="1"/>
        <v>41</v>
      </c>
      <c r="E41">
        <f t="shared" ca="1" si="2"/>
        <v>49</v>
      </c>
      <c r="F41">
        <f t="shared" ca="1" si="3"/>
        <v>96</v>
      </c>
      <c r="G41">
        <f t="shared" ca="1" si="4"/>
        <v>94</v>
      </c>
      <c r="H41">
        <f t="shared" ca="1" si="5"/>
        <v>44</v>
      </c>
      <c r="I41">
        <f t="shared" ca="1" si="6"/>
        <v>61</v>
      </c>
      <c r="J41">
        <f t="shared" ca="1" si="7"/>
        <v>65</v>
      </c>
      <c r="K41">
        <f t="shared" ca="1" si="8"/>
        <v>12</v>
      </c>
      <c r="L41">
        <f t="shared" ca="1" si="9"/>
        <v>93</v>
      </c>
      <c r="M41" s="1">
        <f t="shared" ca="1" si="10"/>
        <v>4007</v>
      </c>
      <c r="N41" s="1">
        <v>44516</v>
      </c>
      <c r="O41">
        <f ca="1">DATEDIF(Tabela1[[#This Row],[Data de Nascimento]],Tabela1[[#This Row],[Data Atual]],"Y")</f>
        <v>110</v>
      </c>
      <c r="P41" s="2">
        <f t="shared" ca="1" si="11"/>
        <v>555</v>
      </c>
      <c r="Q41" s="2">
        <f t="shared" ca="1" si="12"/>
        <v>2</v>
      </c>
    </row>
    <row r="42" spans="1:17" x14ac:dyDescent="0.25">
      <c r="A42" t="s">
        <v>40</v>
      </c>
      <c r="B42" t="str">
        <f t="shared" ca="1" si="0"/>
        <v>Masculino</v>
      </c>
      <c r="C42" t="str">
        <f t="shared" ca="1" si="13"/>
        <v>Mau</v>
      </c>
      <c r="D42">
        <f t="shared" ca="1" si="1"/>
        <v>12</v>
      </c>
      <c r="E42">
        <f t="shared" ca="1" si="2"/>
        <v>15</v>
      </c>
      <c r="F42">
        <f t="shared" ca="1" si="3"/>
        <v>30</v>
      </c>
      <c r="G42">
        <f t="shared" ca="1" si="4"/>
        <v>76</v>
      </c>
      <c r="H42">
        <f t="shared" ca="1" si="5"/>
        <v>49</v>
      </c>
      <c r="I42">
        <f t="shared" ca="1" si="6"/>
        <v>73</v>
      </c>
      <c r="J42">
        <f t="shared" ca="1" si="7"/>
        <v>33</v>
      </c>
      <c r="K42">
        <f t="shared" ca="1" si="8"/>
        <v>37</v>
      </c>
      <c r="L42">
        <f t="shared" ca="1" si="9"/>
        <v>55</v>
      </c>
      <c r="M42" s="1">
        <f t="shared" ca="1" si="10"/>
        <v>29023</v>
      </c>
      <c r="N42" s="1">
        <v>44516</v>
      </c>
      <c r="O42">
        <f ca="1">DATEDIF(Tabela1[[#This Row],[Data de Nascimento]],Tabela1[[#This Row],[Data Atual]],"Y")</f>
        <v>42</v>
      </c>
      <c r="P42" s="2">
        <f t="shared" ca="1" si="11"/>
        <v>380</v>
      </c>
      <c r="Q42" s="2">
        <f t="shared" ca="1" si="12"/>
        <v>7</v>
      </c>
    </row>
    <row r="43" spans="1:17" x14ac:dyDescent="0.25">
      <c r="A43" t="s">
        <v>41</v>
      </c>
      <c r="B43" t="str">
        <f t="shared" ca="1" si="0"/>
        <v>Feminino</v>
      </c>
      <c r="C43" t="str">
        <f t="shared" ca="1" si="13"/>
        <v>Mau</v>
      </c>
      <c r="D43">
        <f t="shared" ca="1" si="1"/>
        <v>38</v>
      </c>
      <c r="E43">
        <f t="shared" ca="1" si="2"/>
        <v>71</v>
      </c>
      <c r="F43">
        <f t="shared" ca="1" si="3"/>
        <v>97</v>
      </c>
      <c r="G43">
        <f t="shared" ca="1" si="4"/>
        <v>64</v>
      </c>
      <c r="H43">
        <f t="shared" ca="1" si="5"/>
        <v>74</v>
      </c>
      <c r="I43">
        <f t="shared" ca="1" si="6"/>
        <v>89</v>
      </c>
      <c r="J43">
        <f t="shared" ca="1" si="7"/>
        <v>95</v>
      </c>
      <c r="K43">
        <f t="shared" ca="1" si="8"/>
        <v>33</v>
      </c>
      <c r="L43">
        <f t="shared" ca="1" si="9"/>
        <v>64</v>
      </c>
      <c r="M43" s="1">
        <f t="shared" ca="1" si="10"/>
        <v>22072</v>
      </c>
      <c r="N43" s="1">
        <v>44516</v>
      </c>
      <c r="O43">
        <f ca="1">DATEDIF(Tabela1[[#This Row],[Data de Nascimento]],Tabela1[[#This Row],[Data Atual]],"Y")</f>
        <v>61</v>
      </c>
      <c r="P43" s="2">
        <f t="shared" ca="1" si="11"/>
        <v>625</v>
      </c>
      <c r="Q43" s="2">
        <f t="shared" ca="1" si="12"/>
        <v>6</v>
      </c>
    </row>
    <row r="44" spans="1:17" x14ac:dyDescent="0.25">
      <c r="A44" t="s">
        <v>42</v>
      </c>
      <c r="B44" t="str">
        <f t="shared" ca="1" si="0"/>
        <v>Masculino</v>
      </c>
      <c r="C44" t="str">
        <f t="shared" ca="1" si="13"/>
        <v>Bom</v>
      </c>
      <c r="D44">
        <f t="shared" ca="1" si="1"/>
        <v>80</v>
      </c>
      <c r="E44">
        <f t="shared" ca="1" si="2"/>
        <v>18</v>
      </c>
      <c r="F44">
        <f t="shared" ca="1" si="3"/>
        <v>8</v>
      </c>
      <c r="G44">
        <f t="shared" ca="1" si="4"/>
        <v>61</v>
      </c>
      <c r="H44">
        <f t="shared" ca="1" si="5"/>
        <v>40</v>
      </c>
      <c r="I44">
        <f t="shared" ca="1" si="6"/>
        <v>53</v>
      </c>
      <c r="J44">
        <f t="shared" ca="1" si="7"/>
        <v>67</v>
      </c>
      <c r="K44">
        <f t="shared" ca="1" si="8"/>
        <v>81</v>
      </c>
      <c r="L44">
        <f t="shared" ca="1" si="9"/>
        <v>31</v>
      </c>
      <c r="M44" s="1">
        <f t="shared" ca="1" si="10"/>
        <v>30583</v>
      </c>
      <c r="N44" s="1">
        <v>44516</v>
      </c>
      <c r="O44">
        <f ca="1">DATEDIF(Tabela1[[#This Row],[Data de Nascimento]],Tabela1[[#This Row],[Data Atual]],"Y")</f>
        <v>38</v>
      </c>
      <c r="P44" s="2">
        <f t="shared" ca="1" si="11"/>
        <v>439</v>
      </c>
      <c r="Q44" s="2">
        <f t="shared" ca="1" si="12"/>
        <v>7</v>
      </c>
    </row>
    <row r="45" spans="1:17" x14ac:dyDescent="0.25">
      <c r="A45" t="s">
        <v>43</v>
      </c>
      <c r="B45" t="str">
        <f t="shared" ca="1" si="0"/>
        <v>Masculino</v>
      </c>
      <c r="C45" t="str">
        <f t="shared" ca="1" si="13"/>
        <v>Bom</v>
      </c>
      <c r="D45">
        <f t="shared" ca="1" si="1"/>
        <v>34</v>
      </c>
      <c r="E45">
        <f t="shared" ca="1" si="2"/>
        <v>59</v>
      </c>
      <c r="F45">
        <f t="shared" ca="1" si="3"/>
        <v>72</v>
      </c>
      <c r="G45">
        <f t="shared" ca="1" si="4"/>
        <v>90</v>
      </c>
      <c r="H45">
        <f t="shared" ca="1" si="5"/>
        <v>61</v>
      </c>
      <c r="I45">
        <f t="shared" ca="1" si="6"/>
        <v>39</v>
      </c>
      <c r="J45">
        <f t="shared" ca="1" si="7"/>
        <v>91</v>
      </c>
      <c r="K45">
        <f t="shared" ca="1" si="8"/>
        <v>73</v>
      </c>
      <c r="L45">
        <f t="shared" ca="1" si="9"/>
        <v>94</v>
      </c>
      <c r="M45" s="1">
        <f t="shared" ca="1" si="10"/>
        <v>27386</v>
      </c>
      <c r="N45" s="1">
        <v>44516</v>
      </c>
      <c r="O45">
        <f ca="1">DATEDIF(Tabela1[[#This Row],[Data de Nascimento]],Tabela1[[#This Row],[Data Atual]],"Y")</f>
        <v>46</v>
      </c>
      <c r="P45" s="2">
        <f t="shared" ca="1" si="11"/>
        <v>613</v>
      </c>
      <c r="Q45" s="2">
        <f t="shared" ca="1" si="12"/>
        <v>6</v>
      </c>
    </row>
    <row r="46" spans="1:17" x14ac:dyDescent="0.25">
      <c r="A46" t="s">
        <v>44</v>
      </c>
      <c r="B46" t="str">
        <f t="shared" ca="1" si="0"/>
        <v>Masculino</v>
      </c>
      <c r="C46" t="str">
        <f t="shared" ca="1" si="13"/>
        <v>Mau</v>
      </c>
      <c r="D46">
        <f t="shared" ca="1" si="1"/>
        <v>9</v>
      </c>
      <c r="E46">
        <f t="shared" ca="1" si="2"/>
        <v>91</v>
      </c>
      <c r="F46">
        <f t="shared" ca="1" si="3"/>
        <v>75</v>
      </c>
      <c r="G46">
        <f t="shared" ca="1" si="4"/>
        <v>6</v>
      </c>
      <c r="H46">
        <f t="shared" ca="1" si="5"/>
        <v>100</v>
      </c>
      <c r="I46">
        <f t="shared" ca="1" si="6"/>
        <v>45</v>
      </c>
      <c r="J46">
        <f t="shared" ca="1" si="7"/>
        <v>75</v>
      </c>
      <c r="K46">
        <f t="shared" ca="1" si="8"/>
        <v>3</v>
      </c>
      <c r="L46">
        <f t="shared" ca="1" si="9"/>
        <v>59</v>
      </c>
      <c r="M46" s="1">
        <f t="shared" ca="1" si="10"/>
        <v>3489</v>
      </c>
      <c r="N46" s="1">
        <v>44516</v>
      </c>
      <c r="O46">
        <f ca="1">DATEDIF(Tabela1[[#This Row],[Data de Nascimento]],Tabela1[[#This Row],[Data Atual]],"Y")</f>
        <v>112</v>
      </c>
      <c r="P46" s="2">
        <f t="shared" ca="1" si="11"/>
        <v>463</v>
      </c>
      <c r="Q46" s="2">
        <f t="shared" ca="1" si="12"/>
        <v>9</v>
      </c>
    </row>
    <row r="47" spans="1:17" x14ac:dyDescent="0.25">
      <c r="A47" t="s">
        <v>45</v>
      </c>
      <c r="B47" t="str">
        <f t="shared" ca="1" si="0"/>
        <v>Masculino</v>
      </c>
      <c r="C47" t="str">
        <f t="shared" ca="1" si="13"/>
        <v>Mau</v>
      </c>
      <c r="D47">
        <f t="shared" ca="1" si="1"/>
        <v>86</v>
      </c>
      <c r="E47">
        <f t="shared" ca="1" si="2"/>
        <v>55</v>
      </c>
      <c r="F47">
        <f t="shared" ca="1" si="3"/>
        <v>67</v>
      </c>
      <c r="G47">
        <f t="shared" ca="1" si="4"/>
        <v>12</v>
      </c>
      <c r="H47">
        <f t="shared" ca="1" si="5"/>
        <v>68</v>
      </c>
      <c r="I47">
        <f t="shared" ca="1" si="6"/>
        <v>63</v>
      </c>
      <c r="J47">
        <f t="shared" ca="1" si="7"/>
        <v>93</v>
      </c>
      <c r="K47">
        <f t="shared" ca="1" si="8"/>
        <v>85</v>
      </c>
      <c r="L47">
        <f t="shared" ca="1" si="9"/>
        <v>54</v>
      </c>
      <c r="M47" s="1">
        <f t="shared" ca="1" si="10"/>
        <v>4051</v>
      </c>
      <c r="N47" s="1">
        <v>44516</v>
      </c>
      <c r="O47">
        <f ca="1">DATEDIF(Tabela1[[#This Row],[Data de Nascimento]],Tabela1[[#This Row],[Data Atual]],"Y")</f>
        <v>110</v>
      </c>
      <c r="P47" s="2">
        <f t="shared" ca="1" si="11"/>
        <v>583</v>
      </c>
      <c r="Q47" s="2">
        <f t="shared" ca="1" si="12"/>
        <v>4</v>
      </c>
    </row>
    <row r="48" spans="1:17" x14ac:dyDescent="0.25">
      <c r="A48" t="s">
        <v>46</v>
      </c>
      <c r="B48" t="str">
        <f t="shared" ca="1" si="0"/>
        <v>Feminino</v>
      </c>
      <c r="C48" t="str">
        <f t="shared" ca="1" si="13"/>
        <v>Mau</v>
      </c>
      <c r="D48">
        <f t="shared" ca="1" si="1"/>
        <v>2</v>
      </c>
      <c r="E48">
        <f t="shared" ca="1" si="2"/>
        <v>39</v>
      </c>
      <c r="F48">
        <f t="shared" ca="1" si="3"/>
        <v>79</v>
      </c>
      <c r="G48">
        <f t="shared" ca="1" si="4"/>
        <v>3</v>
      </c>
      <c r="H48">
        <f t="shared" ca="1" si="5"/>
        <v>34</v>
      </c>
      <c r="I48">
        <f t="shared" ca="1" si="6"/>
        <v>46</v>
      </c>
      <c r="J48">
        <f t="shared" ca="1" si="7"/>
        <v>62</v>
      </c>
      <c r="K48">
        <f t="shared" ca="1" si="8"/>
        <v>25</v>
      </c>
      <c r="L48">
        <f t="shared" ca="1" si="9"/>
        <v>86</v>
      </c>
      <c r="M48" s="1">
        <f t="shared" ca="1" si="10"/>
        <v>8674</v>
      </c>
      <c r="N48" s="1">
        <v>44516</v>
      </c>
      <c r="O48">
        <f ca="1">DATEDIF(Tabela1[[#This Row],[Data de Nascimento]],Tabela1[[#This Row],[Data Atual]],"Y")</f>
        <v>98</v>
      </c>
      <c r="P48" s="2">
        <f t="shared" ca="1" si="11"/>
        <v>376</v>
      </c>
      <c r="Q48" s="2">
        <f t="shared" ca="1" si="12"/>
        <v>8</v>
      </c>
    </row>
    <row r="49" spans="1:17" x14ac:dyDescent="0.25">
      <c r="A49" t="s">
        <v>47</v>
      </c>
      <c r="B49" t="str">
        <f t="shared" ca="1" si="0"/>
        <v>Feminino</v>
      </c>
      <c r="C49" t="str">
        <f t="shared" ca="1" si="13"/>
        <v>Bom</v>
      </c>
      <c r="D49">
        <f t="shared" ca="1" si="1"/>
        <v>79</v>
      </c>
      <c r="E49">
        <f t="shared" ca="1" si="2"/>
        <v>60</v>
      </c>
      <c r="F49">
        <f t="shared" ca="1" si="3"/>
        <v>14</v>
      </c>
      <c r="G49">
        <f t="shared" ca="1" si="4"/>
        <v>95</v>
      </c>
      <c r="H49">
        <f t="shared" ca="1" si="5"/>
        <v>63</v>
      </c>
      <c r="I49">
        <f t="shared" ca="1" si="6"/>
        <v>72</v>
      </c>
      <c r="J49">
        <f t="shared" ca="1" si="7"/>
        <v>18</v>
      </c>
      <c r="K49">
        <f t="shared" ca="1" si="8"/>
        <v>61</v>
      </c>
      <c r="L49">
        <f t="shared" ca="1" si="9"/>
        <v>21</v>
      </c>
      <c r="M49" s="1">
        <f t="shared" ca="1" si="10"/>
        <v>19852</v>
      </c>
      <c r="N49" s="1">
        <v>44516</v>
      </c>
      <c r="O49">
        <f ca="1">DATEDIF(Tabela1[[#This Row],[Data de Nascimento]],Tabela1[[#This Row],[Data Atual]],"Y")</f>
        <v>67</v>
      </c>
      <c r="P49" s="2">
        <f t="shared" ca="1" si="11"/>
        <v>483</v>
      </c>
      <c r="Q49" s="2">
        <f t="shared" ca="1" si="12"/>
        <v>8</v>
      </c>
    </row>
    <row r="50" spans="1:17" x14ac:dyDescent="0.25">
      <c r="A50" t="s">
        <v>48</v>
      </c>
      <c r="B50" t="str">
        <f t="shared" ca="1" si="0"/>
        <v>Masculino</v>
      </c>
      <c r="C50" t="str">
        <f t="shared" ca="1" si="13"/>
        <v>Bom</v>
      </c>
      <c r="D50">
        <f t="shared" ca="1" si="1"/>
        <v>79</v>
      </c>
      <c r="E50">
        <f t="shared" ca="1" si="2"/>
        <v>90</v>
      </c>
      <c r="F50">
        <f t="shared" ca="1" si="3"/>
        <v>15</v>
      </c>
      <c r="G50">
        <f t="shared" ca="1" si="4"/>
        <v>68</v>
      </c>
      <c r="H50">
        <f t="shared" ca="1" si="5"/>
        <v>26</v>
      </c>
      <c r="I50">
        <f t="shared" ca="1" si="6"/>
        <v>45</v>
      </c>
      <c r="J50">
        <f t="shared" ca="1" si="7"/>
        <v>37</v>
      </c>
      <c r="K50">
        <f t="shared" ca="1" si="8"/>
        <v>89</v>
      </c>
      <c r="L50">
        <f t="shared" ca="1" si="9"/>
        <v>38</v>
      </c>
      <c r="M50" s="1">
        <f t="shared" ca="1" si="10"/>
        <v>32982</v>
      </c>
      <c r="N50" s="1">
        <v>44516</v>
      </c>
      <c r="O50">
        <f ca="1">DATEDIF(Tabela1[[#This Row],[Data de Nascimento]],Tabela1[[#This Row],[Data Atual]],"Y")</f>
        <v>31</v>
      </c>
      <c r="P50" s="2">
        <f t="shared" ca="1" si="11"/>
        <v>487</v>
      </c>
      <c r="Q50" s="2">
        <f t="shared" ca="1" si="12"/>
        <v>1</v>
      </c>
    </row>
    <row r="51" spans="1:17" x14ac:dyDescent="0.25">
      <c r="A51" t="s">
        <v>49</v>
      </c>
      <c r="B51" t="str">
        <f t="shared" ca="1" si="0"/>
        <v>Feminino</v>
      </c>
      <c r="C51" t="str">
        <f t="shared" ca="1" si="13"/>
        <v>Mau</v>
      </c>
      <c r="D51">
        <f t="shared" ca="1" si="1"/>
        <v>58</v>
      </c>
      <c r="E51">
        <f t="shared" ca="1" si="2"/>
        <v>32</v>
      </c>
      <c r="F51">
        <f t="shared" ca="1" si="3"/>
        <v>70</v>
      </c>
      <c r="G51">
        <f t="shared" ca="1" si="4"/>
        <v>17</v>
      </c>
      <c r="H51">
        <f t="shared" ca="1" si="5"/>
        <v>65</v>
      </c>
      <c r="I51">
        <f t="shared" ca="1" si="6"/>
        <v>86</v>
      </c>
      <c r="J51">
        <f t="shared" ca="1" si="7"/>
        <v>84</v>
      </c>
      <c r="K51">
        <f t="shared" ca="1" si="8"/>
        <v>24</v>
      </c>
      <c r="L51">
        <f t="shared" ca="1" si="9"/>
        <v>99</v>
      </c>
      <c r="M51" s="1">
        <f t="shared" ca="1" si="10"/>
        <v>12792</v>
      </c>
      <c r="N51" s="1">
        <v>44516</v>
      </c>
      <c r="O51">
        <f ca="1">DATEDIF(Tabela1[[#This Row],[Data de Nascimento]],Tabela1[[#This Row],[Data Atual]],"Y")</f>
        <v>86</v>
      </c>
      <c r="P51" s="2">
        <f t="shared" ca="1" si="11"/>
        <v>535</v>
      </c>
      <c r="Q51" s="2">
        <f t="shared" ca="1" si="12"/>
        <v>6</v>
      </c>
    </row>
    <row r="52" spans="1:17" x14ac:dyDescent="0.25">
      <c r="A52" t="s">
        <v>50</v>
      </c>
      <c r="B52" t="str">
        <f t="shared" ca="1" si="0"/>
        <v>Feminino</v>
      </c>
      <c r="C52" t="str">
        <f t="shared" ca="1" si="13"/>
        <v>Bom</v>
      </c>
      <c r="D52">
        <f t="shared" ca="1" si="1"/>
        <v>79</v>
      </c>
      <c r="E52">
        <f t="shared" ca="1" si="2"/>
        <v>32</v>
      </c>
      <c r="F52">
        <f t="shared" ca="1" si="3"/>
        <v>6</v>
      </c>
      <c r="G52">
        <f t="shared" ca="1" si="4"/>
        <v>91</v>
      </c>
      <c r="H52">
        <f t="shared" ca="1" si="5"/>
        <v>20</v>
      </c>
      <c r="I52">
        <f t="shared" ca="1" si="6"/>
        <v>78</v>
      </c>
      <c r="J52">
        <f t="shared" ca="1" si="7"/>
        <v>29</v>
      </c>
      <c r="K52">
        <f t="shared" ca="1" si="8"/>
        <v>29</v>
      </c>
      <c r="L52">
        <f t="shared" ca="1" si="9"/>
        <v>85</v>
      </c>
      <c r="M52" s="1">
        <f t="shared" ca="1" si="10"/>
        <v>2307</v>
      </c>
      <c r="N52" s="1">
        <v>44516</v>
      </c>
      <c r="O52">
        <f ca="1">DATEDIF(Tabela1[[#This Row],[Data de Nascimento]],Tabela1[[#This Row],[Data Atual]],"Y")</f>
        <v>115</v>
      </c>
      <c r="P52" s="2">
        <f t="shared" ca="1" si="11"/>
        <v>449</v>
      </c>
      <c r="Q52" s="2">
        <f t="shared" ca="1" si="12"/>
        <v>9</v>
      </c>
    </row>
    <row r="53" spans="1:17" x14ac:dyDescent="0.25">
      <c r="A53" t="s">
        <v>51</v>
      </c>
      <c r="B53" t="str">
        <f t="shared" ca="1" si="0"/>
        <v>Feminino</v>
      </c>
      <c r="C53" t="str">
        <f t="shared" ca="1" si="13"/>
        <v>Bom</v>
      </c>
      <c r="D53">
        <f t="shared" ca="1" si="1"/>
        <v>33</v>
      </c>
      <c r="E53">
        <f t="shared" ca="1" si="2"/>
        <v>38</v>
      </c>
      <c r="F53">
        <f t="shared" ca="1" si="3"/>
        <v>38</v>
      </c>
      <c r="G53">
        <f t="shared" ca="1" si="4"/>
        <v>23</v>
      </c>
      <c r="H53">
        <f t="shared" ca="1" si="5"/>
        <v>2</v>
      </c>
      <c r="I53">
        <f t="shared" ca="1" si="6"/>
        <v>77</v>
      </c>
      <c r="J53">
        <f t="shared" ca="1" si="7"/>
        <v>69</v>
      </c>
      <c r="K53">
        <f t="shared" ca="1" si="8"/>
        <v>86</v>
      </c>
      <c r="L53">
        <f t="shared" ca="1" si="9"/>
        <v>84</v>
      </c>
      <c r="M53" s="1">
        <f t="shared" ca="1" si="10"/>
        <v>29368</v>
      </c>
      <c r="N53" s="1">
        <v>44516</v>
      </c>
      <c r="O53">
        <f ca="1">DATEDIF(Tabela1[[#This Row],[Data de Nascimento]],Tabela1[[#This Row],[Data Atual]],"Y")</f>
        <v>41</v>
      </c>
      <c r="P53" s="2">
        <f t="shared" ca="1" si="11"/>
        <v>450</v>
      </c>
      <c r="Q53" s="2">
        <f t="shared" ca="1" si="12"/>
        <v>2</v>
      </c>
    </row>
    <row r="54" spans="1:17" x14ac:dyDescent="0.25">
      <c r="A54" t="s">
        <v>52</v>
      </c>
      <c r="B54" t="str">
        <f t="shared" ca="1" si="0"/>
        <v>Masculino</v>
      </c>
      <c r="C54" t="str">
        <f t="shared" ca="1" si="13"/>
        <v>Mau</v>
      </c>
      <c r="D54">
        <f t="shared" ca="1" si="1"/>
        <v>52</v>
      </c>
      <c r="E54">
        <f t="shared" ca="1" si="2"/>
        <v>45</v>
      </c>
      <c r="F54">
        <f t="shared" ca="1" si="3"/>
        <v>78</v>
      </c>
      <c r="G54">
        <f t="shared" ca="1" si="4"/>
        <v>66</v>
      </c>
      <c r="H54">
        <f t="shared" ca="1" si="5"/>
        <v>11</v>
      </c>
      <c r="I54">
        <f t="shared" ca="1" si="6"/>
        <v>74</v>
      </c>
      <c r="J54">
        <f t="shared" ca="1" si="7"/>
        <v>31</v>
      </c>
      <c r="K54">
        <f t="shared" ca="1" si="8"/>
        <v>96</v>
      </c>
      <c r="L54">
        <f t="shared" ca="1" si="9"/>
        <v>50</v>
      </c>
      <c r="M54" s="1">
        <f t="shared" ca="1" si="10"/>
        <v>28913</v>
      </c>
      <c r="N54" s="1">
        <v>44516</v>
      </c>
      <c r="O54">
        <f ca="1">DATEDIF(Tabela1[[#This Row],[Data de Nascimento]],Tabela1[[#This Row],[Data Atual]],"Y")</f>
        <v>42</v>
      </c>
      <c r="P54" s="2">
        <f t="shared" ca="1" si="11"/>
        <v>503</v>
      </c>
      <c r="Q54" s="2">
        <f t="shared" ca="1" si="12"/>
        <v>6</v>
      </c>
    </row>
    <row r="55" spans="1:17" x14ac:dyDescent="0.25">
      <c r="A55" t="s">
        <v>53</v>
      </c>
      <c r="B55" t="str">
        <f t="shared" ca="1" si="0"/>
        <v>Feminino</v>
      </c>
      <c r="C55" t="str">
        <f t="shared" ca="1" si="13"/>
        <v>Mau</v>
      </c>
      <c r="D55">
        <f t="shared" ca="1" si="1"/>
        <v>56</v>
      </c>
      <c r="E55">
        <f t="shared" ca="1" si="2"/>
        <v>11</v>
      </c>
      <c r="F55">
        <f t="shared" ca="1" si="3"/>
        <v>73</v>
      </c>
      <c r="G55">
        <f t="shared" ca="1" si="4"/>
        <v>81</v>
      </c>
      <c r="H55">
        <f t="shared" ca="1" si="5"/>
        <v>34</v>
      </c>
      <c r="I55">
        <f t="shared" ca="1" si="6"/>
        <v>17</v>
      </c>
      <c r="J55">
        <f t="shared" ca="1" si="7"/>
        <v>33</v>
      </c>
      <c r="K55">
        <f t="shared" ca="1" si="8"/>
        <v>93</v>
      </c>
      <c r="L55">
        <f t="shared" ca="1" si="9"/>
        <v>51</v>
      </c>
      <c r="M55" s="1">
        <f t="shared" ca="1" si="10"/>
        <v>19192</v>
      </c>
      <c r="N55" s="1">
        <v>44516</v>
      </c>
      <c r="O55">
        <f ca="1">DATEDIF(Tabela1[[#This Row],[Data de Nascimento]],Tabela1[[#This Row],[Data Atual]],"Y")</f>
        <v>69</v>
      </c>
      <c r="P55" s="2">
        <f t="shared" ca="1" si="11"/>
        <v>449</v>
      </c>
      <c r="Q55" s="2">
        <f t="shared" ca="1" si="12"/>
        <v>3</v>
      </c>
    </row>
    <row r="56" spans="1:17" x14ac:dyDescent="0.25">
      <c r="A56" t="s">
        <v>54</v>
      </c>
      <c r="B56" t="str">
        <f t="shared" ca="1" si="0"/>
        <v>Masculino</v>
      </c>
      <c r="C56" t="str">
        <f t="shared" ca="1" si="13"/>
        <v>Bom</v>
      </c>
      <c r="D56">
        <f t="shared" ca="1" si="1"/>
        <v>18</v>
      </c>
      <c r="E56">
        <f t="shared" ca="1" si="2"/>
        <v>62</v>
      </c>
      <c r="F56">
        <f t="shared" ca="1" si="3"/>
        <v>12</v>
      </c>
      <c r="G56">
        <f t="shared" ca="1" si="4"/>
        <v>64</v>
      </c>
      <c r="H56">
        <f t="shared" ca="1" si="5"/>
        <v>12</v>
      </c>
      <c r="I56">
        <f t="shared" ca="1" si="6"/>
        <v>50</v>
      </c>
      <c r="J56">
        <f t="shared" ca="1" si="7"/>
        <v>26</v>
      </c>
      <c r="K56">
        <f t="shared" ca="1" si="8"/>
        <v>41</v>
      </c>
      <c r="L56">
        <f t="shared" ca="1" si="9"/>
        <v>7</v>
      </c>
      <c r="M56" s="1">
        <f t="shared" ca="1" si="10"/>
        <v>15330</v>
      </c>
      <c r="N56" s="1">
        <v>44516</v>
      </c>
      <c r="O56">
        <f ca="1">DATEDIF(Tabela1[[#This Row],[Data de Nascimento]],Tabela1[[#This Row],[Data Atual]],"Y")</f>
        <v>79</v>
      </c>
      <c r="P56" s="2">
        <f t="shared" ca="1" si="11"/>
        <v>292</v>
      </c>
      <c r="Q56" s="2">
        <f t="shared" ca="1" si="12"/>
        <v>10</v>
      </c>
    </row>
    <row r="57" spans="1:17" x14ac:dyDescent="0.25">
      <c r="A57" t="s">
        <v>55</v>
      </c>
      <c r="B57" t="str">
        <f t="shared" ca="1" si="0"/>
        <v>Feminino</v>
      </c>
      <c r="C57" t="str">
        <f t="shared" ca="1" si="13"/>
        <v>Bom</v>
      </c>
      <c r="D57">
        <f t="shared" ca="1" si="1"/>
        <v>3</v>
      </c>
      <c r="E57">
        <f t="shared" ca="1" si="2"/>
        <v>55</v>
      </c>
      <c r="F57">
        <f t="shared" ca="1" si="3"/>
        <v>75</v>
      </c>
      <c r="G57">
        <f t="shared" ca="1" si="4"/>
        <v>74</v>
      </c>
      <c r="H57">
        <f t="shared" ca="1" si="5"/>
        <v>59</v>
      </c>
      <c r="I57">
        <f t="shared" ca="1" si="6"/>
        <v>78</v>
      </c>
      <c r="J57">
        <f t="shared" ca="1" si="7"/>
        <v>51</v>
      </c>
      <c r="K57">
        <f t="shared" ca="1" si="8"/>
        <v>65</v>
      </c>
      <c r="L57">
        <f t="shared" ca="1" si="9"/>
        <v>65</v>
      </c>
      <c r="M57" s="1">
        <f t="shared" ca="1" si="10"/>
        <v>13357</v>
      </c>
      <c r="N57" s="1">
        <v>44516</v>
      </c>
      <c r="O57">
        <f ca="1">DATEDIF(Tabela1[[#This Row],[Data de Nascimento]],Tabela1[[#This Row],[Data Atual]],"Y")</f>
        <v>85</v>
      </c>
      <c r="P57" s="2">
        <f t="shared" ca="1" si="11"/>
        <v>525</v>
      </c>
      <c r="Q57" s="2">
        <f t="shared" ca="1" si="12"/>
        <v>1</v>
      </c>
    </row>
    <row r="58" spans="1:17" x14ac:dyDescent="0.25">
      <c r="A58" t="s">
        <v>56</v>
      </c>
      <c r="B58" t="str">
        <f t="shared" ca="1" si="0"/>
        <v>Masculino</v>
      </c>
      <c r="C58" t="str">
        <f t="shared" ca="1" si="13"/>
        <v>Mau</v>
      </c>
      <c r="D58">
        <f t="shared" ca="1" si="1"/>
        <v>11</v>
      </c>
      <c r="E58">
        <f t="shared" ca="1" si="2"/>
        <v>39</v>
      </c>
      <c r="F58">
        <f t="shared" ca="1" si="3"/>
        <v>5</v>
      </c>
      <c r="G58">
        <f t="shared" ca="1" si="4"/>
        <v>71</v>
      </c>
      <c r="H58">
        <f t="shared" ca="1" si="5"/>
        <v>38</v>
      </c>
      <c r="I58">
        <f t="shared" ca="1" si="6"/>
        <v>37</v>
      </c>
      <c r="J58">
        <f t="shared" ca="1" si="7"/>
        <v>13</v>
      </c>
      <c r="K58">
        <f t="shared" ca="1" si="8"/>
        <v>8</v>
      </c>
      <c r="L58">
        <f t="shared" ca="1" si="9"/>
        <v>58</v>
      </c>
      <c r="M58" s="1">
        <f t="shared" ca="1" si="10"/>
        <v>31297</v>
      </c>
      <c r="N58" s="1">
        <v>44516</v>
      </c>
      <c r="O58">
        <f ca="1">DATEDIF(Tabela1[[#This Row],[Data de Nascimento]],Tabela1[[#This Row],[Data Atual]],"Y")</f>
        <v>36</v>
      </c>
      <c r="P58" s="2">
        <f t="shared" ca="1" si="11"/>
        <v>280</v>
      </c>
      <c r="Q58" s="2">
        <f t="shared" ca="1" si="12"/>
        <v>9</v>
      </c>
    </row>
    <row r="59" spans="1:17" x14ac:dyDescent="0.25">
      <c r="A59" t="s">
        <v>57</v>
      </c>
      <c r="B59" t="str">
        <f t="shared" ca="1" si="0"/>
        <v>Feminino</v>
      </c>
      <c r="C59" t="str">
        <f t="shared" ca="1" si="13"/>
        <v>Bom</v>
      </c>
      <c r="D59">
        <f t="shared" ca="1" si="1"/>
        <v>26</v>
      </c>
      <c r="E59">
        <f t="shared" ca="1" si="2"/>
        <v>65</v>
      </c>
      <c r="F59">
        <f t="shared" ca="1" si="3"/>
        <v>94</v>
      </c>
      <c r="G59">
        <f t="shared" ca="1" si="4"/>
        <v>41</v>
      </c>
      <c r="H59">
        <f t="shared" ca="1" si="5"/>
        <v>6</v>
      </c>
      <c r="I59">
        <f t="shared" ca="1" si="6"/>
        <v>71</v>
      </c>
      <c r="J59">
        <f t="shared" ca="1" si="7"/>
        <v>95</v>
      </c>
      <c r="K59">
        <f t="shared" ca="1" si="8"/>
        <v>63</v>
      </c>
      <c r="L59">
        <f t="shared" ca="1" si="9"/>
        <v>75</v>
      </c>
      <c r="M59" s="1">
        <f t="shared" ca="1" si="10"/>
        <v>2808</v>
      </c>
      <c r="N59" s="1">
        <v>44516</v>
      </c>
      <c r="O59">
        <f ca="1">DATEDIF(Tabela1[[#This Row],[Data de Nascimento]],Tabela1[[#This Row],[Data Atual]],"Y")</f>
        <v>114</v>
      </c>
      <c r="P59" s="2">
        <f t="shared" ca="1" si="11"/>
        <v>536</v>
      </c>
      <c r="Q59" s="2">
        <f t="shared" ca="1" si="12"/>
        <v>9</v>
      </c>
    </row>
    <row r="60" spans="1:17" x14ac:dyDescent="0.25">
      <c r="A60" t="s">
        <v>58</v>
      </c>
      <c r="B60" t="str">
        <f t="shared" ca="1" si="0"/>
        <v>Masculino</v>
      </c>
      <c r="C60" t="str">
        <f t="shared" ca="1" si="13"/>
        <v>Mau</v>
      </c>
      <c r="D60">
        <f t="shared" ca="1" si="1"/>
        <v>94</v>
      </c>
      <c r="E60">
        <f t="shared" ca="1" si="2"/>
        <v>60</v>
      </c>
      <c r="F60">
        <f t="shared" ca="1" si="3"/>
        <v>25</v>
      </c>
      <c r="G60">
        <f t="shared" ca="1" si="4"/>
        <v>78</v>
      </c>
      <c r="H60">
        <f t="shared" ca="1" si="5"/>
        <v>24</v>
      </c>
      <c r="I60">
        <f t="shared" ca="1" si="6"/>
        <v>3</v>
      </c>
      <c r="J60">
        <f t="shared" ca="1" si="7"/>
        <v>25</v>
      </c>
      <c r="K60">
        <f t="shared" ca="1" si="8"/>
        <v>70</v>
      </c>
      <c r="L60">
        <f t="shared" ca="1" si="9"/>
        <v>87</v>
      </c>
      <c r="M60" s="1">
        <f t="shared" ca="1" si="10"/>
        <v>24442</v>
      </c>
      <c r="N60" s="1">
        <v>44516</v>
      </c>
      <c r="O60">
        <f ca="1">DATEDIF(Tabela1[[#This Row],[Data de Nascimento]],Tabela1[[#This Row],[Data Atual]],"Y")</f>
        <v>54</v>
      </c>
      <c r="P60" s="2">
        <f t="shared" ca="1" si="11"/>
        <v>466</v>
      </c>
      <c r="Q60" s="2">
        <f t="shared" ca="1" si="12"/>
        <v>3</v>
      </c>
    </row>
    <row r="61" spans="1:17" x14ac:dyDescent="0.25">
      <c r="A61" t="s">
        <v>59</v>
      </c>
      <c r="B61" t="str">
        <f t="shared" ca="1" si="0"/>
        <v>Masculino</v>
      </c>
      <c r="C61" t="str">
        <f t="shared" ca="1" si="13"/>
        <v>Bom</v>
      </c>
      <c r="D61">
        <f t="shared" ca="1" si="1"/>
        <v>97</v>
      </c>
      <c r="E61">
        <f t="shared" ca="1" si="2"/>
        <v>29</v>
      </c>
      <c r="F61">
        <f t="shared" ca="1" si="3"/>
        <v>34</v>
      </c>
      <c r="G61">
        <f t="shared" ca="1" si="4"/>
        <v>14</v>
      </c>
      <c r="H61">
        <f t="shared" ca="1" si="5"/>
        <v>32</v>
      </c>
      <c r="I61">
        <f t="shared" ca="1" si="6"/>
        <v>76</v>
      </c>
      <c r="J61">
        <f t="shared" ca="1" si="7"/>
        <v>67</v>
      </c>
      <c r="K61">
        <f t="shared" ca="1" si="8"/>
        <v>99</v>
      </c>
      <c r="L61">
        <f t="shared" ca="1" si="9"/>
        <v>15</v>
      </c>
      <c r="M61" s="1">
        <f t="shared" ca="1" si="10"/>
        <v>24544</v>
      </c>
      <c r="N61" s="1">
        <v>44516</v>
      </c>
      <c r="O61">
        <f ca="1">DATEDIF(Tabela1[[#This Row],[Data de Nascimento]],Tabela1[[#This Row],[Data Atual]],"Y")</f>
        <v>54</v>
      </c>
      <c r="P61" s="2">
        <f t="shared" ca="1" si="11"/>
        <v>463</v>
      </c>
      <c r="Q61" s="2">
        <f t="shared" ca="1" si="12"/>
        <v>4</v>
      </c>
    </row>
    <row r="62" spans="1:17" x14ac:dyDescent="0.25">
      <c r="A62" t="s">
        <v>60</v>
      </c>
      <c r="B62" t="str">
        <f t="shared" ca="1" si="0"/>
        <v>Feminino</v>
      </c>
      <c r="C62" t="str">
        <f t="shared" ca="1" si="13"/>
        <v>Bom</v>
      </c>
      <c r="D62">
        <f t="shared" ca="1" si="1"/>
        <v>66</v>
      </c>
      <c r="E62">
        <f t="shared" ca="1" si="2"/>
        <v>11</v>
      </c>
      <c r="F62">
        <f t="shared" ca="1" si="3"/>
        <v>51</v>
      </c>
      <c r="G62">
        <f t="shared" ca="1" si="4"/>
        <v>44</v>
      </c>
      <c r="H62">
        <f t="shared" ca="1" si="5"/>
        <v>39</v>
      </c>
      <c r="I62">
        <f t="shared" ca="1" si="6"/>
        <v>14</v>
      </c>
      <c r="J62">
        <f t="shared" ca="1" si="7"/>
        <v>36</v>
      </c>
      <c r="K62">
        <f t="shared" ca="1" si="8"/>
        <v>50</v>
      </c>
      <c r="L62">
        <f t="shared" ca="1" si="9"/>
        <v>50</v>
      </c>
      <c r="M62" s="1">
        <f t="shared" ca="1" si="10"/>
        <v>28460</v>
      </c>
      <c r="N62" s="1">
        <v>44516</v>
      </c>
      <c r="O62">
        <f ca="1">DATEDIF(Tabela1[[#This Row],[Data de Nascimento]],Tabela1[[#This Row],[Data Atual]],"Y")</f>
        <v>43</v>
      </c>
      <c r="P62" s="2">
        <f t="shared" ca="1" si="11"/>
        <v>361</v>
      </c>
      <c r="Q62" s="2">
        <f t="shared" ca="1" si="12"/>
        <v>10</v>
      </c>
    </row>
    <row r="63" spans="1:17" x14ac:dyDescent="0.25">
      <c r="A63" t="s">
        <v>61</v>
      </c>
      <c r="B63" t="str">
        <f t="shared" ca="1" si="0"/>
        <v>Masculino</v>
      </c>
      <c r="C63" t="str">
        <f t="shared" ca="1" si="13"/>
        <v>Bom</v>
      </c>
      <c r="D63">
        <f t="shared" ca="1" si="1"/>
        <v>90</v>
      </c>
      <c r="E63">
        <f t="shared" ca="1" si="2"/>
        <v>50</v>
      </c>
      <c r="F63">
        <f t="shared" ca="1" si="3"/>
        <v>12</v>
      </c>
      <c r="G63">
        <f t="shared" ca="1" si="4"/>
        <v>97</v>
      </c>
      <c r="H63">
        <f t="shared" ca="1" si="5"/>
        <v>77</v>
      </c>
      <c r="I63">
        <f t="shared" ca="1" si="6"/>
        <v>54</v>
      </c>
      <c r="J63">
        <f t="shared" ca="1" si="7"/>
        <v>11</v>
      </c>
      <c r="K63">
        <f t="shared" ca="1" si="8"/>
        <v>12</v>
      </c>
      <c r="L63">
        <f t="shared" ca="1" si="9"/>
        <v>1</v>
      </c>
      <c r="M63" s="1">
        <f t="shared" ca="1" si="10"/>
        <v>8303</v>
      </c>
      <c r="N63" s="1">
        <v>44516</v>
      </c>
      <c r="O63">
        <f ca="1">DATEDIF(Tabela1[[#This Row],[Data de Nascimento]],Tabela1[[#This Row],[Data Atual]],"Y")</f>
        <v>99</v>
      </c>
      <c r="P63" s="2">
        <f t="shared" ca="1" si="11"/>
        <v>404</v>
      </c>
      <c r="Q63" s="2">
        <f t="shared" ca="1" si="12"/>
        <v>2</v>
      </c>
    </row>
    <row r="64" spans="1:17" x14ac:dyDescent="0.25">
      <c r="A64" t="s">
        <v>62</v>
      </c>
      <c r="B64" t="str">
        <f t="shared" ca="1" si="0"/>
        <v>Masculino</v>
      </c>
      <c r="C64" t="str">
        <f t="shared" ca="1" si="13"/>
        <v>Mau</v>
      </c>
      <c r="D64">
        <f t="shared" ca="1" si="1"/>
        <v>98</v>
      </c>
      <c r="E64">
        <f t="shared" ca="1" si="2"/>
        <v>92</v>
      </c>
      <c r="F64">
        <f t="shared" ca="1" si="3"/>
        <v>91</v>
      </c>
      <c r="G64">
        <f t="shared" ca="1" si="4"/>
        <v>28</v>
      </c>
      <c r="H64">
        <f t="shared" ca="1" si="5"/>
        <v>47</v>
      </c>
      <c r="I64">
        <f t="shared" ca="1" si="6"/>
        <v>80</v>
      </c>
      <c r="J64">
        <f t="shared" ca="1" si="7"/>
        <v>19</v>
      </c>
      <c r="K64">
        <f t="shared" ca="1" si="8"/>
        <v>68</v>
      </c>
      <c r="L64">
        <f t="shared" ca="1" si="9"/>
        <v>8</v>
      </c>
      <c r="M64" s="1">
        <f t="shared" ca="1" si="10"/>
        <v>35288</v>
      </c>
      <c r="N64" s="1">
        <v>44516</v>
      </c>
      <c r="O64">
        <f ca="1">DATEDIF(Tabela1[[#This Row],[Data de Nascimento]],Tabela1[[#This Row],[Data Atual]],"Y")</f>
        <v>25</v>
      </c>
      <c r="P64" s="2">
        <f t="shared" ca="1" si="11"/>
        <v>531</v>
      </c>
      <c r="Q64" s="2">
        <f t="shared" ca="1" si="12"/>
        <v>3</v>
      </c>
    </row>
    <row r="65" spans="1:17" x14ac:dyDescent="0.25">
      <c r="A65" t="s">
        <v>63</v>
      </c>
      <c r="B65" t="str">
        <f t="shared" ca="1" si="0"/>
        <v>Feminino</v>
      </c>
      <c r="C65" t="str">
        <f t="shared" ca="1" si="13"/>
        <v>Mau</v>
      </c>
      <c r="D65">
        <f t="shared" ca="1" si="1"/>
        <v>87</v>
      </c>
      <c r="E65">
        <f t="shared" ca="1" si="2"/>
        <v>70</v>
      </c>
      <c r="F65">
        <f t="shared" ca="1" si="3"/>
        <v>47</v>
      </c>
      <c r="G65">
        <f t="shared" ca="1" si="4"/>
        <v>65</v>
      </c>
      <c r="H65">
        <f t="shared" ca="1" si="5"/>
        <v>65</v>
      </c>
      <c r="I65">
        <f t="shared" ca="1" si="6"/>
        <v>73</v>
      </c>
      <c r="J65">
        <f t="shared" ca="1" si="7"/>
        <v>72</v>
      </c>
      <c r="K65">
        <f t="shared" ca="1" si="8"/>
        <v>60</v>
      </c>
      <c r="L65">
        <f t="shared" ca="1" si="9"/>
        <v>31</v>
      </c>
      <c r="M65" s="1">
        <f t="shared" ca="1" si="10"/>
        <v>31397</v>
      </c>
      <c r="N65" s="1">
        <v>44516</v>
      </c>
      <c r="O65">
        <f ca="1">DATEDIF(Tabela1[[#This Row],[Data de Nascimento]],Tabela1[[#This Row],[Data Atual]],"Y")</f>
        <v>35</v>
      </c>
      <c r="P65" s="2">
        <f t="shared" ca="1" si="11"/>
        <v>570</v>
      </c>
      <c r="Q65" s="2">
        <f t="shared" ca="1" si="12"/>
        <v>6</v>
      </c>
    </row>
    <row r="66" spans="1:17" x14ac:dyDescent="0.25">
      <c r="A66" t="s">
        <v>64</v>
      </c>
      <c r="B66" t="str">
        <f t="shared" ref="B66:B129" ca="1" si="14">CHOOSE(RANDBETWEEN(1,2),"Feminino","Masculino")</f>
        <v>Feminino</v>
      </c>
      <c r="C66" t="str">
        <f t="shared" ca="1" si="13"/>
        <v>Bom</v>
      </c>
      <c r="D66">
        <f t="shared" ref="D66:D129" ca="1" si="15">RANDBETWEEN(1,100)</f>
        <v>34</v>
      </c>
      <c r="E66">
        <f t="shared" ref="E66:E129" ca="1" si="16">RANDBETWEEN(1,100)</f>
        <v>4</v>
      </c>
      <c r="F66">
        <f t="shared" ref="F66:F129" ca="1" si="17">RANDBETWEEN(1,100)</f>
        <v>73</v>
      </c>
      <c r="G66">
        <f t="shared" ref="G66:G129" ca="1" si="18">RANDBETWEEN(1,100)</f>
        <v>79</v>
      </c>
      <c r="H66">
        <f t="shared" ref="H66:H129" ca="1" si="19">RANDBETWEEN(1,100)</f>
        <v>60</v>
      </c>
      <c r="I66">
        <f t="shared" ref="I66:I129" ca="1" si="20">RANDBETWEEN(1,100)</f>
        <v>24</v>
      </c>
      <c r="J66">
        <f t="shared" ref="J66:J129" ca="1" si="21">RANDBETWEEN(1,100)</f>
        <v>87</v>
      </c>
      <c r="K66">
        <f t="shared" ref="K66:K129" ca="1" si="22">RANDBETWEEN(1,100)</f>
        <v>20</v>
      </c>
      <c r="L66">
        <f t="shared" ref="L66:L129" ca="1" si="23">RANDBETWEEN(1,100)</f>
        <v>18</v>
      </c>
      <c r="M66" s="1">
        <f t="shared" ref="M66:M129" ca="1" si="24">RANDBETWEEN(DATE(1900,1,1),(DATE(2000,1,1)))</f>
        <v>28448</v>
      </c>
      <c r="N66" s="1">
        <v>44516</v>
      </c>
      <c r="O66">
        <f ca="1">DATEDIF(Tabela1[[#This Row],[Data de Nascimento]],Tabela1[[#This Row],[Data Atual]],"Y")</f>
        <v>43</v>
      </c>
      <c r="P66" s="2">
        <f t="shared" ref="P66:P129" ca="1" si="25" xml:space="preserve"> (D66+E66+F66+G66+H66+I66+J66+K66+L66)</f>
        <v>399</v>
      </c>
      <c r="Q66" s="2">
        <f t="shared" ref="Q66:Q129" ca="1" si="26">RANDBETWEEN(1,10)</f>
        <v>4</v>
      </c>
    </row>
    <row r="67" spans="1:17" x14ac:dyDescent="0.25">
      <c r="A67" t="s">
        <v>65</v>
      </c>
      <c r="B67" t="str">
        <f t="shared" ca="1" si="14"/>
        <v>Masculino</v>
      </c>
      <c r="C67" t="str">
        <f t="shared" ref="C67:C130" ca="1" si="27">CHOOSE(RANDBETWEEN(1,2),"Bom","Mau")</f>
        <v>Mau</v>
      </c>
      <c r="D67">
        <f t="shared" ca="1" si="15"/>
        <v>10</v>
      </c>
      <c r="E67">
        <f t="shared" ca="1" si="16"/>
        <v>46</v>
      </c>
      <c r="F67">
        <f t="shared" ca="1" si="17"/>
        <v>39</v>
      </c>
      <c r="G67">
        <f t="shared" ca="1" si="18"/>
        <v>33</v>
      </c>
      <c r="H67">
        <f t="shared" ca="1" si="19"/>
        <v>95</v>
      </c>
      <c r="I67">
        <f t="shared" ca="1" si="20"/>
        <v>54</v>
      </c>
      <c r="J67">
        <f t="shared" ca="1" si="21"/>
        <v>14</v>
      </c>
      <c r="K67">
        <f t="shared" ca="1" si="22"/>
        <v>94</v>
      </c>
      <c r="L67">
        <f t="shared" ca="1" si="23"/>
        <v>68</v>
      </c>
      <c r="M67" s="1">
        <f t="shared" ca="1" si="24"/>
        <v>4370</v>
      </c>
      <c r="N67" s="1">
        <v>44516</v>
      </c>
      <c r="O67">
        <f ca="1">DATEDIF(Tabela1[[#This Row],[Data de Nascimento]],Tabela1[[#This Row],[Data Atual]],"Y")</f>
        <v>109</v>
      </c>
      <c r="P67" s="2">
        <f t="shared" ca="1" si="25"/>
        <v>453</v>
      </c>
      <c r="Q67" s="2">
        <f t="shared" ca="1" si="26"/>
        <v>10</v>
      </c>
    </row>
    <row r="68" spans="1:17" x14ac:dyDescent="0.25">
      <c r="A68" t="s">
        <v>66</v>
      </c>
      <c r="B68" t="str">
        <f t="shared" ca="1" si="14"/>
        <v>Feminino</v>
      </c>
      <c r="C68" t="str">
        <f t="shared" ca="1" si="27"/>
        <v>Bom</v>
      </c>
      <c r="D68">
        <f t="shared" ca="1" si="15"/>
        <v>44</v>
      </c>
      <c r="E68">
        <f t="shared" ca="1" si="16"/>
        <v>24</v>
      </c>
      <c r="F68">
        <f t="shared" ca="1" si="17"/>
        <v>6</v>
      </c>
      <c r="G68">
        <f t="shared" ca="1" si="18"/>
        <v>81</v>
      </c>
      <c r="H68">
        <f t="shared" ca="1" si="19"/>
        <v>14</v>
      </c>
      <c r="I68">
        <f t="shared" ca="1" si="20"/>
        <v>39</v>
      </c>
      <c r="J68">
        <f t="shared" ca="1" si="21"/>
        <v>99</v>
      </c>
      <c r="K68">
        <f t="shared" ca="1" si="22"/>
        <v>15</v>
      </c>
      <c r="L68">
        <f t="shared" ca="1" si="23"/>
        <v>9</v>
      </c>
      <c r="M68" s="1">
        <f t="shared" ca="1" si="24"/>
        <v>17543</v>
      </c>
      <c r="N68" s="1">
        <v>44516</v>
      </c>
      <c r="O68">
        <f ca="1">DATEDIF(Tabela1[[#This Row],[Data de Nascimento]],Tabela1[[#This Row],[Data Atual]],"Y")</f>
        <v>73</v>
      </c>
      <c r="P68" s="2">
        <f t="shared" ca="1" si="25"/>
        <v>331</v>
      </c>
      <c r="Q68" s="2">
        <f t="shared" ca="1" si="26"/>
        <v>2</v>
      </c>
    </row>
    <row r="69" spans="1:17" x14ac:dyDescent="0.25">
      <c r="A69" t="s">
        <v>67</v>
      </c>
      <c r="B69" t="str">
        <f t="shared" ca="1" si="14"/>
        <v>Feminino</v>
      </c>
      <c r="C69" t="str">
        <f t="shared" ca="1" si="27"/>
        <v>Mau</v>
      </c>
      <c r="D69">
        <f t="shared" ca="1" si="15"/>
        <v>44</v>
      </c>
      <c r="E69">
        <f t="shared" ca="1" si="16"/>
        <v>90</v>
      </c>
      <c r="F69">
        <f t="shared" ca="1" si="17"/>
        <v>53</v>
      </c>
      <c r="G69">
        <f t="shared" ca="1" si="18"/>
        <v>23</v>
      </c>
      <c r="H69">
        <f t="shared" ca="1" si="19"/>
        <v>33</v>
      </c>
      <c r="I69">
        <f t="shared" ca="1" si="20"/>
        <v>88</v>
      </c>
      <c r="J69">
        <f t="shared" ca="1" si="21"/>
        <v>18</v>
      </c>
      <c r="K69">
        <f t="shared" ca="1" si="22"/>
        <v>3</v>
      </c>
      <c r="L69">
        <f t="shared" ca="1" si="23"/>
        <v>36</v>
      </c>
      <c r="M69" s="1">
        <f t="shared" ca="1" si="24"/>
        <v>22162</v>
      </c>
      <c r="N69" s="1">
        <v>44516</v>
      </c>
      <c r="O69">
        <f ca="1">DATEDIF(Tabela1[[#This Row],[Data de Nascimento]],Tabela1[[#This Row],[Data Atual]],"Y")</f>
        <v>61</v>
      </c>
      <c r="P69" s="2">
        <f t="shared" ca="1" si="25"/>
        <v>388</v>
      </c>
      <c r="Q69" s="2">
        <f t="shared" ca="1" si="26"/>
        <v>3</v>
      </c>
    </row>
    <row r="70" spans="1:17" x14ac:dyDescent="0.25">
      <c r="A70" t="s">
        <v>68</v>
      </c>
      <c r="B70" t="str">
        <f t="shared" ca="1" si="14"/>
        <v>Feminino</v>
      </c>
      <c r="C70" t="str">
        <f t="shared" ca="1" si="27"/>
        <v>Mau</v>
      </c>
      <c r="D70">
        <f t="shared" ca="1" si="15"/>
        <v>24</v>
      </c>
      <c r="E70">
        <f t="shared" ca="1" si="16"/>
        <v>76</v>
      </c>
      <c r="F70">
        <f t="shared" ca="1" si="17"/>
        <v>51</v>
      </c>
      <c r="G70">
        <f t="shared" ca="1" si="18"/>
        <v>50</v>
      </c>
      <c r="H70">
        <f t="shared" ca="1" si="19"/>
        <v>12</v>
      </c>
      <c r="I70">
        <f t="shared" ca="1" si="20"/>
        <v>65</v>
      </c>
      <c r="J70">
        <f t="shared" ca="1" si="21"/>
        <v>84</v>
      </c>
      <c r="K70">
        <f t="shared" ca="1" si="22"/>
        <v>39</v>
      </c>
      <c r="L70">
        <f t="shared" ca="1" si="23"/>
        <v>68</v>
      </c>
      <c r="M70" s="1">
        <f t="shared" ca="1" si="24"/>
        <v>7745</v>
      </c>
      <c r="N70" s="1">
        <v>44516</v>
      </c>
      <c r="O70">
        <f ca="1">DATEDIF(Tabela1[[#This Row],[Data de Nascimento]],Tabela1[[#This Row],[Data Atual]],"Y")</f>
        <v>100</v>
      </c>
      <c r="P70" s="2">
        <f t="shared" ca="1" si="25"/>
        <v>469</v>
      </c>
      <c r="Q70" s="2">
        <f t="shared" ca="1" si="26"/>
        <v>4</v>
      </c>
    </row>
    <row r="71" spans="1:17" x14ac:dyDescent="0.25">
      <c r="A71" t="s">
        <v>69</v>
      </c>
      <c r="B71" t="str">
        <f t="shared" ca="1" si="14"/>
        <v>Feminino</v>
      </c>
      <c r="C71" t="str">
        <f t="shared" ca="1" si="27"/>
        <v>Mau</v>
      </c>
      <c r="D71">
        <f t="shared" ca="1" si="15"/>
        <v>85</v>
      </c>
      <c r="E71">
        <f t="shared" ca="1" si="16"/>
        <v>29</v>
      </c>
      <c r="F71">
        <f t="shared" ca="1" si="17"/>
        <v>17</v>
      </c>
      <c r="G71">
        <f t="shared" ca="1" si="18"/>
        <v>6</v>
      </c>
      <c r="H71">
        <f t="shared" ca="1" si="19"/>
        <v>14</v>
      </c>
      <c r="I71">
        <f t="shared" ca="1" si="20"/>
        <v>22</v>
      </c>
      <c r="J71">
        <f t="shared" ca="1" si="21"/>
        <v>88</v>
      </c>
      <c r="K71">
        <f t="shared" ca="1" si="22"/>
        <v>75</v>
      </c>
      <c r="L71">
        <f t="shared" ca="1" si="23"/>
        <v>83</v>
      </c>
      <c r="M71" s="1">
        <f t="shared" ca="1" si="24"/>
        <v>32356</v>
      </c>
      <c r="N71" s="1">
        <v>44516</v>
      </c>
      <c r="O71">
        <f ca="1">DATEDIF(Tabela1[[#This Row],[Data de Nascimento]],Tabela1[[#This Row],[Data Atual]],"Y")</f>
        <v>33</v>
      </c>
      <c r="P71" s="2">
        <f t="shared" ca="1" si="25"/>
        <v>419</v>
      </c>
      <c r="Q71" s="2">
        <f t="shared" ca="1" si="26"/>
        <v>9</v>
      </c>
    </row>
    <row r="72" spans="1:17" x14ac:dyDescent="0.25">
      <c r="A72" t="s">
        <v>70</v>
      </c>
      <c r="B72" t="str">
        <f t="shared" ca="1" si="14"/>
        <v>Feminino</v>
      </c>
      <c r="C72" t="str">
        <f t="shared" ca="1" si="27"/>
        <v>Mau</v>
      </c>
      <c r="D72">
        <f t="shared" ca="1" si="15"/>
        <v>4</v>
      </c>
      <c r="E72">
        <f t="shared" ca="1" si="16"/>
        <v>20</v>
      </c>
      <c r="F72">
        <f t="shared" ca="1" si="17"/>
        <v>62</v>
      </c>
      <c r="G72">
        <f t="shared" ca="1" si="18"/>
        <v>74</v>
      </c>
      <c r="H72">
        <f t="shared" ca="1" si="19"/>
        <v>11</v>
      </c>
      <c r="I72">
        <f t="shared" ca="1" si="20"/>
        <v>55</v>
      </c>
      <c r="J72">
        <f t="shared" ca="1" si="21"/>
        <v>68</v>
      </c>
      <c r="K72">
        <f t="shared" ca="1" si="22"/>
        <v>17</v>
      </c>
      <c r="L72">
        <f t="shared" ca="1" si="23"/>
        <v>21</v>
      </c>
      <c r="M72" s="1">
        <f t="shared" ca="1" si="24"/>
        <v>23995</v>
      </c>
      <c r="N72" s="1">
        <v>44516</v>
      </c>
      <c r="O72">
        <f ca="1">DATEDIF(Tabela1[[#This Row],[Data de Nascimento]],Tabela1[[#This Row],[Data Atual]],"Y")</f>
        <v>56</v>
      </c>
      <c r="P72" s="2">
        <f t="shared" ca="1" si="25"/>
        <v>332</v>
      </c>
      <c r="Q72" s="2">
        <f t="shared" ca="1" si="26"/>
        <v>7</v>
      </c>
    </row>
    <row r="73" spans="1:17" x14ac:dyDescent="0.25">
      <c r="A73" t="s">
        <v>71</v>
      </c>
      <c r="B73" t="str">
        <f t="shared" ca="1" si="14"/>
        <v>Feminino</v>
      </c>
      <c r="C73" t="str">
        <f t="shared" ca="1" si="27"/>
        <v>Mau</v>
      </c>
      <c r="D73">
        <f t="shared" ca="1" si="15"/>
        <v>43</v>
      </c>
      <c r="E73">
        <f t="shared" ca="1" si="16"/>
        <v>62</v>
      </c>
      <c r="F73">
        <f t="shared" ca="1" si="17"/>
        <v>84</v>
      </c>
      <c r="G73">
        <f t="shared" ca="1" si="18"/>
        <v>89</v>
      </c>
      <c r="H73">
        <f t="shared" ca="1" si="19"/>
        <v>4</v>
      </c>
      <c r="I73">
        <f t="shared" ca="1" si="20"/>
        <v>65</v>
      </c>
      <c r="J73">
        <f t="shared" ca="1" si="21"/>
        <v>97</v>
      </c>
      <c r="K73">
        <f t="shared" ca="1" si="22"/>
        <v>18</v>
      </c>
      <c r="L73">
        <f t="shared" ca="1" si="23"/>
        <v>8</v>
      </c>
      <c r="M73" s="1">
        <f t="shared" ca="1" si="24"/>
        <v>31401</v>
      </c>
      <c r="N73" s="1">
        <v>44516</v>
      </c>
      <c r="O73">
        <f ca="1">DATEDIF(Tabela1[[#This Row],[Data de Nascimento]],Tabela1[[#This Row],[Data Atual]],"Y")</f>
        <v>35</v>
      </c>
      <c r="P73" s="2">
        <f t="shared" ca="1" si="25"/>
        <v>470</v>
      </c>
      <c r="Q73" s="2">
        <f t="shared" ca="1" si="26"/>
        <v>2</v>
      </c>
    </row>
    <row r="74" spans="1:17" x14ac:dyDescent="0.25">
      <c r="A74" t="s">
        <v>72</v>
      </c>
      <c r="B74" t="str">
        <f t="shared" ca="1" si="14"/>
        <v>Masculino</v>
      </c>
      <c r="C74" t="str">
        <f t="shared" ca="1" si="27"/>
        <v>Bom</v>
      </c>
      <c r="D74">
        <f t="shared" ca="1" si="15"/>
        <v>15</v>
      </c>
      <c r="E74">
        <f t="shared" ca="1" si="16"/>
        <v>33</v>
      </c>
      <c r="F74">
        <f t="shared" ca="1" si="17"/>
        <v>87</v>
      </c>
      <c r="G74">
        <f t="shared" ca="1" si="18"/>
        <v>45</v>
      </c>
      <c r="H74">
        <f t="shared" ca="1" si="19"/>
        <v>45</v>
      </c>
      <c r="I74">
        <f t="shared" ca="1" si="20"/>
        <v>39</v>
      </c>
      <c r="J74">
        <f t="shared" ca="1" si="21"/>
        <v>8</v>
      </c>
      <c r="K74">
        <f t="shared" ca="1" si="22"/>
        <v>91</v>
      </c>
      <c r="L74">
        <f t="shared" ca="1" si="23"/>
        <v>53</v>
      </c>
      <c r="M74" s="1">
        <f t="shared" ca="1" si="24"/>
        <v>4698</v>
      </c>
      <c r="N74" s="1">
        <v>44516</v>
      </c>
      <c r="O74">
        <f ca="1">DATEDIF(Tabela1[[#This Row],[Data de Nascimento]],Tabela1[[#This Row],[Data Atual]],"Y")</f>
        <v>109</v>
      </c>
      <c r="P74" s="2">
        <f t="shared" ca="1" si="25"/>
        <v>416</v>
      </c>
      <c r="Q74" s="2">
        <f t="shared" ca="1" si="26"/>
        <v>5</v>
      </c>
    </row>
    <row r="75" spans="1:17" x14ac:dyDescent="0.25">
      <c r="A75" t="s">
        <v>73</v>
      </c>
      <c r="B75" t="str">
        <f t="shared" ca="1" si="14"/>
        <v>Feminino</v>
      </c>
      <c r="C75" t="str">
        <f t="shared" ca="1" si="27"/>
        <v>Bom</v>
      </c>
      <c r="D75">
        <f t="shared" ca="1" si="15"/>
        <v>16</v>
      </c>
      <c r="E75">
        <f t="shared" ca="1" si="16"/>
        <v>94</v>
      </c>
      <c r="F75">
        <f t="shared" ca="1" si="17"/>
        <v>42</v>
      </c>
      <c r="G75">
        <f t="shared" ca="1" si="18"/>
        <v>55</v>
      </c>
      <c r="H75">
        <f t="shared" ca="1" si="19"/>
        <v>93</v>
      </c>
      <c r="I75">
        <f t="shared" ca="1" si="20"/>
        <v>54</v>
      </c>
      <c r="J75">
        <f t="shared" ca="1" si="21"/>
        <v>59</v>
      </c>
      <c r="K75">
        <f t="shared" ca="1" si="22"/>
        <v>65</v>
      </c>
      <c r="L75">
        <f t="shared" ca="1" si="23"/>
        <v>25</v>
      </c>
      <c r="M75" s="1">
        <f t="shared" ca="1" si="24"/>
        <v>22752</v>
      </c>
      <c r="N75" s="1">
        <v>44516</v>
      </c>
      <c r="O75">
        <f ca="1">DATEDIF(Tabela1[[#This Row],[Data de Nascimento]],Tabela1[[#This Row],[Data Atual]],"Y")</f>
        <v>59</v>
      </c>
      <c r="P75" s="2">
        <f t="shared" ca="1" si="25"/>
        <v>503</v>
      </c>
      <c r="Q75" s="2">
        <f t="shared" ca="1" si="26"/>
        <v>8</v>
      </c>
    </row>
    <row r="76" spans="1:17" x14ac:dyDescent="0.25">
      <c r="A76" t="s">
        <v>74</v>
      </c>
      <c r="B76" t="str">
        <f t="shared" ca="1" si="14"/>
        <v>Masculino</v>
      </c>
      <c r="C76" t="str">
        <f t="shared" ca="1" si="27"/>
        <v>Bom</v>
      </c>
      <c r="D76">
        <f t="shared" ca="1" si="15"/>
        <v>78</v>
      </c>
      <c r="E76">
        <f t="shared" ca="1" si="16"/>
        <v>48</v>
      </c>
      <c r="F76">
        <f t="shared" ca="1" si="17"/>
        <v>61</v>
      </c>
      <c r="G76">
        <f t="shared" ca="1" si="18"/>
        <v>76</v>
      </c>
      <c r="H76">
        <f t="shared" ca="1" si="19"/>
        <v>14</v>
      </c>
      <c r="I76">
        <f t="shared" ca="1" si="20"/>
        <v>84</v>
      </c>
      <c r="J76">
        <f t="shared" ca="1" si="21"/>
        <v>22</v>
      </c>
      <c r="K76">
        <f t="shared" ca="1" si="22"/>
        <v>50</v>
      </c>
      <c r="L76">
        <f t="shared" ca="1" si="23"/>
        <v>91</v>
      </c>
      <c r="M76" s="1">
        <f t="shared" ca="1" si="24"/>
        <v>18811</v>
      </c>
      <c r="N76" s="1">
        <v>44516</v>
      </c>
      <c r="O76">
        <f ca="1">DATEDIF(Tabela1[[#This Row],[Data de Nascimento]],Tabela1[[#This Row],[Data Atual]],"Y")</f>
        <v>70</v>
      </c>
      <c r="P76" s="2">
        <f t="shared" ca="1" si="25"/>
        <v>524</v>
      </c>
      <c r="Q76" s="2">
        <f t="shared" ca="1" si="26"/>
        <v>5</v>
      </c>
    </row>
    <row r="77" spans="1:17" x14ac:dyDescent="0.25">
      <c r="A77" t="s">
        <v>75</v>
      </c>
      <c r="B77" t="str">
        <f t="shared" ca="1" si="14"/>
        <v>Feminino</v>
      </c>
      <c r="C77" t="str">
        <f t="shared" ca="1" si="27"/>
        <v>Bom</v>
      </c>
      <c r="D77">
        <f t="shared" ca="1" si="15"/>
        <v>9</v>
      </c>
      <c r="E77">
        <f t="shared" ca="1" si="16"/>
        <v>41</v>
      </c>
      <c r="F77">
        <f t="shared" ca="1" si="17"/>
        <v>50</v>
      </c>
      <c r="G77">
        <f t="shared" ca="1" si="18"/>
        <v>7</v>
      </c>
      <c r="H77">
        <f t="shared" ca="1" si="19"/>
        <v>9</v>
      </c>
      <c r="I77">
        <f t="shared" ca="1" si="20"/>
        <v>53</v>
      </c>
      <c r="J77">
        <f t="shared" ca="1" si="21"/>
        <v>85</v>
      </c>
      <c r="K77">
        <f t="shared" ca="1" si="22"/>
        <v>63</v>
      </c>
      <c r="L77">
        <f t="shared" ca="1" si="23"/>
        <v>67</v>
      </c>
      <c r="M77" s="1">
        <f t="shared" ca="1" si="24"/>
        <v>28199</v>
      </c>
      <c r="N77" s="1">
        <v>44516</v>
      </c>
      <c r="O77">
        <f ca="1">DATEDIF(Tabela1[[#This Row],[Data de Nascimento]],Tabela1[[#This Row],[Data Atual]],"Y")</f>
        <v>44</v>
      </c>
      <c r="P77" s="2">
        <f t="shared" ca="1" si="25"/>
        <v>384</v>
      </c>
      <c r="Q77" s="2">
        <f t="shared" ca="1" si="26"/>
        <v>3</v>
      </c>
    </row>
    <row r="78" spans="1:17" x14ac:dyDescent="0.25">
      <c r="A78" t="s">
        <v>76</v>
      </c>
      <c r="B78" t="str">
        <f t="shared" ca="1" si="14"/>
        <v>Feminino</v>
      </c>
      <c r="C78" t="str">
        <f t="shared" ca="1" si="27"/>
        <v>Mau</v>
      </c>
      <c r="D78">
        <f t="shared" ca="1" si="15"/>
        <v>78</v>
      </c>
      <c r="E78">
        <f t="shared" ca="1" si="16"/>
        <v>67</v>
      </c>
      <c r="F78">
        <f t="shared" ca="1" si="17"/>
        <v>41</v>
      </c>
      <c r="G78">
        <f t="shared" ca="1" si="18"/>
        <v>40</v>
      </c>
      <c r="H78">
        <f t="shared" ca="1" si="19"/>
        <v>27</v>
      </c>
      <c r="I78">
        <f t="shared" ca="1" si="20"/>
        <v>84</v>
      </c>
      <c r="J78">
        <f t="shared" ca="1" si="21"/>
        <v>71</v>
      </c>
      <c r="K78">
        <f t="shared" ca="1" si="22"/>
        <v>89</v>
      </c>
      <c r="L78">
        <f t="shared" ca="1" si="23"/>
        <v>13</v>
      </c>
      <c r="M78" s="1">
        <f t="shared" ca="1" si="24"/>
        <v>22712</v>
      </c>
      <c r="N78" s="1">
        <v>44516</v>
      </c>
      <c r="O78">
        <f ca="1">DATEDIF(Tabela1[[#This Row],[Data de Nascimento]],Tabela1[[#This Row],[Data Atual]],"Y")</f>
        <v>59</v>
      </c>
      <c r="P78" s="2">
        <f t="shared" ca="1" si="25"/>
        <v>510</v>
      </c>
      <c r="Q78" s="2">
        <f t="shared" ca="1" si="26"/>
        <v>3</v>
      </c>
    </row>
    <row r="79" spans="1:17" x14ac:dyDescent="0.25">
      <c r="A79" t="s">
        <v>77</v>
      </c>
      <c r="B79" t="str">
        <f t="shared" ca="1" si="14"/>
        <v>Masculino</v>
      </c>
      <c r="C79" t="str">
        <f t="shared" ca="1" si="27"/>
        <v>Bom</v>
      </c>
      <c r="D79">
        <f t="shared" ca="1" si="15"/>
        <v>73</v>
      </c>
      <c r="E79">
        <f t="shared" ca="1" si="16"/>
        <v>80</v>
      </c>
      <c r="F79">
        <f t="shared" ca="1" si="17"/>
        <v>60</v>
      </c>
      <c r="G79">
        <f t="shared" ca="1" si="18"/>
        <v>33</v>
      </c>
      <c r="H79">
        <f t="shared" ca="1" si="19"/>
        <v>35</v>
      </c>
      <c r="I79">
        <f t="shared" ca="1" si="20"/>
        <v>5</v>
      </c>
      <c r="J79">
        <f t="shared" ca="1" si="21"/>
        <v>67</v>
      </c>
      <c r="K79">
        <f t="shared" ca="1" si="22"/>
        <v>34</v>
      </c>
      <c r="L79">
        <f t="shared" ca="1" si="23"/>
        <v>38</v>
      </c>
      <c r="M79" s="1">
        <f t="shared" ca="1" si="24"/>
        <v>33530</v>
      </c>
      <c r="N79" s="1">
        <v>44516</v>
      </c>
      <c r="O79">
        <f ca="1">DATEDIF(Tabela1[[#This Row],[Data de Nascimento]],Tabela1[[#This Row],[Data Atual]],"Y")</f>
        <v>30</v>
      </c>
      <c r="P79" s="2">
        <f t="shared" ca="1" si="25"/>
        <v>425</v>
      </c>
      <c r="Q79" s="2">
        <f t="shared" ca="1" si="26"/>
        <v>4</v>
      </c>
    </row>
    <row r="80" spans="1:17" x14ac:dyDescent="0.25">
      <c r="A80" t="s">
        <v>78</v>
      </c>
      <c r="B80" t="str">
        <f t="shared" ca="1" si="14"/>
        <v>Feminino</v>
      </c>
      <c r="C80" t="str">
        <f t="shared" ca="1" si="27"/>
        <v>Mau</v>
      </c>
      <c r="D80">
        <f t="shared" ca="1" si="15"/>
        <v>92</v>
      </c>
      <c r="E80">
        <f t="shared" ca="1" si="16"/>
        <v>86</v>
      </c>
      <c r="F80">
        <f t="shared" ca="1" si="17"/>
        <v>93</v>
      </c>
      <c r="G80">
        <f t="shared" ca="1" si="18"/>
        <v>71</v>
      </c>
      <c r="H80">
        <f t="shared" ca="1" si="19"/>
        <v>43</v>
      </c>
      <c r="I80">
        <f t="shared" ca="1" si="20"/>
        <v>82</v>
      </c>
      <c r="J80">
        <f t="shared" ca="1" si="21"/>
        <v>66</v>
      </c>
      <c r="K80">
        <f t="shared" ca="1" si="22"/>
        <v>51</v>
      </c>
      <c r="L80">
        <f t="shared" ca="1" si="23"/>
        <v>72</v>
      </c>
      <c r="M80" s="1">
        <f t="shared" ca="1" si="24"/>
        <v>10947</v>
      </c>
      <c r="N80" s="1">
        <v>44516</v>
      </c>
      <c r="O80">
        <f ca="1">DATEDIF(Tabela1[[#This Row],[Data de Nascimento]],Tabela1[[#This Row],[Data Atual]],"Y")</f>
        <v>91</v>
      </c>
      <c r="P80" s="2">
        <f t="shared" ca="1" si="25"/>
        <v>656</v>
      </c>
      <c r="Q80" s="2">
        <f t="shared" ca="1" si="26"/>
        <v>6</v>
      </c>
    </row>
    <row r="81" spans="1:17" x14ac:dyDescent="0.25">
      <c r="A81" t="s">
        <v>79</v>
      </c>
      <c r="B81" t="str">
        <f t="shared" ca="1" si="14"/>
        <v>Masculino</v>
      </c>
      <c r="C81" t="str">
        <f t="shared" ca="1" si="27"/>
        <v>Mau</v>
      </c>
      <c r="D81">
        <f t="shared" ca="1" si="15"/>
        <v>71</v>
      </c>
      <c r="E81">
        <f t="shared" ca="1" si="16"/>
        <v>16</v>
      </c>
      <c r="F81">
        <f t="shared" ca="1" si="17"/>
        <v>65</v>
      </c>
      <c r="G81">
        <f t="shared" ca="1" si="18"/>
        <v>1</v>
      </c>
      <c r="H81">
        <f t="shared" ca="1" si="19"/>
        <v>26</v>
      </c>
      <c r="I81">
        <f t="shared" ca="1" si="20"/>
        <v>45</v>
      </c>
      <c r="J81">
        <f t="shared" ca="1" si="21"/>
        <v>33</v>
      </c>
      <c r="K81">
        <f t="shared" ca="1" si="22"/>
        <v>34</v>
      </c>
      <c r="L81">
        <f t="shared" ca="1" si="23"/>
        <v>89</v>
      </c>
      <c r="M81" s="1">
        <f t="shared" ca="1" si="24"/>
        <v>2127</v>
      </c>
      <c r="N81" s="1">
        <v>44516</v>
      </c>
      <c r="O81">
        <f ca="1">DATEDIF(Tabela1[[#This Row],[Data de Nascimento]],Tabela1[[#This Row],[Data Atual]],"Y")</f>
        <v>116</v>
      </c>
      <c r="P81" s="2">
        <f t="shared" ca="1" si="25"/>
        <v>380</v>
      </c>
      <c r="Q81" s="2">
        <f t="shared" ca="1" si="26"/>
        <v>5</v>
      </c>
    </row>
    <row r="82" spans="1:17" x14ac:dyDescent="0.25">
      <c r="A82" t="s">
        <v>80</v>
      </c>
      <c r="B82" t="str">
        <f t="shared" ca="1" si="14"/>
        <v>Masculino</v>
      </c>
      <c r="C82" t="str">
        <f t="shared" ca="1" si="27"/>
        <v>Bom</v>
      </c>
      <c r="D82">
        <f t="shared" ca="1" si="15"/>
        <v>30</v>
      </c>
      <c r="E82">
        <f t="shared" ca="1" si="16"/>
        <v>68</v>
      </c>
      <c r="F82">
        <f t="shared" ca="1" si="17"/>
        <v>31</v>
      </c>
      <c r="G82">
        <f t="shared" ca="1" si="18"/>
        <v>38</v>
      </c>
      <c r="H82">
        <f t="shared" ca="1" si="19"/>
        <v>47</v>
      </c>
      <c r="I82">
        <f t="shared" ca="1" si="20"/>
        <v>12</v>
      </c>
      <c r="J82">
        <f t="shared" ca="1" si="21"/>
        <v>97</v>
      </c>
      <c r="K82">
        <f t="shared" ca="1" si="22"/>
        <v>59</v>
      </c>
      <c r="L82">
        <f t="shared" ca="1" si="23"/>
        <v>71</v>
      </c>
      <c r="M82" s="1">
        <f t="shared" ca="1" si="24"/>
        <v>10852</v>
      </c>
      <c r="N82" s="1">
        <v>44516</v>
      </c>
      <c r="O82">
        <f ca="1">DATEDIF(Tabela1[[#This Row],[Data de Nascimento]],Tabela1[[#This Row],[Data Atual]],"Y")</f>
        <v>92</v>
      </c>
      <c r="P82" s="2">
        <f t="shared" ca="1" si="25"/>
        <v>453</v>
      </c>
      <c r="Q82" s="2">
        <f t="shared" ca="1" si="26"/>
        <v>5</v>
      </c>
    </row>
    <row r="83" spans="1:17" x14ac:dyDescent="0.25">
      <c r="A83" t="s">
        <v>81</v>
      </c>
      <c r="B83" t="str">
        <f t="shared" ca="1" si="14"/>
        <v>Masculino</v>
      </c>
      <c r="C83" t="str">
        <f t="shared" ca="1" si="27"/>
        <v>Mau</v>
      </c>
      <c r="D83">
        <f t="shared" ca="1" si="15"/>
        <v>54</v>
      </c>
      <c r="E83">
        <f t="shared" ca="1" si="16"/>
        <v>45</v>
      </c>
      <c r="F83">
        <f t="shared" ca="1" si="17"/>
        <v>1</v>
      </c>
      <c r="G83">
        <f t="shared" ca="1" si="18"/>
        <v>47</v>
      </c>
      <c r="H83">
        <f t="shared" ca="1" si="19"/>
        <v>94</v>
      </c>
      <c r="I83">
        <f t="shared" ca="1" si="20"/>
        <v>36</v>
      </c>
      <c r="J83">
        <f t="shared" ca="1" si="21"/>
        <v>37</v>
      </c>
      <c r="K83">
        <f t="shared" ca="1" si="22"/>
        <v>38</v>
      </c>
      <c r="L83">
        <f t="shared" ca="1" si="23"/>
        <v>47</v>
      </c>
      <c r="M83" s="1">
        <f t="shared" ca="1" si="24"/>
        <v>9390</v>
      </c>
      <c r="N83" s="1">
        <v>44516</v>
      </c>
      <c r="O83">
        <f ca="1">DATEDIF(Tabela1[[#This Row],[Data de Nascimento]],Tabela1[[#This Row],[Data Atual]],"Y")</f>
        <v>96</v>
      </c>
      <c r="P83" s="2">
        <f t="shared" ca="1" si="25"/>
        <v>399</v>
      </c>
      <c r="Q83" s="2">
        <f t="shared" ca="1" si="26"/>
        <v>2</v>
      </c>
    </row>
    <row r="84" spans="1:17" x14ac:dyDescent="0.25">
      <c r="A84" t="s">
        <v>82</v>
      </c>
      <c r="B84" t="str">
        <f t="shared" ca="1" si="14"/>
        <v>Masculino</v>
      </c>
      <c r="C84" t="str">
        <f t="shared" ca="1" si="27"/>
        <v>Bom</v>
      </c>
      <c r="D84">
        <f t="shared" ca="1" si="15"/>
        <v>17</v>
      </c>
      <c r="E84">
        <f t="shared" ca="1" si="16"/>
        <v>31</v>
      </c>
      <c r="F84">
        <f t="shared" ca="1" si="17"/>
        <v>69</v>
      </c>
      <c r="G84">
        <f t="shared" ca="1" si="18"/>
        <v>38</v>
      </c>
      <c r="H84">
        <f t="shared" ca="1" si="19"/>
        <v>93</v>
      </c>
      <c r="I84">
        <f t="shared" ca="1" si="20"/>
        <v>62</v>
      </c>
      <c r="J84">
        <f t="shared" ca="1" si="21"/>
        <v>74</v>
      </c>
      <c r="K84">
        <f t="shared" ca="1" si="22"/>
        <v>95</v>
      </c>
      <c r="L84">
        <f t="shared" ca="1" si="23"/>
        <v>48</v>
      </c>
      <c r="M84" s="1">
        <f t="shared" ca="1" si="24"/>
        <v>12179</v>
      </c>
      <c r="N84" s="1">
        <v>44516</v>
      </c>
      <c r="O84">
        <f ca="1">DATEDIF(Tabela1[[#This Row],[Data de Nascimento]],Tabela1[[#This Row],[Data Atual]],"Y")</f>
        <v>88</v>
      </c>
      <c r="P84" s="2">
        <f t="shared" ca="1" si="25"/>
        <v>527</v>
      </c>
      <c r="Q84" s="2">
        <f t="shared" ca="1" si="26"/>
        <v>3</v>
      </c>
    </row>
    <row r="85" spans="1:17" x14ac:dyDescent="0.25">
      <c r="A85" t="s">
        <v>83</v>
      </c>
      <c r="B85" t="str">
        <f t="shared" ca="1" si="14"/>
        <v>Masculino</v>
      </c>
      <c r="C85" t="str">
        <f t="shared" ca="1" si="27"/>
        <v>Bom</v>
      </c>
      <c r="D85">
        <f t="shared" ca="1" si="15"/>
        <v>62</v>
      </c>
      <c r="E85">
        <f t="shared" ca="1" si="16"/>
        <v>8</v>
      </c>
      <c r="F85">
        <f t="shared" ca="1" si="17"/>
        <v>34</v>
      </c>
      <c r="G85">
        <f t="shared" ca="1" si="18"/>
        <v>66</v>
      </c>
      <c r="H85">
        <f t="shared" ca="1" si="19"/>
        <v>86</v>
      </c>
      <c r="I85">
        <f t="shared" ca="1" si="20"/>
        <v>71</v>
      </c>
      <c r="J85">
        <f t="shared" ca="1" si="21"/>
        <v>88</v>
      </c>
      <c r="K85">
        <f t="shared" ca="1" si="22"/>
        <v>93</v>
      </c>
      <c r="L85">
        <f t="shared" ca="1" si="23"/>
        <v>29</v>
      </c>
      <c r="M85" s="1">
        <f t="shared" ca="1" si="24"/>
        <v>26036</v>
      </c>
      <c r="N85" s="1">
        <v>44516</v>
      </c>
      <c r="O85">
        <f ca="1">DATEDIF(Tabela1[[#This Row],[Data de Nascimento]],Tabela1[[#This Row],[Data Atual]],"Y")</f>
        <v>50</v>
      </c>
      <c r="P85" s="2">
        <f t="shared" ca="1" si="25"/>
        <v>537</v>
      </c>
      <c r="Q85" s="2">
        <f t="shared" ca="1" si="26"/>
        <v>4</v>
      </c>
    </row>
    <row r="86" spans="1:17" x14ac:dyDescent="0.25">
      <c r="A86" t="s">
        <v>84</v>
      </c>
      <c r="B86" t="str">
        <f t="shared" ca="1" si="14"/>
        <v>Feminino</v>
      </c>
      <c r="C86" t="str">
        <f t="shared" ca="1" si="27"/>
        <v>Mau</v>
      </c>
      <c r="D86">
        <f t="shared" ca="1" si="15"/>
        <v>85</v>
      </c>
      <c r="E86">
        <f t="shared" ca="1" si="16"/>
        <v>89</v>
      </c>
      <c r="F86">
        <f t="shared" ca="1" si="17"/>
        <v>75</v>
      </c>
      <c r="G86">
        <f t="shared" ca="1" si="18"/>
        <v>41</v>
      </c>
      <c r="H86">
        <f t="shared" ca="1" si="19"/>
        <v>86</v>
      </c>
      <c r="I86">
        <f t="shared" ca="1" si="20"/>
        <v>20</v>
      </c>
      <c r="J86">
        <f t="shared" ca="1" si="21"/>
        <v>78</v>
      </c>
      <c r="K86">
        <f t="shared" ca="1" si="22"/>
        <v>30</v>
      </c>
      <c r="L86">
        <f t="shared" ca="1" si="23"/>
        <v>74</v>
      </c>
      <c r="M86" s="1">
        <f t="shared" ca="1" si="24"/>
        <v>22175</v>
      </c>
      <c r="N86" s="1">
        <v>44516</v>
      </c>
      <c r="O86">
        <f ca="1">DATEDIF(Tabela1[[#This Row],[Data de Nascimento]],Tabela1[[#This Row],[Data Atual]],"Y")</f>
        <v>61</v>
      </c>
      <c r="P86" s="2">
        <f t="shared" ca="1" si="25"/>
        <v>578</v>
      </c>
      <c r="Q86" s="2">
        <f t="shared" ca="1" si="26"/>
        <v>7</v>
      </c>
    </row>
    <row r="87" spans="1:17" x14ac:dyDescent="0.25">
      <c r="A87" t="s">
        <v>85</v>
      </c>
      <c r="B87" t="str">
        <f t="shared" ca="1" si="14"/>
        <v>Feminino</v>
      </c>
      <c r="C87" t="str">
        <f t="shared" ca="1" si="27"/>
        <v>Bom</v>
      </c>
      <c r="D87">
        <f t="shared" ca="1" si="15"/>
        <v>92</v>
      </c>
      <c r="E87">
        <f t="shared" ca="1" si="16"/>
        <v>26</v>
      </c>
      <c r="F87">
        <f t="shared" ca="1" si="17"/>
        <v>98</v>
      </c>
      <c r="G87">
        <f t="shared" ca="1" si="18"/>
        <v>74</v>
      </c>
      <c r="H87">
        <f t="shared" ca="1" si="19"/>
        <v>5</v>
      </c>
      <c r="I87">
        <f t="shared" ca="1" si="20"/>
        <v>22</v>
      </c>
      <c r="J87">
        <f t="shared" ca="1" si="21"/>
        <v>78</v>
      </c>
      <c r="K87">
        <f t="shared" ca="1" si="22"/>
        <v>54</v>
      </c>
      <c r="L87">
        <f t="shared" ca="1" si="23"/>
        <v>74</v>
      </c>
      <c r="M87" s="1">
        <f t="shared" ca="1" si="24"/>
        <v>8139</v>
      </c>
      <c r="N87" s="1">
        <v>44516</v>
      </c>
      <c r="O87">
        <f ca="1">DATEDIF(Tabela1[[#This Row],[Data de Nascimento]],Tabela1[[#This Row],[Data Atual]],"Y")</f>
        <v>99</v>
      </c>
      <c r="P87" s="2">
        <f t="shared" ca="1" si="25"/>
        <v>523</v>
      </c>
      <c r="Q87" s="2">
        <f t="shared" ca="1" si="26"/>
        <v>7</v>
      </c>
    </row>
    <row r="88" spans="1:17" x14ac:dyDescent="0.25">
      <c r="A88" t="s">
        <v>86</v>
      </c>
      <c r="B88" t="str">
        <f t="shared" ca="1" si="14"/>
        <v>Masculino</v>
      </c>
      <c r="C88" t="str">
        <f t="shared" ca="1" si="27"/>
        <v>Mau</v>
      </c>
      <c r="D88">
        <f t="shared" ca="1" si="15"/>
        <v>71</v>
      </c>
      <c r="E88">
        <f t="shared" ca="1" si="16"/>
        <v>3</v>
      </c>
      <c r="F88">
        <f t="shared" ca="1" si="17"/>
        <v>63</v>
      </c>
      <c r="G88">
        <f t="shared" ca="1" si="18"/>
        <v>64</v>
      </c>
      <c r="H88">
        <f t="shared" ca="1" si="19"/>
        <v>31</v>
      </c>
      <c r="I88">
        <f t="shared" ca="1" si="20"/>
        <v>37</v>
      </c>
      <c r="J88">
        <f t="shared" ca="1" si="21"/>
        <v>14</v>
      </c>
      <c r="K88">
        <f t="shared" ca="1" si="22"/>
        <v>66</v>
      </c>
      <c r="L88">
        <f t="shared" ca="1" si="23"/>
        <v>16</v>
      </c>
      <c r="M88" s="1">
        <f t="shared" ca="1" si="24"/>
        <v>17188</v>
      </c>
      <c r="N88" s="1">
        <v>44516</v>
      </c>
      <c r="O88">
        <f ca="1">DATEDIF(Tabela1[[#This Row],[Data de Nascimento]],Tabela1[[#This Row],[Data Atual]],"Y")</f>
        <v>74</v>
      </c>
      <c r="P88" s="2">
        <f t="shared" ca="1" si="25"/>
        <v>365</v>
      </c>
      <c r="Q88" s="2">
        <f t="shared" ca="1" si="26"/>
        <v>1</v>
      </c>
    </row>
    <row r="89" spans="1:17" x14ac:dyDescent="0.25">
      <c r="A89" t="s">
        <v>87</v>
      </c>
      <c r="B89" t="str">
        <f t="shared" ca="1" si="14"/>
        <v>Masculino</v>
      </c>
      <c r="C89" t="str">
        <f t="shared" ca="1" si="27"/>
        <v>Mau</v>
      </c>
      <c r="D89">
        <f t="shared" ca="1" si="15"/>
        <v>17</v>
      </c>
      <c r="E89">
        <f t="shared" ca="1" si="16"/>
        <v>76</v>
      </c>
      <c r="F89">
        <f t="shared" ca="1" si="17"/>
        <v>67</v>
      </c>
      <c r="G89">
        <f t="shared" ca="1" si="18"/>
        <v>96</v>
      </c>
      <c r="H89">
        <f t="shared" ca="1" si="19"/>
        <v>4</v>
      </c>
      <c r="I89">
        <f t="shared" ca="1" si="20"/>
        <v>54</v>
      </c>
      <c r="J89">
        <f t="shared" ca="1" si="21"/>
        <v>51</v>
      </c>
      <c r="K89">
        <f t="shared" ca="1" si="22"/>
        <v>34</v>
      </c>
      <c r="L89">
        <f t="shared" ca="1" si="23"/>
        <v>93</v>
      </c>
      <c r="M89" s="1">
        <f t="shared" ca="1" si="24"/>
        <v>36336</v>
      </c>
      <c r="N89" s="1">
        <v>44516</v>
      </c>
      <c r="O89">
        <f ca="1">DATEDIF(Tabela1[[#This Row],[Data de Nascimento]],Tabela1[[#This Row],[Data Atual]],"Y")</f>
        <v>22</v>
      </c>
      <c r="P89" s="2">
        <f t="shared" ca="1" si="25"/>
        <v>492</v>
      </c>
      <c r="Q89" s="2">
        <f t="shared" ca="1" si="26"/>
        <v>10</v>
      </c>
    </row>
    <row r="90" spans="1:17" x14ac:dyDescent="0.25">
      <c r="A90" t="s">
        <v>88</v>
      </c>
      <c r="B90" t="str">
        <f t="shared" ca="1" si="14"/>
        <v>Masculino</v>
      </c>
      <c r="C90" t="str">
        <f t="shared" ca="1" si="27"/>
        <v>Mau</v>
      </c>
      <c r="D90">
        <f t="shared" ca="1" si="15"/>
        <v>87</v>
      </c>
      <c r="E90">
        <f t="shared" ca="1" si="16"/>
        <v>4</v>
      </c>
      <c r="F90">
        <f t="shared" ca="1" si="17"/>
        <v>1</v>
      </c>
      <c r="G90">
        <f t="shared" ca="1" si="18"/>
        <v>40</v>
      </c>
      <c r="H90">
        <f t="shared" ca="1" si="19"/>
        <v>9</v>
      </c>
      <c r="I90">
        <f t="shared" ca="1" si="20"/>
        <v>18</v>
      </c>
      <c r="J90">
        <f t="shared" ca="1" si="21"/>
        <v>65</v>
      </c>
      <c r="K90">
        <f t="shared" ca="1" si="22"/>
        <v>14</v>
      </c>
      <c r="L90">
        <f t="shared" ca="1" si="23"/>
        <v>21</v>
      </c>
      <c r="M90" s="1">
        <f t="shared" ca="1" si="24"/>
        <v>12381</v>
      </c>
      <c r="N90" s="1">
        <v>44516</v>
      </c>
      <c r="O90">
        <f ca="1">DATEDIF(Tabela1[[#This Row],[Data de Nascimento]],Tabela1[[#This Row],[Data Atual]],"Y")</f>
        <v>87</v>
      </c>
      <c r="P90" s="2">
        <f t="shared" ca="1" si="25"/>
        <v>259</v>
      </c>
      <c r="Q90" s="2">
        <f t="shared" ca="1" si="26"/>
        <v>6</v>
      </c>
    </row>
    <row r="91" spans="1:17" x14ac:dyDescent="0.25">
      <c r="A91" t="s">
        <v>89</v>
      </c>
      <c r="B91" t="str">
        <f t="shared" ca="1" si="14"/>
        <v>Feminino</v>
      </c>
      <c r="C91" t="str">
        <f t="shared" ca="1" si="27"/>
        <v>Mau</v>
      </c>
      <c r="D91">
        <f t="shared" ca="1" si="15"/>
        <v>95</v>
      </c>
      <c r="E91">
        <f t="shared" ca="1" si="16"/>
        <v>41</v>
      </c>
      <c r="F91">
        <f t="shared" ca="1" si="17"/>
        <v>43</v>
      </c>
      <c r="G91">
        <f t="shared" ca="1" si="18"/>
        <v>32</v>
      </c>
      <c r="H91">
        <f t="shared" ca="1" si="19"/>
        <v>2</v>
      </c>
      <c r="I91">
        <f t="shared" ca="1" si="20"/>
        <v>68</v>
      </c>
      <c r="J91">
        <f t="shared" ca="1" si="21"/>
        <v>32</v>
      </c>
      <c r="K91">
        <f t="shared" ca="1" si="22"/>
        <v>35</v>
      </c>
      <c r="L91">
        <f t="shared" ca="1" si="23"/>
        <v>40</v>
      </c>
      <c r="M91" s="1">
        <f t="shared" ca="1" si="24"/>
        <v>14565</v>
      </c>
      <c r="N91" s="1">
        <v>44516</v>
      </c>
      <c r="O91">
        <f ca="1">DATEDIF(Tabela1[[#This Row],[Data de Nascimento]],Tabela1[[#This Row],[Data Atual]],"Y")</f>
        <v>82</v>
      </c>
      <c r="P91" s="2">
        <f t="shared" ca="1" si="25"/>
        <v>388</v>
      </c>
      <c r="Q91" s="2">
        <f t="shared" ca="1" si="26"/>
        <v>4</v>
      </c>
    </row>
    <row r="92" spans="1:17" x14ac:dyDescent="0.25">
      <c r="A92" t="s">
        <v>90</v>
      </c>
      <c r="B92" t="str">
        <f t="shared" ca="1" si="14"/>
        <v>Masculino</v>
      </c>
      <c r="C92" t="str">
        <f t="shared" ca="1" si="27"/>
        <v>Bom</v>
      </c>
      <c r="D92">
        <f t="shared" ca="1" si="15"/>
        <v>12</v>
      </c>
      <c r="E92">
        <f t="shared" ca="1" si="16"/>
        <v>41</v>
      </c>
      <c r="F92">
        <f t="shared" ca="1" si="17"/>
        <v>2</v>
      </c>
      <c r="G92">
        <f t="shared" ca="1" si="18"/>
        <v>25</v>
      </c>
      <c r="H92">
        <f t="shared" ca="1" si="19"/>
        <v>72</v>
      </c>
      <c r="I92">
        <f t="shared" ca="1" si="20"/>
        <v>74</v>
      </c>
      <c r="J92">
        <f t="shared" ca="1" si="21"/>
        <v>81</v>
      </c>
      <c r="K92">
        <f t="shared" ca="1" si="22"/>
        <v>17</v>
      </c>
      <c r="L92">
        <f t="shared" ca="1" si="23"/>
        <v>15</v>
      </c>
      <c r="M92" s="1">
        <f t="shared" ca="1" si="24"/>
        <v>5826</v>
      </c>
      <c r="N92" s="1">
        <v>44516</v>
      </c>
      <c r="O92">
        <f ca="1">DATEDIF(Tabela1[[#This Row],[Data de Nascimento]],Tabela1[[#This Row],[Data Atual]],"Y")</f>
        <v>105</v>
      </c>
      <c r="P92" s="2">
        <f t="shared" ca="1" si="25"/>
        <v>339</v>
      </c>
      <c r="Q92" s="2">
        <f t="shared" ca="1" si="26"/>
        <v>5</v>
      </c>
    </row>
    <row r="93" spans="1:17" x14ac:dyDescent="0.25">
      <c r="A93" t="s">
        <v>91</v>
      </c>
      <c r="B93" t="str">
        <f t="shared" ca="1" si="14"/>
        <v>Masculino</v>
      </c>
      <c r="C93" t="str">
        <f t="shared" ca="1" si="27"/>
        <v>Mau</v>
      </c>
      <c r="D93">
        <f t="shared" ca="1" si="15"/>
        <v>43</v>
      </c>
      <c r="E93">
        <f t="shared" ca="1" si="16"/>
        <v>50</v>
      </c>
      <c r="F93">
        <f t="shared" ca="1" si="17"/>
        <v>52</v>
      </c>
      <c r="G93">
        <f t="shared" ca="1" si="18"/>
        <v>83</v>
      </c>
      <c r="H93">
        <f t="shared" ca="1" si="19"/>
        <v>48</v>
      </c>
      <c r="I93">
        <f t="shared" ca="1" si="20"/>
        <v>21</v>
      </c>
      <c r="J93">
        <f t="shared" ca="1" si="21"/>
        <v>75</v>
      </c>
      <c r="K93">
        <f t="shared" ca="1" si="22"/>
        <v>46</v>
      </c>
      <c r="L93">
        <f t="shared" ca="1" si="23"/>
        <v>30</v>
      </c>
      <c r="M93" s="1">
        <f t="shared" ca="1" si="24"/>
        <v>14444</v>
      </c>
      <c r="N93" s="1">
        <v>44516</v>
      </c>
      <c r="O93">
        <f ca="1">DATEDIF(Tabela1[[#This Row],[Data de Nascimento]],Tabela1[[#This Row],[Data Atual]],"Y")</f>
        <v>82</v>
      </c>
      <c r="P93" s="2">
        <f t="shared" ca="1" si="25"/>
        <v>448</v>
      </c>
      <c r="Q93" s="2">
        <f t="shared" ca="1" si="26"/>
        <v>6</v>
      </c>
    </row>
    <row r="94" spans="1:17" x14ac:dyDescent="0.25">
      <c r="A94" t="s">
        <v>92</v>
      </c>
      <c r="B94" t="str">
        <f t="shared" ca="1" si="14"/>
        <v>Masculino</v>
      </c>
      <c r="C94" t="str">
        <f t="shared" ca="1" si="27"/>
        <v>Mau</v>
      </c>
      <c r="D94">
        <f t="shared" ca="1" si="15"/>
        <v>42</v>
      </c>
      <c r="E94">
        <f t="shared" ca="1" si="16"/>
        <v>76</v>
      </c>
      <c r="F94">
        <f t="shared" ca="1" si="17"/>
        <v>10</v>
      </c>
      <c r="G94">
        <f t="shared" ca="1" si="18"/>
        <v>17</v>
      </c>
      <c r="H94">
        <f t="shared" ca="1" si="19"/>
        <v>24</v>
      </c>
      <c r="I94">
        <f t="shared" ca="1" si="20"/>
        <v>47</v>
      </c>
      <c r="J94">
        <f t="shared" ca="1" si="21"/>
        <v>12</v>
      </c>
      <c r="K94">
        <f t="shared" ca="1" si="22"/>
        <v>8</v>
      </c>
      <c r="L94">
        <f t="shared" ca="1" si="23"/>
        <v>9</v>
      </c>
      <c r="M94" s="1">
        <f t="shared" ca="1" si="24"/>
        <v>20225</v>
      </c>
      <c r="N94" s="1">
        <v>44516</v>
      </c>
      <c r="O94">
        <f ca="1">DATEDIF(Tabela1[[#This Row],[Data de Nascimento]],Tabela1[[#This Row],[Data Atual]],"Y")</f>
        <v>66</v>
      </c>
      <c r="P94" s="2">
        <f t="shared" ca="1" si="25"/>
        <v>245</v>
      </c>
      <c r="Q94" s="2">
        <f t="shared" ca="1" si="26"/>
        <v>10</v>
      </c>
    </row>
    <row r="95" spans="1:17" x14ac:dyDescent="0.25">
      <c r="A95" t="s">
        <v>93</v>
      </c>
      <c r="B95" t="str">
        <f t="shared" ca="1" si="14"/>
        <v>Feminino</v>
      </c>
      <c r="C95" t="str">
        <f t="shared" ca="1" si="27"/>
        <v>Mau</v>
      </c>
      <c r="D95">
        <f t="shared" ca="1" si="15"/>
        <v>52</v>
      </c>
      <c r="E95">
        <f t="shared" ca="1" si="16"/>
        <v>57</v>
      </c>
      <c r="F95">
        <f t="shared" ca="1" si="17"/>
        <v>36</v>
      </c>
      <c r="G95">
        <f t="shared" ca="1" si="18"/>
        <v>82</v>
      </c>
      <c r="H95">
        <f t="shared" ca="1" si="19"/>
        <v>53</v>
      </c>
      <c r="I95">
        <f t="shared" ca="1" si="20"/>
        <v>58</v>
      </c>
      <c r="J95">
        <f t="shared" ca="1" si="21"/>
        <v>73</v>
      </c>
      <c r="K95">
        <f t="shared" ca="1" si="22"/>
        <v>43</v>
      </c>
      <c r="L95">
        <f t="shared" ca="1" si="23"/>
        <v>34</v>
      </c>
      <c r="M95" s="1">
        <f t="shared" ca="1" si="24"/>
        <v>23224</v>
      </c>
      <c r="N95" s="1">
        <v>44516</v>
      </c>
      <c r="O95">
        <f ca="1">DATEDIF(Tabela1[[#This Row],[Data de Nascimento]],Tabela1[[#This Row],[Data Atual]],"Y")</f>
        <v>58</v>
      </c>
      <c r="P95" s="2">
        <f t="shared" ca="1" si="25"/>
        <v>488</v>
      </c>
      <c r="Q95" s="2">
        <f t="shared" ca="1" si="26"/>
        <v>6</v>
      </c>
    </row>
    <row r="96" spans="1:17" x14ac:dyDescent="0.25">
      <c r="A96" t="s">
        <v>94</v>
      </c>
      <c r="B96" t="str">
        <f t="shared" ca="1" si="14"/>
        <v>Masculino</v>
      </c>
      <c r="C96" t="str">
        <f t="shared" ca="1" si="27"/>
        <v>Bom</v>
      </c>
      <c r="D96">
        <f t="shared" ca="1" si="15"/>
        <v>67</v>
      </c>
      <c r="E96">
        <f t="shared" ca="1" si="16"/>
        <v>71</v>
      </c>
      <c r="F96">
        <f t="shared" ca="1" si="17"/>
        <v>93</v>
      </c>
      <c r="G96">
        <f t="shared" ca="1" si="18"/>
        <v>1</v>
      </c>
      <c r="H96">
        <f t="shared" ca="1" si="19"/>
        <v>71</v>
      </c>
      <c r="I96">
        <f t="shared" ca="1" si="20"/>
        <v>32</v>
      </c>
      <c r="J96">
        <f t="shared" ca="1" si="21"/>
        <v>66</v>
      </c>
      <c r="K96">
        <f t="shared" ca="1" si="22"/>
        <v>15</v>
      </c>
      <c r="L96">
        <f t="shared" ca="1" si="23"/>
        <v>60</v>
      </c>
      <c r="M96" s="1">
        <f t="shared" ca="1" si="24"/>
        <v>19849</v>
      </c>
      <c r="N96" s="1">
        <v>44516</v>
      </c>
      <c r="O96">
        <f ca="1">DATEDIF(Tabela1[[#This Row],[Data de Nascimento]],Tabela1[[#This Row],[Data Atual]],"Y")</f>
        <v>67</v>
      </c>
      <c r="P96" s="2">
        <f t="shared" ca="1" si="25"/>
        <v>476</v>
      </c>
      <c r="Q96" s="2">
        <f t="shared" ca="1" si="26"/>
        <v>8</v>
      </c>
    </row>
    <row r="97" spans="1:17" x14ac:dyDescent="0.25">
      <c r="A97" t="s">
        <v>95</v>
      </c>
      <c r="B97" t="str">
        <f t="shared" ca="1" si="14"/>
        <v>Feminino</v>
      </c>
      <c r="C97" t="str">
        <f t="shared" ca="1" si="27"/>
        <v>Mau</v>
      </c>
      <c r="D97">
        <f t="shared" ca="1" si="15"/>
        <v>25</v>
      </c>
      <c r="E97">
        <f t="shared" ca="1" si="16"/>
        <v>71</v>
      </c>
      <c r="F97">
        <f t="shared" ca="1" si="17"/>
        <v>71</v>
      </c>
      <c r="G97">
        <f t="shared" ca="1" si="18"/>
        <v>68</v>
      </c>
      <c r="H97">
        <f t="shared" ca="1" si="19"/>
        <v>17</v>
      </c>
      <c r="I97">
        <f t="shared" ca="1" si="20"/>
        <v>22</v>
      </c>
      <c r="J97">
        <f t="shared" ca="1" si="21"/>
        <v>20</v>
      </c>
      <c r="K97">
        <f t="shared" ca="1" si="22"/>
        <v>56</v>
      </c>
      <c r="L97">
        <f t="shared" ca="1" si="23"/>
        <v>64</v>
      </c>
      <c r="M97" s="1">
        <f t="shared" ca="1" si="24"/>
        <v>390</v>
      </c>
      <c r="N97" s="1">
        <v>44516</v>
      </c>
      <c r="O97">
        <f ca="1">DATEDIF(Tabela1[[#This Row],[Data de Nascimento]],Tabela1[[#This Row],[Data Atual]],"Y")</f>
        <v>120</v>
      </c>
      <c r="P97" s="2">
        <f t="shared" ca="1" si="25"/>
        <v>414</v>
      </c>
      <c r="Q97" s="2">
        <f t="shared" ca="1" si="26"/>
        <v>4</v>
      </c>
    </row>
    <row r="98" spans="1:17" x14ac:dyDescent="0.25">
      <c r="A98" t="s">
        <v>96</v>
      </c>
      <c r="B98" t="str">
        <f t="shared" ca="1" si="14"/>
        <v>Feminino</v>
      </c>
      <c r="C98" t="str">
        <f t="shared" ca="1" si="27"/>
        <v>Mau</v>
      </c>
      <c r="D98">
        <f t="shared" ca="1" si="15"/>
        <v>35</v>
      </c>
      <c r="E98">
        <f t="shared" ca="1" si="16"/>
        <v>70</v>
      </c>
      <c r="F98">
        <f t="shared" ca="1" si="17"/>
        <v>4</v>
      </c>
      <c r="G98">
        <f t="shared" ca="1" si="18"/>
        <v>18</v>
      </c>
      <c r="H98">
        <f t="shared" ca="1" si="19"/>
        <v>74</v>
      </c>
      <c r="I98">
        <f t="shared" ca="1" si="20"/>
        <v>75</v>
      </c>
      <c r="J98">
        <f t="shared" ca="1" si="21"/>
        <v>53</v>
      </c>
      <c r="K98">
        <f t="shared" ca="1" si="22"/>
        <v>91</v>
      </c>
      <c r="L98">
        <f t="shared" ca="1" si="23"/>
        <v>77</v>
      </c>
      <c r="M98" s="1">
        <f t="shared" ca="1" si="24"/>
        <v>23749</v>
      </c>
      <c r="N98" s="1">
        <v>44516</v>
      </c>
      <c r="O98">
        <f ca="1">DATEDIF(Tabela1[[#This Row],[Data de Nascimento]],Tabela1[[#This Row],[Data Atual]],"Y")</f>
        <v>56</v>
      </c>
      <c r="P98" s="2">
        <f t="shared" ca="1" si="25"/>
        <v>497</v>
      </c>
      <c r="Q98" s="2">
        <f t="shared" ca="1" si="26"/>
        <v>4</v>
      </c>
    </row>
    <row r="99" spans="1:17" x14ac:dyDescent="0.25">
      <c r="A99" t="s">
        <v>97</v>
      </c>
      <c r="B99" t="str">
        <f t="shared" ca="1" si="14"/>
        <v>Feminino</v>
      </c>
      <c r="C99" t="str">
        <f t="shared" ca="1" si="27"/>
        <v>Mau</v>
      </c>
      <c r="D99">
        <f t="shared" ca="1" si="15"/>
        <v>91</v>
      </c>
      <c r="E99">
        <f t="shared" ca="1" si="16"/>
        <v>60</v>
      </c>
      <c r="F99">
        <f t="shared" ca="1" si="17"/>
        <v>4</v>
      </c>
      <c r="G99">
        <f t="shared" ca="1" si="18"/>
        <v>11</v>
      </c>
      <c r="H99">
        <f t="shared" ca="1" si="19"/>
        <v>15</v>
      </c>
      <c r="I99">
        <f t="shared" ca="1" si="20"/>
        <v>70</v>
      </c>
      <c r="J99">
        <f t="shared" ca="1" si="21"/>
        <v>78</v>
      </c>
      <c r="K99">
        <f t="shared" ca="1" si="22"/>
        <v>21</v>
      </c>
      <c r="L99">
        <f t="shared" ca="1" si="23"/>
        <v>77</v>
      </c>
      <c r="M99" s="1">
        <f t="shared" ca="1" si="24"/>
        <v>30971</v>
      </c>
      <c r="N99" s="1">
        <v>44516</v>
      </c>
      <c r="O99">
        <f ca="1">DATEDIF(Tabela1[[#This Row],[Data de Nascimento]],Tabela1[[#This Row],[Data Atual]],"Y")</f>
        <v>37</v>
      </c>
      <c r="P99" s="2">
        <f t="shared" ca="1" si="25"/>
        <v>427</v>
      </c>
      <c r="Q99" s="2">
        <f t="shared" ca="1" si="26"/>
        <v>2</v>
      </c>
    </row>
    <row r="100" spans="1:17" x14ac:dyDescent="0.25">
      <c r="A100" t="s">
        <v>98</v>
      </c>
      <c r="B100" t="str">
        <f t="shared" ca="1" si="14"/>
        <v>Feminino</v>
      </c>
      <c r="C100" t="str">
        <f t="shared" ca="1" si="27"/>
        <v>Mau</v>
      </c>
      <c r="D100">
        <f t="shared" ca="1" si="15"/>
        <v>90</v>
      </c>
      <c r="E100">
        <f t="shared" ca="1" si="16"/>
        <v>95</v>
      </c>
      <c r="F100">
        <f t="shared" ca="1" si="17"/>
        <v>60</v>
      </c>
      <c r="G100">
        <f t="shared" ca="1" si="18"/>
        <v>10</v>
      </c>
      <c r="H100">
        <f t="shared" ca="1" si="19"/>
        <v>40</v>
      </c>
      <c r="I100">
        <f t="shared" ca="1" si="20"/>
        <v>56</v>
      </c>
      <c r="J100">
        <f t="shared" ca="1" si="21"/>
        <v>60</v>
      </c>
      <c r="K100">
        <f t="shared" ca="1" si="22"/>
        <v>89</v>
      </c>
      <c r="L100">
        <f t="shared" ca="1" si="23"/>
        <v>44</v>
      </c>
      <c r="M100" s="1">
        <f t="shared" ca="1" si="24"/>
        <v>17068</v>
      </c>
      <c r="N100" s="1">
        <v>44516</v>
      </c>
      <c r="O100">
        <f ca="1">DATEDIF(Tabela1[[#This Row],[Data de Nascimento]],Tabela1[[#This Row],[Data Atual]],"Y")</f>
        <v>75</v>
      </c>
      <c r="P100" s="2">
        <f t="shared" ca="1" si="25"/>
        <v>544</v>
      </c>
      <c r="Q100" s="2">
        <f t="shared" ca="1" si="26"/>
        <v>2</v>
      </c>
    </row>
    <row r="101" spans="1:17" x14ac:dyDescent="0.25">
      <c r="A101" t="s">
        <v>99</v>
      </c>
      <c r="B101" t="str">
        <f t="shared" ca="1" si="14"/>
        <v>Feminino</v>
      </c>
      <c r="C101" t="str">
        <f t="shared" ca="1" si="27"/>
        <v>Mau</v>
      </c>
      <c r="D101">
        <f t="shared" ca="1" si="15"/>
        <v>40</v>
      </c>
      <c r="E101">
        <f t="shared" ca="1" si="16"/>
        <v>94</v>
      </c>
      <c r="F101">
        <f t="shared" ca="1" si="17"/>
        <v>48</v>
      </c>
      <c r="G101">
        <f t="shared" ca="1" si="18"/>
        <v>19</v>
      </c>
      <c r="H101">
        <f t="shared" ca="1" si="19"/>
        <v>61</v>
      </c>
      <c r="I101">
        <f t="shared" ca="1" si="20"/>
        <v>56</v>
      </c>
      <c r="J101">
        <f t="shared" ca="1" si="21"/>
        <v>45</v>
      </c>
      <c r="K101">
        <f t="shared" ca="1" si="22"/>
        <v>78</v>
      </c>
      <c r="L101">
        <f t="shared" ca="1" si="23"/>
        <v>56</v>
      </c>
      <c r="M101" s="1">
        <f t="shared" ca="1" si="24"/>
        <v>23399</v>
      </c>
      <c r="N101" s="1">
        <v>44516</v>
      </c>
      <c r="O101">
        <f ca="1">DATEDIF(Tabela1[[#This Row],[Data de Nascimento]],Tabela1[[#This Row],[Data Atual]],"Y")</f>
        <v>57</v>
      </c>
      <c r="P101" s="2">
        <f t="shared" ca="1" si="25"/>
        <v>497</v>
      </c>
      <c r="Q101" s="2">
        <f t="shared" ca="1" si="26"/>
        <v>3</v>
      </c>
    </row>
    <row r="102" spans="1:17" x14ac:dyDescent="0.25">
      <c r="A102" t="s">
        <v>100</v>
      </c>
      <c r="B102" t="str">
        <f t="shared" ca="1" si="14"/>
        <v>Masculino</v>
      </c>
      <c r="C102" t="str">
        <f t="shared" ca="1" si="27"/>
        <v>Mau</v>
      </c>
      <c r="D102">
        <f t="shared" ca="1" si="15"/>
        <v>37</v>
      </c>
      <c r="E102">
        <f t="shared" ca="1" si="16"/>
        <v>24</v>
      </c>
      <c r="F102">
        <f t="shared" ca="1" si="17"/>
        <v>41</v>
      </c>
      <c r="G102">
        <f t="shared" ca="1" si="18"/>
        <v>56</v>
      </c>
      <c r="H102">
        <f t="shared" ca="1" si="19"/>
        <v>31</v>
      </c>
      <c r="I102">
        <f t="shared" ca="1" si="20"/>
        <v>98</v>
      </c>
      <c r="J102">
        <f t="shared" ca="1" si="21"/>
        <v>34</v>
      </c>
      <c r="K102">
        <f t="shared" ca="1" si="22"/>
        <v>48</v>
      </c>
      <c r="L102">
        <f t="shared" ca="1" si="23"/>
        <v>76</v>
      </c>
      <c r="M102" s="1">
        <f t="shared" ca="1" si="24"/>
        <v>35254</v>
      </c>
      <c r="N102" s="1">
        <v>44516</v>
      </c>
      <c r="O102">
        <f ca="1">DATEDIF(Tabela1[[#This Row],[Data de Nascimento]],Tabela1[[#This Row],[Data Atual]],"Y")</f>
        <v>25</v>
      </c>
      <c r="P102" s="2">
        <f t="shared" ca="1" si="25"/>
        <v>445</v>
      </c>
      <c r="Q102" s="2">
        <f t="shared" ca="1" si="26"/>
        <v>8</v>
      </c>
    </row>
    <row r="103" spans="1:17" x14ac:dyDescent="0.25">
      <c r="A103" t="s">
        <v>101</v>
      </c>
      <c r="B103" t="str">
        <f t="shared" ca="1" si="14"/>
        <v>Masculino</v>
      </c>
      <c r="C103" t="str">
        <f t="shared" ca="1" si="27"/>
        <v>Mau</v>
      </c>
      <c r="D103">
        <f t="shared" ca="1" si="15"/>
        <v>65</v>
      </c>
      <c r="E103">
        <f t="shared" ca="1" si="16"/>
        <v>2</v>
      </c>
      <c r="F103">
        <f t="shared" ca="1" si="17"/>
        <v>93</v>
      </c>
      <c r="G103">
        <f t="shared" ca="1" si="18"/>
        <v>33</v>
      </c>
      <c r="H103">
        <f t="shared" ca="1" si="19"/>
        <v>51</v>
      </c>
      <c r="I103">
        <f t="shared" ca="1" si="20"/>
        <v>100</v>
      </c>
      <c r="J103">
        <f t="shared" ca="1" si="21"/>
        <v>92</v>
      </c>
      <c r="K103">
        <f t="shared" ca="1" si="22"/>
        <v>60</v>
      </c>
      <c r="L103">
        <f t="shared" ca="1" si="23"/>
        <v>83</v>
      </c>
      <c r="M103" s="1">
        <f t="shared" ca="1" si="24"/>
        <v>21558</v>
      </c>
      <c r="N103" s="1">
        <v>44516</v>
      </c>
      <c r="O103">
        <f ca="1">DATEDIF(Tabela1[[#This Row],[Data de Nascimento]],Tabela1[[#This Row],[Data Atual]],"Y")</f>
        <v>62</v>
      </c>
      <c r="P103" s="2">
        <f t="shared" ca="1" si="25"/>
        <v>579</v>
      </c>
      <c r="Q103" s="2">
        <f t="shared" ca="1" si="26"/>
        <v>1</v>
      </c>
    </row>
    <row r="104" spans="1:17" x14ac:dyDescent="0.25">
      <c r="A104" t="s">
        <v>102</v>
      </c>
      <c r="B104" t="str">
        <f t="shared" ca="1" si="14"/>
        <v>Masculino</v>
      </c>
      <c r="C104" t="str">
        <f t="shared" ca="1" si="27"/>
        <v>Mau</v>
      </c>
      <c r="D104">
        <f t="shared" ca="1" si="15"/>
        <v>73</v>
      </c>
      <c r="E104">
        <f t="shared" ca="1" si="16"/>
        <v>100</v>
      </c>
      <c r="F104">
        <f t="shared" ca="1" si="17"/>
        <v>61</v>
      </c>
      <c r="G104">
        <f t="shared" ca="1" si="18"/>
        <v>59</v>
      </c>
      <c r="H104">
        <f t="shared" ca="1" si="19"/>
        <v>35</v>
      </c>
      <c r="I104">
        <f t="shared" ca="1" si="20"/>
        <v>87</v>
      </c>
      <c r="J104">
        <f t="shared" ca="1" si="21"/>
        <v>6</v>
      </c>
      <c r="K104">
        <f t="shared" ca="1" si="22"/>
        <v>85</v>
      </c>
      <c r="L104">
        <f t="shared" ca="1" si="23"/>
        <v>71</v>
      </c>
      <c r="M104" s="1">
        <f t="shared" ca="1" si="24"/>
        <v>22236</v>
      </c>
      <c r="N104" s="1">
        <v>44516</v>
      </c>
      <c r="O104">
        <f ca="1">DATEDIF(Tabela1[[#This Row],[Data de Nascimento]],Tabela1[[#This Row],[Data Atual]],"Y")</f>
        <v>61</v>
      </c>
      <c r="P104" s="2">
        <f t="shared" ca="1" si="25"/>
        <v>577</v>
      </c>
      <c r="Q104" s="2">
        <f t="shared" ca="1" si="26"/>
        <v>1</v>
      </c>
    </row>
    <row r="105" spans="1:17" x14ac:dyDescent="0.25">
      <c r="A105" t="s">
        <v>103</v>
      </c>
      <c r="B105" t="str">
        <f t="shared" ca="1" si="14"/>
        <v>Feminino</v>
      </c>
      <c r="C105" t="str">
        <f t="shared" ca="1" si="27"/>
        <v>Mau</v>
      </c>
      <c r="D105">
        <f t="shared" ca="1" si="15"/>
        <v>56</v>
      </c>
      <c r="E105">
        <f t="shared" ca="1" si="16"/>
        <v>41</v>
      </c>
      <c r="F105">
        <f t="shared" ca="1" si="17"/>
        <v>27</v>
      </c>
      <c r="G105">
        <f t="shared" ca="1" si="18"/>
        <v>23</v>
      </c>
      <c r="H105">
        <f t="shared" ca="1" si="19"/>
        <v>56</v>
      </c>
      <c r="I105">
        <f t="shared" ca="1" si="20"/>
        <v>68</v>
      </c>
      <c r="J105">
        <f t="shared" ca="1" si="21"/>
        <v>98</v>
      </c>
      <c r="K105">
        <f t="shared" ca="1" si="22"/>
        <v>30</v>
      </c>
      <c r="L105">
        <f t="shared" ca="1" si="23"/>
        <v>95</v>
      </c>
      <c r="M105" s="1">
        <f t="shared" ca="1" si="24"/>
        <v>5472</v>
      </c>
      <c r="N105" s="1">
        <v>44516</v>
      </c>
      <c r="O105">
        <f ca="1">DATEDIF(Tabela1[[#This Row],[Data de Nascimento]],Tabela1[[#This Row],[Data Atual]],"Y")</f>
        <v>106</v>
      </c>
      <c r="P105" s="2">
        <f t="shared" ca="1" si="25"/>
        <v>494</v>
      </c>
      <c r="Q105" s="2">
        <f t="shared" ca="1" si="26"/>
        <v>5</v>
      </c>
    </row>
    <row r="106" spans="1:17" x14ac:dyDescent="0.25">
      <c r="A106" t="s">
        <v>104</v>
      </c>
      <c r="B106" t="str">
        <f t="shared" ca="1" si="14"/>
        <v>Masculino</v>
      </c>
      <c r="C106" t="str">
        <f t="shared" ca="1" si="27"/>
        <v>Bom</v>
      </c>
      <c r="D106">
        <f t="shared" ca="1" si="15"/>
        <v>83</v>
      </c>
      <c r="E106">
        <f t="shared" ca="1" si="16"/>
        <v>54</v>
      </c>
      <c r="F106">
        <f t="shared" ca="1" si="17"/>
        <v>52</v>
      </c>
      <c r="G106">
        <f t="shared" ca="1" si="18"/>
        <v>20</v>
      </c>
      <c r="H106">
        <f t="shared" ca="1" si="19"/>
        <v>4</v>
      </c>
      <c r="I106">
        <f t="shared" ca="1" si="20"/>
        <v>24</v>
      </c>
      <c r="J106">
        <f t="shared" ca="1" si="21"/>
        <v>73</v>
      </c>
      <c r="K106">
        <f t="shared" ca="1" si="22"/>
        <v>26</v>
      </c>
      <c r="L106">
        <f t="shared" ca="1" si="23"/>
        <v>93</v>
      </c>
      <c r="M106" s="1">
        <f t="shared" ca="1" si="24"/>
        <v>21491</v>
      </c>
      <c r="N106" s="1">
        <v>44516</v>
      </c>
      <c r="O106">
        <f ca="1">DATEDIF(Tabela1[[#This Row],[Data de Nascimento]],Tabela1[[#This Row],[Data Atual]],"Y")</f>
        <v>63</v>
      </c>
      <c r="P106" s="2">
        <f t="shared" ca="1" si="25"/>
        <v>429</v>
      </c>
      <c r="Q106" s="2">
        <f t="shared" ca="1" si="26"/>
        <v>5</v>
      </c>
    </row>
    <row r="107" spans="1:17" x14ac:dyDescent="0.25">
      <c r="A107" t="s">
        <v>105</v>
      </c>
      <c r="B107" t="str">
        <f t="shared" ca="1" si="14"/>
        <v>Feminino</v>
      </c>
      <c r="C107" t="str">
        <f t="shared" ca="1" si="27"/>
        <v>Mau</v>
      </c>
      <c r="D107">
        <f t="shared" ca="1" si="15"/>
        <v>80</v>
      </c>
      <c r="E107">
        <f t="shared" ca="1" si="16"/>
        <v>91</v>
      </c>
      <c r="F107">
        <f t="shared" ca="1" si="17"/>
        <v>36</v>
      </c>
      <c r="G107">
        <f t="shared" ca="1" si="18"/>
        <v>30</v>
      </c>
      <c r="H107">
        <f t="shared" ca="1" si="19"/>
        <v>67</v>
      </c>
      <c r="I107">
        <f t="shared" ca="1" si="20"/>
        <v>86</v>
      </c>
      <c r="J107">
        <f t="shared" ca="1" si="21"/>
        <v>97</v>
      </c>
      <c r="K107">
        <f t="shared" ca="1" si="22"/>
        <v>70</v>
      </c>
      <c r="L107">
        <f t="shared" ca="1" si="23"/>
        <v>91</v>
      </c>
      <c r="M107" s="1">
        <f t="shared" ca="1" si="24"/>
        <v>11913</v>
      </c>
      <c r="N107" s="1">
        <v>44516</v>
      </c>
      <c r="O107">
        <f ca="1">DATEDIF(Tabela1[[#This Row],[Data de Nascimento]],Tabela1[[#This Row],[Data Atual]],"Y")</f>
        <v>89</v>
      </c>
      <c r="P107" s="2">
        <f t="shared" ca="1" si="25"/>
        <v>648</v>
      </c>
      <c r="Q107" s="2">
        <f t="shared" ca="1" si="26"/>
        <v>8</v>
      </c>
    </row>
    <row r="108" spans="1:17" x14ac:dyDescent="0.25">
      <c r="A108" t="s">
        <v>106</v>
      </c>
      <c r="B108" t="str">
        <f t="shared" ca="1" si="14"/>
        <v>Feminino</v>
      </c>
      <c r="C108" t="str">
        <f t="shared" ca="1" si="27"/>
        <v>Mau</v>
      </c>
      <c r="D108">
        <f t="shared" ca="1" si="15"/>
        <v>36</v>
      </c>
      <c r="E108">
        <f t="shared" ca="1" si="16"/>
        <v>87</v>
      </c>
      <c r="F108">
        <f t="shared" ca="1" si="17"/>
        <v>90</v>
      </c>
      <c r="G108">
        <f t="shared" ca="1" si="18"/>
        <v>18</v>
      </c>
      <c r="H108">
        <f t="shared" ca="1" si="19"/>
        <v>67</v>
      </c>
      <c r="I108">
        <f t="shared" ca="1" si="20"/>
        <v>15</v>
      </c>
      <c r="J108">
        <f t="shared" ca="1" si="21"/>
        <v>53</v>
      </c>
      <c r="K108">
        <f t="shared" ca="1" si="22"/>
        <v>6</v>
      </c>
      <c r="L108">
        <f t="shared" ca="1" si="23"/>
        <v>16</v>
      </c>
      <c r="M108" s="1">
        <f t="shared" ca="1" si="24"/>
        <v>29917</v>
      </c>
      <c r="N108" s="1">
        <v>44516</v>
      </c>
      <c r="O108">
        <f ca="1">DATEDIF(Tabela1[[#This Row],[Data de Nascimento]],Tabela1[[#This Row],[Data Atual]],"Y")</f>
        <v>39</v>
      </c>
      <c r="P108" s="2">
        <f t="shared" ca="1" si="25"/>
        <v>388</v>
      </c>
      <c r="Q108" s="2">
        <f t="shared" ca="1" si="26"/>
        <v>2</v>
      </c>
    </row>
    <row r="109" spans="1:17" x14ac:dyDescent="0.25">
      <c r="A109" t="s">
        <v>107</v>
      </c>
      <c r="B109" t="str">
        <f t="shared" ca="1" si="14"/>
        <v>Feminino</v>
      </c>
      <c r="C109" t="str">
        <f t="shared" ca="1" si="27"/>
        <v>Bom</v>
      </c>
      <c r="D109">
        <f t="shared" ca="1" si="15"/>
        <v>35</v>
      </c>
      <c r="E109">
        <f t="shared" ca="1" si="16"/>
        <v>10</v>
      </c>
      <c r="F109">
        <f t="shared" ca="1" si="17"/>
        <v>26</v>
      </c>
      <c r="G109">
        <f t="shared" ca="1" si="18"/>
        <v>94</v>
      </c>
      <c r="H109">
        <f t="shared" ca="1" si="19"/>
        <v>4</v>
      </c>
      <c r="I109">
        <f t="shared" ca="1" si="20"/>
        <v>42</v>
      </c>
      <c r="J109">
        <f t="shared" ca="1" si="21"/>
        <v>46</v>
      </c>
      <c r="K109">
        <f t="shared" ca="1" si="22"/>
        <v>30</v>
      </c>
      <c r="L109">
        <f t="shared" ca="1" si="23"/>
        <v>62</v>
      </c>
      <c r="M109" s="1">
        <f t="shared" ca="1" si="24"/>
        <v>106</v>
      </c>
      <c r="N109" s="1">
        <v>44516</v>
      </c>
      <c r="O109">
        <f ca="1">DATEDIF(Tabela1[[#This Row],[Data de Nascimento]],Tabela1[[#This Row],[Data Atual]],"Y")</f>
        <v>121</v>
      </c>
      <c r="P109" s="2">
        <f t="shared" ca="1" si="25"/>
        <v>349</v>
      </c>
      <c r="Q109" s="2">
        <f t="shared" ca="1" si="26"/>
        <v>7</v>
      </c>
    </row>
    <row r="110" spans="1:17" x14ac:dyDescent="0.25">
      <c r="A110" t="s">
        <v>108</v>
      </c>
      <c r="B110" t="str">
        <f t="shared" ca="1" si="14"/>
        <v>Feminino</v>
      </c>
      <c r="C110" t="str">
        <f t="shared" ca="1" si="27"/>
        <v>Mau</v>
      </c>
      <c r="D110">
        <f t="shared" ca="1" si="15"/>
        <v>84</v>
      </c>
      <c r="E110">
        <f t="shared" ca="1" si="16"/>
        <v>84</v>
      </c>
      <c r="F110">
        <f t="shared" ca="1" si="17"/>
        <v>68</v>
      </c>
      <c r="G110">
        <f t="shared" ca="1" si="18"/>
        <v>73</v>
      </c>
      <c r="H110">
        <f t="shared" ca="1" si="19"/>
        <v>80</v>
      </c>
      <c r="I110">
        <f t="shared" ca="1" si="20"/>
        <v>83</v>
      </c>
      <c r="J110">
        <f t="shared" ca="1" si="21"/>
        <v>68</v>
      </c>
      <c r="K110">
        <f t="shared" ca="1" si="22"/>
        <v>100</v>
      </c>
      <c r="L110">
        <f t="shared" ca="1" si="23"/>
        <v>48</v>
      </c>
      <c r="M110" s="1">
        <f t="shared" ca="1" si="24"/>
        <v>18205</v>
      </c>
      <c r="N110" s="1">
        <v>44516</v>
      </c>
      <c r="O110">
        <f ca="1">DATEDIF(Tabela1[[#This Row],[Data de Nascimento]],Tabela1[[#This Row],[Data Atual]],"Y")</f>
        <v>72</v>
      </c>
      <c r="P110" s="2">
        <f t="shared" ca="1" si="25"/>
        <v>688</v>
      </c>
      <c r="Q110" s="2">
        <f t="shared" ca="1" si="26"/>
        <v>4</v>
      </c>
    </row>
    <row r="111" spans="1:17" x14ac:dyDescent="0.25">
      <c r="A111" t="s">
        <v>109</v>
      </c>
      <c r="B111" t="str">
        <f t="shared" ca="1" si="14"/>
        <v>Feminino</v>
      </c>
      <c r="C111" t="str">
        <f t="shared" ca="1" si="27"/>
        <v>Bom</v>
      </c>
      <c r="D111">
        <f t="shared" ca="1" si="15"/>
        <v>27</v>
      </c>
      <c r="E111">
        <f t="shared" ca="1" si="16"/>
        <v>18</v>
      </c>
      <c r="F111">
        <f t="shared" ca="1" si="17"/>
        <v>56</v>
      </c>
      <c r="G111">
        <f t="shared" ca="1" si="18"/>
        <v>10</v>
      </c>
      <c r="H111">
        <f t="shared" ca="1" si="19"/>
        <v>80</v>
      </c>
      <c r="I111">
        <f t="shared" ca="1" si="20"/>
        <v>81</v>
      </c>
      <c r="J111">
        <f t="shared" ca="1" si="21"/>
        <v>17</v>
      </c>
      <c r="K111">
        <f t="shared" ca="1" si="22"/>
        <v>68</v>
      </c>
      <c r="L111">
        <f t="shared" ca="1" si="23"/>
        <v>7</v>
      </c>
      <c r="M111" s="1">
        <f t="shared" ca="1" si="24"/>
        <v>30329</v>
      </c>
      <c r="N111" s="1">
        <v>44516</v>
      </c>
      <c r="O111">
        <f ca="1">DATEDIF(Tabela1[[#This Row],[Data de Nascimento]],Tabela1[[#This Row],[Data Atual]],"Y")</f>
        <v>38</v>
      </c>
      <c r="P111" s="2">
        <f t="shared" ca="1" si="25"/>
        <v>364</v>
      </c>
      <c r="Q111" s="2">
        <f t="shared" ca="1" si="26"/>
        <v>3</v>
      </c>
    </row>
    <row r="112" spans="1:17" x14ac:dyDescent="0.25">
      <c r="A112" t="s">
        <v>110</v>
      </c>
      <c r="B112" t="str">
        <f t="shared" ca="1" si="14"/>
        <v>Feminino</v>
      </c>
      <c r="C112" t="str">
        <f t="shared" ca="1" si="27"/>
        <v>Bom</v>
      </c>
      <c r="D112">
        <f t="shared" ca="1" si="15"/>
        <v>79</v>
      </c>
      <c r="E112">
        <f t="shared" ca="1" si="16"/>
        <v>95</v>
      </c>
      <c r="F112">
        <f t="shared" ca="1" si="17"/>
        <v>37</v>
      </c>
      <c r="G112">
        <f t="shared" ca="1" si="18"/>
        <v>87</v>
      </c>
      <c r="H112">
        <f t="shared" ca="1" si="19"/>
        <v>21</v>
      </c>
      <c r="I112">
        <f t="shared" ca="1" si="20"/>
        <v>6</v>
      </c>
      <c r="J112">
        <f t="shared" ca="1" si="21"/>
        <v>26</v>
      </c>
      <c r="K112">
        <f t="shared" ca="1" si="22"/>
        <v>74</v>
      </c>
      <c r="L112">
        <f t="shared" ca="1" si="23"/>
        <v>36</v>
      </c>
      <c r="M112" s="1">
        <f t="shared" ca="1" si="24"/>
        <v>16312</v>
      </c>
      <c r="N112" s="1">
        <v>44516</v>
      </c>
      <c r="O112">
        <f ca="1">DATEDIF(Tabela1[[#This Row],[Data de Nascimento]],Tabela1[[#This Row],[Data Atual]],"Y")</f>
        <v>77</v>
      </c>
      <c r="P112" s="2">
        <f t="shared" ca="1" si="25"/>
        <v>461</v>
      </c>
      <c r="Q112" s="2">
        <f t="shared" ca="1" si="26"/>
        <v>2</v>
      </c>
    </row>
    <row r="113" spans="1:17" x14ac:dyDescent="0.25">
      <c r="A113" t="s">
        <v>111</v>
      </c>
      <c r="B113" t="str">
        <f t="shared" ca="1" si="14"/>
        <v>Masculino</v>
      </c>
      <c r="C113" t="str">
        <f t="shared" ca="1" si="27"/>
        <v>Bom</v>
      </c>
      <c r="D113">
        <f t="shared" ca="1" si="15"/>
        <v>94</v>
      </c>
      <c r="E113">
        <f t="shared" ca="1" si="16"/>
        <v>6</v>
      </c>
      <c r="F113">
        <f t="shared" ca="1" si="17"/>
        <v>39</v>
      </c>
      <c r="G113">
        <f t="shared" ca="1" si="18"/>
        <v>63</v>
      </c>
      <c r="H113">
        <f t="shared" ca="1" si="19"/>
        <v>31</v>
      </c>
      <c r="I113">
        <f t="shared" ca="1" si="20"/>
        <v>63</v>
      </c>
      <c r="J113">
        <f t="shared" ca="1" si="21"/>
        <v>88</v>
      </c>
      <c r="K113">
        <f t="shared" ca="1" si="22"/>
        <v>39</v>
      </c>
      <c r="L113">
        <f t="shared" ca="1" si="23"/>
        <v>98</v>
      </c>
      <c r="M113" s="1">
        <f t="shared" ca="1" si="24"/>
        <v>17280</v>
      </c>
      <c r="N113" s="1">
        <v>44516</v>
      </c>
      <c r="O113">
        <f ca="1">DATEDIF(Tabela1[[#This Row],[Data de Nascimento]],Tabela1[[#This Row],[Data Atual]],"Y")</f>
        <v>74</v>
      </c>
      <c r="P113" s="2">
        <f t="shared" ca="1" si="25"/>
        <v>521</v>
      </c>
      <c r="Q113" s="2">
        <f t="shared" ca="1" si="26"/>
        <v>2</v>
      </c>
    </row>
    <row r="114" spans="1:17" x14ac:dyDescent="0.25">
      <c r="A114" t="s">
        <v>112</v>
      </c>
      <c r="B114" t="str">
        <f t="shared" ca="1" si="14"/>
        <v>Masculino</v>
      </c>
      <c r="C114" t="str">
        <f t="shared" ca="1" si="27"/>
        <v>Mau</v>
      </c>
      <c r="D114">
        <f t="shared" ca="1" si="15"/>
        <v>46</v>
      </c>
      <c r="E114">
        <f t="shared" ca="1" si="16"/>
        <v>93</v>
      </c>
      <c r="F114">
        <f t="shared" ca="1" si="17"/>
        <v>96</v>
      </c>
      <c r="G114">
        <f t="shared" ca="1" si="18"/>
        <v>56</v>
      </c>
      <c r="H114">
        <f t="shared" ca="1" si="19"/>
        <v>54</v>
      </c>
      <c r="I114">
        <f t="shared" ca="1" si="20"/>
        <v>72</v>
      </c>
      <c r="J114">
        <f t="shared" ca="1" si="21"/>
        <v>36</v>
      </c>
      <c r="K114">
        <f t="shared" ca="1" si="22"/>
        <v>29</v>
      </c>
      <c r="L114">
        <f t="shared" ca="1" si="23"/>
        <v>3</v>
      </c>
      <c r="M114" s="1">
        <f t="shared" ca="1" si="24"/>
        <v>29399</v>
      </c>
      <c r="N114" s="1">
        <v>44516</v>
      </c>
      <c r="O114">
        <f ca="1">DATEDIF(Tabela1[[#This Row],[Data de Nascimento]],Tabela1[[#This Row],[Data Atual]],"Y")</f>
        <v>41</v>
      </c>
      <c r="P114" s="2">
        <f t="shared" ca="1" si="25"/>
        <v>485</v>
      </c>
      <c r="Q114" s="2">
        <f t="shared" ca="1" si="26"/>
        <v>1</v>
      </c>
    </row>
    <row r="115" spans="1:17" x14ac:dyDescent="0.25">
      <c r="A115" t="s">
        <v>113</v>
      </c>
      <c r="B115" t="str">
        <f t="shared" ca="1" si="14"/>
        <v>Masculino</v>
      </c>
      <c r="C115" t="str">
        <f t="shared" ca="1" si="27"/>
        <v>Mau</v>
      </c>
      <c r="D115">
        <f t="shared" ca="1" si="15"/>
        <v>26</v>
      </c>
      <c r="E115">
        <f t="shared" ca="1" si="16"/>
        <v>3</v>
      </c>
      <c r="F115">
        <f t="shared" ca="1" si="17"/>
        <v>81</v>
      </c>
      <c r="G115">
        <f t="shared" ca="1" si="18"/>
        <v>70</v>
      </c>
      <c r="H115">
        <f t="shared" ca="1" si="19"/>
        <v>49</v>
      </c>
      <c r="I115">
        <f t="shared" ca="1" si="20"/>
        <v>60</v>
      </c>
      <c r="J115">
        <f t="shared" ca="1" si="21"/>
        <v>72</v>
      </c>
      <c r="K115">
        <f t="shared" ca="1" si="22"/>
        <v>59</v>
      </c>
      <c r="L115">
        <f t="shared" ca="1" si="23"/>
        <v>60</v>
      </c>
      <c r="M115" s="1">
        <f t="shared" ca="1" si="24"/>
        <v>28972</v>
      </c>
      <c r="N115" s="1">
        <v>44516</v>
      </c>
      <c r="O115">
        <f ca="1">DATEDIF(Tabela1[[#This Row],[Data de Nascimento]],Tabela1[[#This Row],[Data Atual]],"Y")</f>
        <v>42</v>
      </c>
      <c r="P115" s="2">
        <f t="shared" ca="1" si="25"/>
        <v>480</v>
      </c>
      <c r="Q115" s="2">
        <f t="shared" ca="1" si="26"/>
        <v>10</v>
      </c>
    </row>
    <row r="116" spans="1:17" x14ac:dyDescent="0.25">
      <c r="A116" t="s">
        <v>114</v>
      </c>
      <c r="B116" t="str">
        <f t="shared" ca="1" si="14"/>
        <v>Masculino</v>
      </c>
      <c r="C116" t="str">
        <f t="shared" ca="1" si="27"/>
        <v>Mau</v>
      </c>
      <c r="D116">
        <f t="shared" ca="1" si="15"/>
        <v>79</v>
      </c>
      <c r="E116">
        <f t="shared" ca="1" si="16"/>
        <v>12</v>
      </c>
      <c r="F116">
        <f t="shared" ca="1" si="17"/>
        <v>13</v>
      </c>
      <c r="G116">
        <f t="shared" ca="1" si="18"/>
        <v>59</v>
      </c>
      <c r="H116">
        <f t="shared" ca="1" si="19"/>
        <v>93</v>
      </c>
      <c r="I116">
        <f t="shared" ca="1" si="20"/>
        <v>27</v>
      </c>
      <c r="J116">
        <f t="shared" ca="1" si="21"/>
        <v>22</v>
      </c>
      <c r="K116">
        <f t="shared" ca="1" si="22"/>
        <v>58</v>
      </c>
      <c r="L116">
        <f t="shared" ca="1" si="23"/>
        <v>13</v>
      </c>
      <c r="M116" s="1">
        <f t="shared" ca="1" si="24"/>
        <v>33577</v>
      </c>
      <c r="N116" s="1">
        <v>44516</v>
      </c>
      <c r="O116">
        <f ca="1">DATEDIF(Tabela1[[#This Row],[Data de Nascimento]],Tabela1[[#This Row],[Data Atual]],"Y")</f>
        <v>29</v>
      </c>
      <c r="P116" s="2">
        <f t="shared" ca="1" si="25"/>
        <v>376</v>
      </c>
      <c r="Q116" s="2">
        <f t="shared" ca="1" si="26"/>
        <v>3</v>
      </c>
    </row>
    <row r="117" spans="1:17" x14ac:dyDescent="0.25">
      <c r="A117" t="s">
        <v>115</v>
      </c>
      <c r="B117" t="str">
        <f t="shared" ca="1" si="14"/>
        <v>Feminino</v>
      </c>
      <c r="C117" t="str">
        <f t="shared" ca="1" si="27"/>
        <v>Mau</v>
      </c>
      <c r="D117">
        <f t="shared" ca="1" si="15"/>
        <v>33</v>
      </c>
      <c r="E117">
        <f t="shared" ca="1" si="16"/>
        <v>78</v>
      </c>
      <c r="F117">
        <f t="shared" ca="1" si="17"/>
        <v>77</v>
      </c>
      <c r="G117">
        <f t="shared" ca="1" si="18"/>
        <v>93</v>
      </c>
      <c r="H117">
        <f t="shared" ca="1" si="19"/>
        <v>91</v>
      </c>
      <c r="I117">
        <f t="shared" ca="1" si="20"/>
        <v>30</v>
      </c>
      <c r="J117">
        <f t="shared" ca="1" si="21"/>
        <v>1</v>
      </c>
      <c r="K117">
        <f t="shared" ca="1" si="22"/>
        <v>56</v>
      </c>
      <c r="L117">
        <f t="shared" ca="1" si="23"/>
        <v>9</v>
      </c>
      <c r="M117" s="1">
        <f t="shared" ca="1" si="24"/>
        <v>21829</v>
      </c>
      <c r="N117" s="1">
        <v>44516</v>
      </c>
      <c r="O117">
        <f ca="1">DATEDIF(Tabela1[[#This Row],[Data de Nascimento]],Tabela1[[#This Row],[Data Atual]],"Y")</f>
        <v>62</v>
      </c>
      <c r="P117" s="2">
        <f t="shared" ca="1" si="25"/>
        <v>468</v>
      </c>
      <c r="Q117" s="2">
        <f t="shared" ca="1" si="26"/>
        <v>8</v>
      </c>
    </row>
    <row r="118" spans="1:17" x14ac:dyDescent="0.25">
      <c r="A118" t="s">
        <v>116</v>
      </c>
      <c r="B118" t="str">
        <f t="shared" ca="1" si="14"/>
        <v>Masculino</v>
      </c>
      <c r="C118" t="str">
        <f t="shared" ca="1" si="27"/>
        <v>Bom</v>
      </c>
      <c r="D118">
        <f t="shared" ca="1" si="15"/>
        <v>69</v>
      </c>
      <c r="E118">
        <f t="shared" ca="1" si="16"/>
        <v>28</v>
      </c>
      <c r="F118">
        <f t="shared" ca="1" si="17"/>
        <v>26</v>
      </c>
      <c r="G118">
        <f t="shared" ca="1" si="18"/>
        <v>43</v>
      </c>
      <c r="H118">
        <f t="shared" ca="1" si="19"/>
        <v>72</v>
      </c>
      <c r="I118">
        <f t="shared" ca="1" si="20"/>
        <v>60</v>
      </c>
      <c r="J118">
        <f t="shared" ca="1" si="21"/>
        <v>61</v>
      </c>
      <c r="K118">
        <f t="shared" ca="1" si="22"/>
        <v>99</v>
      </c>
      <c r="L118">
        <f t="shared" ca="1" si="23"/>
        <v>14</v>
      </c>
      <c r="M118" s="1">
        <f t="shared" ca="1" si="24"/>
        <v>25443</v>
      </c>
      <c r="N118" s="1">
        <v>44516</v>
      </c>
      <c r="O118">
        <f ca="1">DATEDIF(Tabela1[[#This Row],[Data de Nascimento]],Tabela1[[#This Row],[Data Atual]],"Y")</f>
        <v>52</v>
      </c>
      <c r="P118" s="2">
        <f t="shared" ca="1" si="25"/>
        <v>472</v>
      </c>
      <c r="Q118" s="2">
        <f t="shared" ca="1" si="26"/>
        <v>10</v>
      </c>
    </row>
    <row r="119" spans="1:17" x14ac:dyDescent="0.25">
      <c r="A119" t="s">
        <v>117</v>
      </c>
      <c r="B119" t="str">
        <f t="shared" ca="1" si="14"/>
        <v>Masculino</v>
      </c>
      <c r="C119" t="str">
        <f t="shared" ca="1" si="27"/>
        <v>Bom</v>
      </c>
      <c r="D119">
        <f t="shared" ca="1" si="15"/>
        <v>76</v>
      </c>
      <c r="E119">
        <f t="shared" ca="1" si="16"/>
        <v>50</v>
      </c>
      <c r="F119">
        <f t="shared" ca="1" si="17"/>
        <v>89</v>
      </c>
      <c r="G119">
        <f t="shared" ca="1" si="18"/>
        <v>75</v>
      </c>
      <c r="H119">
        <f t="shared" ca="1" si="19"/>
        <v>18</v>
      </c>
      <c r="I119">
        <f t="shared" ca="1" si="20"/>
        <v>88</v>
      </c>
      <c r="J119">
        <f t="shared" ca="1" si="21"/>
        <v>8</v>
      </c>
      <c r="K119">
        <f t="shared" ca="1" si="22"/>
        <v>86</v>
      </c>
      <c r="L119">
        <f t="shared" ca="1" si="23"/>
        <v>87</v>
      </c>
      <c r="M119" s="1">
        <f t="shared" ca="1" si="24"/>
        <v>20204</v>
      </c>
      <c r="N119" s="1">
        <v>44516</v>
      </c>
      <c r="O119">
        <f ca="1">DATEDIF(Tabela1[[#This Row],[Data de Nascimento]],Tabela1[[#This Row],[Data Atual]],"Y")</f>
        <v>66</v>
      </c>
      <c r="P119" s="2">
        <f t="shared" ca="1" si="25"/>
        <v>577</v>
      </c>
      <c r="Q119" s="2">
        <f t="shared" ca="1" si="26"/>
        <v>2</v>
      </c>
    </row>
    <row r="120" spans="1:17" x14ac:dyDescent="0.25">
      <c r="A120" t="s">
        <v>118</v>
      </c>
      <c r="B120" t="str">
        <f t="shared" ca="1" si="14"/>
        <v>Feminino</v>
      </c>
      <c r="C120" t="str">
        <f t="shared" ca="1" si="27"/>
        <v>Bom</v>
      </c>
      <c r="D120">
        <f t="shared" ca="1" si="15"/>
        <v>12</v>
      </c>
      <c r="E120">
        <f t="shared" ca="1" si="16"/>
        <v>68</v>
      </c>
      <c r="F120">
        <f t="shared" ca="1" si="17"/>
        <v>98</v>
      </c>
      <c r="G120">
        <f t="shared" ca="1" si="18"/>
        <v>11</v>
      </c>
      <c r="H120">
        <f t="shared" ca="1" si="19"/>
        <v>84</v>
      </c>
      <c r="I120">
        <f t="shared" ca="1" si="20"/>
        <v>95</v>
      </c>
      <c r="J120">
        <f t="shared" ca="1" si="21"/>
        <v>55</v>
      </c>
      <c r="K120">
        <f t="shared" ca="1" si="22"/>
        <v>83</v>
      </c>
      <c r="L120">
        <f t="shared" ca="1" si="23"/>
        <v>1</v>
      </c>
      <c r="M120" s="1">
        <f t="shared" ca="1" si="24"/>
        <v>23308</v>
      </c>
      <c r="N120" s="1">
        <v>44516</v>
      </c>
      <c r="O120">
        <f ca="1">DATEDIF(Tabela1[[#This Row],[Data de Nascimento]],Tabela1[[#This Row],[Data Atual]],"Y")</f>
        <v>58</v>
      </c>
      <c r="P120" s="2">
        <f t="shared" ca="1" si="25"/>
        <v>507</v>
      </c>
      <c r="Q120" s="2">
        <f t="shared" ca="1" si="26"/>
        <v>5</v>
      </c>
    </row>
    <row r="121" spans="1:17" x14ac:dyDescent="0.25">
      <c r="A121" t="s">
        <v>119</v>
      </c>
      <c r="B121" t="str">
        <f t="shared" ca="1" si="14"/>
        <v>Feminino</v>
      </c>
      <c r="C121" t="str">
        <f t="shared" ca="1" si="27"/>
        <v>Bom</v>
      </c>
      <c r="D121">
        <f t="shared" ca="1" si="15"/>
        <v>26</v>
      </c>
      <c r="E121">
        <f t="shared" ca="1" si="16"/>
        <v>36</v>
      </c>
      <c r="F121">
        <f t="shared" ca="1" si="17"/>
        <v>78</v>
      </c>
      <c r="G121">
        <f t="shared" ca="1" si="18"/>
        <v>87</v>
      </c>
      <c r="H121">
        <f t="shared" ca="1" si="19"/>
        <v>50</v>
      </c>
      <c r="I121">
        <f t="shared" ca="1" si="20"/>
        <v>10</v>
      </c>
      <c r="J121">
        <f t="shared" ca="1" si="21"/>
        <v>84</v>
      </c>
      <c r="K121">
        <f t="shared" ca="1" si="22"/>
        <v>25</v>
      </c>
      <c r="L121">
        <f t="shared" ca="1" si="23"/>
        <v>78</v>
      </c>
      <c r="M121" s="1">
        <f t="shared" ca="1" si="24"/>
        <v>9674</v>
      </c>
      <c r="N121" s="1">
        <v>44516</v>
      </c>
      <c r="O121">
        <f ca="1">DATEDIF(Tabela1[[#This Row],[Data de Nascimento]],Tabela1[[#This Row],[Data Atual]],"Y")</f>
        <v>95</v>
      </c>
      <c r="P121" s="2">
        <f t="shared" ca="1" si="25"/>
        <v>474</v>
      </c>
      <c r="Q121" s="2">
        <f t="shared" ca="1" si="26"/>
        <v>7</v>
      </c>
    </row>
    <row r="122" spans="1:17" x14ac:dyDescent="0.25">
      <c r="A122" t="s">
        <v>120</v>
      </c>
      <c r="B122" t="str">
        <f t="shared" ca="1" si="14"/>
        <v>Masculino</v>
      </c>
      <c r="C122" t="str">
        <f t="shared" ca="1" si="27"/>
        <v>Bom</v>
      </c>
      <c r="D122">
        <f t="shared" ca="1" si="15"/>
        <v>45</v>
      </c>
      <c r="E122">
        <f t="shared" ca="1" si="16"/>
        <v>11</v>
      </c>
      <c r="F122">
        <f t="shared" ca="1" si="17"/>
        <v>100</v>
      </c>
      <c r="G122">
        <f t="shared" ca="1" si="18"/>
        <v>17</v>
      </c>
      <c r="H122">
        <f t="shared" ca="1" si="19"/>
        <v>39</v>
      </c>
      <c r="I122">
        <f t="shared" ca="1" si="20"/>
        <v>9</v>
      </c>
      <c r="J122">
        <f t="shared" ca="1" si="21"/>
        <v>29</v>
      </c>
      <c r="K122">
        <f t="shared" ca="1" si="22"/>
        <v>45</v>
      </c>
      <c r="L122">
        <f t="shared" ca="1" si="23"/>
        <v>77</v>
      </c>
      <c r="M122" s="1">
        <f t="shared" ca="1" si="24"/>
        <v>36036</v>
      </c>
      <c r="N122" s="1">
        <v>44516</v>
      </c>
      <c r="O122">
        <f ca="1">DATEDIF(Tabela1[[#This Row],[Data de Nascimento]],Tabela1[[#This Row],[Data Atual]],"Y")</f>
        <v>23</v>
      </c>
      <c r="P122" s="2">
        <f t="shared" ca="1" si="25"/>
        <v>372</v>
      </c>
      <c r="Q122" s="2">
        <f t="shared" ca="1" si="26"/>
        <v>8</v>
      </c>
    </row>
    <row r="123" spans="1:17" x14ac:dyDescent="0.25">
      <c r="A123" t="s">
        <v>121</v>
      </c>
      <c r="B123" t="str">
        <f t="shared" ca="1" si="14"/>
        <v>Masculino</v>
      </c>
      <c r="C123" t="str">
        <f t="shared" ca="1" si="27"/>
        <v>Bom</v>
      </c>
      <c r="D123">
        <f t="shared" ca="1" si="15"/>
        <v>27</v>
      </c>
      <c r="E123">
        <f t="shared" ca="1" si="16"/>
        <v>69</v>
      </c>
      <c r="F123">
        <f t="shared" ca="1" si="17"/>
        <v>72</v>
      </c>
      <c r="G123">
        <f t="shared" ca="1" si="18"/>
        <v>92</v>
      </c>
      <c r="H123">
        <f t="shared" ca="1" si="19"/>
        <v>33</v>
      </c>
      <c r="I123">
        <f t="shared" ca="1" si="20"/>
        <v>69</v>
      </c>
      <c r="J123">
        <f t="shared" ca="1" si="21"/>
        <v>62</v>
      </c>
      <c r="K123">
        <f t="shared" ca="1" si="22"/>
        <v>59</v>
      </c>
      <c r="L123">
        <f t="shared" ca="1" si="23"/>
        <v>69</v>
      </c>
      <c r="M123" s="1">
        <f t="shared" ca="1" si="24"/>
        <v>9351</v>
      </c>
      <c r="N123" s="1">
        <v>44516</v>
      </c>
      <c r="O123">
        <f ca="1">DATEDIF(Tabela1[[#This Row],[Data de Nascimento]],Tabela1[[#This Row],[Data Atual]],"Y")</f>
        <v>96</v>
      </c>
      <c r="P123" s="2">
        <f t="shared" ca="1" si="25"/>
        <v>552</v>
      </c>
      <c r="Q123" s="2">
        <f t="shared" ca="1" si="26"/>
        <v>6</v>
      </c>
    </row>
    <row r="124" spans="1:17" x14ac:dyDescent="0.25">
      <c r="A124" t="s">
        <v>122</v>
      </c>
      <c r="B124" t="str">
        <f t="shared" ca="1" si="14"/>
        <v>Feminino</v>
      </c>
      <c r="C124" t="str">
        <f t="shared" ca="1" si="27"/>
        <v>Mau</v>
      </c>
      <c r="D124">
        <f t="shared" ca="1" si="15"/>
        <v>22</v>
      </c>
      <c r="E124">
        <f t="shared" ca="1" si="16"/>
        <v>63</v>
      </c>
      <c r="F124">
        <f t="shared" ca="1" si="17"/>
        <v>26</v>
      </c>
      <c r="G124">
        <f t="shared" ca="1" si="18"/>
        <v>1</v>
      </c>
      <c r="H124">
        <f t="shared" ca="1" si="19"/>
        <v>98</v>
      </c>
      <c r="I124">
        <f t="shared" ca="1" si="20"/>
        <v>90</v>
      </c>
      <c r="J124">
        <f t="shared" ca="1" si="21"/>
        <v>66</v>
      </c>
      <c r="K124">
        <f t="shared" ca="1" si="22"/>
        <v>66</v>
      </c>
      <c r="L124">
        <f t="shared" ca="1" si="23"/>
        <v>63</v>
      </c>
      <c r="M124" s="1">
        <f t="shared" ca="1" si="24"/>
        <v>11446</v>
      </c>
      <c r="N124" s="1">
        <v>44516</v>
      </c>
      <c r="O124">
        <f ca="1">DATEDIF(Tabela1[[#This Row],[Data de Nascimento]],Tabela1[[#This Row],[Data Atual]],"Y")</f>
        <v>90</v>
      </c>
      <c r="P124" s="2">
        <f t="shared" ca="1" si="25"/>
        <v>495</v>
      </c>
      <c r="Q124" s="2">
        <f t="shared" ca="1" si="26"/>
        <v>1</v>
      </c>
    </row>
    <row r="125" spans="1:17" x14ac:dyDescent="0.25">
      <c r="A125" t="s">
        <v>123</v>
      </c>
      <c r="B125" t="str">
        <f t="shared" ca="1" si="14"/>
        <v>Masculino</v>
      </c>
      <c r="C125" t="str">
        <f t="shared" ca="1" si="27"/>
        <v>Bom</v>
      </c>
      <c r="D125">
        <f t="shared" ca="1" si="15"/>
        <v>44</v>
      </c>
      <c r="E125">
        <f t="shared" ca="1" si="16"/>
        <v>57</v>
      </c>
      <c r="F125">
        <f t="shared" ca="1" si="17"/>
        <v>40</v>
      </c>
      <c r="G125">
        <f t="shared" ca="1" si="18"/>
        <v>96</v>
      </c>
      <c r="H125">
        <f t="shared" ca="1" si="19"/>
        <v>45</v>
      </c>
      <c r="I125">
        <f t="shared" ca="1" si="20"/>
        <v>16</v>
      </c>
      <c r="J125">
        <f t="shared" ca="1" si="21"/>
        <v>45</v>
      </c>
      <c r="K125">
        <f t="shared" ca="1" si="22"/>
        <v>45</v>
      </c>
      <c r="L125">
        <f t="shared" ca="1" si="23"/>
        <v>5</v>
      </c>
      <c r="M125" s="1">
        <f t="shared" ca="1" si="24"/>
        <v>34399</v>
      </c>
      <c r="N125" s="1">
        <v>44516</v>
      </c>
      <c r="O125">
        <f ca="1">DATEDIF(Tabela1[[#This Row],[Data de Nascimento]],Tabela1[[#This Row],[Data Atual]],"Y")</f>
        <v>27</v>
      </c>
      <c r="P125" s="2">
        <f t="shared" ca="1" si="25"/>
        <v>393</v>
      </c>
      <c r="Q125" s="2">
        <f t="shared" ca="1" si="26"/>
        <v>2</v>
      </c>
    </row>
    <row r="126" spans="1:17" x14ac:dyDescent="0.25">
      <c r="A126" t="s">
        <v>124</v>
      </c>
      <c r="B126" t="str">
        <f t="shared" ca="1" si="14"/>
        <v>Masculino</v>
      </c>
      <c r="C126" t="str">
        <f t="shared" ca="1" si="27"/>
        <v>Bom</v>
      </c>
      <c r="D126">
        <f t="shared" ca="1" si="15"/>
        <v>85</v>
      </c>
      <c r="E126">
        <f t="shared" ca="1" si="16"/>
        <v>8</v>
      </c>
      <c r="F126">
        <f t="shared" ca="1" si="17"/>
        <v>64</v>
      </c>
      <c r="G126">
        <f t="shared" ca="1" si="18"/>
        <v>43</v>
      </c>
      <c r="H126">
        <f t="shared" ca="1" si="19"/>
        <v>3</v>
      </c>
      <c r="I126">
        <f t="shared" ca="1" si="20"/>
        <v>62</v>
      </c>
      <c r="J126">
        <f t="shared" ca="1" si="21"/>
        <v>84</v>
      </c>
      <c r="K126">
        <f t="shared" ca="1" si="22"/>
        <v>16</v>
      </c>
      <c r="L126">
        <f t="shared" ca="1" si="23"/>
        <v>47</v>
      </c>
      <c r="M126" s="1">
        <f t="shared" ca="1" si="24"/>
        <v>36483</v>
      </c>
      <c r="N126" s="1">
        <v>44516</v>
      </c>
      <c r="O126">
        <f ca="1">DATEDIF(Tabela1[[#This Row],[Data de Nascimento]],Tabela1[[#This Row],[Data Atual]],"Y")</f>
        <v>21</v>
      </c>
      <c r="P126" s="2">
        <f t="shared" ca="1" si="25"/>
        <v>412</v>
      </c>
      <c r="Q126" s="2">
        <f t="shared" ca="1" si="26"/>
        <v>5</v>
      </c>
    </row>
    <row r="127" spans="1:17" x14ac:dyDescent="0.25">
      <c r="A127" t="s">
        <v>125</v>
      </c>
      <c r="B127" t="str">
        <f t="shared" ca="1" si="14"/>
        <v>Feminino</v>
      </c>
      <c r="C127" t="str">
        <f t="shared" ca="1" si="27"/>
        <v>Bom</v>
      </c>
      <c r="D127">
        <f t="shared" ca="1" si="15"/>
        <v>33</v>
      </c>
      <c r="E127">
        <f t="shared" ca="1" si="16"/>
        <v>22</v>
      </c>
      <c r="F127">
        <f t="shared" ca="1" si="17"/>
        <v>28</v>
      </c>
      <c r="G127">
        <f t="shared" ca="1" si="18"/>
        <v>96</v>
      </c>
      <c r="H127">
        <f t="shared" ca="1" si="19"/>
        <v>8</v>
      </c>
      <c r="I127">
        <f t="shared" ca="1" si="20"/>
        <v>72</v>
      </c>
      <c r="J127">
        <f t="shared" ca="1" si="21"/>
        <v>18</v>
      </c>
      <c r="K127">
        <f t="shared" ca="1" si="22"/>
        <v>24</v>
      </c>
      <c r="L127">
        <f t="shared" ca="1" si="23"/>
        <v>26</v>
      </c>
      <c r="M127" s="1">
        <f t="shared" ca="1" si="24"/>
        <v>4731</v>
      </c>
      <c r="N127" s="1">
        <v>44516</v>
      </c>
      <c r="O127">
        <f ca="1">DATEDIF(Tabela1[[#This Row],[Data de Nascimento]],Tabela1[[#This Row],[Data Atual]],"Y")</f>
        <v>108</v>
      </c>
      <c r="P127" s="2">
        <f t="shared" ca="1" si="25"/>
        <v>327</v>
      </c>
      <c r="Q127" s="2">
        <f t="shared" ca="1" si="26"/>
        <v>3</v>
      </c>
    </row>
    <row r="128" spans="1:17" x14ac:dyDescent="0.25">
      <c r="A128" t="s">
        <v>126</v>
      </c>
      <c r="B128" t="str">
        <f t="shared" ca="1" si="14"/>
        <v>Masculino</v>
      </c>
      <c r="C128" t="str">
        <f t="shared" ca="1" si="27"/>
        <v>Bom</v>
      </c>
      <c r="D128">
        <f t="shared" ca="1" si="15"/>
        <v>47</v>
      </c>
      <c r="E128">
        <f t="shared" ca="1" si="16"/>
        <v>5</v>
      </c>
      <c r="F128">
        <f t="shared" ca="1" si="17"/>
        <v>50</v>
      </c>
      <c r="G128">
        <f t="shared" ca="1" si="18"/>
        <v>12</v>
      </c>
      <c r="H128">
        <f t="shared" ca="1" si="19"/>
        <v>23</v>
      </c>
      <c r="I128">
        <f t="shared" ca="1" si="20"/>
        <v>47</v>
      </c>
      <c r="J128">
        <f t="shared" ca="1" si="21"/>
        <v>48</v>
      </c>
      <c r="K128">
        <f t="shared" ca="1" si="22"/>
        <v>7</v>
      </c>
      <c r="L128">
        <f t="shared" ca="1" si="23"/>
        <v>3</v>
      </c>
      <c r="M128" s="1">
        <f t="shared" ca="1" si="24"/>
        <v>9514</v>
      </c>
      <c r="N128" s="1">
        <v>44516</v>
      </c>
      <c r="O128">
        <f ca="1">DATEDIF(Tabela1[[#This Row],[Data de Nascimento]],Tabela1[[#This Row],[Data Atual]],"Y")</f>
        <v>95</v>
      </c>
      <c r="P128" s="2">
        <f t="shared" ca="1" si="25"/>
        <v>242</v>
      </c>
      <c r="Q128" s="2">
        <f t="shared" ca="1" si="26"/>
        <v>5</v>
      </c>
    </row>
    <row r="129" spans="1:17" x14ac:dyDescent="0.25">
      <c r="A129" t="s">
        <v>127</v>
      </c>
      <c r="B129" t="str">
        <f t="shared" ca="1" si="14"/>
        <v>Masculino</v>
      </c>
      <c r="C129" t="str">
        <f t="shared" ca="1" si="27"/>
        <v>Mau</v>
      </c>
      <c r="D129">
        <f t="shared" ca="1" si="15"/>
        <v>46</v>
      </c>
      <c r="E129">
        <f t="shared" ca="1" si="16"/>
        <v>34</v>
      </c>
      <c r="F129">
        <f t="shared" ca="1" si="17"/>
        <v>91</v>
      </c>
      <c r="G129">
        <f t="shared" ca="1" si="18"/>
        <v>7</v>
      </c>
      <c r="H129">
        <f t="shared" ca="1" si="19"/>
        <v>45</v>
      </c>
      <c r="I129">
        <f t="shared" ca="1" si="20"/>
        <v>32</v>
      </c>
      <c r="J129">
        <f t="shared" ca="1" si="21"/>
        <v>18</v>
      </c>
      <c r="K129">
        <f t="shared" ca="1" si="22"/>
        <v>92</v>
      </c>
      <c r="L129">
        <f t="shared" ca="1" si="23"/>
        <v>66</v>
      </c>
      <c r="M129" s="1">
        <f t="shared" ca="1" si="24"/>
        <v>12781</v>
      </c>
      <c r="N129" s="1">
        <v>44516</v>
      </c>
      <c r="O129">
        <f ca="1">DATEDIF(Tabela1[[#This Row],[Data de Nascimento]],Tabela1[[#This Row],[Data Atual]],"Y")</f>
        <v>86</v>
      </c>
      <c r="P129" s="2">
        <f t="shared" ca="1" si="25"/>
        <v>431</v>
      </c>
      <c r="Q129" s="2">
        <f t="shared" ca="1" si="26"/>
        <v>10</v>
      </c>
    </row>
    <row r="130" spans="1:17" x14ac:dyDescent="0.25">
      <c r="A130" t="s">
        <v>128</v>
      </c>
      <c r="B130" t="str">
        <f t="shared" ref="B130:B193" ca="1" si="28">CHOOSE(RANDBETWEEN(1,2),"Feminino","Masculino")</f>
        <v>Masculino</v>
      </c>
      <c r="C130" t="str">
        <f t="shared" ca="1" si="27"/>
        <v>Mau</v>
      </c>
      <c r="D130">
        <f t="shared" ref="D130:D193" ca="1" si="29">RANDBETWEEN(1,100)</f>
        <v>94</v>
      </c>
      <c r="E130">
        <f t="shared" ref="E130:E193" ca="1" si="30">RANDBETWEEN(1,100)</f>
        <v>61</v>
      </c>
      <c r="F130">
        <f t="shared" ref="F130:F193" ca="1" si="31">RANDBETWEEN(1,100)</f>
        <v>13</v>
      </c>
      <c r="G130">
        <f t="shared" ref="G130:G193" ca="1" si="32">RANDBETWEEN(1,100)</f>
        <v>23</v>
      </c>
      <c r="H130">
        <f t="shared" ref="H130:H193" ca="1" si="33">RANDBETWEEN(1,100)</f>
        <v>93</v>
      </c>
      <c r="I130">
        <f t="shared" ref="I130:I193" ca="1" si="34">RANDBETWEEN(1,100)</f>
        <v>31</v>
      </c>
      <c r="J130">
        <f t="shared" ref="J130:J193" ca="1" si="35">RANDBETWEEN(1,100)</f>
        <v>86</v>
      </c>
      <c r="K130">
        <f t="shared" ref="K130:K193" ca="1" si="36">RANDBETWEEN(1,100)</f>
        <v>100</v>
      </c>
      <c r="L130">
        <f t="shared" ref="L130:L193" ca="1" si="37">RANDBETWEEN(1,100)</f>
        <v>37</v>
      </c>
      <c r="M130" s="1">
        <f t="shared" ref="M130:M193" ca="1" si="38">RANDBETWEEN(DATE(1900,1,1),(DATE(2000,1,1)))</f>
        <v>14243</v>
      </c>
      <c r="N130" s="1">
        <v>44516</v>
      </c>
      <c r="O130">
        <f ca="1">DATEDIF(Tabela1[[#This Row],[Data de Nascimento]],Tabela1[[#This Row],[Data Atual]],"Y")</f>
        <v>82</v>
      </c>
      <c r="P130" s="2">
        <f t="shared" ref="P130:P193" ca="1" si="39" xml:space="preserve"> (D130+E130+F130+G130+H130+I130+J130+K130+L130)</f>
        <v>538</v>
      </c>
      <c r="Q130" s="2">
        <f t="shared" ref="Q130:Q193" ca="1" si="40">RANDBETWEEN(1,10)</f>
        <v>9</v>
      </c>
    </row>
    <row r="131" spans="1:17" x14ac:dyDescent="0.25">
      <c r="A131" t="s">
        <v>129</v>
      </c>
      <c r="B131" t="str">
        <f t="shared" ca="1" si="28"/>
        <v>Feminino</v>
      </c>
      <c r="C131" t="str">
        <f t="shared" ref="C131:C194" ca="1" si="41">CHOOSE(RANDBETWEEN(1,2),"Bom","Mau")</f>
        <v>Bom</v>
      </c>
      <c r="D131">
        <f t="shared" ca="1" si="29"/>
        <v>77</v>
      </c>
      <c r="E131">
        <f t="shared" ca="1" si="30"/>
        <v>47</v>
      </c>
      <c r="F131">
        <f t="shared" ca="1" si="31"/>
        <v>90</v>
      </c>
      <c r="G131">
        <f t="shared" ca="1" si="32"/>
        <v>13</v>
      </c>
      <c r="H131">
        <f t="shared" ca="1" si="33"/>
        <v>17</v>
      </c>
      <c r="I131">
        <f t="shared" ca="1" si="34"/>
        <v>61</v>
      </c>
      <c r="J131">
        <f t="shared" ca="1" si="35"/>
        <v>34</v>
      </c>
      <c r="K131">
        <f t="shared" ca="1" si="36"/>
        <v>30</v>
      </c>
      <c r="L131">
        <f t="shared" ca="1" si="37"/>
        <v>84</v>
      </c>
      <c r="M131" s="1">
        <f t="shared" ca="1" si="38"/>
        <v>36333</v>
      </c>
      <c r="N131" s="1">
        <v>44516</v>
      </c>
      <c r="O131">
        <f ca="1">DATEDIF(Tabela1[[#This Row],[Data de Nascimento]],Tabela1[[#This Row],[Data Atual]],"Y")</f>
        <v>22</v>
      </c>
      <c r="P131" s="2">
        <f t="shared" ca="1" si="39"/>
        <v>453</v>
      </c>
      <c r="Q131" s="2">
        <f t="shared" ca="1" si="40"/>
        <v>2</v>
      </c>
    </row>
    <row r="132" spans="1:17" x14ac:dyDescent="0.25">
      <c r="A132" t="s">
        <v>130</v>
      </c>
      <c r="B132" t="str">
        <f t="shared" ca="1" si="28"/>
        <v>Masculino</v>
      </c>
      <c r="C132" t="str">
        <f t="shared" ca="1" si="41"/>
        <v>Mau</v>
      </c>
      <c r="D132">
        <f t="shared" ca="1" si="29"/>
        <v>51</v>
      </c>
      <c r="E132">
        <f t="shared" ca="1" si="30"/>
        <v>79</v>
      </c>
      <c r="F132">
        <f t="shared" ca="1" si="31"/>
        <v>92</v>
      </c>
      <c r="G132">
        <f t="shared" ca="1" si="32"/>
        <v>64</v>
      </c>
      <c r="H132">
        <f t="shared" ca="1" si="33"/>
        <v>68</v>
      </c>
      <c r="I132">
        <f t="shared" ca="1" si="34"/>
        <v>42</v>
      </c>
      <c r="J132">
        <f t="shared" ca="1" si="35"/>
        <v>83</v>
      </c>
      <c r="K132">
        <f t="shared" ca="1" si="36"/>
        <v>21</v>
      </c>
      <c r="L132">
        <f t="shared" ca="1" si="37"/>
        <v>53</v>
      </c>
      <c r="M132" s="1">
        <f t="shared" ca="1" si="38"/>
        <v>29256</v>
      </c>
      <c r="N132" s="1">
        <v>44516</v>
      </c>
      <c r="O132">
        <f ca="1">DATEDIF(Tabela1[[#This Row],[Data de Nascimento]],Tabela1[[#This Row],[Data Atual]],"Y")</f>
        <v>41</v>
      </c>
      <c r="P132" s="2">
        <f t="shared" ca="1" si="39"/>
        <v>553</v>
      </c>
      <c r="Q132" s="2">
        <f t="shared" ca="1" si="40"/>
        <v>7</v>
      </c>
    </row>
    <row r="133" spans="1:17" x14ac:dyDescent="0.25">
      <c r="A133" t="s">
        <v>131</v>
      </c>
      <c r="B133" t="str">
        <f t="shared" ca="1" si="28"/>
        <v>Masculino</v>
      </c>
      <c r="C133" t="str">
        <f t="shared" ca="1" si="41"/>
        <v>Bom</v>
      </c>
      <c r="D133">
        <f t="shared" ca="1" si="29"/>
        <v>52</v>
      </c>
      <c r="E133">
        <f t="shared" ca="1" si="30"/>
        <v>71</v>
      </c>
      <c r="F133">
        <f t="shared" ca="1" si="31"/>
        <v>43</v>
      </c>
      <c r="G133">
        <f t="shared" ca="1" si="32"/>
        <v>15</v>
      </c>
      <c r="H133">
        <f t="shared" ca="1" si="33"/>
        <v>89</v>
      </c>
      <c r="I133">
        <f t="shared" ca="1" si="34"/>
        <v>24</v>
      </c>
      <c r="J133">
        <f t="shared" ca="1" si="35"/>
        <v>22</v>
      </c>
      <c r="K133">
        <f t="shared" ca="1" si="36"/>
        <v>67</v>
      </c>
      <c r="L133">
        <f t="shared" ca="1" si="37"/>
        <v>42</v>
      </c>
      <c r="M133" s="1">
        <f t="shared" ca="1" si="38"/>
        <v>30494</v>
      </c>
      <c r="N133" s="1">
        <v>44516</v>
      </c>
      <c r="O133">
        <f ca="1">DATEDIF(Tabela1[[#This Row],[Data de Nascimento]],Tabela1[[#This Row],[Data Atual]],"Y")</f>
        <v>38</v>
      </c>
      <c r="P133" s="2">
        <f t="shared" ca="1" si="39"/>
        <v>425</v>
      </c>
      <c r="Q133" s="2">
        <f t="shared" ca="1" si="40"/>
        <v>10</v>
      </c>
    </row>
    <row r="134" spans="1:17" x14ac:dyDescent="0.25">
      <c r="A134" t="s">
        <v>132</v>
      </c>
      <c r="B134" t="str">
        <f t="shared" ca="1" si="28"/>
        <v>Feminino</v>
      </c>
      <c r="C134" t="str">
        <f t="shared" ca="1" si="41"/>
        <v>Bom</v>
      </c>
      <c r="D134">
        <f t="shared" ca="1" si="29"/>
        <v>67</v>
      </c>
      <c r="E134">
        <f t="shared" ca="1" si="30"/>
        <v>27</v>
      </c>
      <c r="F134">
        <f t="shared" ca="1" si="31"/>
        <v>27</v>
      </c>
      <c r="G134">
        <f t="shared" ca="1" si="32"/>
        <v>93</v>
      </c>
      <c r="H134">
        <f t="shared" ca="1" si="33"/>
        <v>53</v>
      </c>
      <c r="I134">
        <f t="shared" ca="1" si="34"/>
        <v>19</v>
      </c>
      <c r="J134">
        <f t="shared" ca="1" si="35"/>
        <v>91</v>
      </c>
      <c r="K134">
        <f t="shared" ca="1" si="36"/>
        <v>80</v>
      </c>
      <c r="L134">
        <f t="shared" ca="1" si="37"/>
        <v>65</v>
      </c>
      <c r="M134" s="1">
        <f t="shared" ca="1" si="38"/>
        <v>16097</v>
      </c>
      <c r="N134" s="1">
        <v>44516</v>
      </c>
      <c r="O134">
        <f ca="1">DATEDIF(Tabela1[[#This Row],[Data de Nascimento]],Tabela1[[#This Row],[Data Atual]],"Y")</f>
        <v>77</v>
      </c>
      <c r="P134" s="2">
        <f t="shared" ca="1" si="39"/>
        <v>522</v>
      </c>
      <c r="Q134" s="2">
        <f t="shared" ca="1" si="40"/>
        <v>3</v>
      </c>
    </row>
    <row r="135" spans="1:17" x14ac:dyDescent="0.25">
      <c r="A135" t="s">
        <v>133</v>
      </c>
      <c r="B135" t="str">
        <f t="shared" ca="1" si="28"/>
        <v>Masculino</v>
      </c>
      <c r="C135" t="str">
        <f t="shared" ca="1" si="41"/>
        <v>Mau</v>
      </c>
      <c r="D135">
        <f t="shared" ca="1" si="29"/>
        <v>74</v>
      </c>
      <c r="E135">
        <f t="shared" ca="1" si="30"/>
        <v>96</v>
      </c>
      <c r="F135">
        <f t="shared" ca="1" si="31"/>
        <v>31</v>
      </c>
      <c r="G135">
        <f t="shared" ca="1" si="32"/>
        <v>21</v>
      </c>
      <c r="H135">
        <f t="shared" ca="1" si="33"/>
        <v>40</v>
      </c>
      <c r="I135">
        <f t="shared" ca="1" si="34"/>
        <v>33</v>
      </c>
      <c r="J135">
        <f t="shared" ca="1" si="35"/>
        <v>1</v>
      </c>
      <c r="K135">
        <f t="shared" ca="1" si="36"/>
        <v>52</v>
      </c>
      <c r="L135">
        <f t="shared" ca="1" si="37"/>
        <v>79</v>
      </c>
      <c r="M135" s="1">
        <f t="shared" ca="1" si="38"/>
        <v>9310</v>
      </c>
      <c r="N135" s="1">
        <v>44516</v>
      </c>
      <c r="O135">
        <f ca="1">DATEDIF(Tabela1[[#This Row],[Data de Nascimento]],Tabela1[[#This Row],[Data Atual]],"Y")</f>
        <v>96</v>
      </c>
      <c r="P135" s="2">
        <f t="shared" ca="1" si="39"/>
        <v>427</v>
      </c>
      <c r="Q135" s="2">
        <f t="shared" ca="1" si="40"/>
        <v>10</v>
      </c>
    </row>
    <row r="136" spans="1:17" x14ac:dyDescent="0.25">
      <c r="A136" t="s">
        <v>134</v>
      </c>
      <c r="B136" t="str">
        <f t="shared" ca="1" si="28"/>
        <v>Masculino</v>
      </c>
      <c r="C136" t="str">
        <f t="shared" ca="1" si="41"/>
        <v>Mau</v>
      </c>
      <c r="D136">
        <f t="shared" ca="1" si="29"/>
        <v>37</v>
      </c>
      <c r="E136">
        <f t="shared" ca="1" si="30"/>
        <v>87</v>
      </c>
      <c r="F136">
        <f t="shared" ca="1" si="31"/>
        <v>14</v>
      </c>
      <c r="G136">
        <f t="shared" ca="1" si="32"/>
        <v>60</v>
      </c>
      <c r="H136">
        <f t="shared" ca="1" si="33"/>
        <v>32</v>
      </c>
      <c r="I136">
        <f t="shared" ca="1" si="34"/>
        <v>42</v>
      </c>
      <c r="J136">
        <f t="shared" ca="1" si="35"/>
        <v>89</v>
      </c>
      <c r="K136">
        <f t="shared" ca="1" si="36"/>
        <v>91</v>
      </c>
      <c r="L136">
        <f t="shared" ca="1" si="37"/>
        <v>62</v>
      </c>
      <c r="M136" s="1">
        <f t="shared" ca="1" si="38"/>
        <v>8378</v>
      </c>
      <c r="N136" s="1">
        <v>44516</v>
      </c>
      <c r="O136">
        <f ca="1">DATEDIF(Tabela1[[#This Row],[Data de Nascimento]],Tabela1[[#This Row],[Data Atual]],"Y")</f>
        <v>98</v>
      </c>
      <c r="P136" s="2">
        <f t="shared" ca="1" si="39"/>
        <v>514</v>
      </c>
      <c r="Q136" s="2">
        <f t="shared" ca="1" si="40"/>
        <v>10</v>
      </c>
    </row>
    <row r="137" spans="1:17" x14ac:dyDescent="0.25">
      <c r="A137" t="s">
        <v>135</v>
      </c>
      <c r="B137" t="str">
        <f t="shared" ca="1" si="28"/>
        <v>Masculino</v>
      </c>
      <c r="C137" t="str">
        <f t="shared" ca="1" si="41"/>
        <v>Mau</v>
      </c>
      <c r="D137">
        <f t="shared" ca="1" si="29"/>
        <v>21</v>
      </c>
      <c r="E137">
        <f t="shared" ca="1" si="30"/>
        <v>99</v>
      </c>
      <c r="F137">
        <f t="shared" ca="1" si="31"/>
        <v>50</v>
      </c>
      <c r="G137">
        <f t="shared" ca="1" si="32"/>
        <v>20</v>
      </c>
      <c r="H137">
        <f t="shared" ca="1" si="33"/>
        <v>11</v>
      </c>
      <c r="I137">
        <f t="shared" ca="1" si="34"/>
        <v>27</v>
      </c>
      <c r="J137">
        <f t="shared" ca="1" si="35"/>
        <v>91</v>
      </c>
      <c r="K137">
        <f t="shared" ca="1" si="36"/>
        <v>84</v>
      </c>
      <c r="L137">
        <f t="shared" ca="1" si="37"/>
        <v>37</v>
      </c>
      <c r="M137" s="1">
        <f t="shared" ca="1" si="38"/>
        <v>35188</v>
      </c>
      <c r="N137" s="1">
        <v>44516</v>
      </c>
      <c r="O137">
        <f ca="1">DATEDIF(Tabela1[[#This Row],[Data de Nascimento]],Tabela1[[#This Row],[Data Atual]],"Y")</f>
        <v>25</v>
      </c>
      <c r="P137" s="2">
        <f t="shared" ca="1" si="39"/>
        <v>440</v>
      </c>
      <c r="Q137" s="2">
        <f t="shared" ca="1" si="40"/>
        <v>6</v>
      </c>
    </row>
    <row r="138" spans="1:17" x14ac:dyDescent="0.25">
      <c r="A138" t="s">
        <v>136</v>
      </c>
      <c r="B138" t="str">
        <f t="shared" ca="1" si="28"/>
        <v>Masculino</v>
      </c>
      <c r="C138" t="str">
        <f t="shared" ca="1" si="41"/>
        <v>Mau</v>
      </c>
      <c r="D138">
        <f t="shared" ca="1" si="29"/>
        <v>55</v>
      </c>
      <c r="E138">
        <f t="shared" ca="1" si="30"/>
        <v>4</v>
      </c>
      <c r="F138">
        <f t="shared" ca="1" si="31"/>
        <v>70</v>
      </c>
      <c r="G138">
        <f t="shared" ca="1" si="32"/>
        <v>22</v>
      </c>
      <c r="H138">
        <f t="shared" ca="1" si="33"/>
        <v>15</v>
      </c>
      <c r="I138">
        <f t="shared" ca="1" si="34"/>
        <v>10</v>
      </c>
      <c r="J138">
        <f t="shared" ca="1" si="35"/>
        <v>81</v>
      </c>
      <c r="K138">
        <f t="shared" ca="1" si="36"/>
        <v>89</v>
      </c>
      <c r="L138">
        <f t="shared" ca="1" si="37"/>
        <v>70</v>
      </c>
      <c r="M138" s="1">
        <f t="shared" ca="1" si="38"/>
        <v>18399</v>
      </c>
      <c r="N138" s="1">
        <v>44516</v>
      </c>
      <c r="O138">
        <f ca="1">DATEDIF(Tabela1[[#This Row],[Data de Nascimento]],Tabela1[[#This Row],[Data Atual]],"Y")</f>
        <v>71</v>
      </c>
      <c r="P138" s="2">
        <f t="shared" ca="1" si="39"/>
        <v>416</v>
      </c>
      <c r="Q138" s="2">
        <f t="shared" ca="1" si="40"/>
        <v>6</v>
      </c>
    </row>
    <row r="139" spans="1:17" x14ac:dyDescent="0.25">
      <c r="A139" t="s">
        <v>137</v>
      </c>
      <c r="B139" t="str">
        <f t="shared" ca="1" si="28"/>
        <v>Masculino</v>
      </c>
      <c r="C139" t="str">
        <f t="shared" ca="1" si="41"/>
        <v>Bom</v>
      </c>
      <c r="D139">
        <f t="shared" ca="1" si="29"/>
        <v>19</v>
      </c>
      <c r="E139">
        <f t="shared" ca="1" si="30"/>
        <v>60</v>
      </c>
      <c r="F139">
        <f t="shared" ca="1" si="31"/>
        <v>82</v>
      </c>
      <c r="G139">
        <f t="shared" ca="1" si="32"/>
        <v>22</v>
      </c>
      <c r="H139">
        <f t="shared" ca="1" si="33"/>
        <v>100</v>
      </c>
      <c r="I139">
        <f t="shared" ca="1" si="34"/>
        <v>90</v>
      </c>
      <c r="J139">
        <f t="shared" ca="1" si="35"/>
        <v>49</v>
      </c>
      <c r="K139">
        <f t="shared" ca="1" si="36"/>
        <v>67</v>
      </c>
      <c r="L139">
        <f t="shared" ca="1" si="37"/>
        <v>45</v>
      </c>
      <c r="M139" s="1">
        <f t="shared" ca="1" si="38"/>
        <v>27126</v>
      </c>
      <c r="N139" s="1">
        <v>44516</v>
      </c>
      <c r="O139">
        <f ca="1">DATEDIF(Tabela1[[#This Row],[Data de Nascimento]],Tabela1[[#This Row],[Data Atual]],"Y")</f>
        <v>47</v>
      </c>
      <c r="P139" s="2">
        <f t="shared" ca="1" si="39"/>
        <v>534</v>
      </c>
      <c r="Q139" s="2">
        <f t="shared" ca="1" si="40"/>
        <v>9</v>
      </c>
    </row>
    <row r="140" spans="1:17" x14ac:dyDescent="0.25">
      <c r="A140" t="s">
        <v>138</v>
      </c>
      <c r="B140" t="str">
        <f t="shared" ca="1" si="28"/>
        <v>Feminino</v>
      </c>
      <c r="C140" t="str">
        <f t="shared" ca="1" si="41"/>
        <v>Mau</v>
      </c>
      <c r="D140">
        <f t="shared" ca="1" si="29"/>
        <v>10</v>
      </c>
      <c r="E140">
        <f t="shared" ca="1" si="30"/>
        <v>78</v>
      </c>
      <c r="F140">
        <f t="shared" ca="1" si="31"/>
        <v>34</v>
      </c>
      <c r="G140">
        <f t="shared" ca="1" si="32"/>
        <v>96</v>
      </c>
      <c r="H140">
        <f t="shared" ca="1" si="33"/>
        <v>87</v>
      </c>
      <c r="I140">
        <f t="shared" ca="1" si="34"/>
        <v>44</v>
      </c>
      <c r="J140">
        <f t="shared" ca="1" si="35"/>
        <v>44</v>
      </c>
      <c r="K140">
        <f t="shared" ca="1" si="36"/>
        <v>57</v>
      </c>
      <c r="L140">
        <f t="shared" ca="1" si="37"/>
        <v>83</v>
      </c>
      <c r="M140" s="1">
        <f t="shared" ca="1" si="38"/>
        <v>28614</v>
      </c>
      <c r="N140" s="1">
        <v>44516</v>
      </c>
      <c r="O140">
        <f ca="1">DATEDIF(Tabela1[[#This Row],[Data de Nascimento]],Tabela1[[#This Row],[Data Atual]],"Y")</f>
        <v>43</v>
      </c>
      <c r="P140" s="2">
        <f t="shared" ca="1" si="39"/>
        <v>533</v>
      </c>
      <c r="Q140" s="2">
        <f t="shared" ca="1" si="40"/>
        <v>4</v>
      </c>
    </row>
    <row r="141" spans="1:17" x14ac:dyDescent="0.25">
      <c r="A141" t="s">
        <v>139</v>
      </c>
      <c r="B141" t="str">
        <f t="shared" ca="1" si="28"/>
        <v>Feminino</v>
      </c>
      <c r="C141" t="str">
        <f t="shared" ca="1" si="41"/>
        <v>Bom</v>
      </c>
      <c r="D141">
        <f t="shared" ca="1" si="29"/>
        <v>90</v>
      </c>
      <c r="E141">
        <f t="shared" ca="1" si="30"/>
        <v>84</v>
      </c>
      <c r="F141">
        <f t="shared" ca="1" si="31"/>
        <v>66</v>
      </c>
      <c r="G141">
        <f t="shared" ca="1" si="32"/>
        <v>35</v>
      </c>
      <c r="H141">
        <f t="shared" ca="1" si="33"/>
        <v>40</v>
      </c>
      <c r="I141">
        <f t="shared" ca="1" si="34"/>
        <v>40</v>
      </c>
      <c r="J141">
        <f t="shared" ca="1" si="35"/>
        <v>94</v>
      </c>
      <c r="K141">
        <f t="shared" ca="1" si="36"/>
        <v>43</v>
      </c>
      <c r="L141">
        <f t="shared" ca="1" si="37"/>
        <v>22</v>
      </c>
      <c r="M141" s="1">
        <f t="shared" ca="1" si="38"/>
        <v>18100</v>
      </c>
      <c r="N141" s="1">
        <v>44516</v>
      </c>
      <c r="O141">
        <f ca="1">DATEDIF(Tabela1[[#This Row],[Data de Nascimento]],Tabela1[[#This Row],[Data Atual]],"Y")</f>
        <v>72</v>
      </c>
      <c r="P141" s="2">
        <f t="shared" ca="1" si="39"/>
        <v>514</v>
      </c>
      <c r="Q141" s="2">
        <f t="shared" ca="1" si="40"/>
        <v>4</v>
      </c>
    </row>
    <row r="142" spans="1:17" x14ac:dyDescent="0.25">
      <c r="A142" t="s">
        <v>140</v>
      </c>
      <c r="B142" t="str">
        <f t="shared" ca="1" si="28"/>
        <v>Masculino</v>
      </c>
      <c r="C142" t="str">
        <f t="shared" ca="1" si="41"/>
        <v>Bom</v>
      </c>
      <c r="D142">
        <f t="shared" ca="1" si="29"/>
        <v>46</v>
      </c>
      <c r="E142">
        <f t="shared" ca="1" si="30"/>
        <v>21</v>
      </c>
      <c r="F142">
        <f t="shared" ca="1" si="31"/>
        <v>4</v>
      </c>
      <c r="G142">
        <f t="shared" ca="1" si="32"/>
        <v>43</v>
      </c>
      <c r="H142">
        <f t="shared" ca="1" si="33"/>
        <v>6</v>
      </c>
      <c r="I142">
        <f t="shared" ca="1" si="34"/>
        <v>54</v>
      </c>
      <c r="J142">
        <f t="shared" ca="1" si="35"/>
        <v>18</v>
      </c>
      <c r="K142">
        <f t="shared" ca="1" si="36"/>
        <v>74</v>
      </c>
      <c r="L142">
        <f t="shared" ca="1" si="37"/>
        <v>78</v>
      </c>
      <c r="M142" s="1">
        <f t="shared" ca="1" si="38"/>
        <v>1064</v>
      </c>
      <c r="N142" s="1">
        <v>44516</v>
      </c>
      <c r="O142">
        <f ca="1">DATEDIF(Tabela1[[#This Row],[Data de Nascimento]],Tabela1[[#This Row],[Data Atual]],"Y")</f>
        <v>118</v>
      </c>
      <c r="P142" s="2">
        <f t="shared" ca="1" si="39"/>
        <v>344</v>
      </c>
      <c r="Q142" s="2">
        <f t="shared" ca="1" si="40"/>
        <v>6</v>
      </c>
    </row>
    <row r="143" spans="1:17" x14ac:dyDescent="0.25">
      <c r="A143" t="s">
        <v>141</v>
      </c>
      <c r="B143" t="str">
        <f t="shared" ca="1" si="28"/>
        <v>Feminino</v>
      </c>
      <c r="C143" t="str">
        <f t="shared" ca="1" si="41"/>
        <v>Bom</v>
      </c>
      <c r="D143">
        <f t="shared" ca="1" si="29"/>
        <v>6</v>
      </c>
      <c r="E143">
        <f t="shared" ca="1" si="30"/>
        <v>84</v>
      </c>
      <c r="F143">
        <f t="shared" ca="1" si="31"/>
        <v>21</v>
      </c>
      <c r="G143">
        <f t="shared" ca="1" si="32"/>
        <v>30</v>
      </c>
      <c r="H143">
        <f t="shared" ca="1" si="33"/>
        <v>24</v>
      </c>
      <c r="I143">
        <f t="shared" ca="1" si="34"/>
        <v>15</v>
      </c>
      <c r="J143">
        <f t="shared" ca="1" si="35"/>
        <v>45</v>
      </c>
      <c r="K143">
        <f t="shared" ca="1" si="36"/>
        <v>2</v>
      </c>
      <c r="L143">
        <f t="shared" ca="1" si="37"/>
        <v>3</v>
      </c>
      <c r="M143" s="1">
        <f t="shared" ca="1" si="38"/>
        <v>16049</v>
      </c>
      <c r="N143" s="1">
        <v>44516</v>
      </c>
      <c r="O143">
        <f ca="1">DATEDIF(Tabela1[[#This Row],[Data de Nascimento]],Tabela1[[#This Row],[Data Atual]],"Y")</f>
        <v>77</v>
      </c>
      <c r="P143" s="2">
        <f t="shared" ca="1" si="39"/>
        <v>230</v>
      </c>
      <c r="Q143" s="2">
        <f t="shared" ca="1" si="40"/>
        <v>2</v>
      </c>
    </row>
    <row r="144" spans="1:17" x14ac:dyDescent="0.25">
      <c r="A144" t="s">
        <v>142</v>
      </c>
      <c r="B144" t="str">
        <f t="shared" ca="1" si="28"/>
        <v>Masculino</v>
      </c>
      <c r="C144" t="str">
        <f t="shared" ca="1" si="41"/>
        <v>Mau</v>
      </c>
      <c r="D144">
        <f t="shared" ca="1" si="29"/>
        <v>98</v>
      </c>
      <c r="E144">
        <f t="shared" ca="1" si="30"/>
        <v>25</v>
      </c>
      <c r="F144">
        <f t="shared" ca="1" si="31"/>
        <v>49</v>
      </c>
      <c r="G144">
        <f t="shared" ca="1" si="32"/>
        <v>34</v>
      </c>
      <c r="H144">
        <f t="shared" ca="1" si="33"/>
        <v>17</v>
      </c>
      <c r="I144">
        <f t="shared" ca="1" si="34"/>
        <v>34</v>
      </c>
      <c r="J144">
        <f t="shared" ca="1" si="35"/>
        <v>16</v>
      </c>
      <c r="K144">
        <f t="shared" ca="1" si="36"/>
        <v>76</v>
      </c>
      <c r="L144">
        <f t="shared" ca="1" si="37"/>
        <v>49</v>
      </c>
      <c r="M144" s="1">
        <f t="shared" ca="1" si="38"/>
        <v>16094</v>
      </c>
      <c r="N144" s="1">
        <v>44516</v>
      </c>
      <c r="O144">
        <f ca="1">DATEDIF(Tabela1[[#This Row],[Data de Nascimento]],Tabela1[[#This Row],[Data Atual]],"Y")</f>
        <v>77</v>
      </c>
      <c r="P144" s="2">
        <f t="shared" ca="1" si="39"/>
        <v>398</v>
      </c>
      <c r="Q144" s="2">
        <f t="shared" ca="1" si="40"/>
        <v>5</v>
      </c>
    </row>
    <row r="145" spans="1:17" x14ac:dyDescent="0.25">
      <c r="A145" t="s">
        <v>143</v>
      </c>
      <c r="B145" t="str">
        <f t="shared" ca="1" si="28"/>
        <v>Feminino</v>
      </c>
      <c r="C145" t="str">
        <f t="shared" ca="1" si="41"/>
        <v>Bom</v>
      </c>
      <c r="D145">
        <f t="shared" ca="1" si="29"/>
        <v>73</v>
      </c>
      <c r="E145">
        <f t="shared" ca="1" si="30"/>
        <v>7</v>
      </c>
      <c r="F145">
        <f t="shared" ca="1" si="31"/>
        <v>32</v>
      </c>
      <c r="G145">
        <f t="shared" ca="1" si="32"/>
        <v>5</v>
      </c>
      <c r="H145">
        <f t="shared" ca="1" si="33"/>
        <v>11</v>
      </c>
      <c r="I145">
        <f t="shared" ca="1" si="34"/>
        <v>7</v>
      </c>
      <c r="J145">
        <f t="shared" ca="1" si="35"/>
        <v>47</v>
      </c>
      <c r="K145">
        <f t="shared" ca="1" si="36"/>
        <v>85</v>
      </c>
      <c r="L145">
        <f t="shared" ca="1" si="37"/>
        <v>58</v>
      </c>
      <c r="M145" s="1">
        <f t="shared" ca="1" si="38"/>
        <v>4869</v>
      </c>
      <c r="N145" s="1">
        <v>44516</v>
      </c>
      <c r="O145">
        <f ca="1">DATEDIF(Tabela1[[#This Row],[Data de Nascimento]],Tabela1[[#This Row],[Data Atual]],"Y")</f>
        <v>108</v>
      </c>
      <c r="P145" s="2">
        <f t="shared" ca="1" si="39"/>
        <v>325</v>
      </c>
      <c r="Q145" s="2">
        <f t="shared" ca="1" si="40"/>
        <v>1</v>
      </c>
    </row>
    <row r="146" spans="1:17" x14ac:dyDescent="0.25">
      <c r="A146" t="s">
        <v>144</v>
      </c>
      <c r="B146" t="str">
        <f t="shared" ca="1" si="28"/>
        <v>Feminino</v>
      </c>
      <c r="C146" t="str">
        <f t="shared" ca="1" si="41"/>
        <v>Mau</v>
      </c>
      <c r="D146">
        <f t="shared" ca="1" si="29"/>
        <v>50</v>
      </c>
      <c r="E146">
        <f t="shared" ca="1" si="30"/>
        <v>86</v>
      </c>
      <c r="F146">
        <f t="shared" ca="1" si="31"/>
        <v>85</v>
      </c>
      <c r="G146">
        <f t="shared" ca="1" si="32"/>
        <v>34</v>
      </c>
      <c r="H146">
        <f t="shared" ca="1" si="33"/>
        <v>98</v>
      </c>
      <c r="I146">
        <f t="shared" ca="1" si="34"/>
        <v>56</v>
      </c>
      <c r="J146">
        <f t="shared" ca="1" si="35"/>
        <v>85</v>
      </c>
      <c r="K146">
        <f t="shared" ca="1" si="36"/>
        <v>66</v>
      </c>
      <c r="L146">
        <f t="shared" ca="1" si="37"/>
        <v>84</v>
      </c>
      <c r="M146" s="1">
        <f t="shared" ca="1" si="38"/>
        <v>30525</v>
      </c>
      <c r="N146" s="1">
        <v>44516</v>
      </c>
      <c r="O146">
        <f ca="1">DATEDIF(Tabela1[[#This Row],[Data de Nascimento]],Tabela1[[#This Row],[Data Atual]],"Y")</f>
        <v>38</v>
      </c>
      <c r="P146" s="2">
        <f t="shared" ca="1" si="39"/>
        <v>644</v>
      </c>
      <c r="Q146" s="2">
        <f t="shared" ca="1" si="40"/>
        <v>5</v>
      </c>
    </row>
    <row r="147" spans="1:17" x14ac:dyDescent="0.25">
      <c r="A147" t="s">
        <v>145</v>
      </c>
      <c r="B147" t="str">
        <f t="shared" ca="1" si="28"/>
        <v>Feminino</v>
      </c>
      <c r="C147" t="str">
        <f t="shared" ca="1" si="41"/>
        <v>Mau</v>
      </c>
      <c r="D147">
        <f t="shared" ca="1" si="29"/>
        <v>65</v>
      </c>
      <c r="E147">
        <f t="shared" ca="1" si="30"/>
        <v>61</v>
      </c>
      <c r="F147">
        <f t="shared" ca="1" si="31"/>
        <v>9</v>
      </c>
      <c r="G147">
        <f t="shared" ca="1" si="32"/>
        <v>35</v>
      </c>
      <c r="H147">
        <f t="shared" ca="1" si="33"/>
        <v>42</v>
      </c>
      <c r="I147">
        <f t="shared" ca="1" si="34"/>
        <v>85</v>
      </c>
      <c r="J147">
        <f t="shared" ca="1" si="35"/>
        <v>71</v>
      </c>
      <c r="K147">
        <f t="shared" ca="1" si="36"/>
        <v>84</v>
      </c>
      <c r="L147">
        <f t="shared" ca="1" si="37"/>
        <v>96</v>
      </c>
      <c r="M147" s="1">
        <f t="shared" ca="1" si="38"/>
        <v>15455</v>
      </c>
      <c r="N147" s="1">
        <v>44516</v>
      </c>
      <c r="O147">
        <f ca="1">DATEDIF(Tabela1[[#This Row],[Data de Nascimento]],Tabela1[[#This Row],[Data Atual]],"Y")</f>
        <v>79</v>
      </c>
      <c r="P147" s="2">
        <f t="shared" ca="1" si="39"/>
        <v>548</v>
      </c>
      <c r="Q147" s="2">
        <f t="shared" ca="1" si="40"/>
        <v>3</v>
      </c>
    </row>
    <row r="148" spans="1:17" x14ac:dyDescent="0.25">
      <c r="A148" t="s">
        <v>146</v>
      </c>
      <c r="B148" t="str">
        <f t="shared" ca="1" si="28"/>
        <v>Masculino</v>
      </c>
      <c r="C148" t="str">
        <f t="shared" ca="1" si="41"/>
        <v>Mau</v>
      </c>
      <c r="D148">
        <f t="shared" ca="1" si="29"/>
        <v>95</v>
      </c>
      <c r="E148">
        <f t="shared" ca="1" si="30"/>
        <v>39</v>
      </c>
      <c r="F148">
        <f t="shared" ca="1" si="31"/>
        <v>82</v>
      </c>
      <c r="G148">
        <f t="shared" ca="1" si="32"/>
        <v>39</v>
      </c>
      <c r="H148">
        <f t="shared" ca="1" si="33"/>
        <v>78</v>
      </c>
      <c r="I148">
        <f t="shared" ca="1" si="34"/>
        <v>6</v>
      </c>
      <c r="J148">
        <f t="shared" ca="1" si="35"/>
        <v>48</v>
      </c>
      <c r="K148">
        <f t="shared" ca="1" si="36"/>
        <v>39</v>
      </c>
      <c r="L148">
        <f t="shared" ca="1" si="37"/>
        <v>21</v>
      </c>
      <c r="M148" s="1">
        <f t="shared" ca="1" si="38"/>
        <v>29848</v>
      </c>
      <c r="N148" s="1">
        <v>44516</v>
      </c>
      <c r="O148">
        <f ca="1">DATEDIF(Tabela1[[#This Row],[Data de Nascimento]],Tabela1[[#This Row],[Data Atual]],"Y")</f>
        <v>40</v>
      </c>
      <c r="P148" s="2">
        <f t="shared" ca="1" si="39"/>
        <v>447</v>
      </c>
      <c r="Q148" s="2">
        <f t="shared" ca="1" si="40"/>
        <v>6</v>
      </c>
    </row>
    <row r="149" spans="1:17" x14ac:dyDescent="0.25">
      <c r="A149" t="s">
        <v>147</v>
      </c>
      <c r="B149" t="str">
        <f t="shared" ca="1" si="28"/>
        <v>Masculino</v>
      </c>
      <c r="C149" t="str">
        <f t="shared" ca="1" si="41"/>
        <v>Mau</v>
      </c>
      <c r="D149">
        <f t="shared" ca="1" si="29"/>
        <v>41</v>
      </c>
      <c r="E149">
        <f t="shared" ca="1" si="30"/>
        <v>38</v>
      </c>
      <c r="F149">
        <f t="shared" ca="1" si="31"/>
        <v>65</v>
      </c>
      <c r="G149">
        <f t="shared" ca="1" si="32"/>
        <v>10</v>
      </c>
      <c r="H149">
        <f t="shared" ca="1" si="33"/>
        <v>55</v>
      </c>
      <c r="I149">
        <f t="shared" ca="1" si="34"/>
        <v>100</v>
      </c>
      <c r="J149">
        <f t="shared" ca="1" si="35"/>
        <v>90</v>
      </c>
      <c r="K149">
        <f t="shared" ca="1" si="36"/>
        <v>86</v>
      </c>
      <c r="L149">
        <f t="shared" ca="1" si="37"/>
        <v>79</v>
      </c>
      <c r="M149" s="1">
        <f t="shared" ca="1" si="38"/>
        <v>34790</v>
      </c>
      <c r="N149" s="1">
        <v>44516</v>
      </c>
      <c r="O149">
        <f ca="1">DATEDIF(Tabela1[[#This Row],[Data de Nascimento]],Tabela1[[#This Row],[Data Atual]],"Y")</f>
        <v>26</v>
      </c>
      <c r="P149" s="2">
        <f t="shared" ca="1" si="39"/>
        <v>564</v>
      </c>
      <c r="Q149" s="2">
        <f t="shared" ca="1" si="40"/>
        <v>6</v>
      </c>
    </row>
    <row r="150" spans="1:17" x14ac:dyDescent="0.25">
      <c r="A150" t="s">
        <v>148</v>
      </c>
      <c r="B150" t="str">
        <f t="shared" ca="1" si="28"/>
        <v>Feminino</v>
      </c>
      <c r="C150" t="str">
        <f t="shared" ca="1" si="41"/>
        <v>Mau</v>
      </c>
      <c r="D150">
        <f t="shared" ca="1" si="29"/>
        <v>48</v>
      </c>
      <c r="E150">
        <f t="shared" ca="1" si="30"/>
        <v>28</v>
      </c>
      <c r="F150">
        <f t="shared" ca="1" si="31"/>
        <v>32</v>
      </c>
      <c r="G150">
        <f t="shared" ca="1" si="32"/>
        <v>91</v>
      </c>
      <c r="H150">
        <f t="shared" ca="1" si="33"/>
        <v>34</v>
      </c>
      <c r="I150">
        <f t="shared" ca="1" si="34"/>
        <v>83</v>
      </c>
      <c r="J150">
        <f t="shared" ca="1" si="35"/>
        <v>10</v>
      </c>
      <c r="K150">
        <f t="shared" ca="1" si="36"/>
        <v>56</v>
      </c>
      <c r="L150">
        <f t="shared" ca="1" si="37"/>
        <v>74</v>
      </c>
      <c r="M150" s="1">
        <f t="shared" ca="1" si="38"/>
        <v>35882</v>
      </c>
      <c r="N150" s="1">
        <v>44516</v>
      </c>
      <c r="O150">
        <f ca="1">DATEDIF(Tabela1[[#This Row],[Data de Nascimento]],Tabela1[[#This Row],[Data Atual]],"Y")</f>
        <v>23</v>
      </c>
      <c r="P150" s="2">
        <f t="shared" ca="1" si="39"/>
        <v>456</v>
      </c>
      <c r="Q150" s="2">
        <f t="shared" ca="1" si="40"/>
        <v>9</v>
      </c>
    </row>
    <row r="151" spans="1:17" x14ac:dyDescent="0.25">
      <c r="A151" t="s">
        <v>149</v>
      </c>
      <c r="B151" t="str">
        <f t="shared" ca="1" si="28"/>
        <v>Feminino</v>
      </c>
      <c r="C151" t="str">
        <f t="shared" ca="1" si="41"/>
        <v>Mau</v>
      </c>
      <c r="D151">
        <f t="shared" ca="1" si="29"/>
        <v>12</v>
      </c>
      <c r="E151">
        <f t="shared" ca="1" si="30"/>
        <v>83</v>
      </c>
      <c r="F151">
        <f t="shared" ca="1" si="31"/>
        <v>88</v>
      </c>
      <c r="G151">
        <f t="shared" ca="1" si="32"/>
        <v>85</v>
      </c>
      <c r="H151">
        <f t="shared" ca="1" si="33"/>
        <v>81</v>
      </c>
      <c r="I151">
        <f t="shared" ca="1" si="34"/>
        <v>88</v>
      </c>
      <c r="J151">
        <f t="shared" ca="1" si="35"/>
        <v>51</v>
      </c>
      <c r="K151">
        <f t="shared" ca="1" si="36"/>
        <v>38</v>
      </c>
      <c r="L151">
        <f t="shared" ca="1" si="37"/>
        <v>2</v>
      </c>
      <c r="M151" s="1">
        <f t="shared" ca="1" si="38"/>
        <v>1056</v>
      </c>
      <c r="N151" s="1">
        <v>44516</v>
      </c>
      <c r="O151">
        <f ca="1">DATEDIF(Tabela1[[#This Row],[Data de Nascimento]],Tabela1[[#This Row],[Data Atual]],"Y")</f>
        <v>118</v>
      </c>
      <c r="P151" s="2">
        <f t="shared" ca="1" si="39"/>
        <v>528</v>
      </c>
      <c r="Q151" s="2">
        <f t="shared" ca="1" si="40"/>
        <v>4</v>
      </c>
    </row>
    <row r="152" spans="1:17" x14ac:dyDescent="0.25">
      <c r="A152" t="s">
        <v>150</v>
      </c>
      <c r="B152" t="str">
        <f t="shared" ca="1" si="28"/>
        <v>Masculino</v>
      </c>
      <c r="C152" t="str">
        <f t="shared" ca="1" si="41"/>
        <v>Bom</v>
      </c>
      <c r="D152">
        <f t="shared" ca="1" si="29"/>
        <v>71</v>
      </c>
      <c r="E152">
        <f t="shared" ca="1" si="30"/>
        <v>74</v>
      </c>
      <c r="F152">
        <f t="shared" ca="1" si="31"/>
        <v>79</v>
      </c>
      <c r="G152">
        <f t="shared" ca="1" si="32"/>
        <v>91</v>
      </c>
      <c r="H152">
        <f t="shared" ca="1" si="33"/>
        <v>71</v>
      </c>
      <c r="I152">
        <f t="shared" ca="1" si="34"/>
        <v>25</v>
      </c>
      <c r="J152">
        <f t="shared" ca="1" si="35"/>
        <v>63</v>
      </c>
      <c r="K152">
        <f t="shared" ca="1" si="36"/>
        <v>22</v>
      </c>
      <c r="L152">
        <f t="shared" ca="1" si="37"/>
        <v>77</v>
      </c>
      <c r="M152" s="1">
        <f t="shared" ca="1" si="38"/>
        <v>27946</v>
      </c>
      <c r="N152" s="1">
        <v>44516</v>
      </c>
      <c r="O152">
        <f ca="1">DATEDIF(Tabela1[[#This Row],[Data de Nascimento]],Tabela1[[#This Row],[Data Atual]],"Y")</f>
        <v>45</v>
      </c>
      <c r="P152" s="2">
        <f t="shared" ca="1" si="39"/>
        <v>573</v>
      </c>
      <c r="Q152" s="2">
        <f t="shared" ca="1" si="40"/>
        <v>9</v>
      </c>
    </row>
    <row r="153" spans="1:17" x14ac:dyDescent="0.25">
      <c r="A153" t="s">
        <v>151</v>
      </c>
      <c r="B153" t="str">
        <f t="shared" ca="1" si="28"/>
        <v>Masculino</v>
      </c>
      <c r="C153" t="str">
        <f t="shared" ca="1" si="41"/>
        <v>Mau</v>
      </c>
      <c r="D153">
        <f t="shared" ca="1" si="29"/>
        <v>58</v>
      </c>
      <c r="E153">
        <f t="shared" ca="1" si="30"/>
        <v>20</v>
      </c>
      <c r="F153">
        <f t="shared" ca="1" si="31"/>
        <v>11</v>
      </c>
      <c r="G153">
        <f t="shared" ca="1" si="32"/>
        <v>85</v>
      </c>
      <c r="H153">
        <f t="shared" ca="1" si="33"/>
        <v>15</v>
      </c>
      <c r="I153">
        <f t="shared" ca="1" si="34"/>
        <v>47</v>
      </c>
      <c r="J153">
        <f t="shared" ca="1" si="35"/>
        <v>84</v>
      </c>
      <c r="K153">
        <f t="shared" ca="1" si="36"/>
        <v>71</v>
      </c>
      <c r="L153">
        <f t="shared" ca="1" si="37"/>
        <v>64</v>
      </c>
      <c r="M153" s="1">
        <f t="shared" ca="1" si="38"/>
        <v>11250</v>
      </c>
      <c r="N153" s="1">
        <v>44516</v>
      </c>
      <c r="O153">
        <f ca="1">DATEDIF(Tabela1[[#This Row],[Data de Nascimento]],Tabela1[[#This Row],[Data Atual]],"Y")</f>
        <v>91</v>
      </c>
      <c r="P153" s="2">
        <f t="shared" ca="1" si="39"/>
        <v>455</v>
      </c>
      <c r="Q153" s="2">
        <f t="shared" ca="1" si="40"/>
        <v>4</v>
      </c>
    </row>
    <row r="154" spans="1:17" x14ac:dyDescent="0.25">
      <c r="A154" t="s">
        <v>152</v>
      </c>
      <c r="B154" t="str">
        <f t="shared" ca="1" si="28"/>
        <v>Masculino</v>
      </c>
      <c r="C154" t="str">
        <f t="shared" ca="1" si="41"/>
        <v>Mau</v>
      </c>
      <c r="D154">
        <f t="shared" ca="1" si="29"/>
        <v>80</v>
      </c>
      <c r="E154">
        <f t="shared" ca="1" si="30"/>
        <v>60</v>
      </c>
      <c r="F154">
        <f t="shared" ca="1" si="31"/>
        <v>8</v>
      </c>
      <c r="G154">
        <f t="shared" ca="1" si="32"/>
        <v>53</v>
      </c>
      <c r="H154">
        <f t="shared" ca="1" si="33"/>
        <v>88</v>
      </c>
      <c r="I154">
        <f t="shared" ca="1" si="34"/>
        <v>94</v>
      </c>
      <c r="J154">
        <f t="shared" ca="1" si="35"/>
        <v>29</v>
      </c>
      <c r="K154">
        <f t="shared" ca="1" si="36"/>
        <v>35</v>
      </c>
      <c r="L154">
        <f t="shared" ca="1" si="37"/>
        <v>37</v>
      </c>
      <c r="M154" s="1">
        <f t="shared" ca="1" si="38"/>
        <v>1802</v>
      </c>
      <c r="N154" s="1">
        <v>44516</v>
      </c>
      <c r="O154">
        <f ca="1">DATEDIF(Tabela1[[#This Row],[Data de Nascimento]],Tabela1[[#This Row],[Data Atual]],"Y")</f>
        <v>116</v>
      </c>
      <c r="P154" s="2">
        <f t="shared" ca="1" si="39"/>
        <v>484</v>
      </c>
      <c r="Q154" s="2">
        <f t="shared" ca="1" si="40"/>
        <v>4</v>
      </c>
    </row>
    <row r="155" spans="1:17" x14ac:dyDescent="0.25">
      <c r="A155" t="s">
        <v>153</v>
      </c>
      <c r="B155" t="str">
        <f t="shared" ca="1" si="28"/>
        <v>Masculino</v>
      </c>
      <c r="C155" t="str">
        <f t="shared" ca="1" si="41"/>
        <v>Bom</v>
      </c>
      <c r="D155">
        <f t="shared" ca="1" si="29"/>
        <v>95</v>
      </c>
      <c r="E155">
        <f t="shared" ca="1" si="30"/>
        <v>18</v>
      </c>
      <c r="F155">
        <f t="shared" ca="1" si="31"/>
        <v>6</v>
      </c>
      <c r="G155">
        <f t="shared" ca="1" si="32"/>
        <v>56</v>
      </c>
      <c r="H155">
        <f t="shared" ca="1" si="33"/>
        <v>49</v>
      </c>
      <c r="I155">
        <f t="shared" ca="1" si="34"/>
        <v>80</v>
      </c>
      <c r="J155">
        <f t="shared" ca="1" si="35"/>
        <v>80</v>
      </c>
      <c r="K155">
        <f t="shared" ca="1" si="36"/>
        <v>6</v>
      </c>
      <c r="L155">
        <f t="shared" ca="1" si="37"/>
        <v>34</v>
      </c>
      <c r="M155" s="1">
        <f t="shared" ca="1" si="38"/>
        <v>2794</v>
      </c>
      <c r="N155" s="1">
        <v>44516</v>
      </c>
      <c r="O155">
        <f ca="1">DATEDIF(Tabela1[[#This Row],[Data de Nascimento]],Tabela1[[#This Row],[Data Atual]],"Y")</f>
        <v>114</v>
      </c>
      <c r="P155" s="2">
        <f t="shared" ca="1" si="39"/>
        <v>424</v>
      </c>
      <c r="Q155" s="2">
        <f t="shared" ca="1" si="40"/>
        <v>3</v>
      </c>
    </row>
    <row r="156" spans="1:17" x14ac:dyDescent="0.25">
      <c r="A156" t="s">
        <v>154</v>
      </c>
      <c r="B156" t="str">
        <f t="shared" ca="1" si="28"/>
        <v>Feminino</v>
      </c>
      <c r="C156" t="str">
        <f t="shared" ca="1" si="41"/>
        <v>Bom</v>
      </c>
      <c r="D156">
        <f t="shared" ca="1" si="29"/>
        <v>10</v>
      </c>
      <c r="E156">
        <f t="shared" ca="1" si="30"/>
        <v>57</v>
      </c>
      <c r="F156">
        <f t="shared" ca="1" si="31"/>
        <v>88</v>
      </c>
      <c r="G156">
        <f t="shared" ca="1" si="32"/>
        <v>18</v>
      </c>
      <c r="H156">
        <f t="shared" ca="1" si="33"/>
        <v>59</v>
      </c>
      <c r="I156">
        <f t="shared" ca="1" si="34"/>
        <v>89</v>
      </c>
      <c r="J156">
        <f t="shared" ca="1" si="35"/>
        <v>50</v>
      </c>
      <c r="K156">
        <f t="shared" ca="1" si="36"/>
        <v>56</v>
      </c>
      <c r="L156">
        <f t="shared" ca="1" si="37"/>
        <v>23</v>
      </c>
      <c r="M156" s="1">
        <f t="shared" ca="1" si="38"/>
        <v>28935</v>
      </c>
      <c r="N156" s="1">
        <v>44516</v>
      </c>
      <c r="O156">
        <f ca="1">DATEDIF(Tabela1[[#This Row],[Data de Nascimento]],Tabela1[[#This Row],[Data Atual]],"Y")</f>
        <v>42</v>
      </c>
      <c r="P156" s="2">
        <f t="shared" ca="1" si="39"/>
        <v>450</v>
      </c>
      <c r="Q156" s="2">
        <f t="shared" ca="1" si="40"/>
        <v>1</v>
      </c>
    </row>
    <row r="157" spans="1:17" x14ac:dyDescent="0.25">
      <c r="A157" t="s">
        <v>155</v>
      </c>
      <c r="B157" t="str">
        <f t="shared" ca="1" si="28"/>
        <v>Feminino</v>
      </c>
      <c r="C157" t="str">
        <f t="shared" ca="1" si="41"/>
        <v>Bom</v>
      </c>
      <c r="D157">
        <f t="shared" ca="1" si="29"/>
        <v>4</v>
      </c>
      <c r="E157">
        <f t="shared" ca="1" si="30"/>
        <v>15</v>
      </c>
      <c r="F157">
        <f t="shared" ca="1" si="31"/>
        <v>85</v>
      </c>
      <c r="G157">
        <f t="shared" ca="1" si="32"/>
        <v>64</v>
      </c>
      <c r="H157">
        <f t="shared" ca="1" si="33"/>
        <v>67</v>
      </c>
      <c r="I157">
        <f t="shared" ca="1" si="34"/>
        <v>12</v>
      </c>
      <c r="J157">
        <f t="shared" ca="1" si="35"/>
        <v>6</v>
      </c>
      <c r="K157">
        <f t="shared" ca="1" si="36"/>
        <v>61</v>
      </c>
      <c r="L157">
        <f t="shared" ca="1" si="37"/>
        <v>15</v>
      </c>
      <c r="M157" s="1">
        <f t="shared" ca="1" si="38"/>
        <v>2752</v>
      </c>
      <c r="N157" s="1">
        <v>44516</v>
      </c>
      <c r="O157">
        <f ca="1">DATEDIF(Tabela1[[#This Row],[Data de Nascimento]],Tabela1[[#This Row],[Data Atual]],"Y")</f>
        <v>114</v>
      </c>
      <c r="P157" s="2">
        <f t="shared" ca="1" si="39"/>
        <v>329</v>
      </c>
      <c r="Q157" s="2">
        <f t="shared" ca="1" si="40"/>
        <v>5</v>
      </c>
    </row>
    <row r="158" spans="1:17" x14ac:dyDescent="0.25">
      <c r="A158" t="s">
        <v>156</v>
      </c>
      <c r="B158" t="str">
        <f t="shared" ca="1" si="28"/>
        <v>Masculino</v>
      </c>
      <c r="C158" t="str">
        <f t="shared" ca="1" si="41"/>
        <v>Mau</v>
      </c>
      <c r="D158">
        <f t="shared" ca="1" si="29"/>
        <v>81</v>
      </c>
      <c r="E158">
        <f t="shared" ca="1" si="30"/>
        <v>98</v>
      </c>
      <c r="F158">
        <f t="shared" ca="1" si="31"/>
        <v>100</v>
      </c>
      <c r="G158">
        <f t="shared" ca="1" si="32"/>
        <v>90</v>
      </c>
      <c r="H158">
        <f t="shared" ca="1" si="33"/>
        <v>94</v>
      </c>
      <c r="I158">
        <f t="shared" ca="1" si="34"/>
        <v>11</v>
      </c>
      <c r="J158">
        <f t="shared" ca="1" si="35"/>
        <v>98</v>
      </c>
      <c r="K158">
        <f t="shared" ca="1" si="36"/>
        <v>74</v>
      </c>
      <c r="L158">
        <f t="shared" ca="1" si="37"/>
        <v>1</v>
      </c>
      <c r="M158" s="1">
        <f t="shared" ca="1" si="38"/>
        <v>10252</v>
      </c>
      <c r="N158" s="1">
        <v>44516</v>
      </c>
      <c r="O158">
        <f ca="1">DATEDIF(Tabela1[[#This Row],[Data de Nascimento]],Tabela1[[#This Row],[Data Atual]],"Y")</f>
        <v>93</v>
      </c>
      <c r="P158" s="2">
        <f t="shared" ca="1" si="39"/>
        <v>647</v>
      </c>
      <c r="Q158" s="2">
        <f t="shared" ca="1" si="40"/>
        <v>5</v>
      </c>
    </row>
    <row r="159" spans="1:17" x14ac:dyDescent="0.25">
      <c r="A159" t="s">
        <v>157</v>
      </c>
      <c r="B159" t="str">
        <f t="shared" ca="1" si="28"/>
        <v>Masculino</v>
      </c>
      <c r="C159" t="str">
        <f t="shared" ca="1" si="41"/>
        <v>Mau</v>
      </c>
      <c r="D159">
        <f t="shared" ca="1" si="29"/>
        <v>93</v>
      </c>
      <c r="E159">
        <f t="shared" ca="1" si="30"/>
        <v>76</v>
      </c>
      <c r="F159">
        <f t="shared" ca="1" si="31"/>
        <v>28</v>
      </c>
      <c r="G159">
        <f t="shared" ca="1" si="32"/>
        <v>63</v>
      </c>
      <c r="H159">
        <f t="shared" ca="1" si="33"/>
        <v>50</v>
      </c>
      <c r="I159">
        <f t="shared" ca="1" si="34"/>
        <v>59</v>
      </c>
      <c r="J159">
        <f t="shared" ca="1" si="35"/>
        <v>60</v>
      </c>
      <c r="K159">
        <f t="shared" ca="1" si="36"/>
        <v>22</v>
      </c>
      <c r="L159">
        <f t="shared" ca="1" si="37"/>
        <v>1</v>
      </c>
      <c r="M159" s="1">
        <f t="shared" ca="1" si="38"/>
        <v>33683</v>
      </c>
      <c r="N159" s="1">
        <v>44516</v>
      </c>
      <c r="O159">
        <f ca="1">DATEDIF(Tabela1[[#This Row],[Data de Nascimento]],Tabela1[[#This Row],[Data Atual]],"Y")</f>
        <v>29</v>
      </c>
      <c r="P159" s="2">
        <f t="shared" ca="1" si="39"/>
        <v>452</v>
      </c>
      <c r="Q159" s="2">
        <f t="shared" ca="1" si="40"/>
        <v>5</v>
      </c>
    </row>
    <row r="160" spans="1:17" x14ac:dyDescent="0.25">
      <c r="A160" t="s">
        <v>158</v>
      </c>
      <c r="B160" t="str">
        <f t="shared" ca="1" si="28"/>
        <v>Masculino</v>
      </c>
      <c r="C160" t="str">
        <f t="shared" ca="1" si="41"/>
        <v>Bom</v>
      </c>
      <c r="D160">
        <f t="shared" ca="1" si="29"/>
        <v>85</v>
      </c>
      <c r="E160">
        <f t="shared" ca="1" si="30"/>
        <v>20</v>
      </c>
      <c r="F160">
        <f t="shared" ca="1" si="31"/>
        <v>98</v>
      </c>
      <c r="G160">
        <f t="shared" ca="1" si="32"/>
        <v>70</v>
      </c>
      <c r="H160">
        <f t="shared" ca="1" si="33"/>
        <v>67</v>
      </c>
      <c r="I160">
        <f t="shared" ca="1" si="34"/>
        <v>91</v>
      </c>
      <c r="J160">
        <f t="shared" ca="1" si="35"/>
        <v>25</v>
      </c>
      <c r="K160">
        <f t="shared" ca="1" si="36"/>
        <v>96</v>
      </c>
      <c r="L160">
        <f t="shared" ca="1" si="37"/>
        <v>100</v>
      </c>
      <c r="M160" s="1">
        <f t="shared" ca="1" si="38"/>
        <v>15005</v>
      </c>
      <c r="N160" s="1">
        <v>44516</v>
      </c>
      <c r="O160">
        <f ca="1">DATEDIF(Tabela1[[#This Row],[Data de Nascimento]],Tabela1[[#This Row],[Data Atual]],"Y")</f>
        <v>80</v>
      </c>
      <c r="P160" s="2">
        <f t="shared" ca="1" si="39"/>
        <v>652</v>
      </c>
      <c r="Q160" s="2">
        <f t="shared" ca="1" si="40"/>
        <v>6</v>
      </c>
    </row>
    <row r="161" spans="1:17" x14ac:dyDescent="0.25">
      <c r="A161" t="s">
        <v>159</v>
      </c>
      <c r="B161" t="str">
        <f t="shared" ca="1" si="28"/>
        <v>Masculino</v>
      </c>
      <c r="C161" t="str">
        <f t="shared" ca="1" si="41"/>
        <v>Bom</v>
      </c>
      <c r="D161">
        <f t="shared" ca="1" si="29"/>
        <v>10</v>
      </c>
      <c r="E161">
        <f t="shared" ca="1" si="30"/>
        <v>43</v>
      </c>
      <c r="F161">
        <f t="shared" ca="1" si="31"/>
        <v>7</v>
      </c>
      <c r="G161">
        <f t="shared" ca="1" si="32"/>
        <v>86</v>
      </c>
      <c r="H161">
        <f t="shared" ca="1" si="33"/>
        <v>100</v>
      </c>
      <c r="I161">
        <f t="shared" ca="1" si="34"/>
        <v>15</v>
      </c>
      <c r="J161">
        <f t="shared" ca="1" si="35"/>
        <v>64</v>
      </c>
      <c r="K161">
        <f t="shared" ca="1" si="36"/>
        <v>28</v>
      </c>
      <c r="L161">
        <f t="shared" ca="1" si="37"/>
        <v>23</v>
      </c>
      <c r="M161" s="1">
        <f t="shared" ca="1" si="38"/>
        <v>24573</v>
      </c>
      <c r="N161" s="1">
        <v>44516</v>
      </c>
      <c r="O161">
        <f ca="1">DATEDIF(Tabela1[[#This Row],[Data de Nascimento]],Tabela1[[#This Row],[Data Atual]],"Y")</f>
        <v>54</v>
      </c>
      <c r="P161" s="2">
        <f t="shared" ca="1" si="39"/>
        <v>376</v>
      </c>
      <c r="Q161" s="2">
        <f t="shared" ca="1" si="40"/>
        <v>10</v>
      </c>
    </row>
    <row r="162" spans="1:17" x14ac:dyDescent="0.25">
      <c r="A162" t="s">
        <v>160</v>
      </c>
      <c r="B162" t="str">
        <f t="shared" ca="1" si="28"/>
        <v>Masculino</v>
      </c>
      <c r="C162" t="str">
        <f t="shared" ca="1" si="41"/>
        <v>Bom</v>
      </c>
      <c r="D162">
        <f t="shared" ca="1" si="29"/>
        <v>87</v>
      </c>
      <c r="E162">
        <f t="shared" ca="1" si="30"/>
        <v>30</v>
      </c>
      <c r="F162">
        <f t="shared" ca="1" si="31"/>
        <v>73</v>
      </c>
      <c r="G162">
        <f t="shared" ca="1" si="32"/>
        <v>43</v>
      </c>
      <c r="H162">
        <f t="shared" ca="1" si="33"/>
        <v>32</v>
      </c>
      <c r="I162">
        <f t="shared" ca="1" si="34"/>
        <v>20</v>
      </c>
      <c r="J162">
        <f t="shared" ca="1" si="35"/>
        <v>49</v>
      </c>
      <c r="K162">
        <f t="shared" ca="1" si="36"/>
        <v>4</v>
      </c>
      <c r="L162">
        <f t="shared" ca="1" si="37"/>
        <v>23</v>
      </c>
      <c r="M162" s="1">
        <f t="shared" ca="1" si="38"/>
        <v>21346</v>
      </c>
      <c r="N162" s="1">
        <v>44516</v>
      </c>
      <c r="O162">
        <f ca="1">DATEDIF(Tabela1[[#This Row],[Data de Nascimento]],Tabela1[[#This Row],[Data Atual]],"Y")</f>
        <v>63</v>
      </c>
      <c r="P162" s="2">
        <f t="shared" ca="1" si="39"/>
        <v>361</v>
      </c>
      <c r="Q162" s="2">
        <f t="shared" ca="1" si="40"/>
        <v>8</v>
      </c>
    </row>
    <row r="163" spans="1:17" x14ac:dyDescent="0.25">
      <c r="A163" t="s">
        <v>161</v>
      </c>
      <c r="B163" t="str">
        <f t="shared" ca="1" si="28"/>
        <v>Masculino</v>
      </c>
      <c r="C163" t="str">
        <f t="shared" ca="1" si="41"/>
        <v>Mau</v>
      </c>
      <c r="D163">
        <f t="shared" ca="1" si="29"/>
        <v>86</v>
      </c>
      <c r="E163">
        <f t="shared" ca="1" si="30"/>
        <v>93</v>
      </c>
      <c r="F163">
        <f t="shared" ca="1" si="31"/>
        <v>38</v>
      </c>
      <c r="G163">
        <f t="shared" ca="1" si="32"/>
        <v>84</v>
      </c>
      <c r="H163">
        <f t="shared" ca="1" si="33"/>
        <v>98</v>
      </c>
      <c r="I163">
        <f t="shared" ca="1" si="34"/>
        <v>83</v>
      </c>
      <c r="J163">
        <f t="shared" ca="1" si="35"/>
        <v>62</v>
      </c>
      <c r="K163">
        <f t="shared" ca="1" si="36"/>
        <v>89</v>
      </c>
      <c r="L163">
        <f t="shared" ca="1" si="37"/>
        <v>94</v>
      </c>
      <c r="M163" s="1">
        <f t="shared" ca="1" si="38"/>
        <v>31809</v>
      </c>
      <c r="N163" s="1">
        <v>44516</v>
      </c>
      <c r="O163">
        <f ca="1">DATEDIF(Tabela1[[#This Row],[Data de Nascimento]],Tabela1[[#This Row],[Data Atual]],"Y")</f>
        <v>34</v>
      </c>
      <c r="P163" s="2">
        <f t="shared" ca="1" si="39"/>
        <v>727</v>
      </c>
      <c r="Q163" s="2">
        <f t="shared" ca="1" si="40"/>
        <v>5</v>
      </c>
    </row>
    <row r="164" spans="1:17" x14ac:dyDescent="0.25">
      <c r="A164" t="s">
        <v>162</v>
      </c>
      <c r="B164" t="str">
        <f t="shared" ca="1" si="28"/>
        <v>Feminino</v>
      </c>
      <c r="C164" t="str">
        <f t="shared" ca="1" si="41"/>
        <v>Mau</v>
      </c>
      <c r="D164">
        <f t="shared" ca="1" si="29"/>
        <v>61</v>
      </c>
      <c r="E164">
        <f t="shared" ca="1" si="30"/>
        <v>94</v>
      </c>
      <c r="F164">
        <f t="shared" ca="1" si="31"/>
        <v>30</v>
      </c>
      <c r="G164">
        <f t="shared" ca="1" si="32"/>
        <v>59</v>
      </c>
      <c r="H164">
        <f t="shared" ca="1" si="33"/>
        <v>11</v>
      </c>
      <c r="I164">
        <f t="shared" ca="1" si="34"/>
        <v>18</v>
      </c>
      <c r="J164">
        <f t="shared" ca="1" si="35"/>
        <v>58</v>
      </c>
      <c r="K164">
        <f t="shared" ca="1" si="36"/>
        <v>38</v>
      </c>
      <c r="L164">
        <f t="shared" ca="1" si="37"/>
        <v>53</v>
      </c>
      <c r="M164" s="1">
        <f t="shared" ca="1" si="38"/>
        <v>3206</v>
      </c>
      <c r="N164" s="1">
        <v>44516</v>
      </c>
      <c r="O164">
        <f ca="1">DATEDIF(Tabela1[[#This Row],[Data de Nascimento]],Tabela1[[#This Row],[Data Atual]],"Y")</f>
        <v>113</v>
      </c>
      <c r="P164" s="2">
        <f t="shared" ca="1" si="39"/>
        <v>422</v>
      </c>
      <c r="Q164" s="2">
        <f t="shared" ca="1" si="40"/>
        <v>3</v>
      </c>
    </row>
    <row r="165" spans="1:17" x14ac:dyDescent="0.25">
      <c r="A165" t="s">
        <v>163</v>
      </c>
      <c r="B165" t="str">
        <f t="shared" ca="1" si="28"/>
        <v>Masculino</v>
      </c>
      <c r="C165" t="str">
        <f t="shared" ca="1" si="41"/>
        <v>Mau</v>
      </c>
      <c r="D165">
        <f t="shared" ca="1" si="29"/>
        <v>6</v>
      </c>
      <c r="E165">
        <f t="shared" ca="1" si="30"/>
        <v>3</v>
      </c>
      <c r="F165">
        <f t="shared" ca="1" si="31"/>
        <v>17</v>
      </c>
      <c r="G165">
        <f t="shared" ca="1" si="32"/>
        <v>76</v>
      </c>
      <c r="H165">
        <f t="shared" ca="1" si="33"/>
        <v>1</v>
      </c>
      <c r="I165">
        <f t="shared" ca="1" si="34"/>
        <v>73</v>
      </c>
      <c r="J165">
        <f t="shared" ca="1" si="35"/>
        <v>12</v>
      </c>
      <c r="K165">
        <f t="shared" ca="1" si="36"/>
        <v>99</v>
      </c>
      <c r="L165">
        <f t="shared" ca="1" si="37"/>
        <v>64</v>
      </c>
      <c r="M165" s="1">
        <f t="shared" ca="1" si="38"/>
        <v>19742</v>
      </c>
      <c r="N165" s="1">
        <v>44516</v>
      </c>
      <c r="O165">
        <f ca="1">DATEDIF(Tabela1[[#This Row],[Data de Nascimento]],Tabela1[[#This Row],[Data Atual]],"Y")</f>
        <v>67</v>
      </c>
      <c r="P165" s="2">
        <f t="shared" ca="1" si="39"/>
        <v>351</v>
      </c>
      <c r="Q165" s="2">
        <f t="shared" ca="1" si="40"/>
        <v>6</v>
      </c>
    </row>
    <row r="166" spans="1:17" x14ac:dyDescent="0.25">
      <c r="A166" t="s">
        <v>164</v>
      </c>
      <c r="B166" t="str">
        <f t="shared" ca="1" si="28"/>
        <v>Masculino</v>
      </c>
      <c r="C166" t="str">
        <f t="shared" ca="1" si="41"/>
        <v>Mau</v>
      </c>
      <c r="D166">
        <f t="shared" ca="1" si="29"/>
        <v>91</v>
      </c>
      <c r="E166">
        <f t="shared" ca="1" si="30"/>
        <v>78</v>
      </c>
      <c r="F166">
        <f t="shared" ca="1" si="31"/>
        <v>37</v>
      </c>
      <c r="G166">
        <f t="shared" ca="1" si="32"/>
        <v>85</v>
      </c>
      <c r="H166">
        <f t="shared" ca="1" si="33"/>
        <v>41</v>
      </c>
      <c r="I166">
        <f t="shared" ca="1" si="34"/>
        <v>4</v>
      </c>
      <c r="J166">
        <f t="shared" ca="1" si="35"/>
        <v>48</v>
      </c>
      <c r="K166">
        <f t="shared" ca="1" si="36"/>
        <v>73</v>
      </c>
      <c r="L166">
        <f t="shared" ca="1" si="37"/>
        <v>35</v>
      </c>
      <c r="M166" s="1">
        <f t="shared" ca="1" si="38"/>
        <v>12912</v>
      </c>
      <c r="N166" s="1">
        <v>44516</v>
      </c>
      <c r="O166">
        <f ca="1">DATEDIF(Tabela1[[#This Row],[Data de Nascimento]],Tabela1[[#This Row],[Data Atual]],"Y")</f>
        <v>86</v>
      </c>
      <c r="P166" s="2">
        <f t="shared" ca="1" si="39"/>
        <v>492</v>
      </c>
      <c r="Q166" s="2">
        <f t="shared" ca="1" si="40"/>
        <v>6</v>
      </c>
    </row>
    <row r="167" spans="1:17" x14ac:dyDescent="0.25">
      <c r="A167" t="s">
        <v>165</v>
      </c>
      <c r="B167" t="str">
        <f t="shared" ca="1" si="28"/>
        <v>Masculino</v>
      </c>
      <c r="C167" t="str">
        <f t="shared" ca="1" si="41"/>
        <v>Mau</v>
      </c>
      <c r="D167">
        <f t="shared" ca="1" si="29"/>
        <v>34</v>
      </c>
      <c r="E167">
        <f t="shared" ca="1" si="30"/>
        <v>13</v>
      </c>
      <c r="F167">
        <f t="shared" ca="1" si="31"/>
        <v>46</v>
      </c>
      <c r="G167">
        <f t="shared" ca="1" si="32"/>
        <v>8</v>
      </c>
      <c r="H167">
        <f t="shared" ca="1" si="33"/>
        <v>68</v>
      </c>
      <c r="I167">
        <f t="shared" ca="1" si="34"/>
        <v>35</v>
      </c>
      <c r="J167">
        <f t="shared" ca="1" si="35"/>
        <v>42</v>
      </c>
      <c r="K167">
        <f t="shared" ca="1" si="36"/>
        <v>60</v>
      </c>
      <c r="L167">
        <f t="shared" ca="1" si="37"/>
        <v>53</v>
      </c>
      <c r="M167" s="1">
        <f t="shared" ca="1" si="38"/>
        <v>8748</v>
      </c>
      <c r="N167" s="1">
        <v>44516</v>
      </c>
      <c r="O167">
        <f ca="1">DATEDIF(Tabela1[[#This Row],[Data de Nascimento]],Tabela1[[#This Row],[Data Atual]],"Y")</f>
        <v>97</v>
      </c>
      <c r="P167" s="2">
        <f t="shared" ca="1" si="39"/>
        <v>359</v>
      </c>
      <c r="Q167" s="2">
        <f t="shared" ca="1" si="40"/>
        <v>7</v>
      </c>
    </row>
    <row r="168" spans="1:17" x14ac:dyDescent="0.25">
      <c r="A168" t="s">
        <v>166</v>
      </c>
      <c r="B168" t="str">
        <f t="shared" ca="1" si="28"/>
        <v>Masculino</v>
      </c>
      <c r="C168" t="str">
        <f t="shared" ca="1" si="41"/>
        <v>Mau</v>
      </c>
      <c r="D168">
        <f t="shared" ca="1" si="29"/>
        <v>40</v>
      </c>
      <c r="E168">
        <f t="shared" ca="1" si="30"/>
        <v>92</v>
      </c>
      <c r="F168">
        <f t="shared" ca="1" si="31"/>
        <v>7</v>
      </c>
      <c r="G168">
        <f t="shared" ca="1" si="32"/>
        <v>26</v>
      </c>
      <c r="H168">
        <f t="shared" ca="1" si="33"/>
        <v>27</v>
      </c>
      <c r="I168">
        <f t="shared" ca="1" si="34"/>
        <v>18</v>
      </c>
      <c r="J168">
        <f t="shared" ca="1" si="35"/>
        <v>87</v>
      </c>
      <c r="K168">
        <f t="shared" ca="1" si="36"/>
        <v>21</v>
      </c>
      <c r="L168">
        <f t="shared" ca="1" si="37"/>
        <v>22</v>
      </c>
      <c r="M168" s="1">
        <f t="shared" ca="1" si="38"/>
        <v>19016</v>
      </c>
      <c r="N168" s="1">
        <v>44516</v>
      </c>
      <c r="O168">
        <f ca="1">DATEDIF(Tabela1[[#This Row],[Data de Nascimento]],Tabela1[[#This Row],[Data Atual]],"Y")</f>
        <v>69</v>
      </c>
      <c r="P168" s="2">
        <f t="shared" ca="1" si="39"/>
        <v>340</v>
      </c>
      <c r="Q168" s="2">
        <f t="shared" ca="1" si="40"/>
        <v>3</v>
      </c>
    </row>
    <row r="169" spans="1:17" x14ac:dyDescent="0.25">
      <c r="A169" t="s">
        <v>167</v>
      </c>
      <c r="B169" t="str">
        <f t="shared" ca="1" si="28"/>
        <v>Feminino</v>
      </c>
      <c r="C169" t="str">
        <f t="shared" ca="1" si="41"/>
        <v>Bom</v>
      </c>
      <c r="D169">
        <f t="shared" ca="1" si="29"/>
        <v>98</v>
      </c>
      <c r="E169">
        <f t="shared" ca="1" si="30"/>
        <v>66</v>
      </c>
      <c r="F169">
        <f t="shared" ca="1" si="31"/>
        <v>32</v>
      </c>
      <c r="G169">
        <f t="shared" ca="1" si="32"/>
        <v>29</v>
      </c>
      <c r="H169">
        <f t="shared" ca="1" si="33"/>
        <v>53</v>
      </c>
      <c r="I169">
        <f t="shared" ca="1" si="34"/>
        <v>51</v>
      </c>
      <c r="J169">
        <f t="shared" ca="1" si="35"/>
        <v>29</v>
      </c>
      <c r="K169">
        <f t="shared" ca="1" si="36"/>
        <v>45</v>
      </c>
      <c r="L169">
        <f t="shared" ca="1" si="37"/>
        <v>23</v>
      </c>
      <c r="M169" s="1">
        <f t="shared" ca="1" si="38"/>
        <v>34342</v>
      </c>
      <c r="N169" s="1">
        <v>44516</v>
      </c>
      <c r="O169">
        <f ca="1">DATEDIF(Tabela1[[#This Row],[Data de Nascimento]],Tabela1[[#This Row],[Data Atual]],"Y")</f>
        <v>27</v>
      </c>
      <c r="P169" s="2">
        <f t="shared" ca="1" si="39"/>
        <v>426</v>
      </c>
      <c r="Q169" s="2">
        <f t="shared" ca="1" si="40"/>
        <v>3</v>
      </c>
    </row>
    <row r="170" spans="1:17" x14ac:dyDescent="0.25">
      <c r="A170" t="s">
        <v>168</v>
      </c>
      <c r="B170" t="str">
        <f t="shared" ca="1" si="28"/>
        <v>Masculino</v>
      </c>
      <c r="C170" t="str">
        <f t="shared" ca="1" si="41"/>
        <v>Bom</v>
      </c>
      <c r="D170">
        <f t="shared" ca="1" si="29"/>
        <v>97</v>
      </c>
      <c r="E170">
        <f t="shared" ca="1" si="30"/>
        <v>5</v>
      </c>
      <c r="F170">
        <f t="shared" ca="1" si="31"/>
        <v>94</v>
      </c>
      <c r="G170">
        <f t="shared" ca="1" si="32"/>
        <v>78</v>
      </c>
      <c r="H170">
        <f t="shared" ca="1" si="33"/>
        <v>8</v>
      </c>
      <c r="I170">
        <f t="shared" ca="1" si="34"/>
        <v>23</v>
      </c>
      <c r="J170">
        <f t="shared" ca="1" si="35"/>
        <v>47</v>
      </c>
      <c r="K170">
        <f t="shared" ca="1" si="36"/>
        <v>53</v>
      </c>
      <c r="L170">
        <f t="shared" ca="1" si="37"/>
        <v>49</v>
      </c>
      <c r="M170" s="1">
        <f t="shared" ca="1" si="38"/>
        <v>20059</v>
      </c>
      <c r="N170" s="1">
        <v>44516</v>
      </c>
      <c r="O170">
        <f ca="1">DATEDIF(Tabela1[[#This Row],[Data de Nascimento]],Tabela1[[#This Row],[Data Atual]],"Y")</f>
        <v>66</v>
      </c>
      <c r="P170" s="2">
        <f t="shared" ca="1" si="39"/>
        <v>454</v>
      </c>
      <c r="Q170" s="2">
        <f t="shared" ca="1" si="40"/>
        <v>6</v>
      </c>
    </row>
    <row r="171" spans="1:17" x14ac:dyDescent="0.25">
      <c r="A171" t="s">
        <v>169</v>
      </c>
      <c r="B171" t="str">
        <f t="shared" ca="1" si="28"/>
        <v>Masculino</v>
      </c>
      <c r="C171" t="str">
        <f t="shared" ca="1" si="41"/>
        <v>Mau</v>
      </c>
      <c r="D171">
        <f t="shared" ca="1" si="29"/>
        <v>66</v>
      </c>
      <c r="E171">
        <f t="shared" ca="1" si="30"/>
        <v>64</v>
      </c>
      <c r="F171">
        <f t="shared" ca="1" si="31"/>
        <v>16</v>
      </c>
      <c r="G171">
        <f t="shared" ca="1" si="32"/>
        <v>54</v>
      </c>
      <c r="H171">
        <f t="shared" ca="1" si="33"/>
        <v>92</v>
      </c>
      <c r="I171">
        <f t="shared" ca="1" si="34"/>
        <v>46</v>
      </c>
      <c r="J171">
        <f t="shared" ca="1" si="35"/>
        <v>79</v>
      </c>
      <c r="K171">
        <f t="shared" ca="1" si="36"/>
        <v>77</v>
      </c>
      <c r="L171">
        <f t="shared" ca="1" si="37"/>
        <v>22</v>
      </c>
      <c r="M171" s="1">
        <f t="shared" ca="1" si="38"/>
        <v>36337</v>
      </c>
      <c r="N171" s="1">
        <v>44516</v>
      </c>
      <c r="O171">
        <f ca="1">DATEDIF(Tabela1[[#This Row],[Data de Nascimento]],Tabela1[[#This Row],[Data Atual]],"Y")</f>
        <v>22</v>
      </c>
      <c r="P171" s="2">
        <f t="shared" ca="1" si="39"/>
        <v>516</v>
      </c>
      <c r="Q171" s="2">
        <f t="shared" ca="1" si="40"/>
        <v>4</v>
      </c>
    </row>
    <row r="172" spans="1:17" x14ac:dyDescent="0.25">
      <c r="A172" t="s">
        <v>170</v>
      </c>
      <c r="B172" t="str">
        <f t="shared" ca="1" si="28"/>
        <v>Feminino</v>
      </c>
      <c r="C172" t="str">
        <f t="shared" ca="1" si="41"/>
        <v>Mau</v>
      </c>
      <c r="D172">
        <f t="shared" ca="1" si="29"/>
        <v>88</v>
      </c>
      <c r="E172">
        <f t="shared" ca="1" si="30"/>
        <v>54</v>
      </c>
      <c r="F172">
        <f t="shared" ca="1" si="31"/>
        <v>58</v>
      </c>
      <c r="G172">
        <f t="shared" ca="1" si="32"/>
        <v>7</v>
      </c>
      <c r="H172">
        <f t="shared" ca="1" si="33"/>
        <v>39</v>
      </c>
      <c r="I172">
        <f t="shared" ca="1" si="34"/>
        <v>91</v>
      </c>
      <c r="J172">
        <f t="shared" ca="1" si="35"/>
        <v>64</v>
      </c>
      <c r="K172">
        <f t="shared" ca="1" si="36"/>
        <v>86</v>
      </c>
      <c r="L172">
        <f t="shared" ca="1" si="37"/>
        <v>39</v>
      </c>
      <c r="M172" s="1">
        <f t="shared" ca="1" si="38"/>
        <v>1393</v>
      </c>
      <c r="N172" s="1">
        <v>44516</v>
      </c>
      <c r="O172">
        <f ca="1">DATEDIF(Tabela1[[#This Row],[Data de Nascimento]],Tabela1[[#This Row],[Data Atual]],"Y")</f>
        <v>118</v>
      </c>
      <c r="P172" s="2">
        <f t="shared" ca="1" si="39"/>
        <v>526</v>
      </c>
      <c r="Q172" s="2">
        <f t="shared" ca="1" si="40"/>
        <v>9</v>
      </c>
    </row>
    <row r="173" spans="1:17" x14ac:dyDescent="0.25">
      <c r="A173" t="s">
        <v>171</v>
      </c>
      <c r="B173" t="str">
        <f t="shared" ca="1" si="28"/>
        <v>Masculino</v>
      </c>
      <c r="C173" t="str">
        <f t="shared" ca="1" si="41"/>
        <v>Bom</v>
      </c>
      <c r="D173">
        <f t="shared" ca="1" si="29"/>
        <v>71</v>
      </c>
      <c r="E173">
        <f t="shared" ca="1" si="30"/>
        <v>13</v>
      </c>
      <c r="F173">
        <f t="shared" ca="1" si="31"/>
        <v>86</v>
      </c>
      <c r="G173">
        <f t="shared" ca="1" si="32"/>
        <v>90</v>
      </c>
      <c r="H173">
        <f t="shared" ca="1" si="33"/>
        <v>88</v>
      </c>
      <c r="I173">
        <f t="shared" ca="1" si="34"/>
        <v>42</v>
      </c>
      <c r="J173">
        <f t="shared" ca="1" si="35"/>
        <v>8</v>
      </c>
      <c r="K173">
        <f t="shared" ca="1" si="36"/>
        <v>1</v>
      </c>
      <c r="L173">
        <f t="shared" ca="1" si="37"/>
        <v>58</v>
      </c>
      <c r="M173" s="1">
        <f t="shared" ca="1" si="38"/>
        <v>3939</v>
      </c>
      <c r="N173" s="1">
        <v>44516</v>
      </c>
      <c r="O173">
        <f ca="1">DATEDIF(Tabela1[[#This Row],[Data de Nascimento]],Tabela1[[#This Row],[Data Atual]],"Y")</f>
        <v>111</v>
      </c>
      <c r="P173" s="2">
        <f t="shared" ca="1" si="39"/>
        <v>457</v>
      </c>
      <c r="Q173" s="2">
        <f t="shared" ca="1" si="40"/>
        <v>9</v>
      </c>
    </row>
    <row r="174" spans="1:17" x14ac:dyDescent="0.25">
      <c r="A174" t="s">
        <v>172</v>
      </c>
      <c r="B174" t="str">
        <f t="shared" ca="1" si="28"/>
        <v>Feminino</v>
      </c>
      <c r="C174" t="str">
        <f t="shared" ca="1" si="41"/>
        <v>Bom</v>
      </c>
      <c r="D174">
        <f t="shared" ca="1" si="29"/>
        <v>71</v>
      </c>
      <c r="E174">
        <f t="shared" ca="1" si="30"/>
        <v>76</v>
      </c>
      <c r="F174">
        <f t="shared" ca="1" si="31"/>
        <v>89</v>
      </c>
      <c r="G174">
        <f t="shared" ca="1" si="32"/>
        <v>31</v>
      </c>
      <c r="H174">
        <f t="shared" ca="1" si="33"/>
        <v>55</v>
      </c>
      <c r="I174">
        <f t="shared" ca="1" si="34"/>
        <v>6</v>
      </c>
      <c r="J174">
        <f t="shared" ca="1" si="35"/>
        <v>100</v>
      </c>
      <c r="K174">
        <f t="shared" ca="1" si="36"/>
        <v>19</v>
      </c>
      <c r="L174">
        <f t="shared" ca="1" si="37"/>
        <v>76</v>
      </c>
      <c r="M174" s="1">
        <f t="shared" ca="1" si="38"/>
        <v>6032</v>
      </c>
      <c r="N174" s="1">
        <v>44516</v>
      </c>
      <c r="O174">
        <f ca="1">DATEDIF(Tabela1[[#This Row],[Data de Nascimento]],Tabela1[[#This Row],[Data Atual]],"Y")</f>
        <v>105</v>
      </c>
      <c r="P174" s="2">
        <f t="shared" ca="1" si="39"/>
        <v>523</v>
      </c>
      <c r="Q174" s="2">
        <f t="shared" ca="1" si="40"/>
        <v>8</v>
      </c>
    </row>
    <row r="175" spans="1:17" x14ac:dyDescent="0.25">
      <c r="A175" t="s">
        <v>173</v>
      </c>
      <c r="B175" t="str">
        <f t="shared" ca="1" si="28"/>
        <v>Feminino</v>
      </c>
      <c r="C175" t="str">
        <f t="shared" ca="1" si="41"/>
        <v>Bom</v>
      </c>
      <c r="D175">
        <f t="shared" ca="1" si="29"/>
        <v>5</v>
      </c>
      <c r="E175">
        <f t="shared" ca="1" si="30"/>
        <v>3</v>
      </c>
      <c r="F175">
        <f t="shared" ca="1" si="31"/>
        <v>27</v>
      </c>
      <c r="G175">
        <f t="shared" ca="1" si="32"/>
        <v>1</v>
      </c>
      <c r="H175">
        <f t="shared" ca="1" si="33"/>
        <v>5</v>
      </c>
      <c r="I175">
        <f t="shared" ca="1" si="34"/>
        <v>28</v>
      </c>
      <c r="J175">
        <f t="shared" ca="1" si="35"/>
        <v>74</v>
      </c>
      <c r="K175">
        <f t="shared" ca="1" si="36"/>
        <v>22</v>
      </c>
      <c r="L175">
        <f t="shared" ca="1" si="37"/>
        <v>53</v>
      </c>
      <c r="M175" s="1">
        <f t="shared" ca="1" si="38"/>
        <v>22626</v>
      </c>
      <c r="N175" s="1">
        <v>44516</v>
      </c>
      <c r="O175">
        <f ca="1">DATEDIF(Tabela1[[#This Row],[Data de Nascimento]],Tabela1[[#This Row],[Data Atual]],"Y")</f>
        <v>59</v>
      </c>
      <c r="P175" s="2">
        <f t="shared" ca="1" si="39"/>
        <v>218</v>
      </c>
      <c r="Q175" s="2">
        <f t="shared" ca="1" si="40"/>
        <v>6</v>
      </c>
    </row>
    <row r="176" spans="1:17" x14ac:dyDescent="0.25">
      <c r="A176" t="s">
        <v>174</v>
      </c>
      <c r="B176" t="str">
        <f t="shared" ca="1" si="28"/>
        <v>Masculino</v>
      </c>
      <c r="C176" t="str">
        <f t="shared" ca="1" si="41"/>
        <v>Mau</v>
      </c>
      <c r="D176">
        <f t="shared" ca="1" si="29"/>
        <v>94</v>
      </c>
      <c r="E176">
        <f t="shared" ca="1" si="30"/>
        <v>21</v>
      </c>
      <c r="F176">
        <f t="shared" ca="1" si="31"/>
        <v>35</v>
      </c>
      <c r="G176">
        <f t="shared" ca="1" si="32"/>
        <v>78</v>
      </c>
      <c r="H176">
        <f t="shared" ca="1" si="33"/>
        <v>10</v>
      </c>
      <c r="I176">
        <f t="shared" ca="1" si="34"/>
        <v>57</v>
      </c>
      <c r="J176">
        <f t="shared" ca="1" si="35"/>
        <v>67</v>
      </c>
      <c r="K176">
        <f t="shared" ca="1" si="36"/>
        <v>66</v>
      </c>
      <c r="L176">
        <f t="shared" ca="1" si="37"/>
        <v>33</v>
      </c>
      <c r="M176" s="1">
        <f t="shared" ca="1" si="38"/>
        <v>28908</v>
      </c>
      <c r="N176" s="1">
        <v>44516</v>
      </c>
      <c r="O176">
        <f ca="1">DATEDIF(Tabela1[[#This Row],[Data de Nascimento]],Tabela1[[#This Row],[Data Atual]],"Y")</f>
        <v>42</v>
      </c>
      <c r="P176" s="2">
        <f t="shared" ca="1" si="39"/>
        <v>461</v>
      </c>
      <c r="Q176" s="2">
        <f t="shared" ca="1" si="40"/>
        <v>2</v>
      </c>
    </row>
    <row r="177" spans="1:17" x14ac:dyDescent="0.25">
      <c r="A177" t="s">
        <v>175</v>
      </c>
      <c r="B177" t="str">
        <f t="shared" ca="1" si="28"/>
        <v>Masculino</v>
      </c>
      <c r="C177" t="str">
        <f t="shared" ca="1" si="41"/>
        <v>Bom</v>
      </c>
      <c r="D177">
        <f t="shared" ca="1" si="29"/>
        <v>30</v>
      </c>
      <c r="E177">
        <f t="shared" ca="1" si="30"/>
        <v>41</v>
      </c>
      <c r="F177">
        <f t="shared" ca="1" si="31"/>
        <v>55</v>
      </c>
      <c r="G177">
        <f t="shared" ca="1" si="32"/>
        <v>5</v>
      </c>
      <c r="H177">
        <f t="shared" ca="1" si="33"/>
        <v>11</v>
      </c>
      <c r="I177">
        <f t="shared" ca="1" si="34"/>
        <v>5</v>
      </c>
      <c r="J177">
        <f t="shared" ca="1" si="35"/>
        <v>79</v>
      </c>
      <c r="K177">
        <f t="shared" ca="1" si="36"/>
        <v>8</v>
      </c>
      <c r="L177">
        <f t="shared" ca="1" si="37"/>
        <v>42</v>
      </c>
      <c r="M177" s="1">
        <f t="shared" ca="1" si="38"/>
        <v>13111</v>
      </c>
      <c r="N177" s="1">
        <v>44516</v>
      </c>
      <c r="O177">
        <f ca="1">DATEDIF(Tabela1[[#This Row],[Data de Nascimento]],Tabela1[[#This Row],[Data Atual]],"Y")</f>
        <v>85</v>
      </c>
      <c r="P177" s="2">
        <f t="shared" ca="1" si="39"/>
        <v>276</v>
      </c>
      <c r="Q177" s="2">
        <f t="shared" ca="1" si="40"/>
        <v>1</v>
      </c>
    </row>
    <row r="178" spans="1:17" x14ac:dyDescent="0.25">
      <c r="A178" t="s">
        <v>176</v>
      </c>
      <c r="B178" t="str">
        <f t="shared" ca="1" si="28"/>
        <v>Feminino</v>
      </c>
      <c r="C178" t="str">
        <f t="shared" ca="1" si="41"/>
        <v>Mau</v>
      </c>
      <c r="D178">
        <f t="shared" ca="1" si="29"/>
        <v>70</v>
      </c>
      <c r="E178">
        <f t="shared" ca="1" si="30"/>
        <v>25</v>
      </c>
      <c r="F178">
        <f t="shared" ca="1" si="31"/>
        <v>26</v>
      </c>
      <c r="G178">
        <f t="shared" ca="1" si="32"/>
        <v>17</v>
      </c>
      <c r="H178">
        <f t="shared" ca="1" si="33"/>
        <v>39</v>
      </c>
      <c r="I178">
        <f t="shared" ca="1" si="34"/>
        <v>23</v>
      </c>
      <c r="J178">
        <f t="shared" ca="1" si="35"/>
        <v>68</v>
      </c>
      <c r="K178">
        <f t="shared" ca="1" si="36"/>
        <v>12</v>
      </c>
      <c r="L178">
        <f t="shared" ca="1" si="37"/>
        <v>66</v>
      </c>
      <c r="M178" s="1">
        <f t="shared" ca="1" si="38"/>
        <v>5551</v>
      </c>
      <c r="N178" s="1">
        <v>44516</v>
      </c>
      <c r="O178">
        <f ca="1">DATEDIF(Tabela1[[#This Row],[Data de Nascimento]],Tabela1[[#This Row],[Data Atual]],"Y")</f>
        <v>106</v>
      </c>
      <c r="P178" s="2">
        <f t="shared" ca="1" si="39"/>
        <v>346</v>
      </c>
      <c r="Q178" s="2">
        <f t="shared" ca="1" si="40"/>
        <v>2</v>
      </c>
    </row>
    <row r="179" spans="1:17" x14ac:dyDescent="0.25">
      <c r="A179" t="s">
        <v>177</v>
      </c>
      <c r="B179" t="str">
        <f t="shared" ca="1" si="28"/>
        <v>Masculino</v>
      </c>
      <c r="C179" t="str">
        <f t="shared" ca="1" si="41"/>
        <v>Bom</v>
      </c>
      <c r="D179">
        <f t="shared" ca="1" si="29"/>
        <v>17</v>
      </c>
      <c r="E179">
        <f t="shared" ca="1" si="30"/>
        <v>12</v>
      </c>
      <c r="F179">
        <f t="shared" ca="1" si="31"/>
        <v>57</v>
      </c>
      <c r="G179">
        <f t="shared" ca="1" si="32"/>
        <v>76</v>
      </c>
      <c r="H179">
        <f t="shared" ca="1" si="33"/>
        <v>60</v>
      </c>
      <c r="I179">
        <f t="shared" ca="1" si="34"/>
        <v>1</v>
      </c>
      <c r="J179">
        <f t="shared" ca="1" si="35"/>
        <v>13</v>
      </c>
      <c r="K179">
        <f t="shared" ca="1" si="36"/>
        <v>35</v>
      </c>
      <c r="L179">
        <f t="shared" ca="1" si="37"/>
        <v>26</v>
      </c>
      <c r="M179" s="1">
        <f t="shared" ca="1" si="38"/>
        <v>17116</v>
      </c>
      <c r="N179" s="1">
        <v>44516</v>
      </c>
      <c r="O179">
        <f ca="1">DATEDIF(Tabela1[[#This Row],[Data de Nascimento]],Tabela1[[#This Row],[Data Atual]],"Y")</f>
        <v>75</v>
      </c>
      <c r="P179" s="2">
        <f t="shared" ca="1" si="39"/>
        <v>297</v>
      </c>
      <c r="Q179" s="2">
        <f t="shared" ca="1" si="40"/>
        <v>9</v>
      </c>
    </row>
    <row r="180" spans="1:17" x14ac:dyDescent="0.25">
      <c r="A180" t="s">
        <v>178</v>
      </c>
      <c r="B180" t="str">
        <f t="shared" ca="1" si="28"/>
        <v>Feminino</v>
      </c>
      <c r="C180" t="str">
        <f t="shared" ca="1" si="41"/>
        <v>Bom</v>
      </c>
      <c r="D180">
        <f t="shared" ca="1" si="29"/>
        <v>24</v>
      </c>
      <c r="E180">
        <f t="shared" ca="1" si="30"/>
        <v>47</v>
      </c>
      <c r="F180">
        <f t="shared" ca="1" si="31"/>
        <v>3</v>
      </c>
      <c r="G180">
        <f t="shared" ca="1" si="32"/>
        <v>28</v>
      </c>
      <c r="H180">
        <f t="shared" ca="1" si="33"/>
        <v>3</v>
      </c>
      <c r="I180">
        <f t="shared" ca="1" si="34"/>
        <v>65</v>
      </c>
      <c r="J180">
        <f t="shared" ca="1" si="35"/>
        <v>92</v>
      </c>
      <c r="K180">
        <f t="shared" ca="1" si="36"/>
        <v>86</v>
      </c>
      <c r="L180">
        <f t="shared" ca="1" si="37"/>
        <v>77</v>
      </c>
      <c r="M180" s="1">
        <f t="shared" ca="1" si="38"/>
        <v>25784</v>
      </c>
      <c r="N180" s="1">
        <v>44516</v>
      </c>
      <c r="O180">
        <f ca="1">DATEDIF(Tabela1[[#This Row],[Data de Nascimento]],Tabela1[[#This Row],[Data Atual]],"Y")</f>
        <v>51</v>
      </c>
      <c r="P180" s="2">
        <f t="shared" ca="1" si="39"/>
        <v>425</v>
      </c>
      <c r="Q180" s="2">
        <f t="shared" ca="1" si="40"/>
        <v>10</v>
      </c>
    </row>
    <row r="181" spans="1:17" x14ac:dyDescent="0.25">
      <c r="A181" t="s">
        <v>179</v>
      </c>
      <c r="B181" t="str">
        <f t="shared" ca="1" si="28"/>
        <v>Feminino</v>
      </c>
      <c r="C181" t="str">
        <f t="shared" ca="1" si="41"/>
        <v>Mau</v>
      </c>
      <c r="D181">
        <f t="shared" ca="1" si="29"/>
        <v>32</v>
      </c>
      <c r="E181">
        <f t="shared" ca="1" si="30"/>
        <v>52</v>
      </c>
      <c r="F181">
        <f t="shared" ca="1" si="31"/>
        <v>36</v>
      </c>
      <c r="G181">
        <f t="shared" ca="1" si="32"/>
        <v>42</v>
      </c>
      <c r="H181">
        <f t="shared" ca="1" si="33"/>
        <v>86</v>
      </c>
      <c r="I181">
        <f t="shared" ca="1" si="34"/>
        <v>5</v>
      </c>
      <c r="J181">
        <f t="shared" ca="1" si="35"/>
        <v>2</v>
      </c>
      <c r="K181">
        <f t="shared" ca="1" si="36"/>
        <v>27</v>
      </c>
      <c r="L181">
        <f t="shared" ca="1" si="37"/>
        <v>67</v>
      </c>
      <c r="M181" s="1">
        <f t="shared" ca="1" si="38"/>
        <v>34294</v>
      </c>
      <c r="N181" s="1">
        <v>44516</v>
      </c>
      <c r="O181">
        <f ca="1">DATEDIF(Tabela1[[#This Row],[Data de Nascimento]],Tabela1[[#This Row],[Data Atual]],"Y")</f>
        <v>27</v>
      </c>
      <c r="P181" s="2">
        <f t="shared" ca="1" si="39"/>
        <v>349</v>
      </c>
      <c r="Q181" s="2">
        <f t="shared" ca="1" si="40"/>
        <v>6</v>
      </c>
    </row>
    <row r="182" spans="1:17" x14ac:dyDescent="0.25">
      <c r="A182" t="s">
        <v>180</v>
      </c>
      <c r="B182" t="str">
        <f t="shared" ca="1" si="28"/>
        <v>Masculino</v>
      </c>
      <c r="C182" t="str">
        <f t="shared" ca="1" si="41"/>
        <v>Bom</v>
      </c>
      <c r="D182">
        <f t="shared" ca="1" si="29"/>
        <v>7</v>
      </c>
      <c r="E182">
        <f t="shared" ca="1" si="30"/>
        <v>83</v>
      </c>
      <c r="F182">
        <f t="shared" ca="1" si="31"/>
        <v>43</v>
      </c>
      <c r="G182">
        <f t="shared" ca="1" si="32"/>
        <v>50</v>
      </c>
      <c r="H182">
        <f t="shared" ca="1" si="33"/>
        <v>75</v>
      </c>
      <c r="I182">
        <f t="shared" ca="1" si="34"/>
        <v>59</v>
      </c>
      <c r="J182">
        <f t="shared" ca="1" si="35"/>
        <v>75</v>
      </c>
      <c r="K182">
        <f t="shared" ca="1" si="36"/>
        <v>71</v>
      </c>
      <c r="L182">
        <f t="shared" ca="1" si="37"/>
        <v>10</v>
      </c>
      <c r="M182" s="1">
        <f t="shared" ca="1" si="38"/>
        <v>11899</v>
      </c>
      <c r="N182" s="1">
        <v>44516</v>
      </c>
      <c r="O182">
        <f ca="1">DATEDIF(Tabela1[[#This Row],[Data de Nascimento]],Tabela1[[#This Row],[Data Atual]],"Y")</f>
        <v>89</v>
      </c>
      <c r="P182" s="2">
        <f t="shared" ca="1" si="39"/>
        <v>473</v>
      </c>
      <c r="Q182" s="2">
        <f t="shared" ca="1" si="40"/>
        <v>1</v>
      </c>
    </row>
    <row r="183" spans="1:17" x14ac:dyDescent="0.25">
      <c r="A183" t="s">
        <v>181</v>
      </c>
      <c r="B183" t="str">
        <f t="shared" ca="1" si="28"/>
        <v>Feminino</v>
      </c>
      <c r="C183" t="str">
        <f t="shared" ca="1" si="41"/>
        <v>Bom</v>
      </c>
      <c r="D183">
        <f t="shared" ca="1" si="29"/>
        <v>31</v>
      </c>
      <c r="E183">
        <f t="shared" ca="1" si="30"/>
        <v>62</v>
      </c>
      <c r="F183">
        <f t="shared" ca="1" si="31"/>
        <v>60</v>
      </c>
      <c r="G183">
        <f t="shared" ca="1" si="32"/>
        <v>77</v>
      </c>
      <c r="H183">
        <f t="shared" ca="1" si="33"/>
        <v>7</v>
      </c>
      <c r="I183">
        <f t="shared" ca="1" si="34"/>
        <v>34</v>
      </c>
      <c r="J183">
        <f t="shared" ca="1" si="35"/>
        <v>22</v>
      </c>
      <c r="K183">
        <f t="shared" ca="1" si="36"/>
        <v>88</v>
      </c>
      <c r="L183">
        <f t="shared" ca="1" si="37"/>
        <v>53</v>
      </c>
      <c r="M183" s="1">
        <f t="shared" ca="1" si="38"/>
        <v>31255</v>
      </c>
      <c r="N183" s="1">
        <v>44516</v>
      </c>
      <c r="O183">
        <f ca="1">DATEDIF(Tabela1[[#This Row],[Data de Nascimento]],Tabela1[[#This Row],[Data Atual]],"Y")</f>
        <v>36</v>
      </c>
      <c r="P183" s="2">
        <f t="shared" ca="1" si="39"/>
        <v>434</v>
      </c>
      <c r="Q183" s="2">
        <f t="shared" ca="1" si="40"/>
        <v>7</v>
      </c>
    </row>
    <row r="184" spans="1:17" x14ac:dyDescent="0.25">
      <c r="A184" t="s">
        <v>182</v>
      </c>
      <c r="B184" t="str">
        <f t="shared" ca="1" si="28"/>
        <v>Feminino</v>
      </c>
      <c r="C184" t="str">
        <f t="shared" ca="1" si="41"/>
        <v>Bom</v>
      </c>
      <c r="D184">
        <f t="shared" ca="1" si="29"/>
        <v>6</v>
      </c>
      <c r="E184">
        <f t="shared" ca="1" si="30"/>
        <v>75</v>
      </c>
      <c r="F184">
        <f t="shared" ca="1" si="31"/>
        <v>15</v>
      </c>
      <c r="G184">
        <f t="shared" ca="1" si="32"/>
        <v>14</v>
      </c>
      <c r="H184">
        <f t="shared" ca="1" si="33"/>
        <v>70</v>
      </c>
      <c r="I184">
        <f t="shared" ca="1" si="34"/>
        <v>19</v>
      </c>
      <c r="J184">
        <f t="shared" ca="1" si="35"/>
        <v>48</v>
      </c>
      <c r="K184">
        <f t="shared" ca="1" si="36"/>
        <v>32</v>
      </c>
      <c r="L184">
        <f t="shared" ca="1" si="37"/>
        <v>13</v>
      </c>
      <c r="M184" s="1">
        <f t="shared" ca="1" si="38"/>
        <v>22782</v>
      </c>
      <c r="N184" s="1">
        <v>44516</v>
      </c>
      <c r="O184">
        <f ca="1">DATEDIF(Tabela1[[#This Row],[Data de Nascimento]],Tabela1[[#This Row],[Data Atual]],"Y")</f>
        <v>59</v>
      </c>
      <c r="P184" s="2">
        <f t="shared" ca="1" si="39"/>
        <v>292</v>
      </c>
      <c r="Q184" s="2">
        <f t="shared" ca="1" si="40"/>
        <v>2</v>
      </c>
    </row>
    <row r="185" spans="1:17" x14ac:dyDescent="0.25">
      <c r="A185" t="s">
        <v>183</v>
      </c>
      <c r="B185" t="str">
        <f t="shared" ca="1" si="28"/>
        <v>Masculino</v>
      </c>
      <c r="C185" t="str">
        <f t="shared" ca="1" si="41"/>
        <v>Bom</v>
      </c>
      <c r="D185">
        <f t="shared" ca="1" si="29"/>
        <v>38</v>
      </c>
      <c r="E185">
        <f t="shared" ca="1" si="30"/>
        <v>71</v>
      </c>
      <c r="F185">
        <f t="shared" ca="1" si="31"/>
        <v>89</v>
      </c>
      <c r="G185">
        <f t="shared" ca="1" si="32"/>
        <v>82</v>
      </c>
      <c r="H185">
        <f t="shared" ca="1" si="33"/>
        <v>86</v>
      </c>
      <c r="I185">
        <f t="shared" ca="1" si="34"/>
        <v>66</v>
      </c>
      <c r="J185">
        <f t="shared" ca="1" si="35"/>
        <v>39</v>
      </c>
      <c r="K185">
        <f t="shared" ca="1" si="36"/>
        <v>90</v>
      </c>
      <c r="L185">
        <f t="shared" ca="1" si="37"/>
        <v>67</v>
      </c>
      <c r="M185" s="1">
        <f t="shared" ca="1" si="38"/>
        <v>27811</v>
      </c>
      <c r="N185" s="1">
        <v>44516</v>
      </c>
      <c r="O185">
        <f ca="1">DATEDIF(Tabela1[[#This Row],[Data de Nascimento]],Tabela1[[#This Row],[Data Atual]],"Y")</f>
        <v>45</v>
      </c>
      <c r="P185" s="2">
        <f t="shared" ca="1" si="39"/>
        <v>628</v>
      </c>
      <c r="Q185" s="2">
        <f t="shared" ca="1" si="40"/>
        <v>2</v>
      </c>
    </row>
    <row r="186" spans="1:17" x14ac:dyDescent="0.25">
      <c r="A186" t="s">
        <v>184</v>
      </c>
      <c r="B186" t="str">
        <f t="shared" ca="1" si="28"/>
        <v>Masculino</v>
      </c>
      <c r="C186" t="str">
        <f t="shared" ca="1" si="41"/>
        <v>Mau</v>
      </c>
      <c r="D186">
        <f t="shared" ca="1" si="29"/>
        <v>57</v>
      </c>
      <c r="E186">
        <f t="shared" ca="1" si="30"/>
        <v>51</v>
      </c>
      <c r="F186">
        <f t="shared" ca="1" si="31"/>
        <v>77</v>
      </c>
      <c r="G186">
        <f t="shared" ca="1" si="32"/>
        <v>5</v>
      </c>
      <c r="H186">
        <f t="shared" ca="1" si="33"/>
        <v>40</v>
      </c>
      <c r="I186">
        <f t="shared" ca="1" si="34"/>
        <v>28</v>
      </c>
      <c r="J186">
        <f t="shared" ca="1" si="35"/>
        <v>95</v>
      </c>
      <c r="K186">
        <f t="shared" ca="1" si="36"/>
        <v>99</v>
      </c>
      <c r="L186">
        <f t="shared" ca="1" si="37"/>
        <v>63</v>
      </c>
      <c r="M186" s="1">
        <f t="shared" ca="1" si="38"/>
        <v>34067</v>
      </c>
      <c r="N186" s="1">
        <v>44516</v>
      </c>
      <c r="O186">
        <f ca="1">DATEDIF(Tabela1[[#This Row],[Data de Nascimento]],Tabela1[[#This Row],[Data Atual]],"Y")</f>
        <v>28</v>
      </c>
      <c r="P186" s="2">
        <f t="shared" ca="1" si="39"/>
        <v>515</v>
      </c>
      <c r="Q186" s="2">
        <f t="shared" ca="1" si="40"/>
        <v>9</v>
      </c>
    </row>
    <row r="187" spans="1:17" x14ac:dyDescent="0.25">
      <c r="A187" t="s">
        <v>185</v>
      </c>
      <c r="B187" t="str">
        <f t="shared" ca="1" si="28"/>
        <v>Feminino</v>
      </c>
      <c r="C187" t="str">
        <f t="shared" ca="1" si="41"/>
        <v>Bom</v>
      </c>
      <c r="D187">
        <f t="shared" ca="1" si="29"/>
        <v>68</v>
      </c>
      <c r="E187">
        <f t="shared" ca="1" si="30"/>
        <v>76</v>
      </c>
      <c r="F187">
        <f t="shared" ca="1" si="31"/>
        <v>96</v>
      </c>
      <c r="G187">
        <f t="shared" ca="1" si="32"/>
        <v>6</v>
      </c>
      <c r="H187">
        <f t="shared" ca="1" si="33"/>
        <v>73</v>
      </c>
      <c r="I187">
        <f t="shared" ca="1" si="34"/>
        <v>94</v>
      </c>
      <c r="J187">
        <f t="shared" ca="1" si="35"/>
        <v>90</v>
      </c>
      <c r="K187">
        <f t="shared" ca="1" si="36"/>
        <v>69</v>
      </c>
      <c r="L187">
        <f t="shared" ca="1" si="37"/>
        <v>88</v>
      </c>
      <c r="M187" s="1">
        <f t="shared" ca="1" si="38"/>
        <v>17670</v>
      </c>
      <c r="N187" s="1">
        <v>44516</v>
      </c>
      <c r="O187">
        <f ca="1">DATEDIF(Tabela1[[#This Row],[Data de Nascimento]],Tabela1[[#This Row],[Data Atual]],"Y")</f>
        <v>73</v>
      </c>
      <c r="P187" s="2">
        <f t="shared" ca="1" si="39"/>
        <v>660</v>
      </c>
      <c r="Q187" s="2">
        <f t="shared" ca="1" si="40"/>
        <v>7</v>
      </c>
    </row>
    <row r="188" spans="1:17" x14ac:dyDescent="0.25">
      <c r="A188" t="s">
        <v>186</v>
      </c>
      <c r="B188" t="str">
        <f t="shared" ca="1" si="28"/>
        <v>Feminino</v>
      </c>
      <c r="C188" t="str">
        <f t="shared" ca="1" si="41"/>
        <v>Bom</v>
      </c>
      <c r="D188">
        <f t="shared" ca="1" si="29"/>
        <v>53</v>
      </c>
      <c r="E188">
        <f t="shared" ca="1" si="30"/>
        <v>83</v>
      </c>
      <c r="F188">
        <f t="shared" ca="1" si="31"/>
        <v>13</v>
      </c>
      <c r="G188">
        <f t="shared" ca="1" si="32"/>
        <v>28</v>
      </c>
      <c r="H188">
        <f t="shared" ca="1" si="33"/>
        <v>69</v>
      </c>
      <c r="I188">
        <f t="shared" ca="1" si="34"/>
        <v>5</v>
      </c>
      <c r="J188">
        <f t="shared" ca="1" si="35"/>
        <v>10</v>
      </c>
      <c r="K188">
        <f t="shared" ca="1" si="36"/>
        <v>11</v>
      </c>
      <c r="L188">
        <f t="shared" ca="1" si="37"/>
        <v>52</v>
      </c>
      <c r="M188" s="1">
        <f t="shared" ca="1" si="38"/>
        <v>30439</v>
      </c>
      <c r="N188" s="1">
        <v>44516</v>
      </c>
      <c r="O188">
        <f ca="1">DATEDIF(Tabela1[[#This Row],[Data de Nascimento]],Tabela1[[#This Row],[Data Atual]],"Y")</f>
        <v>38</v>
      </c>
      <c r="P188" s="2">
        <f t="shared" ca="1" si="39"/>
        <v>324</v>
      </c>
      <c r="Q188" s="2">
        <f t="shared" ca="1" si="40"/>
        <v>7</v>
      </c>
    </row>
    <row r="189" spans="1:17" x14ac:dyDescent="0.25">
      <c r="A189" t="s">
        <v>187</v>
      </c>
      <c r="B189" t="str">
        <f t="shared" ca="1" si="28"/>
        <v>Masculino</v>
      </c>
      <c r="C189" t="str">
        <f t="shared" ca="1" si="41"/>
        <v>Mau</v>
      </c>
      <c r="D189">
        <f t="shared" ca="1" si="29"/>
        <v>39</v>
      </c>
      <c r="E189">
        <f t="shared" ca="1" si="30"/>
        <v>79</v>
      </c>
      <c r="F189">
        <f t="shared" ca="1" si="31"/>
        <v>95</v>
      </c>
      <c r="G189">
        <f t="shared" ca="1" si="32"/>
        <v>6</v>
      </c>
      <c r="H189">
        <f t="shared" ca="1" si="33"/>
        <v>25</v>
      </c>
      <c r="I189">
        <f t="shared" ca="1" si="34"/>
        <v>96</v>
      </c>
      <c r="J189">
        <f t="shared" ca="1" si="35"/>
        <v>2</v>
      </c>
      <c r="K189">
        <f t="shared" ca="1" si="36"/>
        <v>39</v>
      </c>
      <c r="L189">
        <f t="shared" ca="1" si="37"/>
        <v>4</v>
      </c>
      <c r="M189" s="1">
        <f t="shared" ca="1" si="38"/>
        <v>29909</v>
      </c>
      <c r="N189" s="1">
        <v>44516</v>
      </c>
      <c r="O189">
        <f ca="1">DATEDIF(Tabela1[[#This Row],[Data de Nascimento]],Tabela1[[#This Row],[Data Atual]],"Y")</f>
        <v>39</v>
      </c>
      <c r="P189" s="2">
        <f t="shared" ca="1" si="39"/>
        <v>385</v>
      </c>
      <c r="Q189" s="2">
        <f t="shared" ca="1" si="40"/>
        <v>3</v>
      </c>
    </row>
    <row r="190" spans="1:17" x14ac:dyDescent="0.25">
      <c r="A190" t="s">
        <v>188</v>
      </c>
      <c r="B190" t="str">
        <f t="shared" ca="1" si="28"/>
        <v>Masculino</v>
      </c>
      <c r="C190" t="str">
        <f t="shared" ca="1" si="41"/>
        <v>Mau</v>
      </c>
      <c r="D190">
        <f t="shared" ca="1" si="29"/>
        <v>14</v>
      </c>
      <c r="E190">
        <f t="shared" ca="1" si="30"/>
        <v>66</v>
      </c>
      <c r="F190">
        <f t="shared" ca="1" si="31"/>
        <v>22</v>
      </c>
      <c r="G190">
        <f t="shared" ca="1" si="32"/>
        <v>42</v>
      </c>
      <c r="H190">
        <f t="shared" ca="1" si="33"/>
        <v>71</v>
      </c>
      <c r="I190">
        <f t="shared" ca="1" si="34"/>
        <v>63</v>
      </c>
      <c r="J190">
        <f t="shared" ca="1" si="35"/>
        <v>76</v>
      </c>
      <c r="K190">
        <f t="shared" ca="1" si="36"/>
        <v>79</v>
      </c>
      <c r="L190">
        <f t="shared" ca="1" si="37"/>
        <v>92</v>
      </c>
      <c r="M190" s="1">
        <f t="shared" ca="1" si="38"/>
        <v>27510</v>
      </c>
      <c r="N190" s="1">
        <v>44516</v>
      </c>
      <c r="O190">
        <f ca="1">DATEDIF(Tabela1[[#This Row],[Data de Nascimento]],Tabela1[[#This Row],[Data Atual]],"Y")</f>
        <v>46</v>
      </c>
      <c r="P190" s="2">
        <f t="shared" ca="1" si="39"/>
        <v>525</v>
      </c>
      <c r="Q190" s="2">
        <f t="shared" ca="1" si="40"/>
        <v>9</v>
      </c>
    </row>
    <row r="191" spans="1:17" x14ac:dyDescent="0.25">
      <c r="A191" t="s">
        <v>189</v>
      </c>
      <c r="B191" t="str">
        <f t="shared" ca="1" si="28"/>
        <v>Feminino</v>
      </c>
      <c r="C191" t="str">
        <f t="shared" ca="1" si="41"/>
        <v>Bom</v>
      </c>
      <c r="D191">
        <f t="shared" ca="1" si="29"/>
        <v>89</v>
      </c>
      <c r="E191">
        <f t="shared" ca="1" si="30"/>
        <v>92</v>
      </c>
      <c r="F191">
        <f t="shared" ca="1" si="31"/>
        <v>2</v>
      </c>
      <c r="G191">
        <f t="shared" ca="1" si="32"/>
        <v>26</v>
      </c>
      <c r="H191">
        <f t="shared" ca="1" si="33"/>
        <v>56</v>
      </c>
      <c r="I191">
        <f t="shared" ca="1" si="34"/>
        <v>6</v>
      </c>
      <c r="J191">
        <f t="shared" ca="1" si="35"/>
        <v>90</v>
      </c>
      <c r="K191">
        <f t="shared" ca="1" si="36"/>
        <v>28</v>
      </c>
      <c r="L191">
        <f t="shared" ca="1" si="37"/>
        <v>25</v>
      </c>
      <c r="M191" s="1">
        <f t="shared" ca="1" si="38"/>
        <v>14024</v>
      </c>
      <c r="N191" s="1">
        <v>44516</v>
      </c>
      <c r="O191">
        <f ca="1">DATEDIF(Tabela1[[#This Row],[Data de Nascimento]],Tabela1[[#This Row],[Data Atual]],"Y")</f>
        <v>83</v>
      </c>
      <c r="P191" s="2">
        <f t="shared" ca="1" si="39"/>
        <v>414</v>
      </c>
      <c r="Q191" s="2">
        <f t="shared" ca="1" si="40"/>
        <v>5</v>
      </c>
    </row>
    <row r="192" spans="1:17" x14ac:dyDescent="0.25">
      <c r="A192" t="s">
        <v>190</v>
      </c>
      <c r="B192" t="str">
        <f t="shared" ca="1" si="28"/>
        <v>Feminino</v>
      </c>
      <c r="C192" t="str">
        <f t="shared" ca="1" si="41"/>
        <v>Mau</v>
      </c>
      <c r="D192">
        <f t="shared" ca="1" si="29"/>
        <v>50</v>
      </c>
      <c r="E192">
        <f t="shared" ca="1" si="30"/>
        <v>53</v>
      </c>
      <c r="F192">
        <f t="shared" ca="1" si="31"/>
        <v>93</v>
      </c>
      <c r="G192">
        <f t="shared" ca="1" si="32"/>
        <v>70</v>
      </c>
      <c r="H192">
        <f t="shared" ca="1" si="33"/>
        <v>9</v>
      </c>
      <c r="I192">
        <f t="shared" ca="1" si="34"/>
        <v>7</v>
      </c>
      <c r="J192">
        <f t="shared" ca="1" si="35"/>
        <v>38</v>
      </c>
      <c r="K192">
        <f t="shared" ca="1" si="36"/>
        <v>81</v>
      </c>
      <c r="L192">
        <f t="shared" ca="1" si="37"/>
        <v>3</v>
      </c>
      <c r="M192" s="1">
        <f t="shared" ca="1" si="38"/>
        <v>10127</v>
      </c>
      <c r="N192" s="1">
        <v>44516</v>
      </c>
      <c r="O192">
        <f ca="1">DATEDIF(Tabela1[[#This Row],[Data de Nascimento]],Tabela1[[#This Row],[Data Atual]],"Y")</f>
        <v>94</v>
      </c>
      <c r="P192" s="2">
        <f t="shared" ca="1" si="39"/>
        <v>404</v>
      </c>
      <c r="Q192" s="2">
        <f t="shared" ca="1" si="40"/>
        <v>10</v>
      </c>
    </row>
    <row r="193" spans="1:17" x14ac:dyDescent="0.25">
      <c r="A193" t="s">
        <v>191</v>
      </c>
      <c r="B193" t="str">
        <f t="shared" ca="1" si="28"/>
        <v>Feminino</v>
      </c>
      <c r="C193" t="str">
        <f t="shared" ca="1" si="41"/>
        <v>Bom</v>
      </c>
      <c r="D193">
        <f t="shared" ca="1" si="29"/>
        <v>29</v>
      </c>
      <c r="E193">
        <f t="shared" ca="1" si="30"/>
        <v>19</v>
      </c>
      <c r="F193">
        <f t="shared" ca="1" si="31"/>
        <v>74</v>
      </c>
      <c r="G193">
        <f t="shared" ca="1" si="32"/>
        <v>43</v>
      </c>
      <c r="H193">
        <f t="shared" ca="1" si="33"/>
        <v>70</v>
      </c>
      <c r="I193">
        <f t="shared" ca="1" si="34"/>
        <v>19</v>
      </c>
      <c r="J193">
        <f t="shared" ca="1" si="35"/>
        <v>47</v>
      </c>
      <c r="K193">
        <f t="shared" ca="1" si="36"/>
        <v>97</v>
      </c>
      <c r="L193">
        <f t="shared" ca="1" si="37"/>
        <v>85</v>
      </c>
      <c r="M193" s="1">
        <f t="shared" ca="1" si="38"/>
        <v>6044</v>
      </c>
      <c r="N193" s="1">
        <v>44516</v>
      </c>
      <c r="O193">
        <f ca="1">DATEDIF(Tabela1[[#This Row],[Data de Nascimento]],Tabela1[[#This Row],[Data Atual]],"Y")</f>
        <v>105</v>
      </c>
      <c r="P193" s="2">
        <f t="shared" ca="1" si="39"/>
        <v>483</v>
      </c>
      <c r="Q193" s="2">
        <f t="shared" ca="1" si="40"/>
        <v>1</v>
      </c>
    </row>
    <row r="194" spans="1:17" x14ac:dyDescent="0.25">
      <c r="A194" t="s">
        <v>192</v>
      </c>
      <c r="B194" t="str">
        <f t="shared" ref="B194:B257" ca="1" si="42">CHOOSE(RANDBETWEEN(1,2),"Feminino","Masculino")</f>
        <v>Masculino</v>
      </c>
      <c r="C194" t="str">
        <f t="shared" ca="1" si="41"/>
        <v>Mau</v>
      </c>
      <c r="D194">
        <f t="shared" ref="D194:D257" ca="1" si="43">RANDBETWEEN(1,100)</f>
        <v>37</v>
      </c>
      <c r="E194">
        <f t="shared" ref="E194:E257" ca="1" si="44">RANDBETWEEN(1,100)</f>
        <v>68</v>
      </c>
      <c r="F194">
        <f t="shared" ref="F194:F257" ca="1" si="45">RANDBETWEEN(1,100)</f>
        <v>15</v>
      </c>
      <c r="G194">
        <f t="shared" ref="G194:G257" ca="1" si="46">RANDBETWEEN(1,100)</f>
        <v>96</v>
      </c>
      <c r="H194">
        <f t="shared" ref="H194:H257" ca="1" si="47">RANDBETWEEN(1,100)</f>
        <v>97</v>
      </c>
      <c r="I194">
        <f t="shared" ref="I194:I257" ca="1" si="48">RANDBETWEEN(1,100)</f>
        <v>24</v>
      </c>
      <c r="J194">
        <f t="shared" ref="J194:J257" ca="1" si="49">RANDBETWEEN(1,100)</f>
        <v>2</v>
      </c>
      <c r="K194">
        <f t="shared" ref="K194:K257" ca="1" si="50">RANDBETWEEN(1,100)</f>
        <v>98</v>
      </c>
      <c r="L194">
        <f t="shared" ref="L194:L257" ca="1" si="51">RANDBETWEEN(1,100)</f>
        <v>68</v>
      </c>
      <c r="M194" s="1">
        <f t="shared" ref="M194:M257" ca="1" si="52">RANDBETWEEN(DATE(1900,1,1),(DATE(2000,1,1)))</f>
        <v>3012</v>
      </c>
      <c r="N194" s="1">
        <v>44516</v>
      </c>
      <c r="O194">
        <f ca="1">DATEDIF(Tabela1[[#This Row],[Data de Nascimento]],Tabela1[[#This Row],[Data Atual]],"Y")</f>
        <v>113</v>
      </c>
      <c r="P194" s="2">
        <f t="shared" ref="P194:P257" ca="1" si="53" xml:space="preserve"> (D194+E194+F194+G194+H194+I194+J194+K194+L194)</f>
        <v>505</v>
      </c>
      <c r="Q194" s="2">
        <f t="shared" ref="Q194:Q257" ca="1" si="54">RANDBETWEEN(1,10)</f>
        <v>4</v>
      </c>
    </row>
    <row r="195" spans="1:17" x14ac:dyDescent="0.25">
      <c r="A195" t="s">
        <v>193</v>
      </c>
      <c r="B195" t="str">
        <f t="shared" ca="1" si="42"/>
        <v>Feminino</v>
      </c>
      <c r="C195" t="str">
        <f t="shared" ref="C195:C258" ca="1" si="55">CHOOSE(RANDBETWEEN(1,2),"Bom","Mau")</f>
        <v>Mau</v>
      </c>
      <c r="D195">
        <f t="shared" ca="1" si="43"/>
        <v>13</v>
      </c>
      <c r="E195">
        <f t="shared" ca="1" si="44"/>
        <v>82</v>
      </c>
      <c r="F195">
        <f t="shared" ca="1" si="45"/>
        <v>94</v>
      </c>
      <c r="G195">
        <f t="shared" ca="1" si="46"/>
        <v>58</v>
      </c>
      <c r="H195">
        <f t="shared" ca="1" si="47"/>
        <v>54</v>
      </c>
      <c r="I195">
        <f t="shared" ca="1" si="48"/>
        <v>43</v>
      </c>
      <c r="J195">
        <f t="shared" ca="1" si="49"/>
        <v>63</v>
      </c>
      <c r="K195">
        <f t="shared" ca="1" si="50"/>
        <v>91</v>
      </c>
      <c r="L195">
        <f t="shared" ca="1" si="51"/>
        <v>90</v>
      </c>
      <c r="M195" s="1">
        <f t="shared" ca="1" si="52"/>
        <v>10555</v>
      </c>
      <c r="N195" s="1">
        <v>44516</v>
      </c>
      <c r="O195">
        <f ca="1">DATEDIF(Tabela1[[#This Row],[Data de Nascimento]],Tabela1[[#This Row],[Data Atual]],"Y")</f>
        <v>92</v>
      </c>
      <c r="P195" s="2">
        <f t="shared" ca="1" si="53"/>
        <v>588</v>
      </c>
      <c r="Q195" s="2">
        <f t="shared" ca="1" si="54"/>
        <v>8</v>
      </c>
    </row>
    <row r="196" spans="1:17" x14ac:dyDescent="0.25">
      <c r="A196" t="s">
        <v>194</v>
      </c>
      <c r="B196" t="str">
        <f t="shared" ca="1" si="42"/>
        <v>Masculino</v>
      </c>
      <c r="C196" t="str">
        <f t="shared" ca="1" si="55"/>
        <v>Bom</v>
      </c>
      <c r="D196">
        <f t="shared" ca="1" si="43"/>
        <v>22</v>
      </c>
      <c r="E196">
        <f t="shared" ca="1" si="44"/>
        <v>39</v>
      </c>
      <c r="F196">
        <f t="shared" ca="1" si="45"/>
        <v>5</v>
      </c>
      <c r="G196">
        <f t="shared" ca="1" si="46"/>
        <v>11</v>
      </c>
      <c r="H196">
        <f t="shared" ca="1" si="47"/>
        <v>61</v>
      </c>
      <c r="I196">
        <f t="shared" ca="1" si="48"/>
        <v>100</v>
      </c>
      <c r="J196">
        <f t="shared" ca="1" si="49"/>
        <v>1</v>
      </c>
      <c r="K196">
        <f t="shared" ca="1" si="50"/>
        <v>10</v>
      </c>
      <c r="L196">
        <f t="shared" ca="1" si="51"/>
        <v>82</v>
      </c>
      <c r="M196" s="1">
        <f t="shared" ca="1" si="52"/>
        <v>2674</v>
      </c>
      <c r="N196" s="1">
        <v>44516</v>
      </c>
      <c r="O196">
        <f ca="1">DATEDIF(Tabela1[[#This Row],[Data de Nascimento]],Tabela1[[#This Row],[Data Atual]],"Y")</f>
        <v>114</v>
      </c>
      <c r="P196" s="2">
        <f t="shared" ca="1" si="53"/>
        <v>331</v>
      </c>
      <c r="Q196" s="2">
        <f t="shared" ca="1" si="54"/>
        <v>10</v>
      </c>
    </row>
    <row r="197" spans="1:17" x14ac:dyDescent="0.25">
      <c r="A197" t="s">
        <v>195</v>
      </c>
      <c r="B197" t="str">
        <f t="shared" ca="1" si="42"/>
        <v>Feminino</v>
      </c>
      <c r="C197" t="str">
        <f t="shared" ca="1" si="55"/>
        <v>Mau</v>
      </c>
      <c r="D197">
        <f t="shared" ca="1" si="43"/>
        <v>66</v>
      </c>
      <c r="E197">
        <f t="shared" ca="1" si="44"/>
        <v>34</v>
      </c>
      <c r="F197">
        <f t="shared" ca="1" si="45"/>
        <v>10</v>
      </c>
      <c r="G197">
        <f t="shared" ca="1" si="46"/>
        <v>37</v>
      </c>
      <c r="H197">
        <f t="shared" ca="1" si="47"/>
        <v>94</v>
      </c>
      <c r="I197">
        <f t="shared" ca="1" si="48"/>
        <v>12</v>
      </c>
      <c r="J197">
        <f t="shared" ca="1" si="49"/>
        <v>8</v>
      </c>
      <c r="K197">
        <f t="shared" ca="1" si="50"/>
        <v>16</v>
      </c>
      <c r="L197">
        <f t="shared" ca="1" si="51"/>
        <v>72</v>
      </c>
      <c r="M197" s="1">
        <f t="shared" ca="1" si="52"/>
        <v>21838</v>
      </c>
      <c r="N197" s="1">
        <v>44516</v>
      </c>
      <c r="O197">
        <f ca="1">DATEDIF(Tabela1[[#This Row],[Data de Nascimento]],Tabela1[[#This Row],[Data Atual]],"Y")</f>
        <v>62</v>
      </c>
      <c r="P197" s="2">
        <f t="shared" ca="1" si="53"/>
        <v>349</v>
      </c>
      <c r="Q197" s="2">
        <f t="shared" ca="1" si="54"/>
        <v>1</v>
      </c>
    </row>
    <row r="198" spans="1:17" x14ac:dyDescent="0.25">
      <c r="A198" t="s">
        <v>196</v>
      </c>
      <c r="B198" t="str">
        <f t="shared" ca="1" si="42"/>
        <v>Masculino</v>
      </c>
      <c r="C198" t="str">
        <f t="shared" ca="1" si="55"/>
        <v>Mau</v>
      </c>
      <c r="D198">
        <f t="shared" ca="1" si="43"/>
        <v>68</v>
      </c>
      <c r="E198">
        <f t="shared" ca="1" si="44"/>
        <v>65</v>
      </c>
      <c r="F198">
        <f t="shared" ca="1" si="45"/>
        <v>40</v>
      </c>
      <c r="G198">
        <f t="shared" ca="1" si="46"/>
        <v>50</v>
      </c>
      <c r="H198">
        <f t="shared" ca="1" si="47"/>
        <v>82</v>
      </c>
      <c r="I198">
        <f t="shared" ca="1" si="48"/>
        <v>4</v>
      </c>
      <c r="J198">
        <f t="shared" ca="1" si="49"/>
        <v>80</v>
      </c>
      <c r="K198">
        <f t="shared" ca="1" si="50"/>
        <v>11</v>
      </c>
      <c r="L198">
        <f t="shared" ca="1" si="51"/>
        <v>26</v>
      </c>
      <c r="M198" s="1">
        <f t="shared" ca="1" si="52"/>
        <v>35644</v>
      </c>
      <c r="N198" s="1">
        <v>44516</v>
      </c>
      <c r="O198">
        <f ca="1">DATEDIF(Tabela1[[#This Row],[Data de Nascimento]],Tabela1[[#This Row],[Data Atual]],"Y")</f>
        <v>24</v>
      </c>
      <c r="P198" s="2">
        <f t="shared" ca="1" si="53"/>
        <v>426</v>
      </c>
      <c r="Q198" s="2">
        <f t="shared" ca="1" si="54"/>
        <v>3</v>
      </c>
    </row>
    <row r="199" spans="1:17" x14ac:dyDescent="0.25">
      <c r="A199" t="s">
        <v>197</v>
      </c>
      <c r="B199" t="str">
        <f t="shared" ca="1" si="42"/>
        <v>Masculino</v>
      </c>
      <c r="C199" t="str">
        <f t="shared" ca="1" si="55"/>
        <v>Bom</v>
      </c>
      <c r="D199">
        <f t="shared" ca="1" si="43"/>
        <v>81</v>
      </c>
      <c r="E199">
        <f t="shared" ca="1" si="44"/>
        <v>42</v>
      </c>
      <c r="F199">
        <f t="shared" ca="1" si="45"/>
        <v>25</v>
      </c>
      <c r="G199">
        <f t="shared" ca="1" si="46"/>
        <v>51</v>
      </c>
      <c r="H199">
        <f t="shared" ca="1" si="47"/>
        <v>98</v>
      </c>
      <c r="I199">
        <f t="shared" ca="1" si="48"/>
        <v>86</v>
      </c>
      <c r="J199">
        <f t="shared" ca="1" si="49"/>
        <v>88</v>
      </c>
      <c r="K199">
        <f t="shared" ca="1" si="50"/>
        <v>99</v>
      </c>
      <c r="L199">
        <f t="shared" ca="1" si="51"/>
        <v>59</v>
      </c>
      <c r="M199" s="1">
        <f t="shared" ca="1" si="52"/>
        <v>31964</v>
      </c>
      <c r="N199" s="1">
        <v>44516</v>
      </c>
      <c r="O199">
        <f ca="1">DATEDIF(Tabela1[[#This Row],[Data de Nascimento]],Tabela1[[#This Row],[Data Atual]],"Y")</f>
        <v>34</v>
      </c>
      <c r="P199" s="2">
        <f t="shared" ca="1" si="53"/>
        <v>629</v>
      </c>
      <c r="Q199" s="2">
        <f t="shared" ca="1" si="54"/>
        <v>8</v>
      </c>
    </row>
    <row r="200" spans="1:17" x14ac:dyDescent="0.25">
      <c r="A200" t="s">
        <v>198</v>
      </c>
      <c r="B200" t="str">
        <f t="shared" ca="1" si="42"/>
        <v>Feminino</v>
      </c>
      <c r="C200" t="str">
        <f t="shared" ca="1" si="55"/>
        <v>Bom</v>
      </c>
      <c r="D200">
        <f t="shared" ca="1" si="43"/>
        <v>28</v>
      </c>
      <c r="E200">
        <f t="shared" ca="1" si="44"/>
        <v>75</v>
      </c>
      <c r="F200">
        <f t="shared" ca="1" si="45"/>
        <v>13</v>
      </c>
      <c r="G200">
        <f t="shared" ca="1" si="46"/>
        <v>87</v>
      </c>
      <c r="H200">
        <f t="shared" ca="1" si="47"/>
        <v>95</v>
      </c>
      <c r="I200">
        <f t="shared" ca="1" si="48"/>
        <v>41</v>
      </c>
      <c r="J200">
        <f t="shared" ca="1" si="49"/>
        <v>95</v>
      </c>
      <c r="K200">
        <f t="shared" ca="1" si="50"/>
        <v>77</v>
      </c>
      <c r="L200">
        <f t="shared" ca="1" si="51"/>
        <v>36</v>
      </c>
      <c r="M200" s="1">
        <f t="shared" ca="1" si="52"/>
        <v>29844</v>
      </c>
      <c r="N200" s="1">
        <v>44516</v>
      </c>
      <c r="O200">
        <f ca="1">DATEDIF(Tabela1[[#This Row],[Data de Nascimento]],Tabela1[[#This Row],[Data Atual]],"Y")</f>
        <v>40</v>
      </c>
      <c r="P200" s="2">
        <f t="shared" ca="1" si="53"/>
        <v>547</v>
      </c>
      <c r="Q200" s="2">
        <f t="shared" ca="1" si="54"/>
        <v>6</v>
      </c>
    </row>
    <row r="201" spans="1:17" x14ac:dyDescent="0.25">
      <c r="A201" t="s">
        <v>199</v>
      </c>
      <c r="B201" t="str">
        <f t="shared" ca="1" si="42"/>
        <v>Masculino</v>
      </c>
      <c r="C201" t="str">
        <f t="shared" ca="1" si="55"/>
        <v>Mau</v>
      </c>
      <c r="D201">
        <f t="shared" ca="1" si="43"/>
        <v>53</v>
      </c>
      <c r="E201">
        <f t="shared" ca="1" si="44"/>
        <v>49</v>
      </c>
      <c r="F201">
        <f t="shared" ca="1" si="45"/>
        <v>62</v>
      </c>
      <c r="G201">
        <f t="shared" ca="1" si="46"/>
        <v>8</v>
      </c>
      <c r="H201">
        <f t="shared" ca="1" si="47"/>
        <v>50</v>
      </c>
      <c r="I201">
        <f t="shared" ca="1" si="48"/>
        <v>2</v>
      </c>
      <c r="J201">
        <f t="shared" ca="1" si="49"/>
        <v>44</v>
      </c>
      <c r="K201">
        <f t="shared" ca="1" si="50"/>
        <v>42</v>
      </c>
      <c r="L201">
        <f t="shared" ca="1" si="51"/>
        <v>28</v>
      </c>
      <c r="M201" s="1">
        <f t="shared" ca="1" si="52"/>
        <v>16403</v>
      </c>
      <c r="N201" s="1">
        <v>44516</v>
      </c>
      <c r="O201">
        <f ca="1">DATEDIF(Tabela1[[#This Row],[Data de Nascimento]],Tabela1[[#This Row],[Data Atual]],"Y")</f>
        <v>76</v>
      </c>
      <c r="P201" s="2">
        <f t="shared" ca="1" si="53"/>
        <v>338</v>
      </c>
      <c r="Q201" s="2">
        <f t="shared" ca="1" si="54"/>
        <v>10</v>
      </c>
    </row>
    <row r="202" spans="1:17" x14ac:dyDescent="0.25">
      <c r="A202" t="s">
        <v>200</v>
      </c>
      <c r="B202" t="str">
        <f t="shared" ca="1" si="42"/>
        <v>Masculino</v>
      </c>
      <c r="C202" t="str">
        <f t="shared" ca="1" si="55"/>
        <v>Mau</v>
      </c>
      <c r="D202">
        <f t="shared" ca="1" si="43"/>
        <v>31</v>
      </c>
      <c r="E202">
        <f t="shared" ca="1" si="44"/>
        <v>36</v>
      </c>
      <c r="F202">
        <f t="shared" ca="1" si="45"/>
        <v>45</v>
      </c>
      <c r="G202">
        <f t="shared" ca="1" si="46"/>
        <v>30</v>
      </c>
      <c r="H202">
        <f t="shared" ca="1" si="47"/>
        <v>49</v>
      </c>
      <c r="I202">
        <f t="shared" ca="1" si="48"/>
        <v>4</v>
      </c>
      <c r="J202">
        <f t="shared" ca="1" si="49"/>
        <v>18</v>
      </c>
      <c r="K202">
        <f t="shared" ca="1" si="50"/>
        <v>55</v>
      </c>
      <c r="L202">
        <f t="shared" ca="1" si="51"/>
        <v>90</v>
      </c>
      <c r="M202" s="1">
        <f t="shared" ca="1" si="52"/>
        <v>24263</v>
      </c>
      <c r="N202" s="1">
        <v>44516</v>
      </c>
      <c r="O202">
        <f ca="1">DATEDIF(Tabela1[[#This Row],[Data de Nascimento]],Tabela1[[#This Row],[Data Atual]],"Y")</f>
        <v>55</v>
      </c>
      <c r="P202" s="2">
        <f t="shared" ca="1" si="53"/>
        <v>358</v>
      </c>
      <c r="Q202" s="2">
        <f t="shared" ca="1" si="54"/>
        <v>4</v>
      </c>
    </row>
    <row r="203" spans="1:17" x14ac:dyDescent="0.25">
      <c r="A203" t="s">
        <v>201</v>
      </c>
      <c r="B203" t="str">
        <f t="shared" ca="1" si="42"/>
        <v>Feminino</v>
      </c>
      <c r="C203" t="str">
        <f t="shared" ca="1" si="55"/>
        <v>Bom</v>
      </c>
      <c r="D203">
        <f t="shared" ca="1" si="43"/>
        <v>49</v>
      </c>
      <c r="E203">
        <f t="shared" ca="1" si="44"/>
        <v>72</v>
      </c>
      <c r="F203">
        <f t="shared" ca="1" si="45"/>
        <v>16</v>
      </c>
      <c r="G203">
        <f t="shared" ca="1" si="46"/>
        <v>74</v>
      </c>
      <c r="H203">
        <f t="shared" ca="1" si="47"/>
        <v>56</v>
      </c>
      <c r="I203">
        <f t="shared" ca="1" si="48"/>
        <v>40</v>
      </c>
      <c r="J203">
        <f t="shared" ca="1" si="49"/>
        <v>53</v>
      </c>
      <c r="K203">
        <f t="shared" ca="1" si="50"/>
        <v>88</v>
      </c>
      <c r="L203">
        <f t="shared" ca="1" si="51"/>
        <v>100</v>
      </c>
      <c r="M203" s="1">
        <f t="shared" ca="1" si="52"/>
        <v>24354</v>
      </c>
      <c r="N203" s="1">
        <v>44516</v>
      </c>
      <c r="O203">
        <f ca="1">DATEDIF(Tabela1[[#This Row],[Data de Nascimento]],Tabela1[[#This Row],[Data Atual]],"Y")</f>
        <v>55</v>
      </c>
      <c r="P203" s="2">
        <f t="shared" ca="1" si="53"/>
        <v>548</v>
      </c>
      <c r="Q203" s="2">
        <f t="shared" ca="1" si="54"/>
        <v>7</v>
      </c>
    </row>
    <row r="204" spans="1:17" x14ac:dyDescent="0.25">
      <c r="A204" t="s">
        <v>202</v>
      </c>
      <c r="B204" t="str">
        <f t="shared" ca="1" si="42"/>
        <v>Feminino</v>
      </c>
      <c r="C204" t="str">
        <f t="shared" ca="1" si="55"/>
        <v>Bom</v>
      </c>
      <c r="D204">
        <f t="shared" ca="1" si="43"/>
        <v>56</v>
      </c>
      <c r="E204">
        <f t="shared" ca="1" si="44"/>
        <v>55</v>
      </c>
      <c r="F204">
        <f t="shared" ca="1" si="45"/>
        <v>40</v>
      </c>
      <c r="G204">
        <f t="shared" ca="1" si="46"/>
        <v>12</v>
      </c>
      <c r="H204">
        <f t="shared" ca="1" si="47"/>
        <v>60</v>
      </c>
      <c r="I204">
        <f t="shared" ca="1" si="48"/>
        <v>71</v>
      </c>
      <c r="J204">
        <f t="shared" ca="1" si="49"/>
        <v>3</v>
      </c>
      <c r="K204">
        <f t="shared" ca="1" si="50"/>
        <v>3</v>
      </c>
      <c r="L204">
        <f t="shared" ca="1" si="51"/>
        <v>84</v>
      </c>
      <c r="M204" s="1">
        <f t="shared" ca="1" si="52"/>
        <v>22785</v>
      </c>
      <c r="N204" s="1">
        <v>44516</v>
      </c>
      <c r="O204">
        <f ca="1">DATEDIF(Tabela1[[#This Row],[Data de Nascimento]],Tabela1[[#This Row],[Data Atual]],"Y")</f>
        <v>59</v>
      </c>
      <c r="P204" s="2">
        <f t="shared" ca="1" si="53"/>
        <v>384</v>
      </c>
      <c r="Q204" s="2">
        <f t="shared" ca="1" si="54"/>
        <v>10</v>
      </c>
    </row>
    <row r="205" spans="1:17" x14ac:dyDescent="0.25">
      <c r="A205" t="s">
        <v>203</v>
      </c>
      <c r="B205" t="str">
        <f t="shared" ca="1" si="42"/>
        <v>Feminino</v>
      </c>
      <c r="C205" t="str">
        <f t="shared" ca="1" si="55"/>
        <v>Mau</v>
      </c>
      <c r="D205">
        <f t="shared" ca="1" si="43"/>
        <v>42</v>
      </c>
      <c r="E205">
        <f t="shared" ca="1" si="44"/>
        <v>27</v>
      </c>
      <c r="F205">
        <f t="shared" ca="1" si="45"/>
        <v>2</v>
      </c>
      <c r="G205">
        <f t="shared" ca="1" si="46"/>
        <v>65</v>
      </c>
      <c r="H205">
        <f t="shared" ca="1" si="47"/>
        <v>98</v>
      </c>
      <c r="I205">
        <f t="shared" ca="1" si="48"/>
        <v>37</v>
      </c>
      <c r="J205">
        <f t="shared" ca="1" si="49"/>
        <v>44</v>
      </c>
      <c r="K205">
        <f t="shared" ca="1" si="50"/>
        <v>48</v>
      </c>
      <c r="L205">
        <f t="shared" ca="1" si="51"/>
        <v>32</v>
      </c>
      <c r="M205" s="1">
        <f t="shared" ca="1" si="52"/>
        <v>30577</v>
      </c>
      <c r="N205" s="1">
        <v>44516</v>
      </c>
      <c r="O205">
        <f ca="1">DATEDIF(Tabela1[[#This Row],[Data de Nascimento]],Tabela1[[#This Row],[Data Atual]],"Y")</f>
        <v>38</v>
      </c>
      <c r="P205" s="2">
        <f t="shared" ca="1" si="53"/>
        <v>395</v>
      </c>
      <c r="Q205" s="2">
        <f t="shared" ca="1" si="54"/>
        <v>1</v>
      </c>
    </row>
    <row r="206" spans="1:17" x14ac:dyDescent="0.25">
      <c r="A206" t="s">
        <v>204</v>
      </c>
      <c r="B206" t="str">
        <f t="shared" ca="1" si="42"/>
        <v>Feminino</v>
      </c>
      <c r="C206" t="str">
        <f t="shared" ca="1" si="55"/>
        <v>Mau</v>
      </c>
      <c r="D206">
        <f t="shared" ca="1" si="43"/>
        <v>65</v>
      </c>
      <c r="E206">
        <f t="shared" ca="1" si="44"/>
        <v>92</v>
      </c>
      <c r="F206">
        <f t="shared" ca="1" si="45"/>
        <v>88</v>
      </c>
      <c r="G206">
        <f t="shared" ca="1" si="46"/>
        <v>7</v>
      </c>
      <c r="H206">
        <f t="shared" ca="1" si="47"/>
        <v>1</v>
      </c>
      <c r="I206">
        <f t="shared" ca="1" si="48"/>
        <v>79</v>
      </c>
      <c r="J206">
        <f t="shared" ca="1" si="49"/>
        <v>24</v>
      </c>
      <c r="K206">
        <f t="shared" ca="1" si="50"/>
        <v>8</v>
      </c>
      <c r="L206">
        <f t="shared" ca="1" si="51"/>
        <v>97</v>
      </c>
      <c r="M206" s="1">
        <f t="shared" ca="1" si="52"/>
        <v>9670</v>
      </c>
      <c r="N206" s="1">
        <v>44516</v>
      </c>
      <c r="O206">
        <f ca="1">DATEDIF(Tabela1[[#This Row],[Data de Nascimento]],Tabela1[[#This Row],[Data Atual]],"Y")</f>
        <v>95</v>
      </c>
      <c r="P206" s="2">
        <f t="shared" ca="1" si="53"/>
        <v>461</v>
      </c>
      <c r="Q206" s="2">
        <f t="shared" ca="1" si="54"/>
        <v>3</v>
      </c>
    </row>
    <row r="207" spans="1:17" x14ac:dyDescent="0.25">
      <c r="A207" t="s">
        <v>205</v>
      </c>
      <c r="B207" t="str">
        <f t="shared" ca="1" si="42"/>
        <v>Masculino</v>
      </c>
      <c r="C207" t="str">
        <f t="shared" ca="1" si="55"/>
        <v>Bom</v>
      </c>
      <c r="D207">
        <f t="shared" ca="1" si="43"/>
        <v>41</v>
      </c>
      <c r="E207">
        <f t="shared" ca="1" si="44"/>
        <v>45</v>
      </c>
      <c r="F207">
        <f t="shared" ca="1" si="45"/>
        <v>33</v>
      </c>
      <c r="G207">
        <f t="shared" ca="1" si="46"/>
        <v>63</v>
      </c>
      <c r="H207">
        <f t="shared" ca="1" si="47"/>
        <v>94</v>
      </c>
      <c r="I207">
        <f t="shared" ca="1" si="48"/>
        <v>2</v>
      </c>
      <c r="J207">
        <f t="shared" ca="1" si="49"/>
        <v>55</v>
      </c>
      <c r="K207">
        <f t="shared" ca="1" si="50"/>
        <v>4</v>
      </c>
      <c r="L207">
        <f t="shared" ca="1" si="51"/>
        <v>57</v>
      </c>
      <c r="M207" s="1">
        <f t="shared" ca="1" si="52"/>
        <v>8624</v>
      </c>
      <c r="N207" s="1">
        <v>44516</v>
      </c>
      <c r="O207">
        <f ca="1">DATEDIF(Tabela1[[#This Row],[Data de Nascimento]],Tabela1[[#This Row],[Data Atual]],"Y")</f>
        <v>98</v>
      </c>
      <c r="P207" s="2">
        <f t="shared" ca="1" si="53"/>
        <v>394</v>
      </c>
      <c r="Q207" s="2">
        <f t="shared" ca="1" si="54"/>
        <v>9</v>
      </c>
    </row>
    <row r="208" spans="1:17" x14ac:dyDescent="0.25">
      <c r="A208" t="s">
        <v>206</v>
      </c>
      <c r="B208" t="str">
        <f t="shared" ca="1" si="42"/>
        <v>Feminino</v>
      </c>
      <c r="C208" t="str">
        <f t="shared" ca="1" si="55"/>
        <v>Bom</v>
      </c>
      <c r="D208">
        <f t="shared" ca="1" si="43"/>
        <v>88</v>
      </c>
      <c r="E208">
        <f t="shared" ca="1" si="44"/>
        <v>4</v>
      </c>
      <c r="F208">
        <f t="shared" ca="1" si="45"/>
        <v>10</v>
      </c>
      <c r="G208">
        <f t="shared" ca="1" si="46"/>
        <v>55</v>
      </c>
      <c r="H208">
        <f t="shared" ca="1" si="47"/>
        <v>30</v>
      </c>
      <c r="I208">
        <f t="shared" ca="1" si="48"/>
        <v>78</v>
      </c>
      <c r="J208">
        <f t="shared" ca="1" si="49"/>
        <v>41</v>
      </c>
      <c r="K208">
        <f t="shared" ca="1" si="50"/>
        <v>26</v>
      </c>
      <c r="L208">
        <f t="shared" ca="1" si="51"/>
        <v>100</v>
      </c>
      <c r="M208" s="1">
        <f t="shared" ca="1" si="52"/>
        <v>35908</v>
      </c>
      <c r="N208" s="1">
        <v>44516</v>
      </c>
      <c r="O208">
        <f ca="1">DATEDIF(Tabela1[[#This Row],[Data de Nascimento]],Tabela1[[#This Row],[Data Atual]],"Y")</f>
        <v>23</v>
      </c>
      <c r="P208" s="2">
        <f t="shared" ca="1" si="53"/>
        <v>432</v>
      </c>
      <c r="Q208" s="2">
        <f t="shared" ca="1" si="54"/>
        <v>5</v>
      </c>
    </row>
    <row r="209" spans="1:17" x14ac:dyDescent="0.25">
      <c r="A209" t="s">
        <v>207</v>
      </c>
      <c r="B209" t="str">
        <f t="shared" ca="1" si="42"/>
        <v>Masculino</v>
      </c>
      <c r="C209" t="str">
        <f t="shared" ca="1" si="55"/>
        <v>Bom</v>
      </c>
      <c r="D209">
        <f t="shared" ca="1" si="43"/>
        <v>15</v>
      </c>
      <c r="E209">
        <f t="shared" ca="1" si="44"/>
        <v>2</v>
      </c>
      <c r="F209">
        <f t="shared" ca="1" si="45"/>
        <v>1</v>
      </c>
      <c r="G209">
        <f t="shared" ca="1" si="46"/>
        <v>99</v>
      </c>
      <c r="H209">
        <f t="shared" ca="1" si="47"/>
        <v>73</v>
      </c>
      <c r="I209">
        <f t="shared" ca="1" si="48"/>
        <v>33</v>
      </c>
      <c r="J209">
        <f t="shared" ca="1" si="49"/>
        <v>6</v>
      </c>
      <c r="K209">
        <f t="shared" ca="1" si="50"/>
        <v>42</v>
      </c>
      <c r="L209">
        <f t="shared" ca="1" si="51"/>
        <v>35</v>
      </c>
      <c r="M209" s="1">
        <f t="shared" ca="1" si="52"/>
        <v>22115</v>
      </c>
      <c r="N209" s="1">
        <v>44516</v>
      </c>
      <c r="O209">
        <f ca="1">DATEDIF(Tabela1[[#This Row],[Data de Nascimento]],Tabela1[[#This Row],[Data Atual]],"Y")</f>
        <v>61</v>
      </c>
      <c r="P209" s="2">
        <f t="shared" ca="1" si="53"/>
        <v>306</v>
      </c>
      <c r="Q209" s="2">
        <f t="shared" ca="1" si="54"/>
        <v>1</v>
      </c>
    </row>
    <row r="210" spans="1:17" x14ac:dyDescent="0.25">
      <c r="A210" t="s">
        <v>208</v>
      </c>
      <c r="B210" t="str">
        <f t="shared" ca="1" si="42"/>
        <v>Masculino</v>
      </c>
      <c r="C210" t="str">
        <f t="shared" ca="1" si="55"/>
        <v>Mau</v>
      </c>
      <c r="D210">
        <f t="shared" ca="1" si="43"/>
        <v>69</v>
      </c>
      <c r="E210">
        <f t="shared" ca="1" si="44"/>
        <v>92</v>
      </c>
      <c r="F210">
        <f t="shared" ca="1" si="45"/>
        <v>72</v>
      </c>
      <c r="G210">
        <f t="shared" ca="1" si="46"/>
        <v>97</v>
      </c>
      <c r="H210">
        <f t="shared" ca="1" si="47"/>
        <v>50</v>
      </c>
      <c r="I210">
        <f t="shared" ca="1" si="48"/>
        <v>79</v>
      </c>
      <c r="J210">
        <f t="shared" ca="1" si="49"/>
        <v>39</v>
      </c>
      <c r="K210">
        <f t="shared" ca="1" si="50"/>
        <v>78</v>
      </c>
      <c r="L210">
        <f t="shared" ca="1" si="51"/>
        <v>29</v>
      </c>
      <c r="M210" s="1">
        <f t="shared" ca="1" si="52"/>
        <v>35478</v>
      </c>
      <c r="N210" s="1">
        <v>44516</v>
      </c>
      <c r="O210">
        <f ca="1">DATEDIF(Tabela1[[#This Row],[Data de Nascimento]],Tabela1[[#This Row],[Data Atual]],"Y")</f>
        <v>24</v>
      </c>
      <c r="P210" s="2">
        <f t="shared" ca="1" si="53"/>
        <v>605</v>
      </c>
      <c r="Q210" s="2">
        <f t="shared" ca="1" si="54"/>
        <v>8</v>
      </c>
    </row>
    <row r="211" spans="1:17" x14ac:dyDescent="0.25">
      <c r="A211" t="s">
        <v>209</v>
      </c>
      <c r="B211" t="str">
        <f t="shared" ca="1" si="42"/>
        <v>Feminino</v>
      </c>
      <c r="C211" t="str">
        <f t="shared" ca="1" si="55"/>
        <v>Bom</v>
      </c>
      <c r="D211">
        <f t="shared" ca="1" si="43"/>
        <v>58</v>
      </c>
      <c r="E211">
        <f t="shared" ca="1" si="44"/>
        <v>20</v>
      </c>
      <c r="F211">
        <f t="shared" ca="1" si="45"/>
        <v>8</v>
      </c>
      <c r="G211">
        <f t="shared" ca="1" si="46"/>
        <v>16</v>
      </c>
      <c r="H211">
        <f t="shared" ca="1" si="47"/>
        <v>37</v>
      </c>
      <c r="I211">
        <f t="shared" ca="1" si="48"/>
        <v>88</v>
      </c>
      <c r="J211">
        <f t="shared" ca="1" si="49"/>
        <v>92</v>
      </c>
      <c r="K211">
        <f t="shared" ca="1" si="50"/>
        <v>46</v>
      </c>
      <c r="L211">
        <f t="shared" ca="1" si="51"/>
        <v>21</v>
      </c>
      <c r="M211" s="1">
        <f t="shared" ca="1" si="52"/>
        <v>27082</v>
      </c>
      <c r="N211" s="1">
        <v>44516</v>
      </c>
      <c r="O211">
        <f ca="1">DATEDIF(Tabela1[[#This Row],[Data de Nascimento]],Tabela1[[#This Row],[Data Atual]],"Y")</f>
        <v>47</v>
      </c>
      <c r="P211" s="2">
        <f t="shared" ca="1" si="53"/>
        <v>386</v>
      </c>
      <c r="Q211" s="2">
        <f t="shared" ca="1" si="54"/>
        <v>2</v>
      </c>
    </row>
    <row r="212" spans="1:17" x14ac:dyDescent="0.25">
      <c r="A212" t="s">
        <v>210</v>
      </c>
      <c r="B212" t="str">
        <f t="shared" ca="1" si="42"/>
        <v>Masculino</v>
      </c>
      <c r="C212" t="str">
        <f t="shared" ca="1" si="55"/>
        <v>Bom</v>
      </c>
      <c r="D212">
        <f t="shared" ca="1" si="43"/>
        <v>84</v>
      </c>
      <c r="E212">
        <f t="shared" ca="1" si="44"/>
        <v>71</v>
      </c>
      <c r="F212">
        <f t="shared" ca="1" si="45"/>
        <v>86</v>
      </c>
      <c r="G212">
        <f t="shared" ca="1" si="46"/>
        <v>49</v>
      </c>
      <c r="H212">
        <f t="shared" ca="1" si="47"/>
        <v>59</v>
      </c>
      <c r="I212">
        <f t="shared" ca="1" si="48"/>
        <v>19</v>
      </c>
      <c r="J212">
        <f t="shared" ca="1" si="49"/>
        <v>38</v>
      </c>
      <c r="K212">
        <f t="shared" ca="1" si="50"/>
        <v>89</v>
      </c>
      <c r="L212">
        <f t="shared" ca="1" si="51"/>
        <v>70</v>
      </c>
      <c r="M212" s="1">
        <f t="shared" ca="1" si="52"/>
        <v>32186</v>
      </c>
      <c r="N212" s="1">
        <v>44516</v>
      </c>
      <c r="O212">
        <f ca="1">DATEDIF(Tabela1[[#This Row],[Data de Nascimento]],Tabela1[[#This Row],[Data Atual]],"Y")</f>
        <v>33</v>
      </c>
      <c r="P212" s="2">
        <f t="shared" ca="1" si="53"/>
        <v>565</v>
      </c>
      <c r="Q212" s="2">
        <f t="shared" ca="1" si="54"/>
        <v>7</v>
      </c>
    </row>
    <row r="213" spans="1:17" x14ac:dyDescent="0.25">
      <c r="A213" t="s">
        <v>211</v>
      </c>
      <c r="B213" t="str">
        <f t="shared" ca="1" si="42"/>
        <v>Masculino</v>
      </c>
      <c r="C213" t="str">
        <f t="shared" ca="1" si="55"/>
        <v>Bom</v>
      </c>
      <c r="D213">
        <f t="shared" ca="1" si="43"/>
        <v>75</v>
      </c>
      <c r="E213">
        <f t="shared" ca="1" si="44"/>
        <v>17</v>
      </c>
      <c r="F213">
        <f t="shared" ca="1" si="45"/>
        <v>87</v>
      </c>
      <c r="G213">
        <f t="shared" ca="1" si="46"/>
        <v>38</v>
      </c>
      <c r="H213">
        <f t="shared" ca="1" si="47"/>
        <v>19</v>
      </c>
      <c r="I213">
        <f t="shared" ca="1" si="48"/>
        <v>98</v>
      </c>
      <c r="J213">
        <f t="shared" ca="1" si="49"/>
        <v>2</v>
      </c>
      <c r="K213">
        <f t="shared" ca="1" si="50"/>
        <v>2</v>
      </c>
      <c r="L213">
        <f t="shared" ca="1" si="51"/>
        <v>65</v>
      </c>
      <c r="M213" s="1">
        <f t="shared" ca="1" si="52"/>
        <v>4855</v>
      </c>
      <c r="N213" s="1">
        <v>44516</v>
      </c>
      <c r="O213">
        <f ca="1">DATEDIF(Tabela1[[#This Row],[Data de Nascimento]],Tabela1[[#This Row],[Data Atual]],"Y")</f>
        <v>108</v>
      </c>
      <c r="P213" s="2">
        <f t="shared" ca="1" si="53"/>
        <v>403</v>
      </c>
      <c r="Q213" s="2">
        <f t="shared" ca="1" si="54"/>
        <v>1</v>
      </c>
    </row>
    <row r="214" spans="1:17" x14ac:dyDescent="0.25">
      <c r="A214" t="s">
        <v>212</v>
      </c>
      <c r="B214" t="str">
        <f t="shared" ca="1" si="42"/>
        <v>Masculino</v>
      </c>
      <c r="C214" t="str">
        <f t="shared" ca="1" si="55"/>
        <v>Bom</v>
      </c>
      <c r="D214">
        <f t="shared" ca="1" si="43"/>
        <v>66</v>
      </c>
      <c r="E214">
        <f t="shared" ca="1" si="44"/>
        <v>73</v>
      </c>
      <c r="F214">
        <f t="shared" ca="1" si="45"/>
        <v>44</v>
      </c>
      <c r="G214">
        <f t="shared" ca="1" si="46"/>
        <v>51</v>
      </c>
      <c r="H214">
        <f t="shared" ca="1" si="47"/>
        <v>21</v>
      </c>
      <c r="I214">
        <f t="shared" ca="1" si="48"/>
        <v>12</v>
      </c>
      <c r="J214">
        <f t="shared" ca="1" si="49"/>
        <v>26</v>
      </c>
      <c r="K214">
        <f t="shared" ca="1" si="50"/>
        <v>58</v>
      </c>
      <c r="L214">
        <f t="shared" ca="1" si="51"/>
        <v>80</v>
      </c>
      <c r="M214" s="1">
        <f t="shared" ca="1" si="52"/>
        <v>30618</v>
      </c>
      <c r="N214" s="1">
        <v>44516</v>
      </c>
      <c r="O214">
        <f ca="1">DATEDIF(Tabela1[[#This Row],[Data de Nascimento]],Tabela1[[#This Row],[Data Atual]],"Y")</f>
        <v>38</v>
      </c>
      <c r="P214" s="2">
        <f t="shared" ca="1" si="53"/>
        <v>431</v>
      </c>
      <c r="Q214" s="2">
        <f t="shared" ca="1" si="54"/>
        <v>6</v>
      </c>
    </row>
    <row r="215" spans="1:17" x14ac:dyDescent="0.25">
      <c r="A215" t="s">
        <v>213</v>
      </c>
      <c r="B215" t="str">
        <f t="shared" ca="1" si="42"/>
        <v>Feminino</v>
      </c>
      <c r="C215" t="str">
        <f t="shared" ca="1" si="55"/>
        <v>Mau</v>
      </c>
      <c r="D215">
        <f t="shared" ca="1" si="43"/>
        <v>82</v>
      </c>
      <c r="E215">
        <f t="shared" ca="1" si="44"/>
        <v>10</v>
      </c>
      <c r="F215">
        <f t="shared" ca="1" si="45"/>
        <v>33</v>
      </c>
      <c r="G215">
        <f t="shared" ca="1" si="46"/>
        <v>15</v>
      </c>
      <c r="H215">
        <f t="shared" ca="1" si="47"/>
        <v>16</v>
      </c>
      <c r="I215">
        <f t="shared" ca="1" si="48"/>
        <v>29</v>
      </c>
      <c r="J215">
        <f t="shared" ca="1" si="49"/>
        <v>81</v>
      </c>
      <c r="K215">
        <f t="shared" ca="1" si="50"/>
        <v>31</v>
      </c>
      <c r="L215">
        <f t="shared" ca="1" si="51"/>
        <v>40</v>
      </c>
      <c r="M215" s="1">
        <f t="shared" ca="1" si="52"/>
        <v>29272</v>
      </c>
      <c r="N215" s="1">
        <v>44516</v>
      </c>
      <c r="O215">
        <f ca="1">DATEDIF(Tabela1[[#This Row],[Data de Nascimento]],Tabela1[[#This Row],[Data Atual]],"Y")</f>
        <v>41</v>
      </c>
      <c r="P215" s="2">
        <f t="shared" ca="1" si="53"/>
        <v>337</v>
      </c>
      <c r="Q215" s="2">
        <f t="shared" ca="1" si="54"/>
        <v>2</v>
      </c>
    </row>
    <row r="216" spans="1:17" x14ac:dyDescent="0.25">
      <c r="A216" t="s">
        <v>214</v>
      </c>
      <c r="B216" t="str">
        <f t="shared" ca="1" si="42"/>
        <v>Feminino</v>
      </c>
      <c r="C216" t="str">
        <f t="shared" ca="1" si="55"/>
        <v>Bom</v>
      </c>
      <c r="D216">
        <f t="shared" ca="1" si="43"/>
        <v>2</v>
      </c>
      <c r="E216">
        <f t="shared" ca="1" si="44"/>
        <v>65</v>
      </c>
      <c r="F216">
        <f t="shared" ca="1" si="45"/>
        <v>54</v>
      </c>
      <c r="G216">
        <f t="shared" ca="1" si="46"/>
        <v>57</v>
      </c>
      <c r="H216">
        <f t="shared" ca="1" si="47"/>
        <v>85</v>
      </c>
      <c r="I216">
        <f t="shared" ca="1" si="48"/>
        <v>29</v>
      </c>
      <c r="J216">
        <f t="shared" ca="1" si="49"/>
        <v>45</v>
      </c>
      <c r="K216">
        <f t="shared" ca="1" si="50"/>
        <v>57</v>
      </c>
      <c r="L216">
        <f t="shared" ca="1" si="51"/>
        <v>51</v>
      </c>
      <c r="M216" s="1">
        <f t="shared" ca="1" si="52"/>
        <v>25490</v>
      </c>
      <c r="N216" s="1">
        <v>44516</v>
      </c>
      <c r="O216">
        <f ca="1">DATEDIF(Tabela1[[#This Row],[Data de Nascimento]],Tabela1[[#This Row],[Data Atual]],"Y")</f>
        <v>52</v>
      </c>
      <c r="P216" s="2">
        <f t="shared" ca="1" si="53"/>
        <v>445</v>
      </c>
      <c r="Q216" s="2">
        <f t="shared" ca="1" si="54"/>
        <v>6</v>
      </c>
    </row>
    <row r="217" spans="1:17" x14ac:dyDescent="0.25">
      <c r="A217" t="s">
        <v>215</v>
      </c>
      <c r="B217" t="str">
        <f t="shared" ca="1" si="42"/>
        <v>Feminino</v>
      </c>
      <c r="C217" t="str">
        <f t="shared" ca="1" si="55"/>
        <v>Bom</v>
      </c>
      <c r="D217">
        <f t="shared" ca="1" si="43"/>
        <v>7</v>
      </c>
      <c r="E217">
        <f t="shared" ca="1" si="44"/>
        <v>4</v>
      </c>
      <c r="F217">
        <f t="shared" ca="1" si="45"/>
        <v>36</v>
      </c>
      <c r="G217">
        <f t="shared" ca="1" si="46"/>
        <v>58</v>
      </c>
      <c r="H217">
        <f t="shared" ca="1" si="47"/>
        <v>54</v>
      </c>
      <c r="I217">
        <f t="shared" ca="1" si="48"/>
        <v>29</v>
      </c>
      <c r="J217">
        <f t="shared" ca="1" si="49"/>
        <v>13</v>
      </c>
      <c r="K217">
        <f t="shared" ca="1" si="50"/>
        <v>77</v>
      </c>
      <c r="L217">
        <f t="shared" ca="1" si="51"/>
        <v>5</v>
      </c>
      <c r="M217" s="1">
        <f t="shared" ca="1" si="52"/>
        <v>8127</v>
      </c>
      <c r="N217" s="1">
        <v>44516</v>
      </c>
      <c r="O217">
        <f ca="1">DATEDIF(Tabela1[[#This Row],[Data de Nascimento]],Tabela1[[#This Row],[Data Atual]],"Y")</f>
        <v>99</v>
      </c>
      <c r="P217" s="2">
        <f t="shared" ca="1" si="53"/>
        <v>283</v>
      </c>
      <c r="Q217" s="2">
        <f t="shared" ca="1" si="54"/>
        <v>6</v>
      </c>
    </row>
    <row r="218" spans="1:17" x14ac:dyDescent="0.25">
      <c r="A218" t="s">
        <v>216</v>
      </c>
      <c r="B218" t="str">
        <f t="shared" ca="1" si="42"/>
        <v>Masculino</v>
      </c>
      <c r="C218" t="str">
        <f t="shared" ca="1" si="55"/>
        <v>Mau</v>
      </c>
      <c r="D218">
        <f t="shared" ca="1" si="43"/>
        <v>44</v>
      </c>
      <c r="E218">
        <f t="shared" ca="1" si="44"/>
        <v>52</v>
      </c>
      <c r="F218">
        <f t="shared" ca="1" si="45"/>
        <v>17</v>
      </c>
      <c r="G218">
        <f t="shared" ca="1" si="46"/>
        <v>25</v>
      </c>
      <c r="H218">
        <f t="shared" ca="1" si="47"/>
        <v>76</v>
      </c>
      <c r="I218">
        <f t="shared" ca="1" si="48"/>
        <v>77</v>
      </c>
      <c r="J218">
        <f t="shared" ca="1" si="49"/>
        <v>1</v>
      </c>
      <c r="K218">
        <f t="shared" ca="1" si="50"/>
        <v>44</v>
      </c>
      <c r="L218">
        <f t="shared" ca="1" si="51"/>
        <v>27</v>
      </c>
      <c r="M218" s="1">
        <f t="shared" ca="1" si="52"/>
        <v>19805</v>
      </c>
      <c r="N218" s="1">
        <v>44516</v>
      </c>
      <c r="O218">
        <f ca="1">DATEDIF(Tabela1[[#This Row],[Data de Nascimento]],Tabela1[[#This Row],[Data Atual]],"Y")</f>
        <v>67</v>
      </c>
      <c r="P218" s="2">
        <f t="shared" ca="1" si="53"/>
        <v>363</v>
      </c>
      <c r="Q218" s="2">
        <f t="shared" ca="1" si="54"/>
        <v>9</v>
      </c>
    </row>
    <row r="219" spans="1:17" x14ac:dyDescent="0.25">
      <c r="A219" t="s">
        <v>217</v>
      </c>
      <c r="B219" t="str">
        <f t="shared" ca="1" si="42"/>
        <v>Feminino</v>
      </c>
      <c r="C219" t="str">
        <f t="shared" ca="1" si="55"/>
        <v>Mau</v>
      </c>
      <c r="D219">
        <f t="shared" ca="1" si="43"/>
        <v>28</v>
      </c>
      <c r="E219">
        <f t="shared" ca="1" si="44"/>
        <v>69</v>
      </c>
      <c r="F219">
        <f t="shared" ca="1" si="45"/>
        <v>88</v>
      </c>
      <c r="G219">
        <f t="shared" ca="1" si="46"/>
        <v>33</v>
      </c>
      <c r="H219">
        <f t="shared" ca="1" si="47"/>
        <v>86</v>
      </c>
      <c r="I219">
        <f t="shared" ca="1" si="48"/>
        <v>51</v>
      </c>
      <c r="J219">
        <f t="shared" ca="1" si="49"/>
        <v>86</v>
      </c>
      <c r="K219">
        <f t="shared" ca="1" si="50"/>
        <v>54</v>
      </c>
      <c r="L219">
        <f t="shared" ca="1" si="51"/>
        <v>81</v>
      </c>
      <c r="M219" s="1">
        <f t="shared" ca="1" si="52"/>
        <v>35875</v>
      </c>
      <c r="N219" s="1">
        <v>44516</v>
      </c>
      <c r="O219">
        <f ca="1">DATEDIF(Tabela1[[#This Row],[Data de Nascimento]],Tabela1[[#This Row],[Data Atual]],"Y")</f>
        <v>23</v>
      </c>
      <c r="P219" s="2">
        <f t="shared" ca="1" si="53"/>
        <v>576</v>
      </c>
      <c r="Q219" s="2">
        <f t="shared" ca="1" si="54"/>
        <v>6</v>
      </c>
    </row>
    <row r="220" spans="1:17" x14ac:dyDescent="0.25">
      <c r="A220" t="s">
        <v>218</v>
      </c>
      <c r="B220" t="str">
        <f t="shared" ca="1" si="42"/>
        <v>Masculino</v>
      </c>
      <c r="C220" t="str">
        <f t="shared" ca="1" si="55"/>
        <v>Mau</v>
      </c>
      <c r="D220">
        <f t="shared" ca="1" si="43"/>
        <v>92</v>
      </c>
      <c r="E220">
        <f t="shared" ca="1" si="44"/>
        <v>12</v>
      </c>
      <c r="F220">
        <f t="shared" ca="1" si="45"/>
        <v>68</v>
      </c>
      <c r="G220">
        <f t="shared" ca="1" si="46"/>
        <v>21</v>
      </c>
      <c r="H220">
        <f t="shared" ca="1" si="47"/>
        <v>42</v>
      </c>
      <c r="I220">
        <f t="shared" ca="1" si="48"/>
        <v>67</v>
      </c>
      <c r="J220">
        <f t="shared" ca="1" si="49"/>
        <v>34</v>
      </c>
      <c r="K220">
        <f t="shared" ca="1" si="50"/>
        <v>97</v>
      </c>
      <c r="L220">
        <f t="shared" ca="1" si="51"/>
        <v>27</v>
      </c>
      <c r="M220" s="1">
        <f t="shared" ca="1" si="52"/>
        <v>22591</v>
      </c>
      <c r="N220" s="1">
        <v>44516</v>
      </c>
      <c r="O220">
        <f ca="1">DATEDIF(Tabela1[[#This Row],[Data de Nascimento]],Tabela1[[#This Row],[Data Atual]],"Y")</f>
        <v>60</v>
      </c>
      <c r="P220" s="2">
        <f t="shared" ca="1" si="53"/>
        <v>460</v>
      </c>
      <c r="Q220" s="2">
        <f t="shared" ca="1" si="54"/>
        <v>9</v>
      </c>
    </row>
    <row r="221" spans="1:17" x14ac:dyDescent="0.25">
      <c r="A221" t="s">
        <v>219</v>
      </c>
      <c r="B221" t="str">
        <f t="shared" ca="1" si="42"/>
        <v>Feminino</v>
      </c>
      <c r="C221" t="str">
        <f t="shared" ca="1" si="55"/>
        <v>Bom</v>
      </c>
      <c r="D221">
        <f t="shared" ca="1" si="43"/>
        <v>78</v>
      </c>
      <c r="E221">
        <f t="shared" ca="1" si="44"/>
        <v>50</v>
      </c>
      <c r="F221">
        <f t="shared" ca="1" si="45"/>
        <v>24</v>
      </c>
      <c r="G221">
        <f t="shared" ca="1" si="46"/>
        <v>89</v>
      </c>
      <c r="H221">
        <f t="shared" ca="1" si="47"/>
        <v>72</v>
      </c>
      <c r="I221">
        <f t="shared" ca="1" si="48"/>
        <v>8</v>
      </c>
      <c r="J221">
        <f t="shared" ca="1" si="49"/>
        <v>80</v>
      </c>
      <c r="K221">
        <f t="shared" ca="1" si="50"/>
        <v>5</v>
      </c>
      <c r="L221">
        <f t="shared" ca="1" si="51"/>
        <v>58</v>
      </c>
      <c r="M221" s="1">
        <f t="shared" ca="1" si="52"/>
        <v>10607</v>
      </c>
      <c r="N221" s="1">
        <v>44516</v>
      </c>
      <c r="O221">
        <f ca="1">DATEDIF(Tabela1[[#This Row],[Data de Nascimento]],Tabela1[[#This Row],[Data Atual]],"Y")</f>
        <v>92</v>
      </c>
      <c r="P221" s="2">
        <f t="shared" ca="1" si="53"/>
        <v>464</v>
      </c>
      <c r="Q221" s="2">
        <f t="shared" ca="1" si="54"/>
        <v>3</v>
      </c>
    </row>
    <row r="222" spans="1:17" x14ac:dyDescent="0.25">
      <c r="A222" t="s">
        <v>220</v>
      </c>
      <c r="B222" t="str">
        <f t="shared" ca="1" si="42"/>
        <v>Feminino</v>
      </c>
      <c r="C222" t="str">
        <f t="shared" ca="1" si="55"/>
        <v>Bom</v>
      </c>
      <c r="D222">
        <f t="shared" ca="1" si="43"/>
        <v>5</v>
      </c>
      <c r="E222">
        <f t="shared" ca="1" si="44"/>
        <v>13</v>
      </c>
      <c r="F222">
        <f t="shared" ca="1" si="45"/>
        <v>93</v>
      </c>
      <c r="G222">
        <f t="shared" ca="1" si="46"/>
        <v>59</v>
      </c>
      <c r="H222">
        <f t="shared" ca="1" si="47"/>
        <v>44</v>
      </c>
      <c r="I222">
        <f t="shared" ca="1" si="48"/>
        <v>8</v>
      </c>
      <c r="J222">
        <f t="shared" ca="1" si="49"/>
        <v>61</v>
      </c>
      <c r="K222">
        <f t="shared" ca="1" si="50"/>
        <v>83</v>
      </c>
      <c r="L222">
        <f t="shared" ca="1" si="51"/>
        <v>55</v>
      </c>
      <c r="M222" s="1">
        <f t="shared" ca="1" si="52"/>
        <v>20811</v>
      </c>
      <c r="N222" s="1">
        <v>44516</v>
      </c>
      <c r="O222">
        <f ca="1">DATEDIF(Tabela1[[#This Row],[Data de Nascimento]],Tabela1[[#This Row],[Data Atual]],"Y")</f>
        <v>64</v>
      </c>
      <c r="P222" s="2">
        <f t="shared" ca="1" si="53"/>
        <v>421</v>
      </c>
      <c r="Q222" s="2">
        <f t="shared" ca="1" si="54"/>
        <v>2</v>
      </c>
    </row>
    <row r="223" spans="1:17" x14ac:dyDescent="0.25">
      <c r="A223" t="s">
        <v>221</v>
      </c>
      <c r="B223" t="str">
        <f t="shared" ca="1" si="42"/>
        <v>Masculino</v>
      </c>
      <c r="C223" t="str">
        <f t="shared" ca="1" si="55"/>
        <v>Mau</v>
      </c>
      <c r="D223">
        <f t="shared" ca="1" si="43"/>
        <v>96</v>
      </c>
      <c r="E223">
        <f t="shared" ca="1" si="44"/>
        <v>76</v>
      </c>
      <c r="F223">
        <f t="shared" ca="1" si="45"/>
        <v>38</v>
      </c>
      <c r="G223">
        <f t="shared" ca="1" si="46"/>
        <v>26</v>
      </c>
      <c r="H223">
        <f t="shared" ca="1" si="47"/>
        <v>15</v>
      </c>
      <c r="I223">
        <f t="shared" ca="1" si="48"/>
        <v>12</v>
      </c>
      <c r="J223">
        <f t="shared" ca="1" si="49"/>
        <v>77</v>
      </c>
      <c r="K223">
        <f t="shared" ca="1" si="50"/>
        <v>46</v>
      </c>
      <c r="L223">
        <f t="shared" ca="1" si="51"/>
        <v>69</v>
      </c>
      <c r="M223" s="1">
        <f t="shared" ca="1" si="52"/>
        <v>19560</v>
      </c>
      <c r="N223" s="1">
        <v>44516</v>
      </c>
      <c r="O223">
        <f ca="1">DATEDIF(Tabela1[[#This Row],[Data de Nascimento]],Tabela1[[#This Row],[Data Atual]],"Y")</f>
        <v>68</v>
      </c>
      <c r="P223" s="2">
        <f t="shared" ca="1" si="53"/>
        <v>455</v>
      </c>
      <c r="Q223" s="2">
        <f t="shared" ca="1" si="54"/>
        <v>6</v>
      </c>
    </row>
    <row r="224" spans="1:17" x14ac:dyDescent="0.25">
      <c r="A224" t="s">
        <v>222</v>
      </c>
      <c r="B224" t="str">
        <f t="shared" ca="1" si="42"/>
        <v>Feminino</v>
      </c>
      <c r="C224" t="str">
        <f t="shared" ca="1" si="55"/>
        <v>Mau</v>
      </c>
      <c r="D224">
        <f t="shared" ca="1" si="43"/>
        <v>52</v>
      </c>
      <c r="E224">
        <f t="shared" ca="1" si="44"/>
        <v>17</v>
      </c>
      <c r="F224">
        <f t="shared" ca="1" si="45"/>
        <v>88</v>
      </c>
      <c r="G224">
        <f t="shared" ca="1" si="46"/>
        <v>62</v>
      </c>
      <c r="H224">
        <f t="shared" ca="1" si="47"/>
        <v>10</v>
      </c>
      <c r="I224">
        <f t="shared" ca="1" si="48"/>
        <v>83</v>
      </c>
      <c r="J224">
        <f t="shared" ca="1" si="49"/>
        <v>1</v>
      </c>
      <c r="K224">
        <f t="shared" ca="1" si="50"/>
        <v>25</v>
      </c>
      <c r="L224">
        <f t="shared" ca="1" si="51"/>
        <v>1</v>
      </c>
      <c r="M224" s="1">
        <f t="shared" ca="1" si="52"/>
        <v>4164</v>
      </c>
      <c r="N224" s="1">
        <v>44516</v>
      </c>
      <c r="O224">
        <f ca="1">DATEDIF(Tabela1[[#This Row],[Data de Nascimento]],Tabela1[[#This Row],[Data Atual]],"Y")</f>
        <v>110</v>
      </c>
      <c r="P224" s="2">
        <f t="shared" ca="1" si="53"/>
        <v>339</v>
      </c>
      <c r="Q224" s="2">
        <f t="shared" ca="1" si="54"/>
        <v>2</v>
      </c>
    </row>
    <row r="225" spans="1:17" x14ac:dyDescent="0.25">
      <c r="A225" t="s">
        <v>223</v>
      </c>
      <c r="B225" t="str">
        <f t="shared" ca="1" si="42"/>
        <v>Feminino</v>
      </c>
      <c r="C225" t="str">
        <f t="shared" ca="1" si="55"/>
        <v>Bom</v>
      </c>
      <c r="D225">
        <f t="shared" ca="1" si="43"/>
        <v>51</v>
      </c>
      <c r="E225">
        <f t="shared" ca="1" si="44"/>
        <v>18</v>
      </c>
      <c r="F225">
        <f t="shared" ca="1" si="45"/>
        <v>72</v>
      </c>
      <c r="G225">
        <f t="shared" ca="1" si="46"/>
        <v>2</v>
      </c>
      <c r="H225">
        <f t="shared" ca="1" si="47"/>
        <v>30</v>
      </c>
      <c r="I225">
        <f t="shared" ca="1" si="48"/>
        <v>16</v>
      </c>
      <c r="J225">
        <f t="shared" ca="1" si="49"/>
        <v>50</v>
      </c>
      <c r="K225">
        <f t="shared" ca="1" si="50"/>
        <v>92</v>
      </c>
      <c r="L225">
        <f t="shared" ca="1" si="51"/>
        <v>51</v>
      </c>
      <c r="M225" s="1">
        <f t="shared" ca="1" si="52"/>
        <v>21109</v>
      </c>
      <c r="N225" s="1">
        <v>44516</v>
      </c>
      <c r="O225">
        <f ca="1">DATEDIF(Tabela1[[#This Row],[Data de Nascimento]],Tabela1[[#This Row],[Data Atual]],"Y")</f>
        <v>64</v>
      </c>
      <c r="P225" s="2">
        <f t="shared" ca="1" si="53"/>
        <v>382</v>
      </c>
      <c r="Q225" s="2">
        <f t="shared" ca="1" si="54"/>
        <v>3</v>
      </c>
    </row>
    <row r="226" spans="1:17" x14ac:dyDescent="0.25">
      <c r="A226" t="s">
        <v>224</v>
      </c>
      <c r="B226" t="str">
        <f t="shared" ca="1" si="42"/>
        <v>Feminino</v>
      </c>
      <c r="C226" t="str">
        <f t="shared" ca="1" si="55"/>
        <v>Mau</v>
      </c>
      <c r="D226">
        <f t="shared" ca="1" si="43"/>
        <v>6</v>
      </c>
      <c r="E226">
        <f t="shared" ca="1" si="44"/>
        <v>8</v>
      </c>
      <c r="F226">
        <f t="shared" ca="1" si="45"/>
        <v>2</v>
      </c>
      <c r="G226">
        <f t="shared" ca="1" si="46"/>
        <v>73</v>
      </c>
      <c r="H226">
        <f t="shared" ca="1" si="47"/>
        <v>22</v>
      </c>
      <c r="I226">
        <f t="shared" ca="1" si="48"/>
        <v>1</v>
      </c>
      <c r="J226">
        <f t="shared" ca="1" si="49"/>
        <v>69</v>
      </c>
      <c r="K226">
        <f t="shared" ca="1" si="50"/>
        <v>69</v>
      </c>
      <c r="L226">
        <f t="shared" ca="1" si="51"/>
        <v>22</v>
      </c>
      <c r="M226" s="1">
        <f t="shared" ca="1" si="52"/>
        <v>30057</v>
      </c>
      <c r="N226" s="1">
        <v>44516</v>
      </c>
      <c r="O226">
        <f ca="1">DATEDIF(Tabela1[[#This Row],[Data de Nascimento]],Tabela1[[#This Row],[Data Atual]],"Y")</f>
        <v>39</v>
      </c>
      <c r="P226" s="2">
        <f t="shared" ca="1" si="53"/>
        <v>272</v>
      </c>
      <c r="Q226" s="2">
        <f t="shared" ca="1" si="54"/>
        <v>6</v>
      </c>
    </row>
    <row r="227" spans="1:17" x14ac:dyDescent="0.25">
      <c r="A227" t="s">
        <v>225</v>
      </c>
      <c r="B227" t="str">
        <f t="shared" ca="1" si="42"/>
        <v>Feminino</v>
      </c>
      <c r="C227" t="str">
        <f t="shared" ca="1" si="55"/>
        <v>Mau</v>
      </c>
      <c r="D227">
        <f t="shared" ca="1" si="43"/>
        <v>25</v>
      </c>
      <c r="E227">
        <f t="shared" ca="1" si="44"/>
        <v>67</v>
      </c>
      <c r="F227">
        <f t="shared" ca="1" si="45"/>
        <v>17</v>
      </c>
      <c r="G227">
        <f t="shared" ca="1" si="46"/>
        <v>94</v>
      </c>
      <c r="H227">
        <f t="shared" ca="1" si="47"/>
        <v>80</v>
      </c>
      <c r="I227">
        <f t="shared" ca="1" si="48"/>
        <v>8</v>
      </c>
      <c r="J227">
        <f t="shared" ca="1" si="49"/>
        <v>59</v>
      </c>
      <c r="K227">
        <f t="shared" ca="1" si="50"/>
        <v>2</v>
      </c>
      <c r="L227">
        <f t="shared" ca="1" si="51"/>
        <v>21</v>
      </c>
      <c r="M227" s="1">
        <f t="shared" ca="1" si="52"/>
        <v>35997</v>
      </c>
      <c r="N227" s="1">
        <v>44516</v>
      </c>
      <c r="O227">
        <f ca="1">DATEDIF(Tabela1[[#This Row],[Data de Nascimento]],Tabela1[[#This Row],[Data Atual]],"Y")</f>
        <v>23</v>
      </c>
      <c r="P227" s="2">
        <f t="shared" ca="1" si="53"/>
        <v>373</v>
      </c>
      <c r="Q227" s="2">
        <f t="shared" ca="1" si="54"/>
        <v>1</v>
      </c>
    </row>
    <row r="228" spans="1:17" x14ac:dyDescent="0.25">
      <c r="A228" t="s">
        <v>226</v>
      </c>
      <c r="B228" t="str">
        <f t="shared" ca="1" si="42"/>
        <v>Masculino</v>
      </c>
      <c r="C228" t="str">
        <f t="shared" ca="1" si="55"/>
        <v>Bom</v>
      </c>
      <c r="D228">
        <f t="shared" ca="1" si="43"/>
        <v>78</v>
      </c>
      <c r="E228">
        <f t="shared" ca="1" si="44"/>
        <v>54</v>
      </c>
      <c r="F228">
        <f t="shared" ca="1" si="45"/>
        <v>50</v>
      </c>
      <c r="G228">
        <f t="shared" ca="1" si="46"/>
        <v>15</v>
      </c>
      <c r="H228">
        <f t="shared" ca="1" si="47"/>
        <v>59</v>
      </c>
      <c r="I228">
        <f t="shared" ca="1" si="48"/>
        <v>37</v>
      </c>
      <c r="J228">
        <f t="shared" ca="1" si="49"/>
        <v>45</v>
      </c>
      <c r="K228">
        <f t="shared" ca="1" si="50"/>
        <v>34</v>
      </c>
      <c r="L228">
        <f t="shared" ca="1" si="51"/>
        <v>98</v>
      </c>
      <c r="M228" s="1">
        <f t="shared" ca="1" si="52"/>
        <v>14332</v>
      </c>
      <c r="N228" s="1">
        <v>44516</v>
      </c>
      <c r="O228">
        <f ca="1">DATEDIF(Tabela1[[#This Row],[Data de Nascimento]],Tabela1[[#This Row],[Data Atual]],"Y")</f>
        <v>82</v>
      </c>
      <c r="P228" s="2">
        <f t="shared" ca="1" si="53"/>
        <v>470</v>
      </c>
      <c r="Q228" s="2">
        <f t="shared" ca="1" si="54"/>
        <v>10</v>
      </c>
    </row>
    <row r="229" spans="1:17" x14ac:dyDescent="0.25">
      <c r="A229" t="s">
        <v>227</v>
      </c>
      <c r="B229" t="str">
        <f t="shared" ca="1" si="42"/>
        <v>Masculino</v>
      </c>
      <c r="C229" t="str">
        <f t="shared" ca="1" si="55"/>
        <v>Mau</v>
      </c>
      <c r="D229">
        <f t="shared" ca="1" si="43"/>
        <v>31</v>
      </c>
      <c r="E229">
        <f t="shared" ca="1" si="44"/>
        <v>68</v>
      </c>
      <c r="F229">
        <f t="shared" ca="1" si="45"/>
        <v>90</v>
      </c>
      <c r="G229">
        <f t="shared" ca="1" si="46"/>
        <v>61</v>
      </c>
      <c r="H229">
        <f t="shared" ca="1" si="47"/>
        <v>50</v>
      </c>
      <c r="I229">
        <f t="shared" ca="1" si="48"/>
        <v>98</v>
      </c>
      <c r="J229">
        <f t="shared" ca="1" si="49"/>
        <v>20</v>
      </c>
      <c r="K229">
        <f t="shared" ca="1" si="50"/>
        <v>48</v>
      </c>
      <c r="L229">
        <f t="shared" ca="1" si="51"/>
        <v>20</v>
      </c>
      <c r="M229" s="1">
        <f t="shared" ca="1" si="52"/>
        <v>29212</v>
      </c>
      <c r="N229" s="1">
        <v>44516</v>
      </c>
      <c r="O229">
        <f ca="1">DATEDIF(Tabela1[[#This Row],[Data de Nascimento]],Tabela1[[#This Row],[Data Atual]],"Y")</f>
        <v>41</v>
      </c>
      <c r="P229" s="2">
        <f t="shared" ca="1" si="53"/>
        <v>486</v>
      </c>
      <c r="Q229" s="2">
        <f t="shared" ca="1" si="54"/>
        <v>6</v>
      </c>
    </row>
    <row r="230" spans="1:17" x14ac:dyDescent="0.25">
      <c r="A230" t="s">
        <v>228</v>
      </c>
      <c r="B230" t="str">
        <f t="shared" ca="1" si="42"/>
        <v>Masculino</v>
      </c>
      <c r="C230" t="str">
        <f t="shared" ca="1" si="55"/>
        <v>Bom</v>
      </c>
      <c r="D230">
        <f t="shared" ca="1" si="43"/>
        <v>100</v>
      </c>
      <c r="E230">
        <f t="shared" ca="1" si="44"/>
        <v>11</v>
      </c>
      <c r="F230">
        <f t="shared" ca="1" si="45"/>
        <v>81</v>
      </c>
      <c r="G230">
        <f t="shared" ca="1" si="46"/>
        <v>81</v>
      </c>
      <c r="H230">
        <f t="shared" ca="1" si="47"/>
        <v>37</v>
      </c>
      <c r="I230">
        <f t="shared" ca="1" si="48"/>
        <v>7</v>
      </c>
      <c r="J230">
        <f t="shared" ca="1" si="49"/>
        <v>59</v>
      </c>
      <c r="K230">
        <f t="shared" ca="1" si="50"/>
        <v>74</v>
      </c>
      <c r="L230">
        <f t="shared" ca="1" si="51"/>
        <v>92</v>
      </c>
      <c r="M230" s="1">
        <f t="shared" ca="1" si="52"/>
        <v>23142</v>
      </c>
      <c r="N230" s="1">
        <v>44516</v>
      </c>
      <c r="O230">
        <f ca="1">DATEDIF(Tabela1[[#This Row],[Data de Nascimento]],Tabela1[[#This Row],[Data Atual]],"Y")</f>
        <v>58</v>
      </c>
      <c r="P230" s="2">
        <f t="shared" ca="1" si="53"/>
        <v>542</v>
      </c>
      <c r="Q230" s="2">
        <f t="shared" ca="1" si="54"/>
        <v>3</v>
      </c>
    </row>
    <row r="231" spans="1:17" x14ac:dyDescent="0.25">
      <c r="A231" t="s">
        <v>229</v>
      </c>
      <c r="B231" t="str">
        <f t="shared" ca="1" si="42"/>
        <v>Masculino</v>
      </c>
      <c r="C231" t="str">
        <f t="shared" ca="1" si="55"/>
        <v>Mau</v>
      </c>
      <c r="D231">
        <f t="shared" ca="1" si="43"/>
        <v>59</v>
      </c>
      <c r="E231">
        <f t="shared" ca="1" si="44"/>
        <v>54</v>
      </c>
      <c r="F231">
        <f t="shared" ca="1" si="45"/>
        <v>42</v>
      </c>
      <c r="G231">
        <f t="shared" ca="1" si="46"/>
        <v>18</v>
      </c>
      <c r="H231">
        <f t="shared" ca="1" si="47"/>
        <v>43</v>
      </c>
      <c r="I231">
        <f t="shared" ca="1" si="48"/>
        <v>2</v>
      </c>
      <c r="J231">
        <f t="shared" ca="1" si="49"/>
        <v>77</v>
      </c>
      <c r="K231">
        <f t="shared" ca="1" si="50"/>
        <v>28</v>
      </c>
      <c r="L231">
        <f t="shared" ca="1" si="51"/>
        <v>87</v>
      </c>
      <c r="M231" s="1">
        <f t="shared" ca="1" si="52"/>
        <v>21582</v>
      </c>
      <c r="N231" s="1">
        <v>44516</v>
      </c>
      <c r="O231">
        <f ca="1">DATEDIF(Tabela1[[#This Row],[Data de Nascimento]],Tabela1[[#This Row],[Data Atual]],"Y")</f>
        <v>62</v>
      </c>
      <c r="P231" s="2">
        <f t="shared" ca="1" si="53"/>
        <v>410</v>
      </c>
      <c r="Q231" s="2">
        <f t="shared" ca="1" si="54"/>
        <v>9</v>
      </c>
    </row>
    <row r="232" spans="1:17" x14ac:dyDescent="0.25">
      <c r="A232" t="s">
        <v>230</v>
      </c>
      <c r="B232" t="str">
        <f t="shared" ca="1" si="42"/>
        <v>Feminino</v>
      </c>
      <c r="C232" t="str">
        <f t="shared" ca="1" si="55"/>
        <v>Mau</v>
      </c>
      <c r="D232">
        <f t="shared" ca="1" si="43"/>
        <v>92</v>
      </c>
      <c r="E232">
        <f t="shared" ca="1" si="44"/>
        <v>64</v>
      </c>
      <c r="F232">
        <f t="shared" ca="1" si="45"/>
        <v>9</v>
      </c>
      <c r="G232">
        <f t="shared" ca="1" si="46"/>
        <v>32</v>
      </c>
      <c r="H232">
        <f t="shared" ca="1" si="47"/>
        <v>88</v>
      </c>
      <c r="I232">
        <f t="shared" ca="1" si="48"/>
        <v>70</v>
      </c>
      <c r="J232">
        <f t="shared" ca="1" si="49"/>
        <v>7</v>
      </c>
      <c r="K232">
        <f t="shared" ca="1" si="50"/>
        <v>43</v>
      </c>
      <c r="L232">
        <f t="shared" ca="1" si="51"/>
        <v>69</v>
      </c>
      <c r="M232" s="1">
        <f t="shared" ca="1" si="52"/>
        <v>7296</v>
      </c>
      <c r="N232" s="1">
        <v>44516</v>
      </c>
      <c r="O232">
        <f ca="1">DATEDIF(Tabela1[[#This Row],[Data de Nascimento]],Tabela1[[#This Row],[Data Atual]],"Y")</f>
        <v>101</v>
      </c>
      <c r="P232" s="2">
        <f t="shared" ca="1" si="53"/>
        <v>474</v>
      </c>
      <c r="Q232" s="2">
        <f t="shared" ca="1" si="54"/>
        <v>6</v>
      </c>
    </row>
    <row r="233" spans="1:17" x14ac:dyDescent="0.25">
      <c r="A233" t="s">
        <v>231</v>
      </c>
      <c r="B233" t="str">
        <f t="shared" ca="1" si="42"/>
        <v>Masculino</v>
      </c>
      <c r="C233" t="str">
        <f t="shared" ca="1" si="55"/>
        <v>Mau</v>
      </c>
      <c r="D233">
        <f t="shared" ca="1" si="43"/>
        <v>40</v>
      </c>
      <c r="E233">
        <f t="shared" ca="1" si="44"/>
        <v>5</v>
      </c>
      <c r="F233">
        <f t="shared" ca="1" si="45"/>
        <v>72</v>
      </c>
      <c r="G233">
        <f t="shared" ca="1" si="46"/>
        <v>94</v>
      </c>
      <c r="H233">
        <f t="shared" ca="1" si="47"/>
        <v>62</v>
      </c>
      <c r="I233">
        <f t="shared" ca="1" si="48"/>
        <v>47</v>
      </c>
      <c r="J233">
        <f t="shared" ca="1" si="49"/>
        <v>17</v>
      </c>
      <c r="K233">
        <f t="shared" ca="1" si="50"/>
        <v>8</v>
      </c>
      <c r="L233">
        <f t="shared" ca="1" si="51"/>
        <v>34</v>
      </c>
      <c r="M233" s="1">
        <f t="shared" ca="1" si="52"/>
        <v>21183</v>
      </c>
      <c r="N233" s="1">
        <v>44516</v>
      </c>
      <c r="O233">
        <f ca="1">DATEDIF(Tabela1[[#This Row],[Data de Nascimento]],Tabela1[[#This Row],[Data Atual]],"Y")</f>
        <v>63</v>
      </c>
      <c r="P233" s="2">
        <f t="shared" ca="1" si="53"/>
        <v>379</v>
      </c>
      <c r="Q233" s="2">
        <f t="shared" ca="1" si="54"/>
        <v>9</v>
      </c>
    </row>
    <row r="234" spans="1:17" x14ac:dyDescent="0.25">
      <c r="A234" t="s">
        <v>232</v>
      </c>
      <c r="B234" t="str">
        <f t="shared" ca="1" si="42"/>
        <v>Feminino</v>
      </c>
      <c r="C234" t="str">
        <f t="shared" ca="1" si="55"/>
        <v>Mau</v>
      </c>
      <c r="D234">
        <f t="shared" ca="1" si="43"/>
        <v>93</v>
      </c>
      <c r="E234">
        <f t="shared" ca="1" si="44"/>
        <v>12</v>
      </c>
      <c r="F234">
        <f t="shared" ca="1" si="45"/>
        <v>77</v>
      </c>
      <c r="G234">
        <f t="shared" ca="1" si="46"/>
        <v>99</v>
      </c>
      <c r="H234">
        <f t="shared" ca="1" si="47"/>
        <v>13</v>
      </c>
      <c r="I234">
        <f t="shared" ca="1" si="48"/>
        <v>43</v>
      </c>
      <c r="J234">
        <f t="shared" ca="1" si="49"/>
        <v>91</v>
      </c>
      <c r="K234">
        <f t="shared" ca="1" si="50"/>
        <v>16</v>
      </c>
      <c r="L234">
        <f t="shared" ca="1" si="51"/>
        <v>90</v>
      </c>
      <c r="M234" s="1">
        <f t="shared" ca="1" si="52"/>
        <v>4410</v>
      </c>
      <c r="N234" s="1">
        <v>44516</v>
      </c>
      <c r="O234">
        <f ca="1">DATEDIF(Tabela1[[#This Row],[Data de Nascimento]],Tabela1[[#This Row],[Data Atual]],"Y")</f>
        <v>109</v>
      </c>
      <c r="P234" s="2">
        <f t="shared" ca="1" si="53"/>
        <v>534</v>
      </c>
      <c r="Q234" s="2">
        <f t="shared" ca="1" si="54"/>
        <v>1</v>
      </c>
    </row>
    <row r="235" spans="1:17" x14ac:dyDescent="0.25">
      <c r="A235" t="s">
        <v>233</v>
      </c>
      <c r="B235" t="str">
        <f t="shared" ca="1" si="42"/>
        <v>Feminino</v>
      </c>
      <c r="C235" t="str">
        <f t="shared" ca="1" si="55"/>
        <v>Mau</v>
      </c>
      <c r="D235">
        <f t="shared" ca="1" si="43"/>
        <v>72</v>
      </c>
      <c r="E235">
        <f t="shared" ca="1" si="44"/>
        <v>71</v>
      </c>
      <c r="F235">
        <f t="shared" ca="1" si="45"/>
        <v>26</v>
      </c>
      <c r="G235">
        <f t="shared" ca="1" si="46"/>
        <v>100</v>
      </c>
      <c r="H235">
        <f t="shared" ca="1" si="47"/>
        <v>70</v>
      </c>
      <c r="I235">
        <f t="shared" ca="1" si="48"/>
        <v>29</v>
      </c>
      <c r="J235">
        <f t="shared" ca="1" si="49"/>
        <v>63</v>
      </c>
      <c r="K235">
        <f t="shared" ca="1" si="50"/>
        <v>17</v>
      </c>
      <c r="L235">
        <f t="shared" ca="1" si="51"/>
        <v>5</v>
      </c>
      <c r="M235" s="1">
        <f t="shared" ca="1" si="52"/>
        <v>1017</v>
      </c>
      <c r="N235" s="1">
        <v>44516</v>
      </c>
      <c r="O235">
        <f ca="1">DATEDIF(Tabela1[[#This Row],[Data de Nascimento]],Tabela1[[#This Row],[Data Atual]],"Y")</f>
        <v>119</v>
      </c>
      <c r="P235" s="2">
        <f t="shared" ca="1" si="53"/>
        <v>453</v>
      </c>
      <c r="Q235" s="2">
        <f t="shared" ca="1" si="54"/>
        <v>3</v>
      </c>
    </row>
    <row r="236" spans="1:17" x14ac:dyDescent="0.25">
      <c r="A236" t="s">
        <v>234</v>
      </c>
      <c r="B236" t="str">
        <f t="shared" ca="1" si="42"/>
        <v>Masculino</v>
      </c>
      <c r="C236" t="str">
        <f t="shared" ca="1" si="55"/>
        <v>Mau</v>
      </c>
      <c r="D236">
        <f t="shared" ca="1" si="43"/>
        <v>92</v>
      </c>
      <c r="E236">
        <f t="shared" ca="1" si="44"/>
        <v>91</v>
      </c>
      <c r="F236">
        <f t="shared" ca="1" si="45"/>
        <v>74</v>
      </c>
      <c r="G236">
        <f t="shared" ca="1" si="46"/>
        <v>33</v>
      </c>
      <c r="H236">
        <f t="shared" ca="1" si="47"/>
        <v>20</v>
      </c>
      <c r="I236">
        <f t="shared" ca="1" si="48"/>
        <v>32</v>
      </c>
      <c r="J236">
        <f t="shared" ca="1" si="49"/>
        <v>61</v>
      </c>
      <c r="K236">
        <f t="shared" ca="1" si="50"/>
        <v>73</v>
      </c>
      <c r="L236">
        <f t="shared" ca="1" si="51"/>
        <v>95</v>
      </c>
      <c r="M236" s="1">
        <f t="shared" ca="1" si="52"/>
        <v>31096</v>
      </c>
      <c r="N236" s="1">
        <v>44516</v>
      </c>
      <c r="O236">
        <f ca="1">DATEDIF(Tabela1[[#This Row],[Data de Nascimento]],Tabela1[[#This Row],[Data Atual]],"Y")</f>
        <v>36</v>
      </c>
      <c r="P236" s="2">
        <f t="shared" ca="1" si="53"/>
        <v>571</v>
      </c>
      <c r="Q236" s="2">
        <f t="shared" ca="1" si="54"/>
        <v>10</v>
      </c>
    </row>
    <row r="237" spans="1:17" x14ac:dyDescent="0.25">
      <c r="A237" t="s">
        <v>235</v>
      </c>
      <c r="B237" t="str">
        <f t="shared" ca="1" si="42"/>
        <v>Masculino</v>
      </c>
      <c r="C237" t="str">
        <f t="shared" ca="1" si="55"/>
        <v>Bom</v>
      </c>
      <c r="D237">
        <f t="shared" ca="1" si="43"/>
        <v>18</v>
      </c>
      <c r="E237">
        <f t="shared" ca="1" si="44"/>
        <v>16</v>
      </c>
      <c r="F237">
        <f t="shared" ca="1" si="45"/>
        <v>89</v>
      </c>
      <c r="G237">
        <f t="shared" ca="1" si="46"/>
        <v>62</v>
      </c>
      <c r="H237">
        <f t="shared" ca="1" si="47"/>
        <v>43</v>
      </c>
      <c r="I237">
        <f t="shared" ca="1" si="48"/>
        <v>78</v>
      </c>
      <c r="J237">
        <f t="shared" ca="1" si="49"/>
        <v>47</v>
      </c>
      <c r="K237">
        <f t="shared" ca="1" si="50"/>
        <v>16</v>
      </c>
      <c r="L237">
        <f t="shared" ca="1" si="51"/>
        <v>72</v>
      </c>
      <c r="M237" s="1">
        <f t="shared" ca="1" si="52"/>
        <v>31052</v>
      </c>
      <c r="N237" s="1">
        <v>44516</v>
      </c>
      <c r="O237">
        <f ca="1">DATEDIF(Tabela1[[#This Row],[Data de Nascimento]],Tabela1[[#This Row],[Data Atual]],"Y")</f>
        <v>36</v>
      </c>
      <c r="P237" s="2">
        <f t="shared" ca="1" si="53"/>
        <v>441</v>
      </c>
      <c r="Q237" s="2">
        <f t="shared" ca="1" si="54"/>
        <v>9</v>
      </c>
    </row>
    <row r="238" spans="1:17" x14ac:dyDescent="0.25">
      <c r="A238" t="s">
        <v>236</v>
      </c>
      <c r="B238" t="str">
        <f t="shared" ca="1" si="42"/>
        <v>Feminino</v>
      </c>
      <c r="C238" t="str">
        <f t="shared" ca="1" si="55"/>
        <v>Mau</v>
      </c>
      <c r="D238">
        <f t="shared" ca="1" si="43"/>
        <v>82</v>
      </c>
      <c r="E238">
        <f t="shared" ca="1" si="44"/>
        <v>88</v>
      </c>
      <c r="F238">
        <f t="shared" ca="1" si="45"/>
        <v>70</v>
      </c>
      <c r="G238">
        <f t="shared" ca="1" si="46"/>
        <v>99</v>
      </c>
      <c r="H238">
        <f t="shared" ca="1" si="47"/>
        <v>9</v>
      </c>
      <c r="I238">
        <f t="shared" ca="1" si="48"/>
        <v>53</v>
      </c>
      <c r="J238">
        <f t="shared" ca="1" si="49"/>
        <v>16</v>
      </c>
      <c r="K238">
        <f t="shared" ca="1" si="50"/>
        <v>100</v>
      </c>
      <c r="L238">
        <f t="shared" ca="1" si="51"/>
        <v>27</v>
      </c>
      <c r="M238" s="1">
        <f t="shared" ca="1" si="52"/>
        <v>36437</v>
      </c>
      <c r="N238" s="1">
        <v>44516</v>
      </c>
      <c r="O238">
        <f ca="1">DATEDIF(Tabela1[[#This Row],[Data de Nascimento]],Tabela1[[#This Row],[Data Atual]],"Y")</f>
        <v>22</v>
      </c>
      <c r="P238" s="2">
        <f t="shared" ca="1" si="53"/>
        <v>544</v>
      </c>
      <c r="Q238" s="2">
        <f t="shared" ca="1" si="54"/>
        <v>9</v>
      </c>
    </row>
    <row r="239" spans="1:17" x14ac:dyDescent="0.25">
      <c r="A239" t="s">
        <v>237</v>
      </c>
      <c r="B239" t="str">
        <f t="shared" ca="1" si="42"/>
        <v>Feminino</v>
      </c>
      <c r="C239" t="str">
        <f t="shared" ca="1" si="55"/>
        <v>Mau</v>
      </c>
      <c r="D239">
        <f t="shared" ca="1" si="43"/>
        <v>34</v>
      </c>
      <c r="E239">
        <f t="shared" ca="1" si="44"/>
        <v>10</v>
      </c>
      <c r="F239">
        <f t="shared" ca="1" si="45"/>
        <v>20</v>
      </c>
      <c r="G239">
        <f t="shared" ca="1" si="46"/>
        <v>94</v>
      </c>
      <c r="H239">
        <f t="shared" ca="1" si="47"/>
        <v>77</v>
      </c>
      <c r="I239">
        <f t="shared" ca="1" si="48"/>
        <v>76</v>
      </c>
      <c r="J239">
        <f t="shared" ca="1" si="49"/>
        <v>45</v>
      </c>
      <c r="K239">
        <f t="shared" ca="1" si="50"/>
        <v>85</v>
      </c>
      <c r="L239">
        <f t="shared" ca="1" si="51"/>
        <v>48</v>
      </c>
      <c r="M239" s="1">
        <f t="shared" ca="1" si="52"/>
        <v>18745</v>
      </c>
      <c r="N239" s="1">
        <v>44516</v>
      </c>
      <c r="O239">
        <f ca="1">DATEDIF(Tabela1[[#This Row],[Data de Nascimento]],Tabela1[[#This Row],[Data Atual]],"Y")</f>
        <v>70</v>
      </c>
      <c r="P239" s="2">
        <f t="shared" ca="1" si="53"/>
        <v>489</v>
      </c>
      <c r="Q239" s="2">
        <f t="shared" ca="1" si="54"/>
        <v>9</v>
      </c>
    </row>
    <row r="240" spans="1:17" x14ac:dyDescent="0.25">
      <c r="A240" t="s">
        <v>238</v>
      </c>
      <c r="B240" t="str">
        <f t="shared" ca="1" si="42"/>
        <v>Masculino</v>
      </c>
      <c r="C240" t="str">
        <f t="shared" ca="1" si="55"/>
        <v>Mau</v>
      </c>
      <c r="D240">
        <f t="shared" ca="1" si="43"/>
        <v>22</v>
      </c>
      <c r="E240">
        <f t="shared" ca="1" si="44"/>
        <v>43</v>
      </c>
      <c r="F240">
        <f t="shared" ca="1" si="45"/>
        <v>78</v>
      </c>
      <c r="G240">
        <f t="shared" ca="1" si="46"/>
        <v>93</v>
      </c>
      <c r="H240">
        <f t="shared" ca="1" si="47"/>
        <v>74</v>
      </c>
      <c r="I240">
        <f t="shared" ca="1" si="48"/>
        <v>93</v>
      </c>
      <c r="J240">
        <f t="shared" ca="1" si="49"/>
        <v>65</v>
      </c>
      <c r="K240">
        <f t="shared" ca="1" si="50"/>
        <v>78</v>
      </c>
      <c r="L240">
        <f t="shared" ca="1" si="51"/>
        <v>18</v>
      </c>
      <c r="M240" s="1">
        <f t="shared" ca="1" si="52"/>
        <v>730</v>
      </c>
      <c r="N240" s="1">
        <v>44516</v>
      </c>
      <c r="O240">
        <f ca="1">DATEDIF(Tabela1[[#This Row],[Data de Nascimento]],Tabela1[[#This Row],[Data Atual]],"Y")</f>
        <v>119</v>
      </c>
      <c r="P240" s="2">
        <f t="shared" ca="1" si="53"/>
        <v>564</v>
      </c>
      <c r="Q240" s="2">
        <f t="shared" ca="1" si="54"/>
        <v>5</v>
      </c>
    </row>
    <row r="241" spans="1:17" x14ac:dyDescent="0.25">
      <c r="A241" t="s">
        <v>239</v>
      </c>
      <c r="B241" t="str">
        <f t="shared" ca="1" si="42"/>
        <v>Masculino</v>
      </c>
      <c r="C241" t="str">
        <f t="shared" ca="1" si="55"/>
        <v>Mau</v>
      </c>
      <c r="D241">
        <f t="shared" ca="1" si="43"/>
        <v>4</v>
      </c>
      <c r="E241">
        <f t="shared" ca="1" si="44"/>
        <v>60</v>
      </c>
      <c r="F241">
        <f t="shared" ca="1" si="45"/>
        <v>41</v>
      </c>
      <c r="G241">
        <f t="shared" ca="1" si="46"/>
        <v>99</v>
      </c>
      <c r="H241">
        <f t="shared" ca="1" si="47"/>
        <v>48</v>
      </c>
      <c r="I241">
        <f t="shared" ca="1" si="48"/>
        <v>98</v>
      </c>
      <c r="J241">
        <f t="shared" ca="1" si="49"/>
        <v>8</v>
      </c>
      <c r="K241">
        <f t="shared" ca="1" si="50"/>
        <v>17</v>
      </c>
      <c r="L241">
        <f t="shared" ca="1" si="51"/>
        <v>78</v>
      </c>
      <c r="M241" s="1">
        <f t="shared" ca="1" si="52"/>
        <v>23834</v>
      </c>
      <c r="N241" s="1">
        <v>44516</v>
      </c>
      <c r="O241">
        <f ca="1">DATEDIF(Tabela1[[#This Row],[Data de Nascimento]],Tabela1[[#This Row],[Data Atual]],"Y")</f>
        <v>56</v>
      </c>
      <c r="P241" s="2">
        <f t="shared" ca="1" si="53"/>
        <v>453</v>
      </c>
      <c r="Q241" s="2">
        <f t="shared" ca="1" si="54"/>
        <v>4</v>
      </c>
    </row>
    <row r="242" spans="1:17" x14ac:dyDescent="0.25">
      <c r="A242" t="s">
        <v>240</v>
      </c>
      <c r="B242" t="str">
        <f t="shared" ca="1" si="42"/>
        <v>Masculino</v>
      </c>
      <c r="C242" t="str">
        <f t="shared" ca="1" si="55"/>
        <v>Bom</v>
      </c>
      <c r="D242">
        <f t="shared" ca="1" si="43"/>
        <v>3</v>
      </c>
      <c r="E242">
        <f t="shared" ca="1" si="44"/>
        <v>53</v>
      </c>
      <c r="F242">
        <f t="shared" ca="1" si="45"/>
        <v>53</v>
      </c>
      <c r="G242">
        <f t="shared" ca="1" si="46"/>
        <v>41</v>
      </c>
      <c r="H242">
        <f t="shared" ca="1" si="47"/>
        <v>27</v>
      </c>
      <c r="I242">
        <f t="shared" ca="1" si="48"/>
        <v>40</v>
      </c>
      <c r="J242">
        <f t="shared" ca="1" si="49"/>
        <v>77</v>
      </c>
      <c r="K242">
        <f t="shared" ca="1" si="50"/>
        <v>54</v>
      </c>
      <c r="L242">
        <f t="shared" ca="1" si="51"/>
        <v>49</v>
      </c>
      <c r="M242" s="1">
        <f t="shared" ca="1" si="52"/>
        <v>13390</v>
      </c>
      <c r="N242" s="1">
        <v>44516</v>
      </c>
      <c r="O242">
        <f ca="1">DATEDIF(Tabela1[[#This Row],[Data de Nascimento]],Tabela1[[#This Row],[Data Atual]],"Y")</f>
        <v>85</v>
      </c>
      <c r="P242" s="2">
        <f t="shared" ca="1" si="53"/>
        <v>397</v>
      </c>
      <c r="Q242" s="2">
        <f t="shared" ca="1" si="54"/>
        <v>5</v>
      </c>
    </row>
    <row r="243" spans="1:17" x14ac:dyDescent="0.25">
      <c r="A243" t="s">
        <v>241</v>
      </c>
      <c r="B243" t="str">
        <f t="shared" ca="1" si="42"/>
        <v>Masculino</v>
      </c>
      <c r="C243" t="str">
        <f t="shared" ca="1" si="55"/>
        <v>Bom</v>
      </c>
      <c r="D243">
        <f t="shared" ca="1" si="43"/>
        <v>97</v>
      </c>
      <c r="E243">
        <f t="shared" ca="1" si="44"/>
        <v>88</v>
      </c>
      <c r="F243">
        <f t="shared" ca="1" si="45"/>
        <v>93</v>
      </c>
      <c r="G243">
        <f t="shared" ca="1" si="46"/>
        <v>77</v>
      </c>
      <c r="H243">
        <f t="shared" ca="1" si="47"/>
        <v>25</v>
      </c>
      <c r="I243">
        <f t="shared" ca="1" si="48"/>
        <v>11</v>
      </c>
      <c r="J243">
        <f t="shared" ca="1" si="49"/>
        <v>52</v>
      </c>
      <c r="K243">
        <f t="shared" ca="1" si="50"/>
        <v>91</v>
      </c>
      <c r="L243">
        <f t="shared" ca="1" si="51"/>
        <v>12</v>
      </c>
      <c r="M243" s="1">
        <f t="shared" ca="1" si="52"/>
        <v>32084</v>
      </c>
      <c r="N243" s="1">
        <v>44516</v>
      </c>
      <c r="O243">
        <f ca="1">DATEDIF(Tabela1[[#This Row],[Data de Nascimento]],Tabela1[[#This Row],[Data Atual]],"Y")</f>
        <v>34</v>
      </c>
      <c r="P243" s="2">
        <f t="shared" ca="1" si="53"/>
        <v>546</v>
      </c>
      <c r="Q243" s="2">
        <f t="shared" ca="1" si="54"/>
        <v>3</v>
      </c>
    </row>
    <row r="244" spans="1:17" x14ac:dyDescent="0.25">
      <c r="A244" t="s">
        <v>242</v>
      </c>
      <c r="B244" t="str">
        <f t="shared" ca="1" si="42"/>
        <v>Masculino</v>
      </c>
      <c r="C244" t="str">
        <f t="shared" ca="1" si="55"/>
        <v>Bom</v>
      </c>
      <c r="D244">
        <f t="shared" ca="1" si="43"/>
        <v>2</v>
      </c>
      <c r="E244">
        <f t="shared" ca="1" si="44"/>
        <v>64</v>
      </c>
      <c r="F244">
        <f t="shared" ca="1" si="45"/>
        <v>54</v>
      </c>
      <c r="G244">
        <f t="shared" ca="1" si="46"/>
        <v>5</v>
      </c>
      <c r="H244">
        <f t="shared" ca="1" si="47"/>
        <v>55</v>
      </c>
      <c r="I244">
        <f t="shared" ca="1" si="48"/>
        <v>100</v>
      </c>
      <c r="J244">
        <f t="shared" ca="1" si="49"/>
        <v>58</v>
      </c>
      <c r="K244">
        <f t="shared" ca="1" si="50"/>
        <v>14</v>
      </c>
      <c r="L244">
        <f t="shared" ca="1" si="51"/>
        <v>90</v>
      </c>
      <c r="M244" s="1">
        <f t="shared" ca="1" si="52"/>
        <v>25216</v>
      </c>
      <c r="N244" s="1">
        <v>44516</v>
      </c>
      <c r="O244">
        <f ca="1">DATEDIF(Tabela1[[#This Row],[Data de Nascimento]],Tabela1[[#This Row],[Data Atual]],"Y")</f>
        <v>52</v>
      </c>
      <c r="P244" s="2">
        <f t="shared" ca="1" si="53"/>
        <v>442</v>
      </c>
      <c r="Q244" s="2">
        <f t="shared" ca="1" si="54"/>
        <v>8</v>
      </c>
    </row>
    <row r="245" spans="1:17" x14ac:dyDescent="0.25">
      <c r="A245" t="s">
        <v>243</v>
      </c>
      <c r="B245" t="str">
        <f t="shared" ca="1" si="42"/>
        <v>Feminino</v>
      </c>
      <c r="C245" t="str">
        <f t="shared" ca="1" si="55"/>
        <v>Mau</v>
      </c>
      <c r="D245">
        <f t="shared" ca="1" si="43"/>
        <v>9</v>
      </c>
      <c r="E245">
        <f t="shared" ca="1" si="44"/>
        <v>21</v>
      </c>
      <c r="F245">
        <f t="shared" ca="1" si="45"/>
        <v>81</v>
      </c>
      <c r="G245">
        <f t="shared" ca="1" si="46"/>
        <v>40</v>
      </c>
      <c r="H245">
        <f t="shared" ca="1" si="47"/>
        <v>51</v>
      </c>
      <c r="I245">
        <f t="shared" ca="1" si="48"/>
        <v>81</v>
      </c>
      <c r="J245">
        <f t="shared" ca="1" si="49"/>
        <v>93</v>
      </c>
      <c r="K245">
        <f t="shared" ca="1" si="50"/>
        <v>56</v>
      </c>
      <c r="L245">
        <f t="shared" ca="1" si="51"/>
        <v>91</v>
      </c>
      <c r="M245" s="1">
        <f t="shared" ca="1" si="52"/>
        <v>6772</v>
      </c>
      <c r="N245" s="1">
        <v>44516</v>
      </c>
      <c r="O245">
        <f ca="1">DATEDIF(Tabela1[[#This Row],[Data de Nascimento]],Tabela1[[#This Row],[Data Atual]],"Y")</f>
        <v>103</v>
      </c>
      <c r="P245" s="2">
        <f t="shared" ca="1" si="53"/>
        <v>523</v>
      </c>
      <c r="Q245" s="2">
        <f t="shared" ca="1" si="54"/>
        <v>6</v>
      </c>
    </row>
    <row r="246" spans="1:17" x14ac:dyDescent="0.25">
      <c r="A246" t="s">
        <v>244</v>
      </c>
      <c r="B246" t="str">
        <f t="shared" ca="1" si="42"/>
        <v>Feminino</v>
      </c>
      <c r="C246" t="str">
        <f t="shared" ca="1" si="55"/>
        <v>Bom</v>
      </c>
      <c r="D246">
        <f t="shared" ca="1" si="43"/>
        <v>26</v>
      </c>
      <c r="E246">
        <f t="shared" ca="1" si="44"/>
        <v>48</v>
      </c>
      <c r="F246">
        <f t="shared" ca="1" si="45"/>
        <v>24</v>
      </c>
      <c r="G246">
        <f t="shared" ca="1" si="46"/>
        <v>55</v>
      </c>
      <c r="H246">
        <f t="shared" ca="1" si="47"/>
        <v>4</v>
      </c>
      <c r="I246">
        <f t="shared" ca="1" si="48"/>
        <v>92</v>
      </c>
      <c r="J246">
        <f t="shared" ca="1" si="49"/>
        <v>71</v>
      </c>
      <c r="K246">
        <f t="shared" ca="1" si="50"/>
        <v>86</v>
      </c>
      <c r="L246">
        <f t="shared" ca="1" si="51"/>
        <v>82</v>
      </c>
      <c r="M246" s="1">
        <f t="shared" ca="1" si="52"/>
        <v>22456</v>
      </c>
      <c r="N246" s="1">
        <v>44516</v>
      </c>
      <c r="O246">
        <f ca="1">DATEDIF(Tabela1[[#This Row],[Data de Nascimento]],Tabela1[[#This Row],[Data Atual]],"Y")</f>
        <v>60</v>
      </c>
      <c r="P246" s="2">
        <f t="shared" ca="1" si="53"/>
        <v>488</v>
      </c>
      <c r="Q246" s="2">
        <f t="shared" ca="1" si="54"/>
        <v>8</v>
      </c>
    </row>
    <row r="247" spans="1:17" x14ac:dyDescent="0.25">
      <c r="A247" t="s">
        <v>245</v>
      </c>
      <c r="B247" t="str">
        <f t="shared" ca="1" si="42"/>
        <v>Masculino</v>
      </c>
      <c r="C247" t="str">
        <f t="shared" ca="1" si="55"/>
        <v>Mau</v>
      </c>
      <c r="D247">
        <f t="shared" ca="1" si="43"/>
        <v>82</v>
      </c>
      <c r="E247">
        <f t="shared" ca="1" si="44"/>
        <v>75</v>
      </c>
      <c r="F247">
        <f t="shared" ca="1" si="45"/>
        <v>28</v>
      </c>
      <c r="G247">
        <f t="shared" ca="1" si="46"/>
        <v>2</v>
      </c>
      <c r="H247">
        <f t="shared" ca="1" si="47"/>
        <v>13</v>
      </c>
      <c r="I247">
        <f t="shared" ca="1" si="48"/>
        <v>30</v>
      </c>
      <c r="J247">
        <f t="shared" ca="1" si="49"/>
        <v>93</v>
      </c>
      <c r="K247">
        <f t="shared" ca="1" si="50"/>
        <v>7</v>
      </c>
      <c r="L247">
        <f t="shared" ca="1" si="51"/>
        <v>63</v>
      </c>
      <c r="M247" s="1">
        <f t="shared" ca="1" si="52"/>
        <v>25142</v>
      </c>
      <c r="N247" s="1">
        <v>44516</v>
      </c>
      <c r="O247">
        <f ca="1">DATEDIF(Tabela1[[#This Row],[Data de Nascimento]],Tabela1[[#This Row],[Data Atual]],"Y")</f>
        <v>53</v>
      </c>
      <c r="P247" s="2">
        <f t="shared" ca="1" si="53"/>
        <v>393</v>
      </c>
      <c r="Q247" s="2">
        <f t="shared" ca="1" si="54"/>
        <v>7</v>
      </c>
    </row>
    <row r="248" spans="1:17" x14ac:dyDescent="0.25">
      <c r="A248" t="s">
        <v>246</v>
      </c>
      <c r="B248" t="str">
        <f t="shared" ca="1" si="42"/>
        <v>Feminino</v>
      </c>
      <c r="C248" t="str">
        <f t="shared" ca="1" si="55"/>
        <v>Bom</v>
      </c>
      <c r="D248">
        <f t="shared" ca="1" si="43"/>
        <v>84</v>
      </c>
      <c r="E248">
        <f t="shared" ca="1" si="44"/>
        <v>73</v>
      </c>
      <c r="F248">
        <f t="shared" ca="1" si="45"/>
        <v>85</v>
      </c>
      <c r="G248">
        <f t="shared" ca="1" si="46"/>
        <v>95</v>
      </c>
      <c r="H248">
        <f t="shared" ca="1" si="47"/>
        <v>40</v>
      </c>
      <c r="I248">
        <f t="shared" ca="1" si="48"/>
        <v>53</v>
      </c>
      <c r="J248">
        <f t="shared" ca="1" si="49"/>
        <v>62</v>
      </c>
      <c r="K248">
        <f t="shared" ca="1" si="50"/>
        <v>26</v>
      </c>
      <c r="L248">
        <f t="shared" ca="1" si="51"/>
        <v>78</v>
      </c>
      <c r="M248" s="1">
        <f t="shared" ca="1" si="52"/>
        <v>14894</v>
      </c>
      <c r="N248" s="1">
        <v>44516</v>
      </c>
      <c r="O248">
        <f ca="1">DATEDIF(Tabela1[[#This Row],[Data de Nascimento]],Tabela1[[#This Row],[Data Atual]],"Y")</f>
        <v>81</v>
      </c>
      <c r="P248" s="2">
        <f t="shared" ca="1" si="53"/>
        <v>596</v>
      </c>
      <c r="Q248" s="2">
        <f t="shared" ca="1" si="54"/>
        <v>6</v>
      </c>
    </row>
    <row r="249" spans="1:17" x14ac:dyDescent="0.25">
      <c r="A249" t="s">
        <v>247</v>
      </c>
      <c r="B249" t="str">
        <f t="shared" ca="1" si="42"/>
        <v>Masculino</v>
      </c>
      <c r="C249" t="str">
        <f t="shared" ca="1" si="55"/>
        <v>Bom</v>
      </c>
      <c r="D249">
        <f t="shared" ca="1" si="43"/>
        <v>8</v>
      </c>
      <c r="E249">
        <f t="shared" ca="1" si="44"/>
        <v>81</v>
      </c>
      <c r="F249">
        <f t="shared" ca="1" si="45"/>
        <v>99</v>
      </c>
      <c r="G249">
        <f t="shared" ca="1" si="46"/>
        <v>99</v>
      </c>
      <c r="H249">
        <f t="shared" ca="1" si="47"/>
        <v>88</v>
      </c>
      <c r="I249">
        <f t="shared" ca="1" si="48"/>
        <v>5</v>
      </c>
      <c r="J249">
        <f t="shared" ca="1" si="49"/>
        <v>43</v>
      </c>
      <c r="K249">
        <f t="shared" ca="1" si="50"/>
        <v>96</v>
      </c>
      <c r="L249">
        <f t="shared" ca="1" si="51"/>
        <v>72</v>
      </c>
      <c r="M249" s="1">
        <f t="shared" ca="1" si="52"/>
        <v>13774</v>
      </c>
      <c r="N249" s="1">
        <v>44516</v>
      </c>
      <c r="O249">
        <f ca="1">DATEDIF(Tabela1[[#This Row],[Data de Nascimento]],Tabela1[[#This Row],[Data Atual]],"Y")</f>
        <v>84</v>
      </c>
      <c r="P249" s="2">
        <f t="shared" ca="1" si="53"/>
        <v>591</v>
      </c>
      <c r="Q249" s="2">
        <f t="shared" ca="1" si="54"/>
        <v>9</v>
      </c>
    </row>
    <row r="250" spans="1:17" x14ac:dyDescent="0.25">
      <c r="A250" t="s">
        <v>248</v>
      </c>
      <c r="B250" t="str">
        <f t="shared" ca="1" si="42"/>
        <v>Feminino</v>
      </c>
      <c r="C250" t="str">
        <f t="shared" ca="1" si="55"/>
        <v>Bom</v>
      </c>
      <c r="D250">
        <f t="shared" ca="1" si="43"/>
        <v>31</v>
      </c>
      <c r="E250">
        <f t="shared" ca="1" si="44"/>
        <v>27</v>
      </c>
      <c r="F250">
        <f t="shared" ca="1" si="45"/>
        <v>85</v>
      </c>
      <c r="G250">
        <f t="shared" ca="1" si="46"/>
        <v>14</v>
      </c>
      <c r="H250">
        <f t="shared" ca="1" si="47"/>
        <v>60</v>
      </c>
      <c r="I250">
        <f t="shared" ca="1" si="48"/>
        <v>25</v>
      </c>
      <c r="J250">
        <f t="shared" ca="1" si="49"/>
        <v>83</v>
      </c>
      <c r="K250">
        <f t="shared" ca="1" si="50"/>
        <v>22</v>
      </c>
      <c r="L250">
        <f t="shared" ca="1" si="51"/>
        <v>85</v>
      </c>
      <c r="M250" s="1">
        <f t="shared" ca="1" si="52"/>
        <v>6057</v>
      </c>
      <c r="N250" s="1">
        <v>44516</v>
      </c>
      <c r="O250">
        <f ca="1">DATEDIF(Tabela1[[#This Row],[Data de Nascimento]],Tabela1[[#This Row],[Data Atual]],"Y")</f>
        <v>105</v>
      </c>
      <c r="P250" s="2">
        <f t="shared" ca="1" si="53"/>
        <v>432</v>
      </c>
      <c r="Q250" s="2">
        <f t="shared" ca="1" si="54"/>
        <v>3</v>
      </c>
    </row>
    <row r="251" spans="1:17" x14ac:dyDescent="0.25">
      <c r="A251" t="s">
        <v>249</v>
      </c>
      <c r="B251" t="str">
        <f t="shared" ca="1" si="42"/>
        <v>Masculino</v>
      </c>
      <c r="C251" t="str">
        <f t="shared" ca="1" si="55"/>
        <v>Bom</v>
      </c>
      <c r="D251">
        <f t="shared" ca="1" si="43"/>
        <v>46</v>
      </c>
      <c r="E251">
        <f t="shared" ca="1" si="44"/>
        <v>79</v>
      </c>
      <c r="F251">
        <f t="shared" ca="1" si="45"/>
        <v>27</v>
      </c>
      <c r="G251">
        <f t="shared" ca="1" si="46"/>
        <v>23</v>
      </c>
      <c r="H251">
        <f t="shared" ca="1" si="47"/>
        <v>85</v>
      </c>
      <c r="I251">
        <f t="shared" ca="1" si="48"/>
        <v>7</v>
      </c>
      <c r="J251">
        <f t="shared" ca="1" si="49"/>
        <v>63</v>
      </c>
      <c r="K251">
        <f t="shared" ca="1" si="50"/>
        <v>26</v>
      </c>
      <c r="L251">
        <f t="shared" ca="1" si="51"/>
        <v>15</v>
      </c>
      <c r="M251" s="1">
        <f t="shared" ca="1" si="52"/>
        <v>9951</v>
      </c>
      <c r="N251" s="1">
        <v>44516</v>
      </c>
      <c r="O251">
        <f ca="1">DATEDIF(Tabela1[[#This Row],[Data de Nascimento]],Tabela1[[#This Row],[Data Atual]],"Y")</f>
        <v>94</v>
      </c>
      <c r="P251" s="2">
        <f t="shared" ca="1" si="53"/>
        <v>371</v>
      </c>
      <c r="Q251" s="2">
        <f t="shared" ca="1" si="54"/>
        <v>9</v>
      </c>
    </row>
    <row r="252" spans="1:17" x14ac:dyDescent="0.25">
      <c r="A252" t="s">
        <v>250</v>
      </c>
      <c r="B252" t="str">
        <f t="shared" ca="1" si="42"/>
        <v>Feminino</v>
      </c>
      <c r="C252" t="str">
        <f t="shared" ca="1" si="55"/>
        <v>Bom</v>
      </c>
      <c r="D252">
        <f t="shared" ca="1" si="43"/>
        <v>44</v>
      </c>
      <c r="E252">
        <f t="shared" ca="1" si="44"/>
        <v>72</v>
      </c>
      <c r="F252">
        <f t="shared" ca="1" si="45"/>
        <v>71</v>
      </c>
      <c r="G252">
        <f t="shared" ca="1" si="46"/>
        <v>23</v>
      </c>
      <c r="H252">
        <f t="shared" ca="1" si="47"/>
        <v>91</v>
      </c>
      <c r="I252">
        <f t="shared" ca="1" si="48"/>
        <v>59</v>
      </c>
      <c r="J252">
        <f t="shared" ca="1" si="49"/>
        <v>38</v>
      </c>
      <c r="K252">
        <f t="shared" ca="1" si="50"/>
        <v>66</v>
      </c>
      <c r="L252">
        <f t="shared" ca="1" si="51"/>
        <v>75</v>
      </c>
      <c r="M252" s="1">
        <f t="shared" ca="1" si="52"/>
        <v>4491</v>
      </c>
      <c r="N252" s="1">
        <v>44516</v>
      </c>
      <c r="O252">
        <f ca="1">DATEDIF(Tabela1[[#This Row],[Data de Nascimento]],Tabela1[[#This Row],[Data Atual]],"Y")</f>
        <v>109</v>
      </c>
      <c r="P252" s="2">
        <f t="shared" ca="1" si="53"/>
        <v>539</v>
      </c>
      <c r="Q252" s="2">
        <f t="shared" ca="1" si="54"/>
        <v>9</v>
      </c>
    </row>
    <row r="253" spans="1:17" x14ac:dyDescent="0.25">
      <c r="A253" t="s">
        <v>251</v>
      </c>
      <c r="B253" t="str">
        <f t="shared" ca="1" si="42"/>
        <v>Feminino</v>
      </c>
      <c r="C253" t="str">
        <f t="shared" ca="1" si="55"/>
        <v>Mau</v>
      </c>
      <c r="D253">
        <f t="shared" ca="1" si="43"/>
        <v>19</v>
      </c>
      <c r="E253">
        <f t="shared" ca="1" si="44"/>
        <v>8</v>
      </c>
      <c r="F253">
        <f t="shared" ca="1" si="45"/>
        <v>44</v>
      </c>
      <c r="G253">
        <f t="shared" ca="1" si="46"/>
        <v>99</v>
      </c>
      <c r="H253">
        <f t="shared" ca="1" si="47"/>
        <v>96</v>
      </c>
      <c r="I253">
        <f t="shared" ca="1" si="48"/>
        <v>74</v>
      </c>
      <c r="J253">
        <f t="shared" ca="1" si="49"/>
        <v>96</v>
      </c>
      <c r="K253">
        <f t="shared" ca="1" si="50"/>
        <v>61</v>
      </c>
      <c r="L253">
        <f t="shared" ca="1" si="51"/>
        <v>73</v>
      </c>
      <c r="M253" s="1">
        <f t="shared" ca="1" si="52"/>
        <v>27583</v>
      </c>
      <c r="N253" s="1">
        <v>44516</v>
      </c>
      <c r="O253">
        <f ca="1">DATEDIF(Tabela1[[#This Row],[Data de Nascimento]],Tabela1[[#This Row],[Data Atual]],"Y")</f>
        <v>46</v>
      </c>
      <c r="P253" s="2">
        <f t="shared" ca="1" si="53"/>
        <v>570</v>
      </c>
      <c r="Q253" s="2">
        <f t="shared" ca="1" si="54"/>
        <v>5</v>
      </c>
    </row>
    <row r="254" spans="1:17" x14ac:dyDescent="0.25">
      <c r="A254" t="s">
        <v>252</v>
      </c>
      <c r="B254" t="str">
        <f t="shared" ca="1" si="42"/>
        <v>Masculino</v>
      </c>
      <c r="C254" t="str">
        <f t="shared" ca="1" si="55"/>
        <v>Bom</v>
      </c>
      <c r="D254">
        <f t="shared" ca="1" si="43"/>
        <v>16</v>
      </c>
      <c r="E254">
        <f t="shared" ca="1" si="44"/>
        <v>68</v>
      </c>
      <c r="F254">
        <f t="shared" ca="1" si="45"/>
        <v>28</v>
      </c>
      <c r="G254">
        <f t="shared" ca="1" si="46"/>
        <v>27</v>
      </c>
      <c r="H254">
        <f t="shared" ca="1" si="47"/>
        <v>61</v>
      </c>
      <c r="I254">
        <f t="shared" ca="1" si="48"/>
        <v>33</v>
      </c>
      <c r="J254">
        <f t="shared" ca="1" si="49"/>
        <v>18</v>
      </c>
      <c r="K254">
        <f t="shared" ca="1" si="50"/>
        <v>10</v>
      </c>
      <c r="L254">
        <f t="shared" ca="1" si="51"/>
        <v>94</v>
      </c>
      <c r="M254" s="1">
        <f t="shared" ca="1" si="52"/>
        <v>30321</v>
      </c>
      <c r="N254" s="1">
        <v>44516</v>
      </c>
      <c r="O254">
        <f ca="1">DATEDIF(Tabela1[[#This Row],[Data de Nascimento]],Tabela1[[#This Row],[Data Atual]],"Y")</f>
        <v>38</v>
      </c>
      <c r="P254" s="2">
        <f t="shared" ca="1" si="53"/>
        <v>355</v>
      </c>
      <c r="Q254" s="2">
        <f t="shared" ca="1" si="54"/>
        <v>3</v>
      </c>
    </row>
    <row r="255" spans="1:17" x14ac:dyDescent="0.25">
      <c r="A255" t="s">
        <v>253</v>
      </c>
      <c r="B255" t="str">
        <f t="shared" ca="1" si="42"/>
        <v>Feminino</v>
      </c>
      <c r="C255" t="str">
        <f t="shared" ca="1" si="55"/>
        <v>Bom</v>
      </c>
      <c r="D255">
        <f t="shared" ca="1" si="43"/>
        <v>60</v>
      </c>
      <c r="E255">
        <f t="shared" ca="1" si="44"/>
        <v>79</v>
      </c>
      <c r="F255">
        <f t="shared" ca="1" si="45"/>
        <v>74</v>
      </c>
      <c r="G255">
        <f t="shared" ca="1" si="46"/>
        <v>51</v>
      </c>
      <c r="H255">
        <f t="shared" ca="1" si="47"/>
        <v>77</v>
      </c>
      <c r="I255">
        <f t="shared" ca="1" si="48"/>
        <v>55</v>
      </c>
      <c r="J255">
        <f t="shared" ca="1" si="49"/>
        <v>95</v>
      </c>
      <c r="K255">
        <f t="shared" ca="1" si="50"/>
        <v>41</v>
      </c>
      <c r="L255">
        <f t="shared" ca="1" si="51"/>
        <v>38</v>
      </c>
      <c r="M255" s="1">
        <f t="shared" ca="1" si="52"/>
        <v>15496</v>
      </c>
      <c r="N255" s="1">
        <v>44516</v>
      </c>
      <c r="O255">
        <f ca="1">DATEDIF(Tabela1[[#This Row],[Data de Nascimento]],Tabela1[[#This Row],[Data Atual]],"Y")</f>
        <v>79</v>
      </c>
      <c r="P255" s="2">
        <f t="shared" ca="1" si="53"/>
        <v>570</v>
      </c>
      <c r="Q255" s="2">
        <f t="shared" ca="1" si="54"/>
        <v>1</v>
      </c>
    </row>
    <row r="256" spans="1:17" x14ac:dyDescent="0.25">
      <c r="A256" t="s">
        <v>254</v>
      </c>
      <c r="B256" t="str">
        <f t="shared" ca="1" si="42"/>
        <v>Feminino</v>
      </c>
      <c r="C256" t="str">
        <f t="shared" ca="1" si="55"/>
        <v>Bom</v>
      </c>
      <c r="D256">
        <f t="shared" ca="1" si="43"/>
        <v>88</v>
      </c>
      <c r="E256">
        <f t="shared" ca="1" si="44"/>
        <v>27</v>
      </c>
      <c r="F256">
        <f t="shared" ca="1" si="45"/>
        <v>89</v>
      </c>
      <c r="G256">
        <f t="shared" ca="1" si="46"/>
        <v>52</v>
      </c>
      <c r="H256">
        <f t="shared" ca="1" si="47"/>
        <v>36</v>
      </c>
      <c r="I256">
        <f t="shared" ca="1" si="48"/>
        <v>20</v>
      </c>
      <c r="J256">
        <f t="shared" ca="1" si="49"/>
        <v>63</v>
      </c>
      <c r="K256">
        <f t="shared" ca="1" si="50"/>
        <v>34</v>
      </c>
      <c r="L256">
        <f t="shared" ca="1" si="51"/>
        <v>75</v>
      </c>
      <c r="M256" s="1">
        <f t="shared" ca="1" si="52"/>
        <v>13961</v>
      </c>
      <c r="N256" s="1">
        <v>44516</v>
      </c>
      <c r="O256">
        <f ca="1">DATEDIF(Tabela1[[#This Row],[Data de Nascimento]],Tabela1[[#This Row],[Data Atual]],"Y")</f>
        <v>83</v>
      </c>
      <c r="P256" s="2">
        <f t="shared" ca="1" si="53"/>
        <v>484</v>
      </c>
      <c r="Q256" s="2">
        <f t="shared" ca="1" si="54"/>
        <v>3</v>
      </c>
    </row>
    <row r="257" spans="1:17" x14ac:dyDescent="0.25">
      <c r="A257" t="s">
        <v>255</v>
      </c>
      <c r="B257" t="str">
        <f t="shared" ca="1" si="42"/>
        <v>Masculino</v>
      </c>
      <c r="C257" t="str">
        <f t="shared" ca="1" si="55"/>
        <v>Mau</v>
      </c>
      <c r="D257">
        <f t="shared" ca="1" si="43"/>
        <v>69</v>
      </c>
      <c r="E257">
        <f t="shared" ca="1" si="44"/>
        <v>6</v>
      </c>
      <c r="F257">
        <f t="shared" ca="1" si="45"/>
        <v>100</v>
      </c>
      <c r="G257">
        <f t="shared" ca="1" si="46"/>
        <v>13</v>
      </c>
      <c r="H257">
        <f t="shared" ca="1" si="47"/>
        <v>36</v>
      </c>
      <c r="I257">
        <f t="shared" ca="1" si="48"/>
        <v>62</v>
      </c>
      <c r="J257">
        <f t="shared" ca="1" si="49"/>
        <v>81</v>
      </c>
      <c r="K257">
        <f t="shared" ca="1" si="50"/>
        <v>25</v>
      </c>
      <c r="L257">
        <f t="shared" ca="1" si="51"/>
        <v>33</v>
      </c>
      <c r="M257" s="1">
        <f t="shared" ca="1" si="52"/>
        <v>4199</v>
      </c>
      <c r="N257" s="1">
        <v>44516</v>
      </c>
      <c r="O257">
        <f ca="1">DATEDIF(Tabela1[[#This Row],[Data de Nascimento]],Tabela1[[#This Row],[Data Atual]],"Y")</f>
        <v>110</v>
      </c>
      <c r="P257" s="2">
        <f t="shared" ca="1" si="53"/>
        <v>425</v>
      </c>
      <c r="Q257" s="2">
        <f t="shared" ca="1" si="54"/>
        <v>6</v>
      </c>
    </row>
    <row r="258" spans="1:17" x14ac:dyDescent="0.25">
      <c r="A258" t="s">
        <v>256</v>
      </c>
      <c r="B258" t="str">
        <f t="shared" ref="B258:B321" ca="1" si="56">CHOOSE(RANDBETWEEN(1,2),"Feminino","Masculino")</f>
        <v>Masculino</v>
      </c>
      <c r="C258" t="str">
        <f t="shared" ca="1" si="55"/>
        <v>Mau</v>
      </c>
      <c r="D258">
        <f t="shared" ref="D258:D321" ca="1" si="57">RANDBETWEEN(1,100)</f>
        <v>67</v>
      </c>
      <c r="E258">
        <f t="shared" ref="E258:E321" ca="1" si="58">RANDBETWEEN(1,100)</f>
        <v>58</v>
      </c>
      <c r="F258">
        <f t="shared" ref="F258:F321" ca="1" si="59">RANDBETWEEN(1,100)</f>
        <v>93</v>
      </c>
      <c r="G258">
        <f t="shared" ref="G258:G321" ca="1" si="60">RANDBETWEEN(1,100)</f>
        <v>39</v>
      </c>
      <c r="H258">
        <f t="shared" ref="H258:H321" ca="1" si="61">RANDBETWEEN(1,100)</f>
        <v>69</v>
      </c>
      <c r="I258">
        <f t="shared" ref="I258:I321" ca="1" si="62">RANDBETWEEN(1,100)</f>
        <v>21</v>
      </c>
      <c r="J258">
        <f t="shared" ref="J258:J321" ca="1" si="63">RANDBETWEEN(1,100)</f>
        <v>100</v>
      </c>
      <c r="K258">
        <f t="shared" ref="K258:K321" ca="1" si="64">RANDBETWEEN(1,100)</f>
        <v>52</v>
      </c>
      <c r="L258">
        <f t="shared" ref="L258:L321" ca="1" si="65">RANDBETWEEN(1,100)</f>
        <v>27</v>
      </c>
      <c r="M258" s="1">
        <f t="shared" ref="M258:M321" ca="1" si="66">RANDBETWEEN(DATE(1900,1,1),(DATE(2000,1,1)))</f>
        <v>5987</v>
      </c>
      <c r="N258" s="1">
        <v>44516</v>
      </c>
      <c r="O258">
        <f ca="1">DATEDIF(Tabela1[[#This Row],[Data de Nascimento]],Tabela1[[#This Row],[Data Atual]],"Y")</f>
        <v>105</v>
      </c>
      <c r="P258" s="2">
        <f t="shared" ref="P258:P321" ca="1" si="67" xml:space="preserve"> (D258+E258+F258+G258+H258+I258+J258+K258+L258)</f>
        <v>526</v>
      </c>
      <c r="Q258" s="2">
        <f t="shared" ref="Q258:Q321" ca="1" si="68">RANDBETWEEN(1,10)</f>
        <v>10</v>
      </c>
    </row>
    <row r="259" spans="1:17" x14ac:dyDescent="0.25">
      <c r="A259" t="s">
        <v>257</v>
      </c>
      <c r="B259" t="str">
        <f t="shared" ca="1" si="56"/>
        <v>Feminino</v>
      </c>
      <c r="C259" t="str">
        <f t="shared" ref="C259:C322" ca="1" si="69">CHOOSE(RANDBETWEEN(1,2),"Bom","Mau")</f>
        <v>Mau</v>
      </c>
      <c r="D259">
        <f t="shared" ca="1" si="57"/>
        <v>62</v>
      </c>
      <c r="E259">
        <f t="shared" ca="1" si="58"/>
        <v>7</v>
      </c>
      <c r="F259">
        <f t="shared" ca="1" si="59"/>
        <v>4</v>
      </c>
      <c r="G259">
        <f t="shared" ca="1" si="60"/>
        <v>65</v>
      </c>
      <c r="H259">
        <f t="shared" ca="1" si="61"/>
        <v>21</v>
      </c>
      <c r="I259">
        <f t="shared" ca="1" si="62"/>
        <v>12</v>
      </c>
      <c r="J259">
        <f t="shared" ca="1" si="63"/>
        <v>52</v>
      </c>
      <c r="K259">
        <f t="shared" ca="1" si="64"/>
        <v>20</v>
      </c>
      <c r="L259">
        <f t="shared" ca="1" si="65"/>
        <v>78</v>
      </c>
      <c r="M259" s="1">
        <f t="shared" ca="1" si="66"/>
        <v>27880</v>
      </c>
      <c r="N259" s="1">
        <v>44516</v>
      </c>
      <c r="O259">
        <f ca="1">DATEDIF(Tabela1[[#This Row],[Data de Nascimento]],Tabela1[[#This Row],[Data Atual]],"Y")</f>
        <v>45</v>
      </c>
      <c r="P259" s="2">
        <f t="shared" ca="1" si="67"/>
        <v>321</v>
      </c>
      <c r="Q259" s="2">
        <f t="shared" ca="1" si="68"/>
        <v>6</v>
      </c>
    </row>
    <row r="260" spans="1:17" x14ac:dyDescent="0.25">
      <c r="A260" t="s">
        <v>258</v>
      </c>
      <c r="B260" t="str">
        <f t="shared" ca="1" si="56"/>
        <v>Masculino</v>
      </c>
      <c r="C260" t="str">
        <f t="shared" ca="1" si="69"/>
        <v>Mau</v>
      </c>
      <c r="D260">
        <f t="shared" ca="1" si="57"/>
        <v>62</v>
      </c>
      <c r="E260">
        <f t="shared" ca="1" si="58"/>
        <v>33</v>
      </c>
      <c r="F260">
        <f t="shared" ca="1" si="59"/>
        <v>57</v>
      </c>
      <c r="G260">
        <f t="shared" ca="1" si="60"/>
        <v>52</v>
      </c>
      <c r="H260">
        <f t="shared" ca="1" si="61"/>
        <v>71</v>
      </c>
      <c r="I260">
        <f t="shared" ca="1" si="62"/>
        <v>92</v>
      </c>
      <c r="J260">
        <f t="shared" ca="1" si="63"/>
        <v>84</v>
      </c>
      <c r="K260">
        <f t="shared" ca="1" si="64"/>
        <v>31</v>
      </c>
      <c r="L260">
        <f t="shared" ca="1" si="65"/>
        <v>16</v>
      </c>
      <c r="M260" s="1">
        <f t="shared" ca="1" si="66"/>
        <v>35179</v>
      </c>
      <c r="N260" s="1">
        <v>44516</v>
      </c>
      <c r="O260">
        <f ca="1">DATEDIF(Tabela1[[#This Row],[Data de Nascimento]],Tabela1[[#This Row],[Data Atual]],"Y")</f>
        <v>25</v>
      </c>
      <c r="P260" s="2">
        <f t="shared" ca="1" si="67"/>
        <v>498</v>
      </c>
      <c r="Q260" s="2">
        <f t="shared" ca="1" si="68"/>
        <v>3</v>
      </c>
    </row>
    <row r="261" spans="1:17" x14ac:dyDescent="0.25">
      <c r="A261" t="s">
        <v>259</v>
      </c>
      <c r="B261" t="str">
        <f t="shared" ca="1" si="56"/>
        <v>Feminino</v>
      </c>
      <c r="C261" t="str">
        <f t="shared" ca="1" si="69"/>
        <v>Mau</v>
      </c>
      <c r="D261">
        <f t="shared" ca="1" si="57"/>
        <v>78</v>
      </c>
      <c r="E261">
        <f t="shared" ca="1" si="58"/>
        <v>19</v>
      </c>
      <c r="F261">
        <f t="shared" ca="1" si="59"/>
        <v>36</v>
      </c>
      <c r="G261">
        <f t="shared" ca="1" si="60"/>
        <v>87</v>
      </c>
      <c r="H261">
        <f t="shared" ca="1" si="61"/>
        <v>70</v>
      </c>
      <c r="I261">
        <f t="shared" ca="1" si="62"/>
        <v>27</v>
      </c>
      <c r="J261">
        <f t="shared" ca="1" si="63"/>
        <v>55</v>
      </c>
      <c r="K261">
        <f t="shared" ca="1" si="64"/>
        <v>21</v>
      </c>
      <c r="L261">
        <f t="shared" ca="1" si="65"/>
        <v>88</v>
      </c>
      <c r="M261" s="1">
        <f t="shared" ca="1" si="66"/>
        <v>6348</v>
      </c>
      <c r="N261" s="1">
        <v>44516</v>
      </c>
      <c r="O261">
        <f ca="1">DATEDIF(Tabela1[[#This Row],[Data de Nascimento]],Tabela1[[#This Row],[Data Atual]],"Y")</f>
        <v>104</v>
      </c>
      <c r="P261" s="2">
        <f t="shared" ca="1" si="67"/>
        <v>481</v>
      </c>
      <c r="Q261" s="2">
        <f t="shared" ca="1" si="68"/>
        <v>9</v>
      </c>
    </row>
    <row r="262" spans="1:17" x14ac:dyDescent="0.25">
      <c r="A262" t="s">
        <v>260</v>
      </c>
      <c r="B262" t="str">
        <f t="shared" ca="1" si="56"/>
        <v>Feminino</v>
      </c>
      <c r="C262" t="str">
        <f t="shared" ca="1" si="69"/>
        <v>Bom</v>
      </c>
      <c r="D262">
        <f t="shared" ca="1" si="57"/>
        <v>15</v>
      </c>
      <c r="E262">
        <f t="shared" ca="1" si="58"/>
        <v>92</v>
      </c>
      <c r="F262">
        <f t="shared" ca="1" si="59"/>
        <v>82</v>
      </c>
      <c r="G262">
        <f t="shared" ca="1" si="60"/>
        <v>64</v>
      </c>
      <c r="H262">
        <f t="shared" ca="1" si="61"/>
        <v>85</v>
      </c>
      <c r="I262">
        <f t="shared" ca="1" si="62"/>
        <v>24</v>
      </c>
      <c r="J262">
        <f t="shared" ca="1" si="63"/>
        <v>13</v>
      </c>
      <c r="K262">
        <f t="shared" ca="1" si="64"/>
        <v>4</v>
      </c>
      <c r="L262">
        <f t="shared" ca="1" si="65"/>
        <v>93</v>
      </c>
      <c r="M262" s="1">
        <f t="shared" ca="1" si="66"/>
        <v>6994</v>
      </c>
      <c r="N262" s="1">
        <v>44516</v>
      </c>
      <c r="O262">
        <f ca="1">DATEDIF(Tabela1[[#This Row],[Data de Nascimento]],Tabela1[[#This Row],[Data Atual]],"Y")</f>
        <v>102</v>
      </c>
      <c r="P262" s="2">
        <f t="shared" ca="1" si="67"/>
        <v>472</v>
      </c>
      <c r="Q262" s="2">
        <f t="shared" ca="1" si="68"/>
        <v>9</v>
      </c>
    </row>
    <row r="263" spans="1:17" x14ac:dyDescent="0.25">
      <c r="A263" t="s">
        <v>261</v>
      </c>
      <c r="B263" t="str">
        <f t="shared" ca="1" si="56"/>
        <v>Masculino</v>
      </c>
      <c r="C263" t="str">
        <f t="shared" ca="1" si="69"/>
        <v>Bom</v>
      </c>
      <c r="D263">
        <f t="shared" ca="1" si="57"/>
        <v>28</v>
      </c>
      <c r="E263">
        <f t="shared" ca="1" si="58"/>
        <v>45</v>
      </c>
      <c r="F263">
        <f t="shared" ca="1" si="59"/>
        <v>7</v>
      </c>
      <c r="G263">
        <f t="shared" ca="1" si="60"/>
        <v>97</v>
      </c>
      <c r="H263">
        <f t="shared" ca="1" si="61"/>
        <v>41</v>
      </c>
      <c r="I263">
        <f t="shared" ca="1" si="62"/>
        <v>13</v>
      </c>
      <c r="J263">
        <f t="shared" ca="1" si="63"/>
        <v>11</v>
      </c>
      <c r="K263">
        <f t="shared" ca="1" si="64"/>
        <v>56</v>
      </c>
      <c r="L263">
        <f t="shared" ca="1" si="65"/>
        <v>99</v>
      </c>
      <c r="M263" s="1">
        <f t="shared" ca="1" si="66"/>
        <v>33462</v>
      </c>
      <c r="N263" s="1">
        <v>44516</v>
      </c>
      <c r="O263">
        <f ca="1">DATEDIF(Tabela1[[#This Row],[Data de Nascimento]],Tabela1[[#This Row],[Data Atual]],"Y")</f>
        <v>30</v>
      </c>
      <c r="P263" s="2">
        <f t="shared" ca="1" si="67"/>
        <v>397</v>
      </c>
      <c r="Q263" s="2">
        <f t="shared" ca="1" si="68"/>
        <v>6</v>
      </c>
    </row>
    <row r="264" spans="1:17" x14ac:dyDescent="0.25">
      <c r="A264" t="s">
        <v>262</v>
      </c>
      <c r="B264" t="str">
        <f t="shared" ca="1" si="56"/>
        <v>Feminino</v>
      </c>
      <c r="C264" t="str">
        <f t="shared" ca="1" si="69"/>
        <v>Bom</v>
      </c>
      <c r="D264">
        <f t="shared" ca="1" si="57"/>
        <v>42</v>
      </c>
      <c r="E264">
        <f t="shared" ca="1" si="58"/>
        <v>24</v>
      </c>
      <c r="F264">
        <f t="shared" ca="1" si="59"/>
        <v>17</v>
      </c>
      <c r="G264">
        <f t="shared" ca="1" si="60"/>
        <v>57</v>
      </c>
      <c r="H264">
        <f t="shared" ca="1" si="61"/>
        <v>70</v>
      </c>
      <c r="I264">
        <f t="shared" ca="1" si="62"/>
        <v>60</v>
      </c>
      <c r="J264">
        <f t="shared" ca="1" si="63"/>
        <v>69</v>
      </c>
      <c r="K264">
        <f t="shared" ca="1" si="64"/>
        <v>40</v>
      </c>
      <c r="L264">
        <f t="shared" ca="1" si="65"/>
        <v>77</v>
      </c>
      <c r="M264" s="1">
        <f t="shared" ca="1" si="66"/>
        <v>1703</v>
      </c>
      <c r="N264" s="1">
        <v>44516</v>
      </c>
      <c r="O264">
        <f ca="1">DATEDIF(Tabela1[[#This Row],[Data de Nascimento]],Tabela1[[#This Row],[Data Atual]],"Y")</f>
        <v>117</v>
      </c>
      <c r="P264" s="2">
        <f t="shared" ca="1" si="67"/>
        <v>456</v>
      </c>
      <c r="Q264" s="2">
        <f t="shared" ca="1" si="68"/>
        <v>5</v>
      </c>
    </row>
    <row r="265" spans="1:17" x14ac:dyDescent="0.25">
      <c r="A265" t="s">
        <v>263</v>
      </c>
      <c r="B265" t="str">
        <f t="shared" ca="1" si="56"/>
        <v>Masculino</v>
      </c>
      <c r="C265" t="str">
        <f t="shared" ca="1" si="69"/>
        <v>Bom</v>
      </c>
      <c r="D265">
        <f t="shared" ca="1" si="57"/>
        <v>80</v>
      </c>
      <c r="E265">
        <f t="shared" ca="1" si="58"/>
        <v>52</v>
      </c>
      <c r="F265">
        <f t="shared" ca="1" si="59"/>
        <v>28</v>
      </c>
      <c r="G265">
        <f t="shared" ca="1" si="60"/>
        <v>62</v>
      </c>
      <c r="H265">
        <f t="shared" ca="1" si="61"/>
        <v>8</v>
      </c>
      <c r="I265">
        <f t="shared" ca="1" si="62"/>
        <v>1</v>
      </c>
      <c r="J265">
        <f t="shared" ca="1" si="63"/>
        <v>25</v>
      </c>
      <c r="K265">
        <f t="shared" ca="1" si="64"/>
        <v>64</v>
      </c>
      <c r="L265">
        <f t="shared" ca="1" si="65"/>
        <v>29</v>
      </c>
      <c r="M265" s="1">
        <f t="shared" ca="1" si="66"/>
        <v>11475</v>
      </c>
      <c r="N265" s="1">
        <v>44516</v>
      </c>
      <c r="O265">
        <f ca="1">DATEDIF(Tabela1[[#This Row],[Data de Nascimento]],Tabela1[[#This Row],[Data Atual]],"Y")</f>
        <v>90</v>
      </c>
      <c r="P265" s="2">
        <f t="shared" ca="1" si="67"/>
        <v>349</v>
      </c>
      <c r="Q265" s="2">
        <f t="shared" ca="1" si="68"/>
        <v>5</v>
      </c>
    </row>
    <row r="266" spans="1:17" x14ac:dyDescent="0.25">
      <c r="A266" t="s">
        <v>264</v>
      </c>
      <c r="B266" t="str">
        <f t="shared" ca="1" si="56"/>
        <v>Feminino</v>
      </c>
      <c r="C266" t="str">
        <f t="shared" ca="1" si="69"/>
        <v>Mau</v>
      </c>
      <c r="D266">
        <f t="shared" ca="1" si="57"/>
        <v>53</v>
      </c>
      <c r="E266">
        <f t="shared" ca="1" si="58"/>
        <v>87</v>
      </c>
      <c r="F266">
        <f t="shared" ca="1" si="59"/>
        <v>95</v>
      </c>
      <c r="G266">
        <f t="shared" ca="1" si="60"/>
        <v>34</v>
      </c>
      <c r="H266">
        <f t="shared" ca="1" si="61"/>
        <v>13</v>
      </c>
      <c r="I266">
        <f t="shared" ca="1" si="62"/>
        <v>10</v>
      </c>
      <c r="J266">
        <f t="shared" ca="1" si="63"/>
        <v>20</v>
      </c>
      <c r="K266">
        <f t="shared" ca="1" si="64"/>
        <v>79</v>
      </c>
      <c r="L266">
        <f t="shared" ca="1" si="65"/>
        <v>1</v>
      </c>
      <c r="M266" s="1">
        <f t="shared" ca="1" si="66"/>
        <v>1652</v>
      </c>
      <c r="N266" s="1">
        <v>44516</v>
      </c>
      <c r="O266">
        <f ca="1">DATEDIF(Tabela1[[#This Row],[Data de Nascimento]],Tabela1[[#This Row],[Data Atual]],"Y")</f>
        <v>117</v>
      </c>
      <c r="P266" s="2">
        <f t="shared" ca="1" si="67"/>
        <v>392</v>
      </c>
      <c r="Q266" s="2">
        <f t="shared" ca="1" si="68"/>
        <v>7</v>
      </c>
    </row>
    <row r="267" spans="1:17" x14ac:dyDescent="0.25">
      <c r="A267" t="s">
        <v>265</v>
      </c>
      <c r="B267" t="str">
        <f t="shared" ca="1" si="56"/>
        <v>Masculino</v>
      </c>
      <c r="C267" t="str">
        <f t="shared" ca="1" si="69"/>
        <v>Bom</v>
      </c>
      <c r="D267">
        <f t="shared" ca="1" si="57"/>
        <v>3</v>
      </c>
      <c r="E267">
        <f t="shared" ca="1" si="58"/>
        <v>80</v>
      </c>
      <c r="F267">
        <f t="shared" ca="1" si="59"/>
        <v>31</v>
      </c>
      <c r="G267">
        <f t="shared" ca="1" si="60"/>
        <v>75</v>
      </c>
      <c r="H267">
        <f t="shared" ca="1" si="61"/>
        <v>89</v>
      </c>
      <c r="I267">
        <f t="shared" ca="1" si="62"/>
        <v>24</v>
      </c>
      <c r="J267">
        <f t="shared" ca="1" si="63"/>
        <v>17</v>
      </c>
      <c r="K267">
        <f t="shared" ca="1" si="64"/>
        <v>99</v>
      </c>
      <c r="L267">
        <f t="shared" ca="1" si="65"/>
        <v>91</v>
      </c>
      <c r="M267" s="1">
        <f t="shared" ca="1" si="66"/>
        <v>13237</v>
      </c>
      <c r="N267" s="1">
        <v>44516</v>
      </c>
      <c r="O267">
        <f ca="1">DATEDIF(Tabela1[[#This Row],[Data de Nascimento]],Tabela1[[#This Row],[Data Atual]],"Y")</f>
        <v>85</v>
      </c>
      <c r="P267" s="2">
        <f t="shared" ca="1" si="67"/>
        <v>509</v>
      </c>
      <c r="Q267" s="2">
        <f t="shared" ca="1" si="68"/>
        <v>8</v>
      </c>
    </row>
    <row r="268" spans="1:17" x14ac:dyDescent="0.25">
      <c r="A268" t="s">
        <v>266</v>
      </c>
      <c r="B268" t="str">
        <f t="shared" ca="1" si="56"/>
        <v>Masculino</v>
      </c>
      <c r="C268" t="str">
        <f t="shared" ca="1" si="69"/>
        <v>Mau</v>
      </c>
      <c r="D268">
        <f t="shared" ca="1" si="57"/>
        <v>9</v>
      </c>
      <c r="E268">
        <f t="shared" ca="1" si="58"/>
        <v>53</v>
      </c>
      <c r="F268">
        <f t="shared" ca="1" si="59"/>
        <v>52</v>
      </c>
      <c r="G268">
        <f t="shared" ca="1" si="60"/>
        <v>62</v>
      </c>
      <c r="H268">
        <f t="shared" ca="1" si="61"/>
        <v>4</v>
      </c>
      <c r="I268">
        <f t="shared" ca="1" si="62"/>
        <v>66</v>
      </c>
      <c r="J268">
        <f t="shared" ca="1" si="63"/>
        <v>45</v>
      </c>
      <c r="K268">
        <f t="shared" ca="1" si="64"/>
        <v>57</v>
      </c>
      <c r="L268">
        <f t="shared" ca="1" si="65"/>
        <v>4</v>
      </c>
      <c r="M268" s="1">
        <f t="shared" ca="1" si="66"/>
        <v>24084</v>
      </c>
      <c r="N268" s="1">
        <v>44516</v>
      </c>
      <c r="O268">
        <f ca="1">DATEDIF(Tabela1[[#This Row],[Data de Nascimento]],Tabela1[[#This Row],[Data Atual]],"Y")</f>
        <v>55</v>
      </c>
      <c r="P268" s="2">
        <f t="shared" ca="1" si="67"/>
        <v>352</v>
      </c>
      <c r="Q268" s="2">
        <f t="shared" ca="1" si="68"/>
        <v>2</v>
      </c>
    </row>
    <row r="269" spans="1:17" x14ac:dyDescent="0.25">
      <c r="A269" t="s">
        <v>267</v>
      </c>
      <c r="B269" t="str">
        <f t="shared" ca="1" si="56"/>
        <v>Feminino</v>
      </c>
      <c r="C269" t="str">
        <f t="shared" ca="1" si="69"/>
        <v>Bom</v>
      </c>
      <c r="D269">
        <f t="shared" ca="1" si="57"/>
        <v>98</v>
      </c>
      <c r="E269">
        <f t="shared" ca="1" si="58"/>
        <v>34</v>
      </c>
      <c r="F269">
        <f t="shared" ca="1" si="59"/>
        <v>66</v>
      </c>
      <c r="G269">
        <f t="shared" ca="1" si="60"/>
        <v>60</v>
      </c>
      <c r="H269">
        <f t="shared" ca="1" si="61"/>
        <v>76</v>
      </c>
      <c r="I269">
        <f t="shared" ca="1" si="62"/>
        <v>42</v>
      </c>
      <c r="J269">
        <f t="shared" ca="1" si="63"/>
        <v>38</v>
      </c>
      <c r="K269">
        <f t="shared" ca="1" si="64"/>
        <v>41</v>
      </c>
      <c r="L269">
        <f t="shared" ca="1" si="65"/>
        <v>24</v>
      </c>
      <c r="M269" s="1">
        <f t="shared" ca="1" si="66"/>
        <v>35831</v>
      </c>
      <c r="N269" s="1">
        <v>44516</v>
      </c>
      <c r="O269">
        <f ca="1">DATEDIF(Tabela1[[#This Row],[Data de Nascimento]],Tabela1[[#This Row],[Data Atual]],"Y")</f>
        <v>23</v>
      </c>
      <c r="P269" s="2">
        <f t="shared" ca="1" si="67"/>
        <v>479</v>
      </c>
      <c r="Q269" s="2">
        <f t="shared" ca="1" si="68"/>
        <v>7</v>
      </c>
    </row>
    <row r="270" spans="1:17" x14ac:dyDescent="0.25">
      <c r="A270" t="s">
        <v>268</v>
      </c>
      <c r="B270" t="str">
        <f t="shared" ca="1" si="56"/>
        <v>Feminino</v>
      </c>
      <c r="C270" t="str">
        <f t="shared" ca="1" si="69"/>
        <v>Mau</v>
      </c>
      <c r="D270">
        <f t="shared" ca="1" si="57"/>
        <v>59</v>
      </c>
      <c r="E270">
        <f t="shared" ca="1" si="58"/>
        <v>22</v>
      </c>
      <c r="F270">
        <f t="shared" ca="1" si="59"/>
        <v>48</v>
      </c>
      <c r="G270">
        <f t="shared" ca="1" si="60"/>
        <v>11</v>
      </c>
      <c r="H270">
        <f t="shared" ca="1" si="61"/>
        <v>23</v>
      </c>
      <c r="I270">
        <f t="shared" ca="1" si="62"/>
        <v>15</v>
      </c>
      <c r="J270">
        <f t="shared" ca="1" si="63"/>
        <v>18</v>
      </c>
      <c r="K270">
        <f t="shared" ca="1" si="64"/>
        <v>69</v>
      </c>
      <c r="L270">
        <f t="shared" ca="1" si="65"/>
        <v>42</v>
      </c>
      <c r="M270" s="1">
        <f t="shared" ca="1" si="66"/>
        <v>2510</v>
      </c>
      <c r="N270" s="1">
        <v>44516</v>
      </c>
      <c r="O270">
        <f ca="1">DATEDIF(Tabela1[[#This Row],[Data de Nascimento]],Tabela1[[#This Row],[Data Atual]],"Y")</f>
        <v>115</v>
      </c>
      <c r="P270" s="2">
        <f t="shared" ca="1" si="67"/>
        <v>307</v>
      </c>
      <c r="Q270" s="2">
        <f t="shared" ca="1" si="68"/>
        <v>9</v>
      </c>
    </row>
    <row r="271" spans="1:17" x14ac:dyDescent="0.25">
      <c r="A271" t="s">
        <v>269</v>
      </c>
      <c r="B271" t="str">
        <f t="shared" ca="1" si="56"/>
        <v>Masculino</v>
      </c>
      <c r="C271" t="str">
        <f t="shared" ca="1" si="69"/>
        <v>Bom</v>
      </c>
      <c r="D271">
        <f t="shared" ca="1" si="57"/>
        <v>39</v>
      </c>
      <c r="E271">
        <f t="shared" ca="1" si="58"/>
        <v>70</v>
      </c>
      <c r="F271">
        <f t="shared" ca="1" si="59"/>
        <v>45</v>
      </c>
      <c r="G271">
        <f t="shared" ca="1" si="60"/>
        <v>82</v>
      </c>
      <c r="H271">
        <f t="shared" ca="1" si="61"/>
        <v>13</v>
      </c>
      <c r="I271">
        <f t="shared" ca="1" si="62"/>
        <v>21</v>
      </c>
      <c r="J271">
        <f t="shared" ca="1" si="63"/>
        <v>9</v>
      </c>
      <c r="K271">
        <f t="shared" ca="1" si="64"/>
        <v>11</v>
      </c>
      <c r="L271">
        <f t="shared" ca="1" si="65"/>
        <v>89</v>
      </c>
      <c r="M271" s="1">
        <f t="shared" ca="1" si="66"/>
        <v>25639</v>
      </c>
      <c r="N271" s="1">
        <v>44516</v>
      </c>
      <c r="O271">
        <f ca="1">DATEDIF(Tabela1[[#This Row],[Data de Nascimento]],Tabela1[[#This Row],[Data Atual]],"Y")</f>
        <v>51</v>
      </c>
      <c r="P271" s="2">
        <f t="shared" ca="1" si="67"/>
        <v>379</v>
      </c>
      <c r="Q271" s="2">
        <f t="shared" ca="1" si="68"/>
        <v>2</v>
      </c>
    </row>
    <row r="272" spans="1:17" x14ac:dyDescent="0.25">
      <c r="A272" t="s">
        <v>270</v>
      </c>
      <c r="B272" t="str">
        <f t="shared" ca="1" si="56"/>
        <v>Feminino</v>
      </c>
      <c r="C272" t="str">
        <f t="shared" ca="1" si="69"/>
        <v>Mau</v>
      </c>
      <c r="D272">
        <f t="shared" ca="1" si="57"/>
        <v>71</v>
      </c>
      <c r="E272">
        <f t="shared" ca="1" si="58"/>
        <v>72</v>
      </c>
      <c r="F272">
        <f t="shared" ca="1" si="59"/>
        <v>15</v>
      </c>
      <c r="G272">
        <f t="shared" ca="1" si="60"/>
        <v>93</v>
      </c>
      <c r="H272">
        <f t="shared" ca="1" si="61"/>
        <v>11</v>
      </c>
      <c r="I272">
        <f t="shared" ca="1" si="62"/>
        <v>22</v>
      </c>
      <c r="J272">
        <f t="shared" ca="1" si="63"/>
        <v>20</v>
      </c>
      <c r="K272">
        <f t="shared" ca="1" si="64"/>
        <v>18</v>
      </c>
      <c r="L272">
        <f t="shared" ca="1" si="65"/>
        <v>84</v>
      </c>
      <c r="M272" s="1">
        <f t="shared" ca="1" si="66"/>
        <v>11500</v>
      </c>
      <c r="N272" s="1">
        <v>44516</v>
      </c>
      <c r="O272">
        <f ca="1">DATEDIF(Tabela1[[#This Row],[Data de Nascimento]],Tabela1[[#This Row],[Data Atual]],"Y")</f>
        <v>90</v>
      </c>
      <c r="P272" s="2">
        <f t="shared" ca="1" si="67"/>
        <v>406</v>
      </c>
      <c r="Q272" s="2">
        <f t="shared" ca="1" si="68"/>
        <v>8</v>
      </c>
    </row>
    <row r="273" spans="1:17" x14ac:dyDescent="0.25">
      <c r="A273" t="s">
        <v>271</v>
      </c>
      <c r="B273" t="str">
        <f t="shared" ca="1" si="56"/>
        <v>Feminino</v>
      </c>
      <c r="C273" t="str">
        <f t="shared" ca="1" si="69"/>
        <v>Mau</v>
      </c>
      <c r="D273">
        <f t="shared" ca="1" si="57"/>
        <v>96</v>
      </c>
      <c r="E273">
        <f t="shared" ca="1" si="58"/>
        <v>8</v>
      </c>
      <c r="F273">
        <f t="shared" ca="1" si="59"/>
        <v>93</v>
      </c>
      <c r="G273">
        <f t="shared" ca="1" si="60"/>
        <v>99</v>
      </c>
      <c r="H273">
        <f t="shared" ca="1" si="61"/>
        <v>89</v>
      </c>
      <c r="I273">
        <f t="shared" ca="1" si="62"/>
        <v>53</v>
      </c>
      <c r="J273">
        <f t="shared" ca="1" si="63"/>
        <v>39</v>
      </c>
      <c r="K273">
        <f t="shared" ca="1" si="64"/>
        <v>24</v>
      </c>
      <c r="L273">
        <f t="shared" ca="1" si="65"/>
        <v>16</v>
      </c>
      <c r="M273" s="1">
        <f t="shared" ca="1" si="66"/>
        <v>4455</v>
      </c>
      <c r="N273" s="1">
        <v>44516</v>
      </c>
      <c r="O273">
        <f ca="1">DATEDIF(Tabela1[[#This Row],[Data de Nascimento]],Tabela1[[#This Row],[Data Atual]],"Y")</f>
        <v>109</v>
      </c>
      <c r="P273" s="2">
        <f t="shared" ca="1" si="67"/>
        <v>517</v>
      </c>
      <c r="Q273" s="2">
        <f t="shared" ca="1" si="68"/>
        <v>10</v>
      </c>
    </row>
    <row r="274" spans="1:17" x14ac:dyDescent="0.25">
      <c r="A274" t="s">
        <v>272</v>
      </c>
      <c r="B274" t="str">
        <f t="shared" ca="1" si="56"/>
        <v>Masculino</v>
      </c>
      <c r="C274" t="str">
        <f t="shared" ca="1" si="69"/>
        <v>Mau</v>
      </c>
      <c r="D274">
        <f t="shared" ca="1" si="57"/>
        <v>22</v>
      </c>
      <c r="E274">
        <f t="shared" ca="1" si="58"/>
        <v>14</v>
      </c>
      <c r="F274">
        <f t="shared" ca="1" si="59"/>
        <v>67</v>
      </c>
      <c r="G274">
        <f t="shared" ca="1" si="60"/>
        <v>78</v>
      </c>
      <c r="H274">
        <f t="shared" ca="1" si="61"/>
        <v>1</v>
      </c>
      <c r="I274">
        <f t="shared" ca="1" si="62"/>
        <v>19</v>
      </c>
      <c r="J274">
        <f t="shared" ca="1" si="63"/>
        <v>3</v>
      </c>
      <c r="K274">
        <f t="shared" ca="1" si="64"/>
        <v>61</v>
      </c>
      <c r="L274">
        <f t="shared" ca="1" si="65"/>
        <v>84</v>
      </c>
      <c r="M274" s="1">
        <f t="shared" ca="1" si="66"/>
        <v>35900</v>
      </c>
      <c r="N274" s="1">
        <v>44516</v>
      </c>
      <c r="O274">
        <f ca="1">DATEDIF(Tabela1[[#This Row],[Data de Nascimento]],Tabela1[[#This Row],[Data Atual]],"Y")</f>
        <v>23</v>
      </c>
      <c r="P274" s="2">
        <f t="shared" ca="1" si="67"/>
        <v>349</v>
      </c>
      <c r="Q274" s="2">
        <f t="shared" ca="1" si="68"/>
        <v>4</v>
      </c>
    </row>
    <row r="275" spans="1:17" x14ac:dyDescent="0.25">
      <c r="A275" t="s">
        <v>273</v>
      </c>
      <c r="B275" t="str">
        <f t="shared" ca="1" si="56"/>
        <v>Feminino</v>
      </c>
      <c r="C275" t="str">
        <f t="shared" ca="1" si="69"/>
        <v>Bom</v>
      </c>
      <c r="D275">
        <f t="shared" ca="1" si="57"/>
        <v>62</v>
      </c>
      <c r="E275">
        <f t="shared" ca="1" si="58"/>
        <v>38</v>
      </c>
      <c r="F275">
        <f t="shared" ca="1" si="59"/>
        <v>45</v>
      </c>
      <c r="G275">
        <f t="shared" ca="1" si="60"/>
        <v>14</v>
      </c>
      <c r="H275">
        <f t="shared" ca="1" si="61"/>
        <v>92</v>
      </c>
      <c r="I275">
        <f t="shared" ca="1" si="62"/>
        <v>45</v>
      </c>
      <c r="J275">
        <f t="shared" ca="1" si="63"/>
        <v>47</v>
      </c>
      <c r="K275">
        <f t="shared" ca="1" si="64"/>
        <v>12</v>
      </c>
      <c r="L275">
        <f t="shared" ca="1" si="65"/>
        <v>40</v>
      </c>
      <c r="M275" s="1">
        <f t="shared" ca="1" si="66"/>
        <v>33666</v>
      </c>
      <c r="N275" s="1">
        <v>44516</v>
      </c>
      <c r="O275">
        <f ca="1">DATEDIF(Tabela1[[#This Row],[Data de Nascimento]],Tabela1[[#This Row],[Data Atual]],"Y")</f>
        <v>29</v>
      </c>
      <c r="P275" s="2">
        <f t="shared" ca="1" si="67"/>
        <v>395</v>
      </c>
      <c r="Q275" s="2">
        <f t="shared" ca="1" si="68"/>
        <v>1</v>
      </c>
    </row>
    <row r="276" spans="1:17" x14ac:dyDescent="0.25">
      <c r="A276" t="s">
        <v>274</v>
      </c>
      <c r="B276" t="str">
        <f t="shared" ca="1" si="56"/>
        <v>Feminino</v>
      </c>
      <c r="C276" t="str">
        <f t="shared" ca="1" si="69"/>
        <v>Bom</v>
      </c>
      <c r="D276">
        <f t="shared" ca="1" si="57"/>
        <v>3</v>
      </c>
      <c r="E276">
        <f t="shared" ca="1" si="58"/>
        <v>55</v>
      </c>
      <c r="F276">
        <f t="shared" ca="1" si="59"/>
        <v>96</v>
      </c>
      <c r="G276">
        <f t="shared" ca="1" si="60"/>
        <v>28</v>
      </c>
      <c r="H276">
        <f t="shared" ca="1" si="61"/>
        <v>38</v>
      </c>
      <c r="I276">
        <f t="shared" ca="1" si="62"/>
        <v>7</v>
      </c>
      <c r="J276">
        <f t="shared" ca="1" si="63"/>
        <v>100</v>
      </c>
      <c r="K276">
        <f t="shared" ca="1" si="64"/>
        <v>79</v>
      </c>
      <c r="L276">
        <f t="shared" ca="1" si="65"/>
        <v>4</v>
      </c>
      <c r="M276" s="1">
        <f t="shared" ca="1" si="66"/>
        <v>31190</v>
      </c>
      <c r="N276" s="1">
        <v>44516</v>
      </c>
      <c r="O276">
        <f ca="1">DATEDIF(Tabela1[[#This Row],[Data de Nascimento]],Tabela1[[#This Row],[Data Atual]],"Y")</f>
        <v>36</v>
      </c>
      <c r="P276" s="2">
        <f t="shared" ca="1" si="67"/>
        <v>410</v>
      </c>
      <c r="Q276" s="2">
        <f t="shared" ca="1" si="68"/>
        <v>7</v>
      </c>
    </row>
    <row r="277" spans="1:17" x14ac:dyDescent="0.25">
      <c r="A277" t="s">
        <v>275</v>
      </c>
      <c r="B277" t="str">
        <f t="shared" ca="1" si="56"/>
        <v>Feminino</v>
      </c>
      <c r="C277" t="str">
        <f t="shared" ca="1" si="69"/>
        <v>Bom</v>
      </c>
      <c r="D277">
        <f t="shared" ca="1" si="57"/>
        <v>71</v>
      </c>
      <c r="E277">
        <f t="shared" ca="1" si="58"/>
        <v>32</v>
      </c>
      <c r="F277">
        <f t="shared" ca="1" si="59"/>
        <v>51</v>
      </c>
      <c r="G277">
        <f t="shared" ca="1" si="60"/>
        <v>63</v>
      </c>
      <c r="H277">
        <f t="shared" ca="1" si="61"/>
        <v>35</v>
      </c>
      <c r="I277">
        <f t="shared" ca="1" si="62"/>
        <v>28</v>
      </c>
      <c r="J277">
        <f t="shared" ca="1" si="63"/>
        <v>53</v>
      </c>
      <c r="K277">
        <f t="shared" ca="1" si="64"/>
        <v>54</v>
      </c>
      <c r="L277">
        <f t="shared" ca="1" si="65"/>
        <v>23</v>
      </c>
      <c r="M277" s="1">
        <f t="shared" ca="1" si="66"/>
        <v>18900</v>
      </c>
      <c r="N277" s="1">
        <v>44516</v>
      </c>
      <c r="O277">
        <f ca="1">DATEDIF(Tabela1[[#This Row],[Data de Nascimento]],Tabela1[[#This Row],[Data Atual]],"Y")</f>
        <v>70</v>
      </c>
      <c r="P277" s="2">
        <f t="shared" ca="1" si="67"/>
        <v>410</v>
      </c>
      <c r="Q277" s="2">
        <f t="shared" ca="1" si="68"/>
        <v>4</v>
      </c>
    </row>
    <row r="278" spans="1:17" x14ac:dyDescent="0.25">
      <c r="A278" t="s">
        <v>276</v>
      </c>
      <c r="B278" t="str">
        <f t="shared" ca="1" si="56"/>
        <v>Masculino</v>
      </c>
      <c r="C278" t="str">
        <f t="shared" ca="1" si="69"/>
        <v>Bom</v>
      </c>
      <c r="D278">
        <f t="shared" ca="1" si="57"/>
        <v>58</v>
      </c>
      <c r="E278">
        <f t="shared" ca="1" si="58"/>
        <v>44</v>
      </c>
      <c r="F278">
        <f t="shared" ca="1" si="59"/>
        <v>22</v>
      </c>
      <c r="G278">
        <f t="shared" ca="1" si="60"/>
        <v>34</v>
      </c>
      <c r="H278">
        <f t="shared" ca="1" si="61"/>
        <v>18</v>
      </c>
      <c r="I278">
        <f t="shared" ca="1" si="62"/>
        <v>26</v>
      </c>
      <c r="J278">
        <f t="shared" ca="1" si="63"/>
        <v>21</v>
      </c>
      <c r="K278">
        <f t="shared" ca="1" si="64"/>
        <v>94</v>
      </c>
      <c r="L278">
        <f t="shared" ca="1" si="65"/>
        <v>74</v>
      </c>
      <c r="M278" s="1">
        <f t="shared" ca="1" si="66"/>
        <v>5534</v>
      </c>
      <c r="N278" s="1">
        <v>44516</v>
      </c>
      <c r="O278">
        <f ca="1">DATEDIF(Tabela1[[#This Row],[Data de Nascimento]],Tabela1[[#This Row],[Data Atual]],"Y")</f>
        <v>106</v>
      </c>
      <c r="P278" s="2">
        <f t="shared" ca="1" si="67"/>
        <v>391</v>
      </c>
      <c r="Q278" s="2">
        <f t="shared" ca="1" si="68"/>
        <v>3</v>
      </c>
    </row>
    <row r="279" spans="1:17" x14ac:dyDescent="0.25">
      <c r="A279" t="s">
        <v>277</v>
      </c>
      <c r="B279" t="str">
        <f t="shared" ca="1" si="56"/>
        <v>Masculino</v>
      </c>
      <c r="C279" t="str">
        <f t="shared" ca="1" si="69"/>
        <v>Bom</v>
      </c>
      <c r="D279">
        <f t="shared" ca="1" si="57"/>
        <v>21</v>
      </c>
      <c r="E279">
        <f t="shared" ca="1" si="58"/>
        <v>23</v>
      </c>
      <c r="F279">
        <f t="shared" ca="1" si="59"/>
        <v>93</v>
      </c>
      <c r="G279">
        <f t="shared" ca="1" si="60"/>
        <v>84</v>
      </c>
      <c r="H279">
        <f t="shared" ca="1" si="61"/>
        <v>25</v>
      </c>
      <c r="I279">
        <f t="shared" ca="1" si="62"/>
        <v>9</v>
      </c>
      <c r="J279">
        <f t="shared" ca="1" si="63"/>
        <v>57</v>
      </c>
      <c r="K279">
        <f t="shared" ca="1" si="64"/>
        <v>26</v>
      </c>
      <c r="L279">
        <f t="shared" ca="1" si="65"/>
        <v>84</v>
      </c>
      <c r="M279" s="1">
        <f t="shared" ca="1" si="66"/>
        <v>17150</v>
      </c>
      <c r="N279" s="1">
        <v>44516</v>
      </c>
      <c r="O279">
        <f ca="1">DATEDIF(Tabela1[[#This Row],[Data de Nascimento]],Tabela1[[#This Row],[Data Atual]],"Y")</f>
        <v>74</v>
      </c>
      <c r="P279" s="2">
        <f t="shared" ca="1" si="67"/>
        <v>422</v>
      </c>
      <c r="Q279" s="2">
        <f t="shared" ca="1" si="68"/>
        <v>2</v>
      </c>
    </row>
    <row r="280" spans="1:17" x14ac:dyDescent="0.25">
      <c r="A280" t="s">
        <v>278</v>
      </c>
      <c r="B280" t="str">
        <f t="shared" ca="1" si="56"/>
        <v>Masculino</v>
      </c>
      <c r="C280" t="str">
        <f t="shared" ca="1" si="69"/>
        <v>Mau</v>
      </c>
      <c r="D280">
        <f t="shared" ca="1" si="57"/>
        <v>53</v>
      </c>
      <c r="E280">
        <f t="shared" ca="1" si="58"/>
        <v>36</v>
      </c>
      <c r="F280">
        <f t="shared" ca="1" si="59"/>
        <v>4</v>
      </c>
      <c r="G280">
        <f t="shared" ca="1" si="60"/>
        <v>61</v>
      </c>
      <c r="H280">
        <f t="shared" ca="1" si="61"/>
        <v>44</v>
      </c>
      <c r="I280">
        <f t="shared" ca="1" si="62"/>
        <v>45</v>
      </c>
      <c r="J280">
        <f t="shared" ca="1" si="63"/>
        <v>40</v>
      </c>
      <c r="K280">
        <f t="shared" ca="1" si="64"/>
        <v>80</v>
      </c>
      <c r="L280">
        <f t="shared" ca="1" si="65"/>
        <v>16</v>
      </c>
      <c r="M280" s="1">
        <f t="shared" ca="1" si="66"/>
        <v>6219</v>
      </c>
      <c r="N280" s="1">
        <v>44516</v>
      </c>
      <c r="O280">
        <f ca="1">DATEDIF(Tabela1[[#This Row],[Data de Nascimento]],Tabela1[[#This Row],[Data Atual]],"Y")</f>
        <v>104</v>
      </c>
      <c r="P280" s="2">
        <f t="shared" ca="1" si="67"/>
        <v>379</v>
      </c>
      <c r="Q280" s="2">
        <f t="shared" ca="1" si="68"/>
        <v>9</v>
      </c>
    </row>
    <row r="281" spans="1:17" x14ac:dyDescent="0.25">
      <c r="A281" t="s">
        <v>279</v>
      </c>
      <c r="B281" t="str">
        <f t="shared" ca="1" si="56"/>
        <v>Feminino</v>
      </c>
      <c r="C281" t="str">
        <f t="shared" ca="1" si="69"/>
        <v>Bom</v>
      </c>
      <c r="D281">
        <f t="shared" ca="1" si="57"/>
        <v>30</v>
      </c>
      <c r="E281">
        <f t="shared" ca="1" si="58"/>
        <v>94</v>
      </c>
      <c r="F281">
        <f t="shared" ca="1" si="59"/>
        <v>83</v>
      </c>
      <c r="G281">
        <f t="shared" ca="1" si="60"/>
        <v>12</v>
      </c>
      <c r="H281">
        <f t="shared" ca="1" si="61"/>
        <v>31</v>
      </c>
      <c r="I281">
        <f t="shared" ca="1" si="62"/>
        <v>56</v>
      </c>
      <c r="J281">
        <f t="shared" ca="1" si="63"/>
        <v>52</v>
      </c>
      <c r="K281">
        <f t="shared" ca="1" si="64"/>
        <v>21</v>
      </c>
      <c r="L281">
        <f t="shared" ca="1" si="65"/>
        <v>25</v>
      </c>
      <c r="M281" s="1">
        <f t="shared" ca="1" si="66"/>
        <v>16703</v>
      </c>
      <c r="N281" s="1">
        <v>44516</v>
      </c>
      <c r="O281">
        <f ca="1">DATEDIF(Tabela1[[#This Row],[Data de Nascimento]],Tabela1[[#This Row],[Data Atual]],"Y")</f>
        <v>76</v>
      </c>
      <c r="P281" s="2">
        <f t="shared" ca="1" si="67"/>
        <v>404</v>
      </c>
      <c r="Q281" s="2">
        <f t="shared" ca="1" si="68"/>
        <v>7</v>
      </c>
    </row>
    <row r="282" spans="1:17" x14ac:dyDescent="0.25">
      <c r="A282" t="s">
        <v>280</v>
      </c>
      <c r="B282" t="str">
        <f t="shared" ca="1" si="56"/>
        <v>Feminino</v>
      </c>
      <c r="C282" t="str">
        <f t="shared" ca="1" si="69"/>
        <v>Bom</v>
      </c>
      <c r="D282">
        <f t="shared" ca="1" si="57"/>
        <v>72</v>
      </c>
      <c r="E282">
        <f t="shared" ca="1" si="58"/>
        <v>87</v>
      </c>
      <c r="F282">
        <f t="shared" ca="1" si="59"/>
        <v>23</v>
      </c>
      <c r="G282">
        <f t="shared" ca="1" si="60"/>
        <v>86</v>
      </c>
      <c r="H282">
        <f t="shared" ca="1" si="61"/>
        <v>83</v>
      </c>
      <c r="I282">
        <f t="shared" ca="1" si="62"/>
        <v>59</v>
      </c>
      <c r="J282">
        <f t="shared" ca="1" si="63"/>
        <v>17</v>
      </c>
      <c r="K282">
        <f t="shared" ca="1" si="64"/>
        <v>93</v>
      </c>
      <c r="L282">
        <f t="shared" ca="1" si="65"/>
        <v>83</v>
      </c>
      <c r="M282" s="1">
        <f t="shared" ca="1" si="66"/>
        <v>22432</v>
      </c>
      <c r="N282" s="1">
        <v>44516</v>
      </c>
      <c r="O282">
        <f ca="1">DATEDIF(Tabela1[[#This Row],[Data de Nascimento]],Tabela1[[#This Row],[Data Atual]],"Y")</f>
        <v>60</v>
      </c>
      <c r="P282" s="2">
        <f t="shared" ca="1" si="67"/>
        <v>603</v>
      </c>
      <c r="Q282" s="2">
        <f t="shared" ca="1" si="68"/>
        <v>6</v>
      </c>
    </row>
    <row r="283" spans="1:17" x14ac:dyDescent="0.25">
      <c r="A283" t="s">
        <v>281</v>
      </c>
      <c r="B283" t="str">
        <f t="shared" ca="1" si="56"/>
        <v>Masculino</v>
      </c>
      <c r="C283" t="str">
        <f t="shared" ca="1" si="69"/>
        <v>Mau</v>
      </c>
      <c r="D283">
        <f t="shared" ca="1" si="57"/>
        <v>23</v>
      </c>
      <c r="E283">
        <f t="shared" ca="1" si="58"/>
        <v>92</v>
      </c>
      <c r="F283">
        <f t="shared" ca="1" si="59"/>
        <v>27</v>
      </c>
      <c r="G283">
        <f t="shared" ca="1" si="60"/>
        <v>24</v>
      </c>
      <c r="H283">
        <f t="shared" ca="1" si="61"/>
        <v>7</v>
      </c>
      <c r="I283">
        <f t="shared" ca="1" si="62"/>
        <v>37</v>
      </c>
      <c r="J283">
        <f t="shared" ca="1" si="63"/>
        <v>27</v>
      </c>
      <c r="K283">
        <f t="shared" ca="1" si="64"/>
        <v>35</v>
      </c>
      <c r="L283">
        <f t="shared" ca="1" si="65"/>
        <v>9</v>
      </c>
      <c r="M283" s="1">
        <f t="shared" ca="1" si="66"/>
        <v>12596</v>
      </c>
      <c r="N283" s="1">
        <v>44516</v>
      </c>
      <c r="O283">
        <f ca="1">DATEDIF(Tabela1[[#This Row],[Data de Nascimento]],Tabela1[[#This Row],[Data Atual]],"Y")</f>
        <v>87</v>
      </c>
      <c r="P283" s="2">
        <f t="shared" ca="1" si="67"/>
        <v>281</v>
      </c>
      <c r="Q283" s="2">
        <f t="shared" ca="1" si="68"/>
        <v>1</v>
      </c>
    </row>
    <row r="284" spans="1:17" x14ac:dyDescent="0.25">
      <c r="A284" t="s">
        <v>282</v>
      </c>
      <c r="B284" t="str">
        <f t="shared" ca="1" si="56"/>
        <v>Feminino</v>
      </c>
      <c r="C284" t="str">
        <f t="shared" ca="1" si="69"/>
        <v>Bom</v>
      </c>
      <c r="D284">
        <f t="shared" ca="1" si="57"/>
        <v>4</v>
      </c>
      <c r="E284">
        <f t="shared" ca="1" si="58"/>
        <v>90</v>
      </c>
      <c r="F284">
        <f t="shared" ca="1" si="59"/>
        <v>98</v>
      </c>
      <c r="G284">
        <f t="shared" ca="1" si="60"/>
        <v>44</v>
      </c>
      <c r="H284">
        <f t="shared" ca="1" si="61"/>
        <v>88</v>
      </c>
      <c r="I284">
        <f t="shared" ca="1" si="62"/>
        <v>80</v>
      </c>
      <c r="J284">
        <f t="shared" ca="1" si="63"/>
        <v>87</v>
      </c>
      <c r="K284">
        <f t="shared" ca="1" si="64"/>
        <v>90</v>
      </c>
      <c r="L284">
        <f t="shared" ca="1" si="65"/>
        <v>26</v>
      </c>
      <c r="M284" s="1">
        <f t="shared" ca="1" si="66"/>
        <v>14404</v>
      </c>
      <c r="N284" s="1">
        <v>44516</v>
      </c>
      <c r="O284">
        <f ca="1">DATEDIF(Tabela1[[#This Row],[Data de Nascimento]],Tabela1[[#This Row],[Data Atual]],"Y")</f>
        <v>82</v>
      </c>
      <c r="P284" s="2">
        <f t="shared" ca="1" si="67"/>
        <v>607</v>
      </c>
      <c r="Q284" s="2">
        <f t="shared" ca="1" si="68"/>
        <v>4</v>
      </c>
    </row>
    <row r="285" spans="1:17" x14ac:dyDescent="0.25">
      <c r="A285" t="s">
        <v>283</v>
      </c>
      <c r="B285" t="str">
        <f t="shared" ca="1" si="56"/>
        <v>Masculino</v>
      </c>
      <c r="C285" t="str">
        <f t="shared" ca="1" si="69"/>
        <v>Bom</v>
      </c>
      <c r="D285">
        <f t="shared" ca="1" si="57"/>
        <v>81</v>
      </c>
      <c r="E285">
        <f t="shared" ca="1" si="58"/>
        <v>8</v>
      </c>
      <c r="F285">
        <f t="shared" ca="1" si="59"/>
        <v>77</v>
      </c>
      <c r="G285">
        <f t="shared" ca="1" si="60"/>
        <v>3</v>
      </c>
      <c r="H285">
        <f t="shared" ca="1" si="61"/>
        <v>32</v>
      </c>
      <c r="I285">
        <f t="shared" ca="1" si="62"/>
        <v>80</v>
      </c>
      <c r="J285">
        <f t="shared" ca="1" si="63"/>
        <v>71</v>
      </c>
      <c r="K285">
        <f t="shared" ca="1" si="64"/>
        <v>6</v>
      </c>
      <c r="L285">
        <f t="shared" ca="1" si="65"/>
        <v>95</v>
      </c>
      <c r="M285" s="1">
        <f t="shared" ca="1" si="66"/>
        <v>31207</v>
      </c>
      <c r="N285" s="1">
        <v>44516</v>
      </c>
      <c r="O285">
        <f ca="1">DATEDIF(Tabela1[[#This Row],[Data de Nascimento]],Tabela1[[#This Row],[Data Atual]],"Y")</f>
        <v>36</v>
      </c>
      <c r="P285" s="2">
        <f t="shared" ca="1" si="67"/>
        <v>453</v>
      </c>
      <c r="Q285" s="2">
        <f t="shared" ca="1" si="68"/>
        <v>6</v>
      </c>
    </row>
    <row r="286" spans="1:17" x14ac:dyDescent="0.25">
      <c r="A286" t="s">
        <v>284</v>
      </c>
      <c r="B286" t="str">
        <f t="shared" ca="1" si="56"/>
        <v>Feminino</v>
      </c>
      <c r="C286" t="str">
        <f t="shared" ca="1" si="69"/>
        <v>Bom</v>
      </c>
      <c r="D286">
        <f t="shared" ca="1" si="57"/>
        <v>19</v>
      </c>
      <c r="E286">
        <f t="shared" ca="1" si="58"/>
        <v>22</v>
      </c>
      <c r="F286">
        <f t="shared" ca="1" si="59"/>
        <v>98</v>
      </c>
      <c r="G286">
        <f t="shared" ca="1" si="60"/>
        <v>39</v>
      </c>
      <c r="H286">
        <f t="shared" ca="1" si="61"/>
        <v>78</v>
      </c>
      <c r="I286">
        <f t="shared" ca="1" si="62"/>
        <v>96</v>
      </c>
      <c r="J286">
        <f t="shared" ca="1" si="63"/>
        <v>36</v>
      </c>
      <c r="K286">
        <f t="shared" ca="1" si="64"/>
        <v>60</v>
      </c>
      <c r="L286">
        <f t="shared" ca="1" si="65"/>
        <v>86</v>
      </c>
      <c r="M286" s="1">
        <f t="shared" ca="1" si="66"/>
        <v>19396</v>
      </c>
      <c r="N286" s="1">
        <v>44516</v>
      </c>
      <c r="O286">
        <f ca="1">DATEDIF(Tabela1[[#This Row],[Data de Nascimento]],Tabela1[[#This Row],[Data Atual]],"Y")</f>
        <v>68</v>
      </c>
      <c r="P286" s="2">
        <f t="shared" ca="1" si="67"/>
        <v>534</v>
      </c>
      <c r="Q286" s="2">
        <f t="shared" ca="1" si="68"/>
        <v>3</v>
      </c>
    </row>
    <row r="287" spans="1:17" x14ac:dyDescent="0.25">
      <c r="A287" t="s">
        <v>285</v>
      </c>
      <c r="B287" t="str">
        <f t="shared" ca="1" si="56"/>
        <v>Masculino</v>
      </c>
      <c r="C287" t="str">
        <f t="shared" ca="1" si="69"/>
        <v>Bom</v>
      </c>
      <c r="D287">
        <f t="shared" ca="1" si="57"/>
        <v>45</v>
      </c>
      <c r="E287">
        <f t="shared" ca="1" si="58"/>
        <v>42</v>
      </c>
      <c r="F287">
        <f t="shared" ca="1" si="59"/>
        <v>62</v>
      </c>
      <c r="G287">
        <f t="shared" ca="1" si="60"/>
        <v>59</v>
      </c>
      <c r="H287">
        <f t="shared" ca="1" si="61"/>
        <v>22</v>
      </c>
      <c r="I287">
        <f t="shared" ca="1" si="62"/>
        <v>48</v>
      </c>
      <c r="J287">
        <f t="shared" ca="1" si="63"/>
        <v>71</v>
      </c>
      <c r="K287">
        <f t="shared" ca="1" si="64"/>
        <v>50</v>
      </c>
      <c r="L287">
        <f t="shared" ca="1" si="65"/>
        <v>35</v>
      </c>
      <c r="M287" s="1">
        <f t="shared" ca="1" si="66"/>
        <v>28405</v>
      </c>
      <c r="N287" s="1">
        <v>44516</v>
      </c>
      <c r="O287">
        <f ca="1">DATEDIF(Tabela1[[#This Row],[Data de Nascimento]],Tabela1[[#This Row],[Data Atual]],"Y")</f>
        <v>44</v>
      </c>
      <c r="P287" s="2">
        <f t="shared" ca="1" si="67"/>
        <v>434</v>
      </c>
      <c r="Q287" s="2">
        <f t="shared" ca="1" si="68"/>
        <v>2</v>
      </c>
    </row>
    <row r="288" spans="1:17" x14ac:dyDescent="0.25">
      <c r="A288" t="s">
        <v>286</v>
      </c>
      <c r="B288" t="str">
        <f t="shared" ca="1" si="56"/>
        <v>Feminino</v>
      </c>
      <c r="C288" t="str">
        <f t="shared" ca="1" si="69"/>
        <v>Mau</v>
      </c>
      <c r="D288">
        <f t="shared" ca="1" si="57"/>
        <v>19</v>
      </c>
      <c r="E288">
        <f t="shared" ca="1" si="58"/>
        <v>4</v>
      </c>
      <c r="F288">
        <f t="shared" ca="1" si="59"/>
        <v>3</v>
      </c>
      <c r="G288">
        <f t="shared" ca="1" si="60"/>
        <v>73</v>
      </c>
      <c r="H288">
        <f t="shared" ca="1" si="61"/>
        <v>81</v>
      </c>
      <c r="I288">
        <f t="shared" ca="1" si="62"/>
        <v>94</v>
      </c>
      <c r="J288">
        <f t="shared" ca="1" si="63"/>
        <v>31</v>
      </c>
      <c r="K288">
        <f t="shared" ca="1" si="64"/>
        <v>83</v>
      </c>
      <c r="L288">
        <f t="shared" ca="1" si="65"/>
        <v>42</v>
      </c>
      <c r="M288" s="1">
        <f t="shared" ca="1" si="66"/>
        <v>19139</v>
      </c>
      <c r="N288" s="1">
        <v>44516</v>
      </c>
      <c r="O288">
        <f ca="1">DATEDIF(Tabela1[[#This Row],[Data de Nascimento]],Tabela1[[#This Row],[Data Atual]],"Y")</f>
        <v>69</v>
      </c>
      <c r="P288" s="2">
        <f t="shared" ca="1" si="67"/>
        <v>430</v>
      </c>
      <c r="Q288" s="2">
        <f t="shared" ca="1" si="68"/>
        <v>3</v>
      </c>
    </row>
    <row r="289" spans="1:17" x14ac:dyDescent="0.25">
      <c r="A289" t="s">
        <v>287</v>
      </c>
      <c r="B289" t="str">
        <f t="shared" ca="1" si="56"/>
        <v>Masculino</v>
      </c>
      <c r="C289" t="str">
        <f t="shared" ca="1" si="69"/>
        <v>Mau</v>
      </c>
      <c r="D289">
        <f t="shared" ca="1" si="57"/>
        <v>82</v>
      </c>
      <c r="E289">
        <f t="shared" ca="1" si="58"/>
        <v>64</v>
      </c>
      <c r="F289">
        <f t="shared" ca="1" si="59"/>
        <v>83</v>
      </c>
      <c r="G289">
        <f t="shared" ca="1" si="60"/>
        <v>1</v>
      </c>
      <c r="H289">
        <f t="shared" ca="1" si="61"/>
        <v>84</v>
      </c>
      <c r="I289">
        <f t="shared" ca="1" si="62"/>
        <v>64</v>
      </c>
      <c r="J289">
        <f t="shared" ca="1" si="63"/>
        <v>15</v>
      </c>
      <c r="K289">
        <f t="shared" ca="1" si="64"/>
        <v>95</v>
      </c>
      <c r="L289">
        <f t="shared" ca="1" si="65"/>
        <v>26</v>
      </c>
      <c r="M289" s="1">
        <f t="shared" ca="1" si="66"/>
        <v>22157</v>
      </c>
      <c r="N289" s="1">
        <v>44516</v>
      </c>
      <c r="O289">
        <f ca="1">DATEDIF(Tabela1[[#This Row],[Data de Nascimento]],Tabela1[[#This Row],[Data Atual]],"Y")</f>
        <v>61</v>
      </c>
      <c r="P289" s="2">
        <f t="shared" ca="1" si="67"/>
        <v>514</v>
      </c>
      <c r="Q289" s="2">
        <f t="shared" ca="1" si="68"/>
        <v>9</v>
      </c>
    </row>
    <row r="290" spans="1:17" x14ac:dyDescent="0.25">
      <c r="A290" t="s">
        <v>288</v>
      </c>
      <c r="B290" t="str">
        <f t="shared" ca="1" si="56"/>
        <v>Masculino</v>
      </c>
      <c r="C290" t="str">
        <f t="shared" ca="1" si="69"/>
        <v>Mau</v>
      </c>
      <c r="D290">
        <f t="shared" ca="1" si="57"/>
        <v>33</v>
      </c>
      <c r="E290">
        <f t="shared" ca="1" si="58"/>
        <v>52</v>
      </c>
      <c r="F290">
        <f t="shared" ca="1" si="59"/>
        <v>51</v>
      </c>
      <c r="G290">
        <f t="shared" ca="1" si="60"/>
        <v>66</v>
      </c>
      <c r="H290">
        <f t="shared" ca="1" si="61"/>
        <v>21</v>
      </c>
      <c r="I290">
        <f t="shared" ca="1" si="62"/>
        <v>93</v>
      </c>
      <c r="J290">
        <f t="shared" ca="1" si="63"/>
        <v>69</v>
      </c>
      <c r="K290">
        <f t="shared" ca="1" si="64"/>
        <v>70</v>
      </c>
      <c r="L290">
        <f t="shared" ca="1" si="65"/>
        <v>5</v>
      </c>
      <c r="M290" s="1">
        <f t="shared" ca="1" si="66"/>
        <v>17666</v>
      </c>
      <c r="N290" s="1">
        <v>44516</v>
      </c>
      <c r="O290">
        <f ca="1">DATEDIF(Tabela1[[#This Row],[Data de Nascimento]],Tabela1[[#This Row],[Data Atual]],"Y")</f>
        <v>73</v>
      </c>
      <c r="P290" s="2">
        <f t="shared" ca="1" si="67"/>
        <v>460</v>
      </c>
      <c r="Q290" s="2">
        <f t="shared" ca="1" si="68"/>
        <v>6</v>
      </c>
    </row>
    <row r="291" spans="1:17" x14ac:dyDescent="0.25">
      <c r="A291" t="s">
        <v>289</v>
      </c>
      <c r="B291" t="str">
        <f t="shared" ca="1" si="56"/>
        <v>Feminino</v>
      </c>
      <c r="C291" t="str">
        <f t="shared" ca="1" si="69"/>
        <v>Mau</v>
      </c>
      <c r="D291">
        <f t="shared" ca="1" si="57"/>
        <v>33</v>
      </c>
      <c r="E291">
        <f t="shared" ca="1" si="58"/>
        <v>82</v>
      </c>
      <c r="F291">
        <f t="shared" ca="1" si="59"/>
        <v>8</v>
      </c>
      <c r="G291">
        <f t="shared" ca="1" si="60"/>
        <v>99</v>
      </c>
      <c r="H291">
        <f t="shared" ca="1" si="61"/>
        <v>59</v>
      </c>
      <c r="I291">
        <f t="shared" ca="1" si="62"/>
        <v>57</v>
      </c>
      <c r="J291">
        <f t="shared" ca="1" si="63"/>
        <v>70</v>
      </c>
      <c r="K291">
        <f t="shared" ca="1" si="64"/>
        <v>8</v>
      </c>
      <c r="L291">
        <f t="shared" ca="1" si="65"/>
        <v>26</v>
      </c>
      <c r="M291" s="1">
        <f t="shared" ca="1" si="66"/>
        <v>9672</v>
      </c>
      <c r="N291" s="1">
        <v>44516</v>
      </c>
      <c r="O291">
        <f ca="1">DATEDIF(Tabela1[[#This Row],[Data de Nascimento]],Tabela1[[#This Row],[Data Atual]],"Y")</f>
        <v>95</v>
      </c>
      <c r="P291" s="2">
        <f t="shared" ca="1" si="67"/>
        <v>442</v>
      </c>
      <c r="Q291" s="2">
        <f t="shared" ca="1" si="68"/>
        <v>6</v>
      </c>
    </row>
    <row r="292" spans="1:17" x14ac:dyDescent="0.25">
      <c r="A292" t="s">
        <v>290</v>
      </c>
      <c r="B292" t="str">
        <f t="shared" ca="1" si="56"/>
        <v>Feminino</v>
      </c>
      <c r="C292" t="str">
        <f t="shared" ca="1" si="69"/>
        <v>Bom</v>
      </c>
      <c r="D292">
        <f t="shared" ca="1" si="57"/>
        <v>39</v>
      </c>
      <c r="E292">
        <f t="shared" ca="1" si="58"/>
        <v>72</v>
      </c>
      <c r="F292">
        <f t="shared" ca="1" si="59"/>
        <v>17</v>
      </c>
      <c r="G292">
        <f t="shared" ca="1" si="60"/>
        <v>46</v>
      </c>
      <c r="H292">
        <f t="shared" ca="1" si="61"/>
        <v>74</v>
      </c>
      <c r="I292">
        <f t="shared" ca="1" si="62"/>
        <v>93</v>
      </c>
      <c r="J292">
        <f t="shared" ca="1" si="63"/>
        <v>34</v>
      </c>
      <c r="K292">
        <f t="shared" ca="1" si="64"/>
        <v>96</v>
      </c>
      <c r="L292">
        <f t="shared" ca="1" si="65"/>
        <v>17</v>
      </c>
      <c r="M292" s="1">
        <f t="shared" ca="1" si="66"/>
        <v>13279</v>
      </c>
      <c r="N292" s="1">
        <v>44516</v>
      </c>
      <c r="O292">
        <f ca="1">DATEDIF(Tabela1[[#This Row],[Data de Nascimento]],Tabela1[[#This Row],[Data Atual]],"Y")</f>
        <v>85</v>
      </c>
      <c r="P292" s="2">
        <f t="shared" ca="1" si="67"/>
        <v>488</v>
      </c>
      <c r="Q292" s="2">
        <f t="shared" ca="1" si="68"/>
        <v>5</v>
      </c>
    </row>
    <row r="293" spans="1:17" x14ac:dyDescent="0.25">
      <c r="A293" t="s">
        <v>291</v>
      </c>
      <c r="B293" t="str">
        <f t="shared" ca="1" si="56"/>
        <v>Feminino</v>
      </c>
      <c r="C293" t="str">
        <f t="shared" ca="1" si="69"/>
        <v>Mau</v>
      </c>
      <c r="D293">
        <f t="shared" ca="1" si="57"/>
        <v>37</v>
      </c>
      <c r="E293">
        <f t="shared" ca="1" si="58"/>
        <v>68</v>
      </c>
      <c r="F293">
        <f t="shared" ca="1" si="59"/>
        <v>16</v>
      </c>
      <c r="G293">
        <f t="shared" ca="1" si="60"/>
        <v>24</v>
      </c>
      <c r="H293">
        <f t="shared" ca="1" si="61"/>
        <v>39</v>
      </c>
      <c r="I293">
        <f t="shared" ca="1" si="62"/>
        <v>5</v>
      </c>
      <c r="J293">
        <f t="shared" ca="1" si="63"/>
        <v>25</v>
      </c>
      <c r="K293">
        <f t="shared" ca="1" si="64"/>
        <v>14</v>
      </c>
      <c r="L293">
        <f t="shared" ca="1" si="65"/>
        <v>3</v>
      </c>
      <c r="M293" s="1">
        <f t="shared" ca="1" si="66"/>
        <v>35805</v>
      </c>
      <c r="N293" s="1">
        <v>44516</v>
      </c>
      <c r="O293">
        <f ca="1">DATEDIF(Tabela1[[#This Row],[Data de Nascimento]],Tabela1[[#This Row],[Data Atual]],"Y")</f>
        <v>23</v>
      </c>
      <c r="P293" s="2">
        <f t="shared" ca="1" si="67"/>
        <v>231</v>
      </c>
      <c r="Q293" s="2">
        <f t="shared" ca="1" si="68"/>
        <v>10</v>
      </c>
    </row>
    <row r="294" spans="1:17" x14ac:dyDescent="0.25">
      <c r="A294" t="s">
        <v>292</v>
      </c>
      <c r="B294" t="str">
        <f t="shared" ca="1" si="56"/>
        <v>Feminino</v>
      </c>
      <c r="C294" t="str">
        <f t="shared" ca="1" si="69"/>
        <v>Bom</v>
      </c>
      <c r="D294">
        <f t="shared" ca="1" si="57"/>
        <v>22</v>
      </c>
      <c r="E294">
        <f t="shared" ca="1" si="58"/>
        <v>52</v>
      </c>
      <c r="F294">
        <f t="shared" ca="1" si="59"/>
        <v>91</v>
      </c>
      <c r="G294">
        <f t="shared" ca="1" si="60"/>
        <v>61</v>
      </c>
      <c r="H294">
        <f t="shared" ca="1" si="61"/>
        <v>100</v>
      </c>
      <c r="I294">
        <f t="shared" ca="1" si="62"/>
        <v>84</v>
      </c>
      <c r="J294">
        <f t="shared" ca="1" si="63"/>
        <v>19</v>
      </c>
      <c r="K294">
        <f t="shared" ca="1" si="64"/>
        <v>17</v>
      </c>
      <c r="L294">
        <f t="shared" ca="1" si="65"/>
        <v>43</v>
      </c>
      <c r="M294" s="1">
        <f t="shared" ca="1" si="66"/>
        <v>8096</v>
      </c>
      <c r="N294" s="1">
        <v>44516</v>
      </c>
      <c r="O294">
        <f ca="1">DATEDIF(Tabela1[[#This Row],[Data de Nascimento]],Tabela1[[#This Row],[Data Atual]],"Y")</f>
        <v>99</v>
      </c>
      <c r="P294" s="2">
        <f t="shared" ca="1" si="67"/>
        <v>489</v>
      </c>
      <c r="Q294" s="2">
        <f t="shared" ca="1" si="68"/>
        <v>5</v>
      </c>
    </row>
    <row r="295" spans="1:17" x14ac:dyDescent="0.25">
      <c r="A295" t="s">
        <v>293</v>
      </c>
      <c r="B295" t="str">
        <f t="shared" ca="1" si="56"/>
        <v>Feminino</v>
      </c>
      <c r="C295" t="str">
        <f t="shared" ca="1" si="69"/>
        <v>Bom</v>
      </c>
      <c r="D295">
        <f t="shared" ca="1" si="57"/>
        <v>78</v>
      </c>
      <c r="E295">
        <f t="shared" ca="1" si="58"/>
        <v>49</v>
      </c>
      <c r="F295">
        <f t="shared" ca="1" si="59"/>
        <v>28</v>
      </c>
      <c r="G295">
        <f t="shared" ca="1" si="60"/>
        <v>2</v>
      </c>
      <c r="H295">
        <f t="shared" ca="1" si="61"/>
        <v>65</v>
      </c>
      <c r="I295">
        <f t="shared" ca="1" si="62"/>
        <v>23</v>
      </c>
      <c r="J295">
        <f t="shared" ca="1" si="63"/>
        <v>53</v>
      </c>
      <c r="K295">
        <f t="shared" ca="1" si="64"/>
        <v>56</v>
      </c>
      <c r="L295">
        <f t="shared" ca="1" si="65"/>
        <v>67</v>
      </c>
      <c r="M295" s="1">
        <f t="shared" ca="1" si="66"/>
        <v>1561</v>
      </c>
      <c r="N295" s="1">
        <v>44516</v>
      </c>
      <c r="O295">
        <f ca="1">DATEDIF(Tabela1[[#This Row],[Data de Nascimento]],Tabela1[[#This Row],[Data Atual]],"Y")</f>
        <v>117</v>
      </c>
      <c r="P295" s="2">
        <f t="shared" ca="1" si="67"/>
        <v>421</v>
      </c>
      <c r="Q295" s="2">
        <f t="shared" ca="1" si="68"/>
        <v>8</v>
      </c>
    </row>
    <row r="296" spans="1:17" x14ac:dyDescent="0.25">
      <c r="A296" t="s">
        <v>294</v>
      </c>
      <c r="B296" t="str">
        <f t="shared" ca="1" si="56"/>
        <v>Masculino</v>
      </c>
      <c r="C296" t="str">
        <f t="shared" ca="1" si="69"/>
        <v>Bom</v>
      </c>
      <c r="D296">
        <f t="shared" ca="1" si="57"/>
        <v>52</v>
      </c>
      <c r="E296">
        <f t="shared" ca="1" si="58"/>
        <v>67</v>
      </c>
      <c r="F296">
        <f t="shared" ca="1" si="59"/>
        <v>11</v>
      </c>
      <c r="G296">
        <f t="shared" ca="1" si="60"/>
        <v>30</v>
      </c>
      <c r="H296">
        <f t="shared" ca="1" si="61"/>
        <v>28</v>
      </c>
      <c r="I296">
        <f t="shared" ca="1" si="62"/>
        <v>28</v>
      </c>
      <c r="J296">
        <f t="shared" ca="1" si="63"/>
        <v>61</v>
      </c>
      <c r="K296">
        <f t="shared" ca="1" si="64"/>
        <v>49</v>
      </c>
      <c r="L296">
        <f t="shared" ca="1" si="65"/>
        <v>55</v>
      </c>
      <c r="M296" s="1">
        <f t="shared" ca="1" si="66"/>
        <v>19873</v>
      </c>
      <c r="N296" s="1">
        <v>44516</v>
      </c>
      <c r="O296">
        <f ca="1">DATEDIF(Tabela1[[#This Row],[Data de Nascimento]],Tabela1[[#This Row],[Data Atual]],"Y")</f>
        <v>67</v>
      </c>
      <c r="P296" s="2">
        <f t="shared" ca="1" si="67"/>
        <v>381</v>
      </c>
      <c r="Q296" s="2">
        <f t="shared" ca="1" si="68"/>
        <v>4</v>
      </c>
    </row>
    <row r="297" spans="1:17" x14ac:dyDescent="0.25">
      <c r="A297" t="s">
        <v>295</v>
      </c>
      <c r="B297" t="str">
        <f t="shared" ca="1" si="56"/>
        <v>Feminino</v>
      </c>
      <c r="C297" t="str">
        <f t="shared" ca="1" si="69"/>
        <v>Mau</v>
      </c>
      <c r="D297">
        <f t="shared" ca="1" si="57"/>
        <v>41</v>
      </c>
      <c r="E297">
        <f t="shared" ca="1" si="58"/>
        <v>24</v>
      </c>
      <c r="F297">
        <f t="shared" ca="1" si="59"/>
        <v>56</v>
      </c>
      <c r="G297">
        <f t="shared" ca="1" si="60"/>
        <v>5</v>
      </c>
      <c r="H297">
        <f t="shared" ca="1" si="61"/>
        <v>7</v>
      </c>
      <c r="I297">
        <f t="shared" ca="1" si="62"/>
        <v>71</v>
      </c>
      <c r="J297">
        <f t="shared" ca="1" si="63"/>
        <v>65</v>
      </c>
      <c r="K297">
        <f t="shared" ca="1" si="64"/>
        <v>44</v>
      </c>
      <c r="L297">
        <f t="shared" ca="1" si="65"/>
        <v>88</v>
      </c>
      <c r="M297" s="1">
        <f t="shared" ca="1" si="66"/>
        <v>5188</v>
      </c>
      <c r="N297" s="1">
        <v>44516</v>
      </c>
      <c r="O297">
        <f ca="1">DATEDIF(Tabela1[[#This Row],[Data de Nascimento]],Tabela1[[#This Row],[Data Atual]],"Y")</f>
        <v>107</v>
      </c>
      <c r="P297" s="2">
        <f t="shared" ca="1" si="67"/>
        <v>401</v>
      </c>
      <c r="Q297" s="2">
        <f t="shared" ca="1" si="68"/>
        <v>8</v>
      </c>
    </row>
    <row r="298" spans="1:17" x14ac:dyDescent="0.25">
      <c r="A298" t="s">
        <v>296</v>
      </c>
      <c r="B298" t="str">
        <f t="shared" ca="1" si="56"/>
        <v>Masculino</v>
      </c>
      <c r="C298" t="str">
        <f t="shared" ca="1" si="69"/>
        <v>Mau</v>
      </c>
      <c r="D298">
        <f t="shared" ca="1" si="57"/>
        <v>92</v>
      </c>
      <c r="E298">
        <f t="shared" ca="1" si="58"/>
        <v>98</v>
      </c>
      <c r="F298">
        <f t="shared" ca="1" si="59"/>
        <v>35</v>
      </c>
      <c r="G298">
        <f t="shared" ca="1" si="60"/>
        <v>90</v>
      </c>
      <c r="H298">
        <f t="shared" ca="1" si="61"/>
        <v>96</v>
      </c>
      <c r="I298">
        <f t="shared" ca="1" si="62"/>
        <v>27</v>
      </c>
      <c r="J298">
        <f t="shared" ca="1" si="63"/>
        <v>88</v>
      </c>
      <c r="K298">
        <f t="shared" ca="1" si="64"/>
        <v>76</v>
      </c>
      <c r="L298">
        <f t="shared" ca="1" si="65"/>
        <v>70</v>
      </c>
      <c r="M298" s="1">
        <f t="shared" ca="1" si="66"/>
        <v>21410</v>
      </c>
      <c r="N298" s="1">
        <v>44516</v>
      </c>
      <c r="O298">
        <f ca="1">DATEDIF(Tabela1[[#This Row],[Data de Nascimento]],Tabela1[[#This Row],[Data Atual]],"Y")</f>
        <v>63</v>
      </c>
      <c r="P298" s="2">
        <f t="shared" ca="1" si="67"/>
        <v>672</v>
      </c>
      <c r="Q298" s="2">
        <f t="shared" ca="1" si="68"/>
        <v>1</v>
      </c>
    </row>
    <row r="299" spans="1:17" x14ac:dyDescent="0.25">
      <c r="A299" t="s">
        <v>297</v>
      </c>
      <c r="B299" t="str">
        <f t="shared" ca="1" si="56"/>
        <v>Masculino</v>
      </c>
      <c r="C299" t="str">
        <f t="shared" ca="1" si="69"/>
        <v>Mau</v>
      </c>
      <c r="D299">
        <f t="shared" ca="1" si="57"/>
        <v>43</v>
      </c>
      <c r="E299">
        <f t="shared" ca="1" si="58"/>
        <v>77</v>
      </c>
      <c r="F299">
        <f t="shared" ca="1" si="59"/>
        <v>9</v>
      </c>
      <c r="G299">
        <f t="shared" ca="1" si="60"/>
        <v>67</v>
      </c>
      <c r="H299">
        <f t="shared" ca="1" si="61"/>
        <v>62</v>
      </c>
      <c r="I299">
        <f t="shared" ca="1" si="62"/>
        <v>11</v>
      </c>
      <c r="J299">
        <f t="shared" ca="1" si="63"/>
        <v>55</v>
      </c>
      <c r="K299">
        <f t="shared" ca="1" si="64"/>
        <v>16</v>
      </c>
      <c r="L299">
        <f t="shared" ca="1" si="65"/>
        <v>80</v>
      </c>
      <c r="M299" s="1">
        <f t="shared" ca="1" si="66"/>
        <v>21053</v>
      </c>
      <c r="N299" s="1">
        <v>44516</v>
      </c>
      <c r="O299">
        <f ca="1">DATEDIF(Tabela1[[#This Row],[Data de Nascimento]],Tabela1[[#This Row],[Data Atual]],"Y")</f>
        <v>64</v>
      </c>
      <c r="P299" s="2">
        <f t="shared" ca="1" si="67"/>
        <v>420</v>
      </c>
      <c r="Q299" s="2">
        <f t="shared" ca="1" si="68"/>
        <v>9</v>
      </c>
    </row>
    <row r="300" spans="1:17" x14ac:dyDescent="0.25">
      <c r="A300" t="s">
        <v>298</v>
      </c>
      <c r="B300" t="str">
        <f t="shared" ca="1" si="56"/>
        <v>Feminino</v>
      </c>
      <c r="C300" t="str">
        <f t="shared" ca="1" si="69"/>
        <v>Mau</v>
      </c>
      <c r="D300">
        <f t="shared" ca="1" si="57"/>
        <v>37</v>
      </c>
      <c r="E300">
        <f t="shared" ca="1" si="58"/>
        <v>54</v>
      </c>
      <c r="F300">
        <f t="shared" ca="1" si="59"/>
        <v>32</v>
      </c>
      <c r="G300">
        <f t="shared" ca="1" si="60"/>
        <v>9</v>
      </c>
      <c r="H300">
        <f t="shared" ca="1" si="61"/>
        <v>30</v>
      </c>
      <c r="I300">
        <f t="shared" ca="1" si="62"/>
        <v>37</v>
      </c>
      <c r="J300">
        <f t="shared" ca="1" si="63"/>
        <v>80</v>
      </c>
      <c r="K300">
        <f t="shared" ca="1" si="64"/>
        <v>14</v>
      </c>
      <c r="L300">
        <f t="shared" ca="1" si="65"/>
        <v>39</v>
      </c>
      <c r="M300" s="1">
        <f t="shared" ca="1" si="66"/>
        <v>24639</v>
      </c>
      <c r="N300" s="1">
        <v>44516</v>
      </c>
      <c r="O300">
        <f ca="1">DATEDIF(Tabela1[[#This Row],[Data de Nascimento]],Tabela1[[#This Row],[Data Atual]],"Y")</f>
        <v>54</v>
      </c>
      <c r="P300" s="2">
        <f t="shared" ca="1" si="67"/>
        <v>332</v>
      </c>
      <c r="Q300" s="2">
        <f t="shared" ca="1" si="68"/>
        <v>7</v>
      </c>
    </row>
    <row r="301" spans="1:17" x14ac:dyDescent="0.25">
      <c r="A301" t="s">
        <v>299</v>
      </c>
      <c r="B301" t="str">
        <f t="shared" ca="1" si="56"/>
        <v>Feminino</v>
      </c>
      <c r="C301" t="str">
        <f t="shared" ca="1" si="69"/>
        <v>Mau</v>
      </c>
      <c r="D301">
        <f t="shared" ca="1" si="57"/>
        <v>4</v>
      </c>
      <c r="E301">
        <f t="shared" ca="1" si="58"/>
        <v>68</v>
      </c>
      <c r="F301">
        <f t="shared" ca="1" si="59"/>
        <v>39</v>
      </c>
      <c r="G301">
        <f t="shared" ca="1" si="60"/>
        <v>11</v>
      </c>
      <c r="H301">
        <f t="shared" ca="1" si="61"/>
        <v>2</v>
      </c>
      <c r="I301">
        <f t="shared" ca="1" si="62"/>
        <v>30</v>
      </c>
      <c r="J301">
        <f t="shared" ca="1" si="63"/>
        <v>60</v>
      </c>
      <c r="K301">
        <f t="shared" ca="1" si="64"/>
        <v>5</v>
      </c>
      <c r="L301">
        <f t="shared" ca="1" si="65"/>
        <v>6</v>
      </c>
      <c r="M301" s="1">
        <f t="shared" ca="1" si="66"/>
        <v>18006</v>
      </c>
      <c r="N301" s="1">
        <v>44516</v>
      </c>
      <c r="O301">
        <f ca="1">DATEDIF(Tabela1[[#This Row],[Data de Nascimento]],Tabela1[[#This Row],[Data Atual]],"Y")</f>
        <v>72</v>
      </c>
      <c r="P301" s="2">
        <f t="shared" ca="1" si="67"/>
        <v>225</v>
      </c>
      <c r="Q301" s="2">
        <f t="shared" ca="1" si="68"/>
        <v>1</v>
      </c>
    </row>
    <row r="302" spans="1:17" x14ac:dyDescent="0.25">
      <c r="A302" t="s">
        <v>300</v>
      </c>
      <c r="B302" t="str">
        <f t="shared" ca="1" si="56"/>
        <v>Masculino</v>
      </c>
      <c r="C302" t="str">
        <f t="shared" ca="1" si="69"/>
        <v>Bom</v>
      </c>
      <c r="D302">
        <f t="shared" ca="1" si="57"/>
        <v>27</v>
      </c>
      <c r="E302">
        <f t="shared" ca="1" si="58"/>
        <v>22</v>
      </c>
      <c r="F302">
        <f t="shared" ca="1" si="59"/>
        <v>43</v>
      </c>
      <c r="G302">
        <f t="shared" ca="1" si="60"/>
        <v>73</v>
      </c>
      <c r="H302">
        <f t="shared" ca="1" si="61"/>
        <v>49</v>
      </c>
      <c r="I302">
        <f t="shared" ca="1" si="62"/>
        <v>88</v>
      </c>
      <c r="J302">
        <f t="shared" ca="1" si="63"/>
        <v>40</v>
      </c>
      <c r="K302">
        <f t="shared" ca="1" si="64"/>
        <v>79</v>
      </c>
      <c r="L302">
        <f t="shared" ca="1" si="65"/>
        <v>16</v>
      </c>
      <c r="M302" s="1">
        <f t="shared" ca="1" si="66"/>
        <v>20160</v>
      </c>
      <c r="N302" s="1">
        <v>44516</v>
      </c>
      <c r="O302">
        <f ca="1">DATEDIF(Tabela1[[#This Row],[Data de Nascimento]],Tabela1[[#This Row],[Data Atual]],"Y")</f>
        <v>66</v>
      </c>
      <c r="P302" s="2">
        <f t="shared" ca="1" si="67"/>
        <v>437</v>
      </c>
      <c r="Q302" s="2">
        <f t="shared" ca="1" si="68"/>
        <v>8</v>
      </c>
    </row>
    <row r="303" spans="1:17" x14ac:dyDescent="0.25">
      <c r="A303" t="s">
        <v>301</v>
      </c>
      <c r="B303" t="str">
        <f t="shared" ca="1" si="56"/>
        <v>Feminino</v>
      </c>
      <c r="C303" t="str">
        <f t="shared" ca="1" si="69"/>
        <v>Bom</v>
      </c>
      <c r="D303">
        <f t="shared" ca="1" si="57"/>
        <v>9</v>
      </c>
      <c r="E303">
        <f t="shared" ca="1" si="58"/>
        <v>33</v>
      </c>
      <c r="F303">
        <f t="shared" ca="1" si="59"/>
        <v>32</v>
      </c>
      <c r="G303">
        <f t="shared" ca="1" si="60"/>
        <v>71</v>
      </c>
      <c r="H303">
        <f t="shared" ca="1" si="61"/>
        <v>64</v>
      </c>
      <c r="I303">
        <f t="shared" ca="1" si="62"/>
        <v>74</v>
      </c>
      <c r="J303">
        <f t="shared" ca="1" si="63"/>
        <v>91</v>
      </c>
      <c r="K303">
        <f t="shared" ca="1" si="64"/>
        <v>44</v>
      </c>
      <c r="L303">
        <f t="shared" ca="1" si="65"/>
        <v>25</v>
      </c>
      <c r="M303" s="1">
        <f t="shared" ca="1" si="66"/>
        <v>26652</v>
      </c>
      <c r="N303" s="1">
        <v>44516</v>
      </c>
      <c r="O303">
        <f ca="1">DATEDIF(Tabela1[[#This Row],[Data de Nascimento]],Tabela1[[#This Row],[Data Atual]],"Y")</f>
        <v>48</v>
      </c>
      <c r="P303" s="2">
        <f t="shared" ca="1" si="67"/>
        <v>443</v>
      </c>
      <c r="Q303" s="2">
        <f t="shared" ca="1" si="68"/>
        <v>3</v>
      </c>
    </row>
    <row r="304" spans="1:17" x14ac:dyDescent="0.25">
      <c r="A304" t="s">
        <v>302</v>
      </c>
      <c r="B304" t="str">
        <f t="shared" ca="1" si="56"/>
        <v>Masculino</v>
      </c>
      <c r="C304" t="str">
        <f t="shared" ca="1" si="69"/>
        <v>Mau</v>
      </c>
      <c r="D304">
        <f t="shared" ca="1" si="57"/>
        <v>7</v>
      </c>
      <c r="E304">
        <f t="shared" ca="1" si="58"/>
        <v>86</v>
      </c>
      <c r="F304">
        <f t="shared" ca="1" si="59"/>
        <v>58</v>
      </c>
      <c r="G304">
        <f t="shared" ca="1" si="60"/>
        <v>45</v>
      </c>
      <c r="H304">
        <f t="shared" ca="1" si="61"/>
        <v>49</v>
      </c>
      <c r="I304">
        <f t="shared" ca="1" si="62"/>
        <v>54</v>
      </c>
      <c r="J304">
        <f t="shared" ca="1" si="63"/>
        <v>58</v>
      </c>
      <c r="K304">
        <f t="shared" ca="1" si="64"/>
        <v>10</v>
      </c>
      <c r="L304">
        <f t="shared" ca="1" si="65"/>
        <v>9</v>
      </c>
      <c r="M304" s="1">
        <f t="shared" ca="1" si="66"/>
        <v>18698</v>
      </c>
      <c r="N304" s="1">
        <v>44516</v>
      </c>
      <c r="O304">
        <f ca="1">DATEDIF(Tabela1[[#This Row],[Data de Nascimento]],Tabela1[[#This Row],[Data Atual]],"Y")</f>
        <v>70</v>
      </c>
      <c r="P304" s="2">
        <f t="shared" ca="1" si="67"/>
        <v>376</v>
      </c>
      <c r="Q304" s="2">
        <f t="shared" ca="1" si="68"/>
        <v>6</v>
      </c>
    </row>
    <row r="305" spans="1:17" x14ac:dyDescent="0.25">
      <c r="A305" t="s">
        <v>303</v>
      </c>
      <c r="B305" t="str">
        <f t="shared" ca="1" si="56"/>
        <v>Masculino</v>
      </c>
      <c r="C305" t="str">
        <f t="shared" ca="1" si="69"/>
        <v>Mau</v>
      </c>
      <c r="D305">
        <f t="shared" ca="1" si="57"/>
        <v>50</v>
      </c>
      <c r="E305">
        <f t="shared" ca="1" si="58"/>
        <v>5</v>
      </c>
      <c r="F305">
        <f t="shared" ca="1" si="59"/>
        <v>63</v>
      </c>
      <c r="G305">
        <f t="shared" ca="1" si="60"/>
        <v>10</v>
      </c>
      <c r="H305">
        <f t="shared" ca="1" si="61"/>
        <v>65</v>
      </c>
      <c r="I305">
        <f t="shared" ca="1" si="62"/>
        <v>45</v>
      </c>
      <c r="J305">
        <f t="shared" ca="1" si="63"/>
        <v>66</v>
      </c>
      <c r="K305">
        <f t="shared" ca="1" si="64"/>
        <v>16</v>
      </c>
      <c r="L305">
        <f t="shared" ca="1" si="65"/>
        <v>22</v>
      </c>
      <c r="M305" s="1">
        <f t="shared" ca="1" si="66"/>
        <v>3122</v>
      </c>
      <c r="N305" s="1">
        <v>44516</v>
      </c>
      <c r="O305">
        <f ca="1">DATEDIF(Tabela1[[#This Row],[Data de Nascimento]],Tabela1[[#This Row],[Data Atual]],"Y")</f>
        <v>113</v>
      </c>
      <c r="P305" s="2">
        <f t="shared" ca="1" si="67"/>
        <v>342</v>
      </c>
      <c r="Q305" s="2">
        <f t="shared" ca="1" si="68"/>
        <v>3</v>
      </c>
    </row>
    <row r="306" spans="1:17" x14ac:dyDescent="0.25">
      <c r="A306" t="s">
        <v>304</v>
      </c>
      <c r="B306" t="str">
        <f t="shared" ca="1" si="56"/>
        <v>Masculino</v>
      </c>
      <c r="C306" t="str">
        <f t="shared" ca="1" si="69"/>
        <v>Bom</v>
      </c>
      <c r="D306">
        <f t="shared" ca="1" si="57"/>
        <v>64</v>
      </c>
      <c r="E306">
        <f t="shared" ca="1" si="58"/>
        <v>75</v>
      </c>
      <c r="F306">
        <f t="shared" ca="1" si="59"/>
        <v>33</v>
      </c>
      <c r="G306">
        <f t="shared" ca="1" si="60"/>
        <v>17</v>
      </c>
      <c r="H306">
        <f t="shared" ca="1" si="61"/>
        <v>98</v>
      </c>
      <c r="I306">
        <f t="shared" ca="1" si="62"/>
        <v>68</v>
      </c>
      <c r="J306">
        <f t="shared" ca="1" si="63"/>
        <v>61</v>
      </c>
      <c r="K306">
        <f t="shared" ca="1" si="64"/>
        <v>42</v>
      </c>
      <c r="L306">
        <f t="shared" ca="1" si="65"/>
        <v>55</v>
      </c>
      <c r="M306" s="1">
        <f t="shared" ca="1" si="66"/>
        <v>32095</v>
      </c>
      <c r="N306" s="1">
        <v>44516</v>
      </c>
      <c r="O306">
        <f ca="1">DATEDIF(Tabela1[[#This Row],[Data de Nascimento]],Tabela1[[#This Row],[Data Atual]],"Y")</f>
        <v>34</v>
      </c>
      <c r="P306" s="2">
        <f t="shared" ca="1" si="67"/>
        <v>513</v>
      </c>
      <c r="Q306" s="2">
        <f t="shared" ca="1" si="68"/>
        <v>3</v>
      </c>
    </row>
    <row r="307" spans="1:17" x14ac:dyDescent="0.25">
      <c r="A307" t="s">
        <v>305</v>
      </c>
      <c r="B307" t="str">
        <f t="shared" ca="1" si="56"/>
        <v>Masculino</v>
      </c>
      <c r="C307" t="str">
        <f t="shared" ca="1" si="69"/>
        <v>Bom</v>
      </c>
      <c r="D307">
        <f t="shared" ca="1" si="57"/>
        <v>76</v>
      </c>
      <c r="E307">
        <f t="shared" ca="1" si="58"/>
        <v>36</v>
      </c>
      <c r="F307">
        <f t="shared" ca="1" si="59"/>
        <v>11</v>
      </c>
      <c r="G307">
        <f t="shared" ca="1" si="60"/>
        <v>12</v>
      </c>
      <c r="H307">
        <f t="shared" ca="1" si="61"/>
        <v>77</v>
      </c>
      <c r="I307">
        <f t="shared" ca="1" si="62"/>
        <v>36</v>
      </c>
      <c r="J307">
        <f t="shared" ca="1" si="63"/>
        <v>18</v>
      </c>
      <c r="K307">
        <f t="shared" ca="1" si="64"/>
        <v>75</v>
      </c>
      <c r="L307">
        <f t="shared" ca="1" si="65"/>
        <v>70</v>
      </c>
      <c r="M307" s="1">
        <f t="shared" ca="1" si="66"/>
        <v>22204</v>
      </c>
      <c r="N307" s="1">
        <v>44516</v>
      </c>
      <c r="O307">
        <f ca="1">DATEDIF(Tabela1[[#This Row],[Data de Nascimento]],Tabela1[[#This Row],[Data Atual]],"Y")</f>
        <v>61</v>
      </c>
      <c r="P307" s="2">
        <f t="shared" ca="1" si="67"/>
        <v>411</v>
      </c>
      <c r="Q307" s="2">
        <f t="shared" ca="1" si="68"/>
        <v>6</v>
      </c>
    </row>
    <row r="308" spans="1:17" x14ac:dyDescent="0.25">
      <c r="A308" t="s">
        <v>306</v>
      </c>
      <c r="B308" t="str">
        <f t="shared" ca="1" si="56"/>
        <v>Masculino</v>
      </c>
      <c r="C308" t="str">
        <f t="shared" ca="1" si="69"/>
        <v>Bom</v>
      </c>
      <c r="D308">
        <f t="shared" ca="1" si="57"/>
        <v>39</v>
      </c>
      <c r="E308">
        <f t="shared" ca="1" si="58"/>
        <v>12</v>
      </c>
      <c r="F308">
        <f t="shared" ca="1" si="59"/>
        <v>87</v>
      </c>
      <c r="G308">
        <f t="shared" ca="1" si="60"/>
        <v>95</v>
      </c>
      <c r="H308">
        <f t="shared" ca="1" si="61"/>
        <v>90</v>
      </c>
      <c r="I308">
        <f t="shared" ca="1" si="62"/>
        <v>58</v>
      </c>
      <c r="J308">
        <f t="shared" ca="1" si="63"/>
        <v>14</v>
      </c>
      <c r="K308">
        <f t="shared" ca="1" si="64"/>
        <v>76</v>
      </c>
      <c r="L308">
        <f t="shared" ca="1" si="65"/>
        <v>22</v>
      </c>
      <c r="M308" s="1">
        <f t="shared" ca="1" si="66"/>
        <v>20109</v>
      </c>
      <c r="N308" s="1">
        <v>44516</v>
      </c>
      <c r="O308">
        <f ca="1">DATEDIF(Tabela1[[#This Row],[Data de Nascimento]],Tabela1[[#This Row],[Data Atual]],"Y")</f>
        <v>66</v>
      </c>
      <c r="P308" s="2">
        <f t="shared" ca="1" si="67"/>
        <v>493</v>
      </c>
      <c r="Q308" s="2">
        <f t="shared" ca="1" si="68"/>
        <v>7</v>
      </c>
    </row>
    <row r="309" spans="1:17" x14ac:dyDescent="0.25">
      <c r="A309" t="s">
        <v>307</v>
      </c>
      <c r="B309" t="str">
        <f t="shared" ca="1" si="56"/>
        <v>Feminino</v>
      </c>
      <c r="C309" t="str">
        <f t="shared" ca="1" si="69"/>
        <v>Mau</v>
      </c>
      <c r="D309">
        <f t="shared" ca="1" si="57"/>
        <v>57</v>
      </c>
      <c r="E309">
        <f t="shared" ca="1" si="58"/>
        <v>96</v>
      </c>
      <c r="F309">
        <f t="shared" ca="1" si="59"/>
        <v>41</v>
      </c>
      <c r="G309">
        <f t="shared" ca="1" si="60"/>
        <v>17</v>
      </c>
      <c r="H309">
        <f t="shared" ca="1" si="61"/>
        <v>21</v>
      </c>
      <c r="I309">
        <f t="shared" ca="1" si="62"/>
        <v>22</v>
      </c>
      <c r="J309">
        <f t="shared" ca="1" si="63"/>
        <v>44</v>
      </c>
      <c r="K309">
        <f t="shared" ca="1" si="64"/>
        <v>76</v>
      </c>
      <c r="L309">
        <f t="shared" ca="1" si="65"/>
        <v>72</v>
      </c>
      <c r="M309" s="1">
        <f t="shared" ca="1" si="66"/>
        <v>26299</v>
      </c>
      <c r="N309" s="1">
        <v>44516</v>
      </c>
      <c r="O309">
        <f ca="1">DATEDIF(Tabela1[[#This Row],[Data de Nascimento]],Tabela1[[#This Row],[Data Atual]],"Y")</f>
        <v>49</v>
      </c>
      <c r="P309" s="2">
        <f t="shared" ca="1" si="67"/>
        <v>446</v>
      </c>
      <c r="Q309" s="2">
        <f t="shared" ca="1" si="68"/>
        <v>2</v>
      </c>
    </row>
    <row r="310" spans="1:17" x14ac:dyDescent="0.25">
      <c r="A310" t="s">
        <v>308</v>
      </c>
      <c r="B310" t="str">
        <f t="shared" ca="1" si="56"/>
        <v>Masculino</v>
      </c>
      <c r="C310" t="str">
        <f t="shared" ca="1" si="69"/>
        <v>Bom</v>
      </c>
      <c r="D310">
        <f t="shared" ca="1" si="57"/>
        <v>49</v>
      </c>
      <c r="E310">
        <f t="shared" ca="1" si="58"/>
        <v>56</v>
      </c>
      <c r="F310">
        <f t="shared" ca="1" si="59"/>
        <v>14</v>
      </c>
      <c r="G310">
        <f t="shared" ca="1" si="60"/>
        <v>71</v>
      </c>
      <c r="H310">
        <f t="shared" ca="1" si="61"/>
        <v>79</v>
      </c>
      <c r="I310">
        <f t="shared" ca="1" si="62"/>
        <v>90</v>
      </c>
      <c r="J310">
        <f t="shared" ca="1" si="63"/>
        <v>79</v>
      </c>
      <c r="K310">
        <f t="shared" ca="1" si="64"/>
        <v>28</v>
      </c>
      <c r="L310">
        <f t="shared" ca="1" si="65"/>
        <v>48</v>
      </c>
      <c r="M310" s="1">
        <f t="shared" ca="1" si="66"/>
        <v>17568</v>
      </c>
      <c r="N310" s="1">
        <v>44516</v>
      </c>
      <c r="O310">
        <f ca="1">DATEDIF(Tabela1[[#This Row],[Data de Nascimento]],Tabela1[[#This Row],[Data Atual]],"Y")</f>
        <v>73</v>
      </c>
      <c r="P310" s="2">
        <f t="shared" ca="1" si="67"/>
        <v>514</v>
      </c>
      <c r="Q310" s="2">
        <f t="shared" ca="1" si="68"/>
        <v>8</v>
      </c>
    </row>
    <row r="311" spans="1:17" x14ac:dyDescent="0.25">
      <c r="A311" t="s">
        <v>309</v>
      </c>
      <c r="B311" t="str">
        <f t="shared" ca="1" si="56"/>
        <v>Masculino</v>
      </c>
      <c r="C311" t="str">
        <f t="shared" ca="1" si="69"/>
        <v>Bom</v>
      </c>
      <c r="D311">
        <f t="shared" ca="1" si="57"/>
        <v>56</v>
      </c>
      <c r="E311">
        <f t="shared" ca="1" si="58"/>
        <v>41</v>
      </c>
      <c r="F311">
        <f t="shared" ca="1" si="59"/>
        <v>24</v>
      </c>
      <c r="G311">
        <f t="shared" ca="1" si="60"/>
        <v>81</v>
      </c>
      <c r="H311">
        <f t="shared" ca="1" si="61"/>
        <v>65</v>
      </c>
      <c r="I311">
        <f t="shared" ca="1" si="62"/>
        <v>81</v>
      </c>
      <c r="J311">
        <f t="shared" ca="1" si="63"/>
        <v>69</v>
      </c>
      <c r="K311">
        <f t="shared" ca="1" si="64"/>
        <v>98</v>
      </c>
      <c r="L311">
        <f t="shared" ca="1" si="65"/>
        <v>3</v>
      </c>
      <c r="M311" s="1">
        <f t="shared" ca="1" si="66"/>
        <v>25210</v>
      </c>
      <c r="N311" s="1">
        <v>44516</v>
      </c>
      <c r="O311">
        <f ca="1">DATEDIF(Tabela1[[#This Row],[Data de Nascimento]],Tabela1[[#This Row],[Data Atual]],"Y")</f>
        <v>52</v>
      </c>
      <c r="P311" s="2">
        <f t="shared" ca="1" si="67"/>
        <v>518</v>
      </c>
      <c r="Q311" s="2">
        <f t="shared" ca="1" si="68"/>
        <v>6</v>
      </c>
    </row>
    <row r="312" spans="1:17" x14ac:dyDescent="0.25">
      <c r="A312" t="s">
        <v>310</v>
      </c>
      <c r="B312" t="str">
        <f t="shared" ca="1" si="56"/>
        <v>Masculino</v>
      </c>
      <c r="C312" t="str">
        <f t="shared" ca="1" si="69"/>
        <v>Mau</v>
      </c>
      <c r="D312">
        <f t="shared" ca="1" si="57"/>
        <v>71</v>
      </c>
      <c r="E312">
        <f t="shared" ca="1" si="58"/>
        <v>93</v>
      </c>
      <c r="F312">
        <f t="shared" ca="1" si="59"/>
        <v>68</v>
      </c>
      <c r="G312">
        <f t="shared" ca="1" si="60"/>
        <v>73</v>
      </c>
      <c r="H312">
        <f t="shared" ca="1" si="61"/>
        <v>38</v>
      </c>
      <c r="I312">
        <f t="shared" ca="1" si="62"/>
        <v>48</v>
      </c>
      <c r="J312">
        <f t="shared" ca="1" si="63"/>
        <v>68</v>
      </c>
      <c r="K312">
        <f t="shared" ca="1" si="64"/>
        <v>74</v>
      </c>
      <c r="L312">
        <f t="shared" ca="1" si="65"/>
        <v>16</v>
      </c>
      <c r="M312" s="1">
        <f t="shared" ca="1" si="66"/>
        <v>34027</v>
      </c>
      <c r="N312" s="1">
        <v>44516</v>
      </c>
      <c r="O312">
        <f ca="1">DATEDIF(Tabela1[[#This Row],[Data de Nascimento]],Tabela1[[#This Row],[Data Atual]],"Y")</f>
        <v>28</v>
      </c>
      <c r="P312" s="2">
        <f t="shared" ca="1" si="67"/>
        <v>549</v>
      </c>
      <c r="Q312" s="2">
        <f t="shared" ca="1" si="68"/>
        <v>4</v>
      </c>
    </row>
    <row r="313" spans="1:17" x14ac:dyDescent="0.25">
      <c r="A313" t="s">
        <v>311</v>
      </c>
      <c r="B313" t="str">
        <f t="shared" ca="1" si="56"/>
        <v>Feminino</v>
      </c>
      <c r="C313" t="str">
        <f t="shared" ca="1" si="69"/>
        <v>Bom</v>
      </c>
      <c r="D313">
        <f t="shared" ca="1" si="57"/>
        <v>70</v>
      </c>
      <c r="E313">
        <f t="shared" ca="1" si="58"/>
        <v>34</v>
      </c>
      <c r="F313">
        <f t="shared" ca="1" si="59"/>
        <v>87</v>
      </c>
      <c r="G313">
        <f t="shared" ca="1" si="60"/>
        <v>37</v>
      </c>
      <c r="H313">
        <f t="shared" ca="1" si="61"/>
        <v>11</v>
      </c>
      <c r="I313">
        <f t="shared" ca="1" si="62"/>
        <v>36</v>
      </c>
      <c r="J313">
        <f t="shared" ca="1" si="63"/>
        <v>3</v>
      </c>
      <c r="K313">
        <f t="shared" ca="1" si="64"/>
        <v>24</v>
      </c>
      <c r="L313">
        <f t="shared" ca="1" si="65"/>
        <v>67</v>
      </c>
      <c r="M313" s="1">
        <f t="shared" ca="1" si="66"/>
        <v>28510</v>
      </c>
      <c r="N313" s="1">
        <v>44516</v>
      </c>
      <c r="O313">
        <f ca="1">DATEDIF(Tabela1[[#This Row],[Data de Nascimento]],Tabela1[[#This Row],[Data Atual]],"Y")</f>
        <v>43</v>
      </c>
      <c r="P313" s="2">
        <f t="shared" ca="1" si="67"/>
        <v>369</v>
      </c>
      <c r="Q313" s="2">
        <f t="shared" ca="1" si="68"/>
        <v>8</v>
      </c>
    </row>
    <row r="314" spans="1:17" x14ac:dyDescent="0.25">
      <c r="A314" t="s">
        <v>312</v>
      </c>
      <c r="B314" t="str">
        <f t="shared" ca="1" si="56"/>
        <v>Masculino</v>
      </c>
      <c r="C314" t="str">
        <f t="shared" ca="1" si="69"/>
        <v>Bom</v>
      </c>
      <c r="D314">
        <f t="shared" ca="1" si="57"/>
        <v>71</v>
      </c>
      <c r="E314">
        <f t="shared" ca="1" si="58"/>
        <v>28</v>
      </c>
      <c r="F314">
        <f t="shared" ca="1" si="59"/>
        <v>74</v>
      </c>
      <c r="G314">
        <f t="shared" ca="1" si="60"/>
        <v>16</v>
      </c>
      <c r="H314">
        <f t="shared" ca="1" si="61"/>
        <v>15</v>
      </c>
      <c r="I314">
        <f t="shared" ca="1" si="62"/>
        <v>9</v>
      </c>
      <c r="J314">
        <f t="shared" ca="1" si="63"/>
        <v>90</v>
      </c>
      <c r="K314">
        <f t="shared" ca="1" si="64"/>
        <v>9</v>
      </c>
      <c r="L314">
        <f t="shared" ca="1" si="65"/>
        <v>57</v>
      </c>
      <c r="M314" s="1">
        <f t="shared" ca="1" si="66"/>
        <v>13790</v>
      </c>
      <c r="N314" s="1">
        <v>44516</v>
      </c>
      <c r="O314">
        <f ca="1">DATEDIF(Tabela1[[#This Row],[Data de Nascimento]],Tabela1[[#This Row],[Data Atual]],"Y")</f>
        <v>84</v>
      </c>
      <c r="P314" s="2">
        <f t="shared" ca="1" si="67"/>
        <v>369</v>
      </c>
      <c r="Q314" s="2">
        <f t="shared" ca="1" si="68"/>
        <v>1</v>
      </c>
    </row>
    <row r="315" spans="1:17" x14ac:dyDescent="0.25">
      <c r="A315" t="s">
        <v>313</v>
      </c>
      <c r="B315" t="str">
        <f t="shared" ca="1" si="56"/>
        <v>Feminino</v>
      </c>
      <c r="C315" t="str">
        <f t="shared" ca="1" si="69"/>
        <v>Mau</v>
      </c>
      <c r="D315">
        <f t="shared" ca="1" si="57"/>
        <v>5</v>
      </c>
      <c r="E315">
        <f t="shared" ca="1" si="58"/>
        <v>72</v>
      </c>
      <c r="F315">
        <f t="shared" ca="1" si="59"/>
        <v>78</v>
      </c>
      <c r="G315">
        <f t="shared" ca="1" si="60"/>
        <v>26</v>
      </c>
      <c r="H315">
        <f t="shared" ca="1" si="61"/>
        <v>89</v>
      </c>
      <c r="I315">
        <f t="shared" ca="1" si="62"/>
        <v>82</v>
      </c>
      <c r="J315">
        <f t="shared" ca="1" si="63"/>
        <v>4</v>
      </c>
      <c r="K315">
        <f t="shared" ca="1" si="64"/>
        <v>87</v>
      </c>
      <c r="L315">
        <f t="shared" ca="1" si="65"/>
        <v>15</v>
      </c>
      <c r="M315" s="1">
        <f t="shared" ca="1" si="66"/>
        <v>26490</v>
      </c>
      <c r="N315" s="1">
        <v>44516</v>
      </c>
      <c r="O315">
        <f ca="1">DATEDIF(Tabela1[[#This Row],[Data de Nascimento]],Tabela1[[#This Row],[Data Atual]],"Y")</f>
        <v>49</v>
      </c>
      <c r="P315" s="2">
        <f t="shared" ca="1" si="67"/>
        <v>458</v>
      </c>
      <c r="Q315" s="2">
        <f t="shared" ca="1" si="68"/>
        <v>9</v>
      </c>
    </row>
    <row r="316" spans="1:17" x14ac:dyDescent="0.25">
      <c r="A316" t="s">
        <v>314</v>
      </c>
      <c r="B316" t="str">
        <f t="shared" ca="1" si="56"/>
        <v>Feminino</v>
      </c>
      <c r="C316" t="str">
        <f t="shared" ca="1" si="69"/>
        <v>Bom</v>
      </c>
      <c r="D316">
        <f t="shared" ca="1" si="57"/>
        <v>28</v>
      </c>
      <c r="E316">
        <f t="shared" ca="1" si="58"/>
        <v>97</v>
      </c>
      <c r="F316">
        <f t="shared" ca="1" si="59"/>
        <v>77</v>
      </c>
      <c r="G316">
        <f t="shared" ca="1" si="60"/>
        <v>59</v>
      </c>
      <c r="H316">
        <f t="shared" ca="1" si="61"/>
        <v>67</v>
      </c>
      <c r="I316">
        <f t="shared" ca="1" si="62"/>
        <v>44</v>
      </c>
      <c r="J316">
        <f t="shared" ca="1" si="63"/>
        <v>63</v>
      </c>
      <c r="K316">
        <f t="shared" ca="1" si="64"/>
        <v>86</v>
      </c>
      <c r="L316">
        <f t="shared" ca="1" si="65"/>
        <v>90</v>
      </c>
      <c r="M316" s="1">
        <f t="shared" ca="1" si="66"/>
        <v>29910</v>
      </c>
      <c r="N316" s="1">
        <v>44516</v>
      </c>
      <c r="O316">
        <f ca="1">DATEDIF(Tabela1[[#This Row],[Data de Nascimento]],Tabela1[[#This Row],[Data Atual]],"Y")</f>
        <v>39</v>
      </c>
      <c r="P316" s="2">
        <f t="shared" ca="1" si="67"/>
        <v>611</v>
      </c>
      <c r="Q316" s="2">
        <f t="shared" ca="1" si="68"/>
        <v>10</v>
      </c>
    </row>
    <row r="317" spans="1:17" x14ac:dyDescent="0.25">
      <c r="A317" t="s">
        <v>315</v>
      </c>
      <c r="B317" t="str">
        <f t="shared" ca="1" si="56"/>
        <v>Masculino</v>
      </c>
      <c r="C317" t="str">
        <f t="shared" ca="1" si="69"/>
        <v>Bom</v>
      </c>
      <c r="D317">
        <f t="shared" ca="1" si="57"/>
        <v>85</v>
      </c>
      <c r="E317">
        <f t="shared" ca="1" si="58"/>
        <v>41</v>
      </c>
      <c r="F317">
        <f t="shared" ca="1" si="59"/>
        <v>95</v>
      </c>
      <c r="G317">
        <f t="shared" ca="1" si="60"/>
        <v>24</v>
      </c>
      <c r="H317">
        <f t="shared" ca="1" si="61"/>
        <v>91</v>
      </c>
      <c r="I317">
        <f t="shared" ca="1" si="62"/>
        <v>52</v>
      </c>
      <c r="J317">
        <f t="shared" ca="1" si="63"/>
        <v>44</v>
      </c>
      <c r="K317">
        <f t="shared" ca="1" si="64"/>
        <v>4</v>
      </c>
      <c r="L317">
        <f t="shared" ca="1" si="65"/>
        <v>40</v>
      </c>
      <c r="M317" s="1">
        <f t="shared" ca="1" si="66"/>
        <v>4881</v>
      </c>
      <c r="N317" s="1">
        <v>44516</v>
      </c>
      <c r="O317">
        <f ca="1">DATEDIF(Tabela1[[#This Row],[Data de Nascimento]],Tabela1[[#This Row],[Data Atual]],"Y")</f>
        <v>108</v>
      </c>
      <c r="P317" s="2">
        <f t="shared" ca="1" si="67"/>
        <v>476</v>
      </c>
      <c r="Q317" s="2">
        <f t="shared" ca="1" si="68"/>
        <v>10</v>
      </c>
    </row>
    <row r="318" spans="1:17" x14ac:dyDescent="0.25">
      <c r="A318" t="s">
        <v>316</v>
      </c>
      <c r="B318" t="str">
        <f t="shared" ca="1" si="56"/>
        <v>Feminino</v>
      </c>
      <c r="C318" t="str">
        <f t="shared" ca="1" si="69"/>
        <v>Mau</v>
      </c>
      <c r="D318">
        <f t="shared" ca="1" si="57"/>
        <v>7</v>
      </c>
      <c r="E318">
        <f t="shared" ca="1" si="58"/>
        <v>7</v>
      </c>
      <c r="F318">
        <f t="shared" ca="1" si="59"/>
        <v>93</v>
      </c>
      <c r="G318">
        <f t="shared" ca="1" si="60"/>
        <v>36</v>
      </c>
      <c r="H318">
        <f t="shared" ca="1" si="61"/>
        <v>80</v>
      </c>
      <c r="I318">
        <f t="shared" ca="1" si="62"/>
        <v>55</v>
      </c>
      <c r="J318">
        <f t="shared" ca="1" si="63"/>
        <v>79</v>
      </c>
      <c r="K318">
        <f t="shared" ca="1" si="64"/>
        <v>75</v>
      </c>
      <c r="L318">
        <f t="shared" ca="1" si="65"/>
        <v>91</v>
      </c>
      <c r="M318" s="1">
        <f t="shared" ca="1" si="66"/>
        <v>6713</v>
      </c>
      <c r="N318" s="1">
        <v>44516</v>
      </c>
      <c r="O318">
        <f ca="1">DATEDIF(Tabela1[[#This Row],[Data de Nascimento]],Tabela1[[#This Row],[Data Atual]],"Y")</f>
        <v>103</v>
      </c>
      <c r="P318" s="2">
        <f t="shared" ca="1" si="67"/>
        <v>523</v>
      </c>
      <c r="Q318" s="2">
        <f t="shared" ca="1" si="68"/>
        <v>9</v>
      </c>
    </row>
    <row r="319" spans="1:17" x14ac:dyDescent="0.25">
      <c r="A319" t="s">
        <v>317</v>
      </c>
      <c r="B319" t="str">
        <f t="shared" ca="1" si="56"/>
        <v>Masculino</v>
      </c>
      <c r="C319" t="str">
        <f t="shared" ca="1" si="69"/>
        <v>Mau</v>
      </c>
      <c r="D319">
        <f t="shared" ca="1" si="57"/>
        <v>13</v>
      </c>
      <c r="E319">
        <f t="shared" ca="1" si="58"/>
        <v>43</v>
      </c>
      <c r="F319">
        <f t="shared" ca="1" si="59"/>
        <v>28</v>
      </c>
      <c r="G319">
        <f t="shared" ca="1" si="60"/>
        <v>88</v>
      </c>
      <c r="H319">
        <f t="shared" ca="1" si="61"/>
        <v>43</v>
      </c>
      <c r="I319">
        <f t="shared" ca="1" si="62"/>
        <v>99</v>
      </c>
      <c r="J319">
        <f t="shared" ca="1" si="63"/>
        <v>95</v>
      </c>
      <c r="K319">
        <f t="shared" ca="1" si="64"/>
        <v>80</v>
      </c>
      <c r="L319">
        <f t="shared" ca="1" si="65"/>
        <v>58</v>
      </c>
      <c r="M319" s="1">
        <f t="shared" ca="1" si="66"/>
        <v>31700</v>
      </c>
      <c r="N319" s="1">
        <v>44516</v>
      </c>
      <c r="O319">
        <f ca="1">DATEDIF(Tabela1[[#This Row],[Data de Nascimento]],Tabela1[[#This Row],[Data Atual]],"Y")</f>
        <v>35</v>
      </c>
      <c r="P319" s="2">
        <f t="shared" ca="1" si="67"/>
        <v>547</v>
      </c>
      <c r="Q319" s="2">
        <f t="shared" ca="1" si="68"/>
        <v>6</v>
      </c>
    </row>
    <row r="320" spans="1:17" x14ac:dyDescent="0.25">
      <c r="A320" t="s">
        <v>318</v>
      </c>
      <c r="B320" t="str">
        <f t="shared" ca="1" si="56"/>
        <v>Masculino</v>
      </c>
      <c r="C320" t="str">
        <f t="shared" ca="1" si="69"/>
        <v>Mau</v>
      </c>
      <c r="D320">
        <f t="shared" ca="1" si="57"/>
        <v>20</v>
      </c>
      <c r="E320">
        <f t="shared" ca="1" si="58"/>
        <v>28</v>
      </c>
      <c r="F320">
        <f t="shared" ca="1" si="59"/>
        <v>29</v>
      </c>
      <c r="G320">
        <f t="shared" ca="1" si="60"/>
        <v>5</v>
      </c>
      <c r="H320">
        <f t="shared" ca="1" si="61"/>
        <v>16</v>
      </c>
      <c r="I320">
        <f t="shared" ca="1" si="62"/>
        <v>53</v>
      </c>
      <c r="J320">
        <f t="shared" ca="1" si="63"/>
        <v>96</v>
      </c>
      <c r="K320">
        <f t="shared" ca="1" si="64"/>
        <v>46</v>
      </c>
      <c r="L320">
        <f t="shared" ca="1" si="65"/>
        <v>18</v>
      </c>
      <c r="M320" s="1">
        <f t="shared" ca="1" si="66"/>
        <v>15154</v>
      </c>
      <c r="N320" s="1">
        <v>44516</v>
      </c>
      <c r="O320">
        <f ca="1">DATEDIF(Tabela1[[#This Row],[Data de Nascimento]],Tabela1[[#This Row],[Data Atual]],"Y")</f>
        <v>80</v>
      </c>
      <c r="P320" s="2">
        <f t="shared" ca="1" si="67"/>
        <v>311</v>
      </c>
      <c r="Q320" s="2">
        <f t="shared" ca="1" si="68"/>
        <v>7</v>
      </c>
    </row>
    <row r="321" spans="1:17" x14ac:dyDescent="0.25">
      <c r="A321" t="s">
        <v>319</v>
      </c>
      <c r="B321" t="str">
        <f t="shared" ca="1" si="56"/>
        <v>Masculino</v>
      </c>
      <c r="C321" t="str">
        <f t="shared" ca="1" si="69"/>
        <v>Mau</v>
      </c>
      <c r="D321">
        <f t="shared" ca="1" si="57"/>
        <v>9</v>
      </c>
      <c r="E321">
        <f t="shared" ca="1" si="58"/>
        <v>99</v>
      </c>
      <c r="F321">
        <f t="shared" ca="1" si="59"/>
        <v>90</v>
      </c>
      <c r="G321">
        <f t="shared" ca="1" si="60"/>
        <v>87</v>
      </c>
      <c r="H321">
        <f t="shared" ca="1" si="61"/>
        <v>52</v>
      </c>
      <c r="I321">
        <f t="shared" ca="1" si="62"/>
        <v>34</v>
      </c>
      <c r="J321">
        <f t="shared" ca="1" si="63"/>
        <v>51</v>
      </c>
      <c r="K321">
        <f t="shared" ca="1" si="64"/>
        <v>19</v>
      </c>
      <c r="L321">
        <f t="shared" ca="1" si="65"/>
        <v>92</v>
      </c>
      <c r="M321" s="1">
        <f t="shared" ca="1" si="66"/>
        <v>27132</v>
      </c>
      <c r="N321" s="1">
        <v>44516</v>
      </c>
      <c r="O321">
        <f ca="1">DATEDIF(Tabela1[[#This Row],[Data de Nascimento]],Tabela1[[#This Row],[Data Atual]],"Y")</f>
        <v>47</v>
      </c>
      <c r="P321" s="2">
        <f t="shared" ca="1" si="67"/>
        <v>533</v>
      </c>
      <c r="Q321" s="2">
        <f t="shared" ca="1" si="68"/>
        <v>9</v>
      </c>
    </row>
    <row r="322" spans="1:17" x14ac:dyDescent="0.25">
      <c r="A322" t="s">
        <v>320</v>
      </c>
      <c r="B322" t="str">
        <f t="shared" ref="B322:B385" ca="1" si="70">CHOOSE(RANDBETWEEN(1,2),"Feminino","Masculino")</f>
        <v>Feminino</v>
      </c>
      <c r="C322" t="str">
        <f t="shared" ca="1" si="69"/>
        <v>Mau</v>
      </c>
      <c r="D322">
        <f t="shared" ref="D322:D385" ca="1" si="71">RANDBETWEEN(1,100)</f>
        <v>24</v>
      </c>
      <c r="E322">
        <f t="shared" ref="E322:E385" ca="1" si="72">RANDBETWEEN(1,100)</f>
        <v>44</v>
      </c>
      <c r="F322">
        <f t="shared" ref="F322:F385" ca="1" si="73">RANDBETWEEN(1,100)</f>
        <v>75</v>
      </c>
      <c r="G322">
        <f t="shared" ref="G322:G385" ca="1" si="74">RANDBETWEEN(1,100)</f>
        <v>69</v>
      </c>
      <c r="H322">
        <f t="shared" ref="H322:H385" ca="1" si="75">RANDBETWEEN(1,100)</f>
        <v>66</v>
      </c>
      <c r="I322">
        <f t="shared" ref="I322:I385" ca="1" si="76">RANDBETWEEN(1,100)</f>
        <v>55</v>
      </c>
      <c r="J322">
        <f t="shared" ref="J322:J385" ca="1" si="77">RANDBETWEEN(1,100)</f>
        <v>89</v>
      </c>
      <c r="K322">
        <f t="shared" ref="K322:K385" ca="1" si="78">RANDBETWEEN(1,100)</f>
        <v>75</v>
      </c>
      <c r="L322">
        <f t="shared" ref="L322:L385" ca="1" si="79">RANDBETWEEN(1,100)</f>
        <v>91</v>
      </c>
      <c r="M322" s="1">
        <f t="shared" ref="M322:M385" ca="1" si="80">RANDBETWEEN(DATE(1900,1,1),(DATE(2000,1,1)))</f>
        <v>10059</v>
      </c>
      <c r="N322" s="1">
        <v>44516</v>
      </c>
      <c r="O322">
        <f ca="1">DATEDIF(Tabela1[[#This Row],[Data de Nascimento]],Tabela1[[#This Row],[Data Atual]],"Y")</f>
        <v>94</v>
      </c>
      <c r="P322" s="2">
        <f t="shared" ref="P322:P385" ca="1" si="81" xml:space="preserve"> (D322+E322+F322+G322+H322+I322+J322+K322+L322)</f>
        <v>588</v>
      </c>
      <c r="Q322" s="2">
        <f t="shared" ref="Q322:Q385" ca="1" si="82">RANDBETWEEN(1,10)</f>
        <v>7</v>
      </c>
    </row>
    <row r="323" spans="1:17" x14ac:dyDescent="0.25">
      <c r="A323" t="s">
        <v>321</v>
      </c>
      <c r="B323" t="str">
        <f t="shared" ca="1" si="70"/>
        <v>Feminino</v>
      </c>
      <c r="C323" t="str">
        <f t="shared" ref="C323:C386" ca="1" si="83">CHOOSE(RANDBETWEEN(1,2),"Bom","Mau")</f>
        <v>Mau</v>
      </c>
      <c r="D323">
        <f t="shared" ca="1" si="71"/>
        <v>100</v>
      </c>
      <c r="E323">
        <f t="shared" ca="1" si="72"/>
        <v>41</v>
      </c>
      <c r="F323">
        <f t="shared" ca="1" si="73"/>
        <v>37</v>
      </c>
      <c r="G323">
        <f t="shared" ca="1" si="74"/>
        <v>1</v>
      </c>
      <c r="H323">
        <f t="shared" ca="1" si="75"/>
        <v>17</v>
      </c>
      <c r="I323">
        <f t="shared" ca="1" si="76"/>
        <v>41</v>
      </c>
      <c r="J323">
        <f t="shared" ca="1" si="77"/>
        <v>76</v>
      </c>
      <c r="K323">
        <f t="shared" ca="1" si="78"/>
        <v>64</v>
      </c>
      <c r="L323">
        <f t="shared" ca="1" si="79"/>
        <v>1</v>
      </c>
      <c r="M323" s="1">
        <f t="shared" ca="1" si="80"/>
        <v>29863</v>
      </c>
      <c r="N323" s="1">
        <v>44516</v>
      </c>
      <c r="O323">
        <f ca="1">DATEDIF(Tabela1[[#This Row],[Data de Nascimento]],Tabela1[[#This Row],[Data Atual]],"Y")</f>
        <v>40</v>
      </c>
      <c r="P323" s="2">
        <f t="shared" ca="1" si="81"/>
        <v>378</v>
      </c>
      <c r="Q323" s="2">
        <f t="shared" ca="1" si="82"/>
        <v>9</v>
      </c>
    </row>
    <row r="324" spans="1:17" x14ac:dyDescent="0.25">
      <c r="A324" t="s">
        <v>322</v>
      </c>
      <c r="B324" t="str">
        <f t="shared" ca="1" si="70"/>
        <v>Feminino</v>
      </c>
      <c r="C324" t="str">
        <f t="shared" ca="1" si="83"/>
        <v>Bom</v>
      </c>
      <c r="D324">
        <f t="shared" ca="1" si="71"/>
        <v>38</v>
      </c>
      <c r="E324">
        <f t="shared" ca="1" si="72"/>
        <v>52</v>
      </c>
      <c r="F324">
        <f t="shared" ca="1" si="73"/>
        <v>18</v>
      </c>
      <c r="G324">
        <f t="shared" ca="1" si="74"/>
        <v>12</v>
      </c>
      <c r="H324">
        <f t="shared" ca="1" si="75"/>
        <v>39</v>
      </c>
      <c r="I324">
        <f t="shared" ca="1" si="76"/>
        <v>62</v>
      </c>
      <c r="J324">
        <f t="shared" ca="1" si="77"/>
        <v>37</v>
      </c>
      <c r="K324">
        <f t="shared" ca="1" si="78"/>
        <v>97</v>
      </c>
      <c r="L324">
        <f t="shared" ca="1" si="79"/>
        <v>3</v>
      </c>
      <c r="M324" s="1">
        <f t="shared" ca="1" si="80"/>
        <v>29533</v>
      </c>
      <c r="N324" s="1">
        <v>44516</v>
      </c>
      <c r="O324">
        <f ca="1">DATEDIF(Tabela1[[#This Row],[Data de Nascimento]],Tabela1[[#This Row],[Data Atual]],"Y")</f>
        <v>41</v>
      </c>
      <c r="P324" s="2">
        <f t="shared" ca="1" si="81"/>
        <v>358</v>
      </c>
      <c r="Q324" s="2">
        <f t="shared" ca="1" si="82"/>
        <v>10</v>
      </c>
    </row>
    <row r="325" spans="1:17" x14ac:dyDescent="0.25">
      <c r="A325" t="s">
        <v>323</v>
      </c>
      <c r="B325" t="str">
        <f t="shared" ca="1" si="70"/>
        <v>Masculino</v>
      </c>
      <c r="C325" t="str">
        <f t="shared" ca="1" si="83"/>
        <v>Bom</v>
      </c>
      <c r="D325">
        <f t="shared" ca="1" si="71"/>
        <v>76</v>
      </c>
      <c r="E325">
        <f t="shared" ca="1" si="72"/>
        <v>100</v>
      </c>
      <c r="F325">
        <f t="shared" ca="1" si="73"/>
        <v>88</v>
      </c>
      <c r="G325">
        <f t="shared" ca="1" si="74"/>
        <v>3</v>
      </c>
      <c r="H325">
        <f t="shared" ca="1" si="75"/>
        <v>58</v>
      </c>
      <c r="I325">
        <f t="shared" ca="1" si="76"/>
        <v>93</v>
      </c>
      <c r="J325">
        <f t="shared" ca="1" si="77"/>
        <v>63</v>
      </c>
      <c r="K325">
        <f t="shared" ca="1" si="78"/>
        <v>68</v>
      </c>
      <c r="L325">
        <f t="shared" ca="1" si="79"/>
        <v>91</v>
      </c>
      <c r="M325" s="1">
        <f t="shared" ca="1" si="80"/>
        <v>34731</v>
      </c>
      <c r="N325" s="1">
        <v>44516</v>
      </c>
      <c r="O325">
        <f ca="1">DATEDIF(Tabela1[[#This Row],[Data de Nascimento]],Tabela1[[#This Row],[Data Atual]],"Y")</f>
        <v>26</v>
      </c>
      <c r="P325" s="2">
        <f t="shared" ca="1" si="81"/>
        <v>640</v>
      </c>
      <c r="Q325" s="2">
        <f t="shared" ca="1" si="82"/>
        <v>6</v>
      </c>
    </row>
    <row r="326" spans="1:17" x14ac:dyDescent="0.25">
      <c r="A326" t="s">
        <v>324</v>
      </c>
      <c r="B326" t="str">
        <f t="shared" ca="1" si="70"/>
        <v>Masculino</v>
      </c>
      <c r="C326" t="str">
        <f t="shared" ca="1" si="83"/>
        <v>Bom</v>
      </c>
      <c r="D326">
        <f t="shared" ca="1" si="71"/>
        <v>76</v>
      </c>
      <c r="E326">
        <f t="shared" ca="1" si="72"/>
        <v>19</v>
      </c>
      <c r="F326">
        <f t="shared" ca="1" si="73"/>
        <v>26</v>
      </c>
      <c r="G326">
        <f t="shared" ca="1" si="74"/>
        <v>81</v>
      </c>
      <c r="H326">
        <f t="shared" ca="1" si="75"/>
        <v>34</v>
      </c>
      <c r="I326">
        <f t="shared" ca="1" si="76"/>
        <v>4</v>
      </c>
      <c r="J326">
        <f t="shared" ca="1" si="77"/>
        <v>59</v>
      </c>
      <c r="K326">
        <f t="shared" ca="1" si="78"/>
        <v>25</v>
      </c>
      <c r="L326">
        <f t="shared" ca="1" si="79"/>
        <v>68</v>
      </c>
      <c r="M326" s="1">
        <f t="shared" ca="1" si="80"/>
        <v>12457</v>
      </c>
      <c r="N326" s="1">
        <v>44516</v>
      </c>
      <c r="O326">
        <f ca="1">DATEDIF(Tabela1[[#This Row],[Data de Nascimento]],Tabela1[[#This Row],[Data Atual]],"Y")</f>
        <v>87</v>
      </c>
      <c r="P326" s="2">
        <f t="shared" ca="1" si="81"/>
        <v>392</v>
      </c>
      <c r="Q326" s="2">
        <f t="shared" ca="1" si="82"/>
        <v>4</v>
      </c>
    </row>
    <row r="327" spans="1:17" x14ac:dyDescent="0.25">
      <c r="A327" t="s">
        <v>325</v>
      </c>
      <c r="B327" t="str">
        <f t="shared" ca="1" si="70"/>
        <v>Feminino</v>
      </c>
      <c r="C327" t="str">
        <f t="shared" ca="1" si="83"/>
        <v>Mau</v>
      </c>
      <c r="D327">
        <f t="shared" ca="1" si="71"/>
        <v>61</v>
      </c>
      <c r="E327">
        <f t="shared" ca="1" si="72"/>
        <v>3</v>
      </c>
      <c r="F327">
        <f t="shared" ca="1" si="73"/>
        <v>28</v>
      </c>
      <c r="G327">
        <f t="shared" ca="1" si="74"/>
        <v>65</v>
      </c>
      <c r="H327">
        <f t="shared" ca="1" si="75"/>
        <v>59</v>
      </c>
      <c r="I327">
        <f t="shared" ca="1" si="76"/>
        <v>77</v>
      </c>
      <c r="J327">
        <f t="shared" ca="1" si="77"/>
        <v>43</v>
      </c>
      <c r="K327">
        <f t="shared" ca="1" si="78"/>
        <v>34</v>
      </c>
      <c r="L327">
        <f t="shared" ca="1" si="79"/>
        <v>65</v>
      </c>
      <c r="M327" s="1">
        <f t="shared" ca="1" si="80"/>
        <v>2145</v>
      </c>
      <c r="N327" s="1">
        <v>44516</v>
      </c>
      <c r="O327">
        <f ca="1">DATEDIF(Tabela1[[#This Row],[Data de Nascimento]],Tabela1[[#This Row],[Data Atual]],"Y")</f>
        <v>116</v>
      </c>
      <c r="P327" s="2">
        <f t="shared" ca="1" si="81"/>
        <v>435</v>
      </c>
      <c r="Q327" s="2">
        <f t="shared" ca="1" si="82"/>
        <v>6</v>
      </c>
    </row>
    <row r="328" spans="1:17" x14ac:dyDescent="0.25">
      <c r="A328" t="s">
        <v>326</v>
      </c>
      <c r="B328" t="str">
        <f t="shared" ca="1" si="70"/>
        <v>Feminino</v>
      </c>
      <c r="C328" t="str">
        <f t="shared" ca="1" si="83"/>
        <v>Mau</v>
      </c>
      <c r="D328">
        <f t="shared" ca="1" si="71"/>
        <v>63</v>
      </c>
      <c r="E328">
        <f t="shared" ca="1" si="72"/>
        <v>94</v>
      </c>
      <c r="F328">
        <f t="shared" ca="1" si="73"/>
        <v>39</v>
      </c>
      <c r="G328">
        <f t="shared" ca="1" si="74"/>
        <v>45</v>
      </c>
      <c r="H328">
        <f t="shared" ca="1" si="75"/>
        <v>37</v>
      </c>
      <c r="I328">
        <f t="shared" ca="1" si="76"/>
        <v>93</v>
      </c>
      <c r="J328">
        <f t="shared" ca="1" si="77"/>
        <v>94</v>
      </c>
      <c r="K328">
        <f t="shared" ca="1" si="78"/>
        <v>93</v>
      </c>
      <c r="L328">
        <f t="shared" ca="1" si="79"/>
        <v>39</v>
      </c>
      <c r="M328" s="1">
        <f t="shared" ca="1" si="80"/>
        <v>12998</v>
      </c>
      <c r="N328" s="1">
        <v>44516</v>
      </c>
      <c r="O328">
        <f ca="1">DATEDIF(Tabela1[[#This Row],[Data de Nascimento]],Tabela1[[#This Row],[Data Atual]],"Y")</f>
        <v>86</v>
      </c>
      <c r="P328" s="2">
        <f t="shared" ca="1" si="81"/>
        <v>597</v>
      </c>
      <c r="Q328" s="2">
        <f t="shared" ca="1" si="82"/>
        <v>6</v>
      </c>
    </row>
    <row r="329" spans="1:17" x14ac:dyDescent="0.25">
      <c r="A329" t="s">
        <v>327</v>
      </c>
      <c r="B329" t="str">
        <f t="shared" ca="1" si="70"/>
        <v>Feminino</v>
      </c>
      <c r="C329" t="str">
        <f t="shared" ca="1" si="83"/>
        <v>Bom</v>
      </c>
      <c r="D329">
        <f t="shared" ca="1" si="71"/>
        <v>52</v>
      </c>
      <c r="E329">
        <f t="shared" ca="1" si="72"/>
        <v>94</v>
      </c>
      <c r="F329">
        <f t="shared" ca="1" si="73"/>
        <v>68</v>
      </c>
      <c r="G329">
        <f t="shared" ca="1" si="74"/>
        <v>76</v>
      </c>
      <c r="H329">
        <f t="shared" ca="1" si="75"/>
        <v>57</v>
      </c>
      <c r="I329">
        <f t="shared" ca="1" si="76"/>
        <v>39</v>
      </c>
      <c r="J329">
        <f t="shared" ca="1" si="77"/>
        <v>2</v>
      </c>
      <c r="K329">
        <f t="shared" ca="1" si="78"/>
        <v>53</v>
      </c>
      <c r="L329">
        <f t="shared" ca="1" si="79"/>
        <v>67</v>
      </c>
      <c r="M329" s="1">
        <f t="shared" ca="1" si="80"/>
        <v>26835</v>
      </c>
      <c r="N329" s="1">
        <v>44516</v>
      </c>
      <c r="O329">
        <f ca="1">DATEDIF(Tabela1[[#This Row],[Data de Nascimento]],Tabela1[[#This Row],[Data Atual]],"Y")</f>
        <v>48</v>
      </c>
      <c r="P329" s="2">
        <f t="shared" ca="1" si="81"/>
        <v>508</v>
      </c>
      <c r="Q329" s="2">
        <f t="shared" ca="1" si="82"/>
        <v>2</v>
      </c>
    </row>
    <row r="330" spans="1:17" x14ac:dyDescent="0.25">
      <c r="A330" t="s">
        <v>328</v>
      </c>
      <c r="B330" t="str">
        <f t="shared" ca="1" si="70"/>
        <v>Feminino</v>
      </c>
      <c r="C330" t="str">
        <f t="shared" ca="1" si="83"/>
        <v>Mau</v>
      </c>
      <c r="D330">
        <f t="shared" ca="1" si="71"/>
        <v>51</v>
      </c>
      <c r="E330">
        <f t="shared" ca="1" si="72"/>
        <v>57</v>
      </c>
      <c r="F330">
        <f t="shared" ca="1" si="73"/>
        <v>80</v>
      </c>
      <c r="G330">
        <f t="shared" ca="1" si="74"/>
        <v>70</v>
      </c>
      <c r="H330">
        <f t="shared" ca="1" si="75"/>
        <v>30</v>
      </c>
      <c r="I330">
        <f t="shared" ca="1" si="76"/>
        <v>59</v>
      </c>
      <c r="J330">
        <f t="shared" ca="1" si="77"/>
        <v>48</v>
      </c>
      <c r="K330">
        <f t="shared" ca="1" si="78"/>
        <v>9</v>
      </c>
      <c r="L330">
        <f t="shared" ca="1" si="79"/>
        <v>4</v>
      </c>
      <c r="M330" s="1">
        <f t="shared" ca="1" si="80"/>
        <v>17154</v>
      </c>
      <c r="N330" s="1">
        <v>44516</v>
      </c>
      <c r="O330">
        <f ca="1">DATEDIF(Tabela1[[#This Row],[Data de Nascimento]],Tabela1[[#This Row],[Data Atual]],"Y")</f>
        <v>74</v>
      </c>
      <c r="P330" s="2">
        <f t="shared" ca="1" si="81"/>
        <v>408</v>
      </c>
      <c r="Q330" s="2">
        <f t="shared" ca="1" si="82"/>
        <v>3</v>
      </c>
    </row>
    <row r="331" spans="1:17" x14ac:dyDescent="0.25">
      <c r="A331" t="s">
        <v>329</v>
      </c>
      <c r="B331" t="str">
        <f t="shared" ca="1" si="70"/>
        <v>Masculino</v>
      </c>
      <c r="C331" t="str">
        <f t="shared" ca="1" si="83"/>
        <v>Bom</v>
      </c>
      <c r="D331">
        <f t="shared" ca="1" si="71"/>
        <v>68</v>
      </c>
      <c r="E331">
        <f t="shared" ca="1" si="72"/>
        <v>51</v>
      </c>
      <c r="F331">
        <f t="shared" ca="1" si="73"/>
        <v>29</v>
      </c>
      <c r="G331">
        <f t="shared" ca="1" si="74"/>
        <v>100</v>
      </c>
      <c r="H331">
        <f t="shared" ca="1" si="75"/>
        <v>12</v>
      </c>
      <c r="I331">
        <f t="shared" ca="1" si="76"/>
        <v>97</v>
      </c>
      <c r="J331">
        <f t="shared" ca="1" si="77"/>
        <v>77</v>
      </c>
      <c r="K331">
        <f t="shared" ca="1" si="78"/>
        <v>11</v>
      </c>
      <c r="L331">
        <f t="shared" ca="1" si="79"/>
        <v>33</v>
      </c>
      <c r="M331" s="1">
        <f t="shared" ca="1" si="80"/>
        <v>17225</v>
      </c>
      <c r="N331" s="1">
        <v>44516</v>
      </c>
      <c r="O331">
        <f ca="1">DATEDIF(Tabela1[[#This Row],[Data de Nascimento]],Tabela1[[#This Row],[Data Atual]],"Y")</f>
        <v>74</v>
      </c>
      <c r="P331" s="2">
        <f t="shared" ca="1" si="81"/>
        <v>478</v>
      </c>
      <c r="Q331" s="2">
        <f t="shared" ca="1" si="82"/>
        <v>1</v>
      </c>
    </row>
    <row r="332" spans="1:17" x14ac:dyDescent="0.25">
      <c r="A332" t="s">
        <v>330</v>
      </c>
      <c r="B332" t="str">
        <f t="shared" ca="1" si="70"/>
        <v>Feminino</v>
      </c>
      <c r="C332" t="str">
        <f t="shared" ca="1" si="83"/>
        <v>Bom</v>
      </c>
      <c r="D332">
        <f t="shared" ca="1" si="71"/>
        <v>59</v>
      </c>
      <c r="E332">
        <f t="shared" ca="1" si="72"/>
        <v>40</v>
      </c>
      <c r="F332">
        <f t="shared" ca="1" si="73"/>
        <v>62</v>
      </c>
      <c r="G332">
        <f t="shared" ca="1" si="74"/>
        <v>68</v>
      </c>
      <c r="H332">
        <f t="shared" ca="1" si="75"/>
        <v>9</v>
      </c>
      <c r="I332">
        <f t="shared" ca="1" si="76"/>
        <v>21</v>
      </c>
      <c r="J332">
        <f t="shared" ca="1" si="77"/>
        <v>25</v>
      </c>
      <c r="K332">
        <f t="shared" ca="1" si="78"/>
        <v>37</v>
      </c>
      <c r="L332">
        <f t="shared" ca="1" si="79"/>
        <v>27</v>
      </c>
      <c r="M332" s="1">
        <f t="shared" ca="1" si="80"/>
        <v>10073</v>
      </c>
      <c r="N332" s="1">
        <v>44516</v>
      </c>
      <c r="O332">
        <f ca="1">DATEDIF(Tabela1[[#This Row],[Data de Nascimento]],Tabela1[[#This Row],[Data Atual]],"Y")</f>
        <v>94</v>
      </c>
      <c r="P332" s="2">
        <f t="shared" ca="1" si="81"/>
        <v>348</v>
      </c>
      <c r="Q332" s="2">
        <f t="shared" ca="1" si="82"/>
        <v>1</v>
      </c>
    </row>
    <row r="333" spans="1:17" x14ac:dyDescent="0.25">
      <c r="A333" t="s">
        <v>331</v>
      </c>
      <c r="B333" t="str">
        <f t="shared" ca="1" si="70"/>
        <v>Masculino</v>
      </c>
      <c r="C333" t="str">
        <f t="shared" ca="1" si="83"/>
        <v>Bom</v>
      </c>
      <c r="D333">
        <f t="shared" ca="1" si="71"/>
        <v>36</v>
      </c>
      <c r="E333">
        <f t="shared" ca="1" si="72"/>
        <v>55</v>
      </c>
      <c r="F333">
        <f t="shared" ca="1" si="73"/>
        <v>81</v>
      </c>
      <c r="G333">
        <f t="shared" ca="1" si="74"/>
        <v>81</v>
      </c>
      <c r="H333">
        <f t="shared" ca="1" si="75"/>
        <v>63</v>
      </c>
      <c r="I333">
        <f t="shared" ca="1" si="76"/>
        <v>26</v>
      </c>
      <c r="J333">
        <f t="shared" ca="1" si="77"/>
        <v>32</v>
      </c>
      <c r="K333">
        <f t="shared" ca="1" si="78"/>
        <v>16</v>
      </c>
      <c r="L333">
        <f t="shared" ca="1" si="79"/>
        <v>41</v>
      </c>
      <c r="M333" s="1">
        <f t="shared" ca="1" si="80"/>
        <v>28949</v>
      </c>
      <c r="N333" s="1">
        <v>44516</v>
      </c>
      <c r="O333">
        <f ca="1">DATEDIF(Tabela1[[#This Row],[Data de Nascimento]],Tabela1[[#This Row],[Data Atual]],"Y")</f>
        <v>42</v>
      </c>
      <c r="P333" s="2">
        <f t="shared" ca="1" si="81"/>
        <v>431</v>
      </c>
      <c r="Q333" s="2">
        <f t="shared" ca="1" si="82"/>
        <v>6</v>
      </c>
    </row>
    <row r="334" spans="1:17" x14ac:dyDescent="0.25">
      <c r="A334" t="s">
        <v>332</v>
      </c>
      <c r="B334" t="str">
        <f t="shared" ca="1" si="70"/>
        <v>Masculino</v>
      </c>
      <c r="C334" t="str">
        <f t="shared" ca="1" si="83"/>
        <v>Bom</v>
      </c>
      <c r="D334">
        <f t="shared" ca="1" si="71"/>
        <v>84</v>
      </c>
      <c r="E334">
        <f t="shared" ca="1" si="72"/>
        <v>74</v>
      </c>
      <c r="F334">
        <f t="shared" ca="1" si="73"/>
        <v>17</v>
      </c>
      <c r="G334">
        <f t="shared" ca="1" si="74"/>
        <v>71</v>
      </c>
      <c r="H334">
        <f t="shared" ca="1" si="75"/>
        <v>88</v>
      </c>
      <c r="I334">
        <f t="shared" ca="1" si="76"/>
        <v>17</v>
      </c>
      <c r="J334">
        <f t="shared" ca="1" si="77"/>
        <v>32</v>
      </c>
      <c r="K334">
        <f t="shared" ca="1" si="78"/>
        <v>15</v>
      </c>
      <c r="L334">
        <f t="shared" ca="1" si="79"/>
        <v>63</v>
      </c>
      <c r="M334" s="1">
        <f t="shared" ca="1" si="80"/>
        <v>27501</v>
      </c>
      <c r="N334" s="1">
        <v>44516</v>
      </c>
      <c r="O334">
        <f ca="1">DATEDIF(Tabela1[[#This Row],[Data de Nascimento]],Tabela1[[#This Row],[Data Atual]],"Y")</f>
        <v>46</v>
      </c>
      <c r="P334" s="2">
        <f t="shared" ca="1" si="81"/>
        <v>461</v>
      </c>
      <c r="Q334" s="2">
        <f t="shared" ca="1" si="82"/>
        <v>8</v>
      </c>
    </row>
    <row r="335" spans="1:17" x14ac:dyDescent="0.25">
      <c r="A335" t="s">
        <v>333</v>
      </c>
      <c r="B335" t="str">
        <f t="shared" ca="1" si="70"/>
        <v>Feminino</v>
      </c>
      <c r="C335" t="str">
        <f t="shared" ca="1" si="83"/>
        <v>Bom</v>
      </c>
      <c r="D335">
        <f t="shared" ca="1" si="71"/>
        <v>12</v>
      </c>
      <c r="E335">
        <f t="shared" ca="1" si="72"/>
        <v>8</v>
      </c>
      <c r="F335">
        <f t="shared" ca="1" si="73"/>
        <v>93</v>
      </c>
      <c r="G335">
        <f t="shared" ca="1" si="74"/>
        <v>5</v>
      </c>
      <c r="H335">
        <f t="shared" ca="1" si="75"/>
        <v>95</v>
      </c>
      <c r="I335">
        <f t="shared" ca="1" si="76"/>
        <v>73</v>
      </c>
      <c r="J335">
        <f t="shared" ca="1" si="77"/>
        <v>81</v>
      </c>
      <c r="K335">
        <f t="shared" ca="1" si="78"/>
        <v>89</v>
      </c>
      <c r="L335">
        <f t="shared" ca="1" si="79"/>
        <v>28</v>
      </c>
      <c r="M335" s="1">
        <f t="shared" ca="1" si="80"/>
        <v>31421</v>
      </c>
      <c r="N335" s="1">
        <v>44516</v>
      </c>
      <c r="O335">
        <f ca="1">DATEDIF(Tabela1[[#This Row],[Data de Nascimento]],Tabela1[[#This Row],[Data Atual]],"Y")</f>
        <v>35</v>
      </c>
      <c r="P335" s="2">
        <f t="shared" ca="1" si="81"/>
        <v>484</v>
      </c>
      <c r="Q335" s="2">
        <f t="shared" ca="1" si="82"/>
        <v>1</v>
      </c>
    </row>
    <row r="336" spans="1:17" x14ac:dyDescent="0.25">
      <c r="A336" t="s">
        <v>334</v>
      </c>
      <c r="B336" t="str">
        <f t="shared" ca="1" si="70"/>
        <v>Feminino</v>
      </c>
      <c r="C336" t="str">
        <f t="shared" ca="1" si="83"/>
        <v>Mau</v>
      </c>
      <c r="D336">
        <f t="shared" ca="1" si="71"/>
        <v>43</v>
      </c>
      <c r="E336">
        <f t="shared" ca="1" si="72"/>
        <v>92</v>
      </c>
      <c r="F336">
        <f t="shared" ca="1" si="73"/>
        <v>78</v>
      </c>
      <c r="G336">
        <f t="shared" ca="1" si="74"/>
        <v>83</v>
      </c>
      <c r="H336">
        <f t="shared" ca="1" si="75"/>
        <v>92</v>
      </c>
      <c r="I336">
        <f t="shared" ca="1" si="76"/>
        <v>3</v>
      </c>
      <c r="J336">
        <f t="shared" ca="1" si="77"/>
        <v>35</v>
      </c>
      <c r="K336">
        <f t="shared" ca="1" si="78"/>
        <v>60</v>
      </c>
      <c r="L336">
        <f t="shared" ca="1" si="79"/>
        <v>27</v>
      </c>
      <c r="M336" s="1">
        <f t="shared" ca="1" si="80"/>
        <v>35863</v>
      </c>
      <c r="N336" s="1">
        <v>44516</v>
      </c>
      <c r="O336">
        <f ca="1">DATEDIF(Tabela1[[#This Row],[Data de Nascimento]],Tabela1[[#This Row],[Data Atual]],"Y")</f>
        <v>23</v>
      </c>
      <c r="P336" s="2">
        <f t="shared" ca="1" si="81"/>
        <v>513</v>
      </c>
      <c r="Q336" s="2">
        <f t="shared" ca="1" si="82"/>
        <v>8</v>
      </c>
    </row>
    <row r="337" spans="1:17" x14ac:dyDescent="0.25">
      <c r="A337" t="s">
        <v>335</v>
      </c>
      <c r="B337" t="str">
        <f t="shared" ca="1" si="70"/>
        <v>Masculino</v>
      </c>
      <c r="C337" t="str">
        <f t="shared" ca="1" si="83"/>
        <v>Mau</v>
      </c>
      <c r="D337">
        <f t="shared" ca="1" si="71"/>
        <v>78</v>
      </c>
      <c r="E337">
        <f t="shared" ca="1" si="72"/>
        <v>83</v>
      </c>
      <c r="F337">
        <f t="shared" ca="1" si="73"/>
        <v>69</v>
      </c>
      <c r="G337">
        <f t="shared" ca="1" si="74"/>
        <v>30</v>
      </c>
      <c r="H337">
        <f t="shared" ca="1" si="75"/>
        <v>19</v>
      </c>
      <c r="I337">
        <f t="shared" ca="1" si="76"/>
        <v>65</v>
      </c>
      <c r="J337">
        <f t="shared" ca="1" si="77"/>
        <v>43</v>
      </c>
      <c r="K337">
        <f t="shared" ca="1" si="78"/>
        <v>74</v>
      </c>
      <c r="L337">
        <f t="shared" ca="1" si="79"/>
        <v>49</v>
      </c>
      <c r="M337" s="1">
        <f t="shared" ca="1" si="80"/>
        <v>850</v>
      </c>
      <c r="N337" s="1">
        <v>44516</v>
      </c>
      <c r="O337">
        <f ca="1">DATEDIF(Tabela1[[#This Row],[Data de Nascimento]],Tabela1[[#This Row],[Data Atual]],"Y")</f>
        <v>119</v>
      </c>
      <c r="P337" s="2">
        <f t="shared" ca="1" si="81"/>
        <v>510</v>
      </c>
      <c r="Q337" s="2">
        <f t="shared" ca="1" si="82"/>
        <v>1</v>
      </c>
    </row>
    <row r="338" spans="1:17" x14ac:dyDescent="0.25">
      <c r="A338" t="s">
        <v>336</v>
      </c>
      <c r="B338" t="str">
        <f t="shared" ca="1" si="70"/>
        <v>Masculino</v>
      </c>
      <c r="C338" t="str">
        <f t="shared" ca="1" si="83"/>
        <v>Bom</v>
      </c>
      <c r="D338">
        <f t="shared" ca="1" si="71"/>
        <v>39</v>
      </c>
      <c r="E338">
        <f t="shared" ca="1" si="72"/>
        <v>35</v>
      </c>
      <c r="F338">
        <f t="shared" ca="1" si="73"/>
        <v>85</v>
      </c>
      <c r="G338">
        <f t="shared" ca="1" si="74"/>
        <v>22</v>
      </c>
      <c r="H338">
        <f t="shared" ca="1" si="75"/>
        <v>21</v>
      </c>
      <c r="I338">
        <f t="shared" ca="1" si="76"/>
        <v>48</v>
      </c>
      <c r="J338">
        <f t="shared" ca="1" si="77"/>
        <v>48</v>
      </c>
      <c r="K338">
        <f t="shared" ca="1" si="78"/>
        <v>58</v>
      </c>
      <c r="L338">
        <f t="shared" ca="1" si="79"/>
        <v>22</v>
      </c>
      <c r="M338" s="1">
        <f t="shared" ca="1" si="80"/>
        <v>6724</v>
      </c>
      <c r="N338" s="1">
        <v>44516</v>
      </c>
      <c r="O338">
        <f ca="1">DATEDIF(Tabela1[[#This Row],[Data de Nascimento]],Tabela1[[#This Row],[Data Atual]],"Y")</f>
        <v>103</v>
      </c>
      <c r="P338" s="2">
        <f t="shared" ca="1" si="81"/>
        <v>378</v>
      </c>
      <c r="Q338" s="2">
        <f t="shared" ca="1" si="82"/>
        <v>1</v>
      </c>
    </row>
    <row r="339" spans="1:17" x14ac:dyDescent="0.25">
      <c r="A339" t="s">
        <v>337</v>
      </c>
      <c r="B339" t="str">
        <f t="shared" ca="1" si="70"/>
        <v>Masculino</v>
      </c>
      <c r="C339" t="str">
        <f t="shared" ca="1" si="83"/>
        <v>Bom</v>
      </c>
      <c r="D339">
        <f t="shared" ca="1" si="71"/>
        <v>49</v>
      </c>
      <c r="E339">
        <f t="shared" ca="1" si="72"/>
        <v>68</v>
      </c>
      <c r="F339">
        <f t="shared" ca="1" si="73"/>
        <v>88</v>
      </c>
      <c r="G339">
        <f t="shared" ca="1" si="74"/>
        <v>20</v>
      </c>
      <c r="H339">
        <f t="shared" ca="1" si="75"/>
        <v>97</v>
      </c>
      <c r="I339">
        <f t="shared" ca="1" si="76"/>
        <v>5</v>
      </c>
      <c r="J339">
        <f t="shared" ca="1" si="77"/>
        <v>65</v>
      </c>
      <c r="K339">
        <f t="shared" ca="1" si="78"/>
        <v>66</v>
      </c>
      <c r="L339">
        <f t="shared" ca="1" si="79"/>
        <v>63</v>
      </c>
      <c r="M339" s="1">
        <f t="shared" ca="1" si="80"/>
        <v>2034</v>
      </c>
      <c r="N339" s="1">
        <v>44516</v>
      </c>
      <c r="O339">
        <f ca="1">DATEDIF(Tabela1[[#This Row],[Data de Nascimento]],Tabela1[[#This Row],[Data Atual]],"Y")</f>
        <v>116</v>
      </c>
      <c r="P339" s="2">
        <f t="shared" ca="1" si="81"/>
        <v>521</v>
      </c>
      <c r="Q339" s="2">
        <f t="shared" ca="1" si="82"/>
        <v>3</v>
      </c>
    </row>
    <row r="340" spans="1:17" x14ac:dyDescent="0.25">
      <c r="A340" t="s">
        <v>338</v>
      </c>
      <c r="B340" t="str">
        <f t="shared" ca="1" si="70"/>
        <v>Feminino</v>
      </c>
      <c r="C340" t="str">
        <f t="shared" ca="1" si="83"/>
        <v>Mau</v>
      </c>
      <c r="D340">
        <f t="shared" ca="1" si="71"/>
        <v>67</v>
      </c>
      <c r="E340">
        <f t="shared" ca="1" si="72"/>
        <v>49</v>
      </c>
      <c r="F340">
        <f t="shared" ca="1" si="73"/>
        <v>34</v>
      </c>
      <c r="G340">
        <f t="shared" ca="1" si="74"/>
        <v>15</v>
      </c>
      <c r="H340">
        <f t="shared" ca="1" si="75"/>
        <v>95</v>
      </c>
      <c r="I340">
        <f t="shared" ca="1" si="76"/>
        <v>49</v>
      </c>
      <c r="J340">
        <f t="shared" ca="1" si="77"/>
        <v>6</v>
      </c>
      <c r="K340">
        <f t="shared" ca="1" si="78"/>
        <v>52</v>
      </c>
      <c r="L340">
        <f t="shared" ca="1" si="79"/>
        <v>44</v>
      </c>
      <c r="M340" s="1">
        <f t="shared" ca="1" si="80"/>
        <v>33159</v>
      </c>
      <c r="N340" s="1">
        <v>44516</v>
      </c>
      <c r="O340">
        <f ca="1">DATEDIF(Tabela1[[#This Row],[Data de Nascimento]],Tabela1[[#This Row],[Data Atual]],"Y")</f>
        <v>31</v>
      </c>
      <c r="P340" s="2">
        <f t="shared" ca="1" si="81"/>
        <v>411</v>
      </c>
      <c r="Q340" s="2">
        <f t="shared" ca="1" si="82"/>
        <v>8</v>
      </c>
    </row>
    <row r="341" spans="1:17" x14ac:dyDescent="0.25">
      <c r="A341" t="s">
        <v>339</v>
      </c>
      <c r="B341" t="str">
        <f t="shared" ca="1" si="70"/>
        <v>Feminino</v>
      </c>
      <c r="C341" t="str">
        <f t="shared" ca="1" si="83"/>
        <v>Bom</v>
      </c>
      <c r="D341">
        <f t="shared" ca="1" si="71"/>
        <v>26</v>
      </c>
      <c r="E341">
        <f t="shared" ca="1" si="72"/>
        <v>74</v>
      </c>
      <c r="F341">
        <f t="shared" ca="1" si="73"/>
        <v>42</v>
      </c>
      <c r="G341">
        <f t="shared" ca="1" si="74"/>
        <v>15</v>
      </c>
      <c r="H341">
        <f t="shared" ca="1" si="75"/>
        <v>59</v>
      </c>
      <c r="I341">
        <f t="shared" ca="1" si="76"/>
        <v>41</v>
      </c>
      <c r="J341">
        <f t="shared" ca="1" si="77"/>
        <v>34</v>
      </c>
      <c r="K341">
        <f t="shared" ca="1" si="78"/>
        <v>92</v>
      </c>
      <c r="L341">
        <f t="shared" ca="1" si="79"/>
        <v>44</v>
      </c>
      <c r="M341" s="1">
        <f t="shared" ca="1" si="80"/>
        <v>2278</v>
      </c>
      <c r="N341" s="1">
        <v>44516</v>
      </c>
      <c r="O341">
        <f ca="1">DATEDIF(Tabela1[[#This Row],[Data de Nascimento]],Tabela1[[#This Row],[Data Atual]],"Y")</f>
        <v>115</v>
      </c>
      <c r="P341" s="2">
        <f t="shared" ca="1" si="81"/>
        <v>427</v>
      </c>
      <c r="Q341" s="2">
        <f t="shared" ca="1" si="82"/>
        <v>9</v>
      </c>
    </row>
    <row r="342" spans="1:17" x14ac:dyDescent="0.25">
      <c r="A342" t="s">
        <v>340</v>
      </c>
      <c r="B342" t="str">
        <f t="shared" ca="1" si="70"/>
        <v>Masculino</v>
      </c>
      <c r="C342" t="str">
        <f t="shared" ca="1" si="83"/>
        <v>Bom</v>
      </c>
      <c r="D342">
        <f t="shared" ca="1" si="71"/>
        <v>48</v>
      </c>
      <c r="E342">
        <f t="shared" ca="1" si="72"/>
        <v>25</v>
      </c>
      <c r="F342">
        <f t="shared" ca="1" si="73"/>
        <v>19</v>
      </c>
      <c r="G342">
        <f t="shared" ca="1" si="74"/>
        <v>17</v>
      </c>
      <c r="H342">
        <f t="shared" ca="1" si="75"/>
        <v>34</v>
      </c>
      <c r="I342">
        <f t="shared" ca="1" si="76"/>
        <v>21</v>
      </c>
      <c r="J342">
        <f t="shared" ca="1" si="77"/>
        <v>17</v>
      </c>
      <c r="K342">
        <f t="shared" ca="1" si="78"/>
        <v>9</v>
      </c>
      <c r="L342">
        <f t="shared" ca="1" si="79"/>
        <v>85</v>
      </c>
      <c r="M342" s="1">
        <f t="shared" ca="1" si="80"/>
        <v>27496</v>
      </c>
      <c r="N342" s="1">
        <v>44516</v>
      </c>
      <c r="O342">
        <f ca="1">DATEDIF(Tabela1[[#This Row],[Data de Nascimento]],Tabela1[[#This Row],[Data Atual]],"Y")</f>
        <v>46</v>
      </c>
      <c r="P342" s="2">
        <f t="shared" ca="1" si="81"/>
        <v>275</v>
      </c>
      <c r="Q342" s="2">
        <f t="shared" ca="1" si="82"/>
        <v>9</v>
      </c>
    </row>
    <row r="343" spans="1:17" x14ac:dyDescent="0.25">
      <c r="A343" t="s">
        <v>341</v>
      </c>
      <c r="B343" t="str">
        <f t="shared" ca="1" si="70"/>
        <v>Feminino</v>
      </c>
      <c r="C343" t="str">
        <f t="shared" ca="1" si="83"/>
        <v>Mau</v>
      </c>
      <c r="D343">
        <f t="shared" ca="1" si="71"/>
        <v>8</v>
      </c>
      <c r="E343">
        <f t="shared" ca="1" si="72"/>
        <v>6</v>
      </c>
      <c r="F343">
        <f t="shared" ca="1" si="73"/>
        <v>85</v>
      </c>
      <c r="G343">
        <f t="shared" ca="1" si="74"/>
        <v>38</v>
      </c>
      <c r="H343">
        <f t="shared" ca="1" si="75"/>
        <v>82</v>
      </c>
      <c r="I343">
        <f t="shared" ca="1" si="76"/>
        <v>1</v>
      </c>
      <c r="J343">
        <f t="shared" ca="1" si="77"/>
        <v>38</v>
      </c>
      <c r="K343">
        <f t="shared" ca="1" si="78"/>
        <v>80</v>
      </c>
      <c r="L343">
        <f t="shared" ca="1" si="79"/>
        <v>33</v>
      </c>
      <c r="M343" s="1">
        <f t="shared" ca="1" si="80"/>
        <v>34613</v>
      </c>
      <c r="N343" s="1">
        <v>44516</v>
      </c>
      <c r="O343">
        <f ca="1">DATEDIF(Tabela1[[#This Row],[Data de Nascimento]],Tabela1[[#This Row],[Data Atual]],"Y")</f>
        <v>27</v>
      </c>
      <c r="P343" s="2">
        <f t="shared" ca="1" si="81"/>
        <v>371</v>
      </c>
      <c r="Q343" s="2">
        <f t="shared" ca="1" si="82"/>
        <v>1</v>
      </c>
    </row>
    <row r="344" spans="1:17" x14ac:dyDescent="0.25">
      <c r="A344" t="s">
        <v>342</v>
      </c>
      <c r="B344" t="str">
        <f t="shared" ca="1" si="70"/>
        <v>Feminino</v>
      </c>
      <c r="C344" t="str">
        <f t="shared" ca="1" si="83"/>
        <v>Mau</v>
      </c>
      <c r="D344">
        <f t="shared" ca="1" si="71"/>
        <v>65</v>
      </c>
      <c r="E344">
        <f t="shared" ca="1" si="72"/>
        <v>37</v>
      </c>
      <c r="F344">
        <f t="shared" ca="1" si="73"/>
        <v>65</v>
      </c>
      <c r="G344">
        <f t="shared" ca="1" si="74"/>
        <v>15</v>
      </c>
      <c r="H344">
        <f t="shared" ca="1" si="75"/>
        <v>94</v>
      </c>
      <c r="I344">
        <f t="shared" ca="1" si="76"/>
        <v>80</v>
      </c>
      <c r="J344">
        <f t="shared" ca="1" si="77"/>
        <v>87</v>
      </c>
      <c r="K344">
        <f t="shared" ca="1" si="78"/>
        <v>23</v>
      </c>
      <c r="L344">
        <f t="shared" ca="1" si="79"/>
        <v>55</v>
      </c>
      <c r="M344" s="1">
        <f t="shared" ca="1" si="80"/>
        <v>18422</v>
      </c>
      <c r="N344" s="1">
        <v>44516</v>
      </c>
      <c r="O344">
        <f ca="1">DATEDIF(Tabela1[[#This Row],[Data de Nascimento]],Tabela1[[#This Row],[Data Atual]],"Y")</f>
        <v>71</v>
      </c>
      <c r="P344" s="2">
        <f t="shared" ca="1" si="81"/>
        <v>521</v>
      </c>
      <c r="Q344" s="2">
        <f t="shared" ca="1" si="82"/>
        <v>4</v>
      </c>
    </row>
    <row r="345" spans="1:17" x14ac:dyDescent="0.25">
      <c r="A345" t="s">
        <v>343</v>
      </c>
      <c r="B345" t="str">
        <f t="shared" ca="1" si="70"/>
        <v>Masculino</v>
      </c>
      <c r="C345" t="str">
        <f t="shared" ca="1" si="83"/>
        <v>Mau</v>
      </c>
      <c r="D345">
        <f t="shared" ca="1" si="71"/>
        <v>100</v>
      </c>
      <c r="E345">
        <f t="shared" ca="1" si="72"/>
        <v>46</v>
      </c>
      <c r="F345">
        <f t="shared" ca="1" si="73"/>
        <v>60</v>
      </c>
      <c r="G345">
        <f t="shared" ca="1" si="74"/>
        <v>50</v>
      </c>
      <c r="H345">
        <f t="shared" ca="1" si="75"/>
        <v>70</v>
      </c>
      <c r="I345">
        <f t="shared" ca="1" si="76"/>
        <v>81</v>
      </c>
      <c r="J345">
        <f t="shared" ca="1" si="77"/>
        <v>74</v>
      </c>
      <c r="K345">
        <f t="shared" ca="1" si="78"/>
        <v>30</v>
      </c>
      <c r="L345">
        <f t="shared" ca="1" si="79"/>
        <v>96</v>
      </c>
      <c r="M345" s="1">
        <f t="shared" ca="1" si="80"/>
        <v>517</v>
      </c>
      <c r="N345" s="1">
        <v>44516</v>
      </c>
      <c r="O345">
        <f ca="1">DATEDIF(Tabela1[[#This Row],[Data de Nascimento]],Tabela1[[#This Row],[Data Atual]],"Y")</f>
        <v>120</v>
      </c>
      <c r="P345" s="2">
        <f t="shared" ca="1" si="81"/>
        <v>607</v>
      </c>
      <c r="Q345" s="2">
        <f t="shared" ca="1" si="82"/>
        <v>3</v>
      </c>
    </row>
    <row r="346" spans="1:17" x14ac:dyDescent="0.25">
      <c r="A346" t="s">
        <v>344</v>
      </c>
      <c r="B346" t="str">
        <f t="shared" ca="1" si="70"/>
        <v>Masculino</v>
      </c>
      <c r="C346" t="str">
        <f t="shared" ca="1" si="83"/>
        <v>Mau</v>
      </c>
      <c r="D346">
        <f t="shared" ca="1" si="71"/>
        <v>10</v>
      </c>
      <c r="E346">
        <f t="shared" ca="1" si="72"/>
        <v>72</v>
      </c>
      <c r="F346">
        <f t="shared" ca="1" si="73"/>
        <v>69</v>
      </c>
      <c r="G346">
        <f t="shared" ca="1" si="74"/>
        <v>16</v>
      </c>
      <c r="H346">
        <f t="shared" ca="1" si="75"/>
        <v>32</v>
      </c>
      <c r="I346">
        <f t="shared" ca="1" si="76"/>
        <v>92</v>
      </c>
      <c r="J346">
        <f t="shared" ca="1" si="77"/>
        <v>82</v>
      </c>
      <c r="K346">
        <f t="shared" ca="1" si="78"/>
        <v>38</v>
      </c>
      <c r="L346">
        <f t="shared" ca="1" si="79"/>
        <v>42</v>
      </c>
      <c r="M346" s="1">
        <f t="shared" ca="1" si="80"/>
        <v>13896</v>
      </c>
      <c r="N346" s="1">
        <v>44516</v>
      </c>
      <c r="O346">
        <f ca="1">DATEDIF(Tabela1[[#This Row],[Data de Nascimento]],Tabela1[[#This Row],[Data Atual]],"Y")</f>
        <v>83</v>
      </c>
      <c r="P346" s="2">
        <f t="shared" ca="1" si="81"/>
        <v>453</v>
      </c>
      <c r="Q346" s="2">
        <f t="shared" ca="1" si="82"/>
        <v>2</v>
      </c>
    </row>
    <row r="347" spans="1:17" x14ac:dyDescent="0.25">
      <c r="A347" t="s">
        <v>345</v>
      </c>
      <c r="B347" t="str">
        <f t="shared" ca="1" si="70"/>
        <v>Masculino</v>
      </c>
      <c r="C347" t="str">
        <f t="shared" ca="1" si="83"/>
        <v>Mau</v>
      </c>
      <c r="D347">
        <f t="shared" ca="1" si="71"/>
        <v>18</v>
      </c>
      <c r="E347">
        <f t="shared" ca="1" si="72"/>
        <v>29</v>
      </c>
      <c r="F347">
        <f t="shared" ca="1" si="73"/>
        <v>98</v>
      </c>
      <c r="G347">
        <f t="shared" ca="1" si="74"/>
        <v>33</v>
      </c>
      <c r="H347">
        <f t="shared" ca="1" si="75"/>
        <v>48</v>
      </c>
      <c r="I347">
        <f t="shared" ca="1" si="76"/>
        <v>38</v>
      </c>
      <c r="J347">
        <f t="shared" ca="1" si="77"/>
        <v>28</v>
      </c>
      <c r="K347">
        <f t="shared" ca="1" si="78"/>
        <v>42</v>
      </c>
      <c r="L347">
        <f t="shared" ca="1" si="79"/>
        <v>55</v>
      </c>
      <c r="M347" s="1">
        <f t="shared" ca="1" si="80"/>
        <v>18756</v>
      </c>
      <c r="N347" s="1">
        <v>44516</v>
      </c>
      <c r="O347">
        <f ca="1">DATEDIF(Tabela1[[#This Row],[Data de Nascimento]],Tabela1[[#This Row],[Data Atual]],"Y")</f>
        <v>70</v>
      </c>
      <c r="P347" s="2">
        <f t="shared" ca="1" si="81"/>
        <v>389</v>
      </c>
      <c r="Q347" s="2">
        <f t="shared" ca="1" si="82"/>
        <v>1</v>
      </c>
    </row>
    <row r="348" spans="1:17" x14ac:dyDescent="0.25">
      <c r="A348" t="s">
        <v>346</v>
      </c>
      <c r="B348" t="str">
        <f t="shared" ca="1" si="70"/>
        <v>Masculino</v>
      </c>
      <c r="C348" t="str">
        <f t="shared" ca="1" si="83"/>
        <v>Bom</v>
      </c>
      <c r="D348">
        <f t="shared" ca="1" si="71"/>
        <v>83</v>
      </c>
      <c r="E348">
        <f t="shared" ca="1" si="72"/>
        <v>72</v>
      </c>
      <c r="F348">
        <f t="shared" ca="1" si="73"/>
        <v>31</v>
      </c>
      <c r="G348">
        <f t="shared" ca="1" si="74"/>
        <v>24</v>
      </c>
      <c r="H348">
        <f t="shared" ca="1" si="75"/>
        <v>35</v>
      </c>
      <c r="I348">
        <f t="shared" ca="1" si="76"/>
        <v>67</v>
      </c>
      <c r="J348">
        <f t="shared" ca="1" si="77"/>
        <v>59</v>
      </c>
      <c r="K348">
        <f t="shared" ca="1" si="78"/>
        <v>69</v>
      </c>
      <c r="L348">
        <f t="shared" ca="1" si="79"/>
        <v>79</v>
      </c>
      <c r="M348" s="1">
        <f t="shared" ca="1" si="80"/>
        <v>13622</v>
      </c>
      <c r="N348" s="1">
        <v>44516</v>
      </c>
      <c r="O348">
        <f ca="1">DATEDIF(Tabela1[[#This Row],[Data de Nascimento]],Tabela1[[#This Row],[Data Atual]],"Y")</f>
        <v>84</v>
      </c>
      <c r="P348" s="2">
        <f t="shared" ca="1" si="81"/>
        <v>519</v>
      </c>
      <c r="Q348" s="2">
        <f t="shared" ca="1" si="82"/>
        <v>2</v>
      </c>
    </row>
    <row r="349" spans="1:17" x14ac:dyDescent="0.25">
      <c r="A349" t="s">
        <v>347</v>
      </c>
      <c r="B349" t="str">
        <f t="shared" ca="1" si="70"/>
        <v>Masculino</v>
      </c>
      <c r="C349" t="str">
        <f t="shared" ca="1" si="83"/>
        <v>Mau</v>
      </c>
      <c r="D349">
        <f t="shared" ca="1" si="71"/>
        <v>99</v>
      </c>
      <c r="E349">
        <f t="shared" ca="1" si="72"/>
        <v>22</v>
      </c>
      <c r="F349">
        <f t="shared" ca="1" si="73"/>
        <v>80</v>
      </c>
      <c r="G349">
        <f t="shared" ca="1" si="74"/>
        <v>68</v>
      </c>
      <c r="H349">
        <f t="shared" ca="1" si="75"/>
        <v>26</v>
      </c>
      <c r="I349">
        <f t="shared" ca="1" si="76"/>
        <v>63</v>
      </c>
      <c r="J349">
        <f t="shared" ca="1" si="77"/>
        <v>22</v>
      </c>
      <c r="K349">
        <f t="shared" ca="1" si="78"/>
        <v>87</v>
      </c>
      <c r="L349">
        <f t="shared" ca="1" si="79"/>
        <v>8</v>
      </c>
      <c r="M349" s="1">
        <f t="shared" ca="1" si="80"/>
        <v>19677</v>
      </c>
      <c r="N349" s="1">
        <v>44516</v>
      </c>
      <c r="O349">
        <f ca="1">DATEDIF(Tabela1[[#This Row],[Data de Nascimento]],Tabela1[[#This Row],[Data Atual]],"Y")</f>
        <v>68</v>
      </c>
      <c r="P349" s="2">
        <f t="shared" ca="1" si="81"/>
        <v>475</v>
      </c>
      <c r="Q349" s="2">
        <f t="shared" ca="1" si="82"/>
        <v>1</v>
      </c>
    </row>
    <row r="350" spans="1:17" x14ac:dyDescent="0.25">
      <c r="A350" t="s">
        <v>348</v>
      </c>
      <c r="B350" t="str">
        <f t="shared" ca="1" si="70"/>
        <v>Feminino</v>
      </c>
      <c r="C350" t="str">
        <f t="shared" ca="1" si="83"/>
        <v>Mau</v>
      </c>
      <c r="D350">
        <f t="shared" ca="1" si="71"/>
        <v>61</v>
      </c>
      <c r="E350">
        <f t="shared" ca="1" si="72"/>
        <v>90</v>
      </c>
      <c r="F350">
        <f t="shared" ca="1" si="73"/>
        <v>95</v>
      </c>
      <c r="G350">
        <f t="shared" ca="1" si="74"/>
        <v>50</v>
      </c>
      <c r="H350">
        <f t="shared" ca="1" si="75"/>
        <v>20</v>
      </c>
      <c r="I350">
        <f t="shared" ca="1" si="76"/>
        <v>18</v>
      </c>
      <c r="J350">
        <f t="shared" ca="1" si="77"/>
        <v>34</v>
      </c>
      <c r="K350">
        <f t="shared" ca="1" si="78"/>
        <v>90</v>
      </c>
      <c r="L350">
        <f t="shared" ca="1" si="79"/>
        <v>29</v>
      </c>
      <c r="M350" s="1">
        <f t="shared" ca="1" si="80"/>
        <v>9354</v>
      </c>
      <c r="N350" s="1">
        <v>44516</v>
      </c>
      <c r="O350">
        <f ca="1">DATEDIF(Tabela1[[#This Row],[Data de Nascimento]],Tabela1[[#This Row],[Data Atual]],"Y")</f>
        <v>96</v>
      </c>
      <c r="P350" s="2">
        <f t="shared" ca="1" si="81"/>
        <v>487</v>
      </c>
      <c r="Q350" s="2">
        <f t="shared" ca="1" si="82"/>
        <v>8</v>
      </c>
    </row>
    <row r="351" spans="1:17" x14ac:dyDescent="0.25">
      <c r="A351" t="s">
        <v>349</v>
      </c>
      <c r="B351" t="str">
        <f t="shared" ca="1" si="70"/>
        <v>Masculino</v>
      </c>
      <c r="C351" t="str">
        <f t="shared" ca="1" si="83"/>
        <v>Bom</v>
      </c>
      <c r="D351">
        <f t="shared" ca="1" si="71"/>
        <v>2</v>
      </c>
      <c r="E351">
        <f t="shared" ca="1" si="72"/>
        <v>14</v>
      </c>
      <c r="F351">
        <f t="shared" ca="1" si="73"/>
        <v>53</v>
      </c>
      <c r="G351">
        <f t="shared" ca="1" si="74"/>
        <v>36</v>
      </c>
      <c r="H351">
        <f t="shared" ca="1" si="75"/>
        <v>25</v>
      </c>
      <c r="I351">
        <f t="shared" ca="1" si="76"/>
        <v>76</v>
      </c>
      <c r="J351">
        <f t="shared" ca="1" si="77"/>
        <v>82</v>
      </c>
      <c r="K351">
        <f t="shared" ca="1" si="78"/>
        <v>62</v>
      </c>
      <c r="L351">
        <f t="shared" ca="1" si="79"/>
        <v>64</v>
      </c>
      <c r="M351" s="1">
        <f t="shared" ca="1" si="80"/>
        <v>21499</v>
      </c>
      <c r="N351" s="1">
        <v>44516</v>
      </c>
      <c r="O351">
        <f ca="1">DATEDIF(Tabela1[[#This Row],[Data de Nascimento]],Tabela1[[#This Row],[Data Atual]],"Y")</f>
        <v>63</v>
      </c>
      <c r="P351" s="2">
        <f t="shared" ca="1" si="81"/>
        <v>414</v>
      </c>
      <c r="Q351" s="2">
        <f t="shared" ca="1" si="82"/>
        <v>3</v>
      </c>
    </row>
    <row r="352" spans="1:17" x14ac:dyDescent="0.25">
      <c r="A352" t="s">
        <v>350</v>
      </c>
      <c r="B352" t="str">
        <f t="shared" ca="1" si="70"/>
        <v>Feminino</v>
      </c>
      <c r="C352" t="str">
        <f t="shared" ca="1" si="83"/>
        <v>Mau</v>
      </c>
      <c r="D352">
        <f t="shared" ca="1" si="71"/>
        <v>40</v>
      </c>
      <c r="E352">
        <f t="shared" ca="1" si="72"/>
        <v>81</v>
      </c>
      <c r="F352">
        <f t="shared" ca="1" si="73"/>
        <v>60</v>
      </c>
      <c r="G352">
        <f t="shared" ca="1" si="74"/>
        <v>54</v>
      </c>
      <c r="H352">
        <f t="shared" ca="1" si="75"/>
        <v>76</v>
      </c>
      <c r="I352">
        <f t="shared" ca="1" si="76"/>
        <v>87</v>
      </c>
      <c r="J352">
        <f t="shared" ca="1" si="77"/>
        <v>34</v>
      </c>
      <c r="K352">
        <f t="shared" ca="1" si="78"/>
        <v>37</v>
      </c>
      <c r="L352">
        <f t="shared" ca="1" si="79"/>
        <v>52</v>
      </c>
      <c r="M352" s="1">
        <f t="shared" ca="1" si="80"/>
        <v>31267</v>
      </c>
      <c r="N352" s="1">
        <v>44516</v>
      </c>
      <c r="O352">
        <f ca="1">DATEDIF(Tabela1[[#This Row],[Data de Nascimento]],Tabela1[[#This Row],[Data Atual]],"Y")</f>
        <v>36</v>
      </c>
      <c r="P352" s="2">
        <f t="shared" ca="1" si="81"/>
        <v>521</v>
      </c>
      <c r="Q352" s="2">
        <f t="shared" ca="1" si="82"/>
        <v>7</v>
      </c>
    </row>
    <row r="353" spans="1:17" x14ac:dyDescent="0.25">
      <c r="A353" t="s">
        <v>351</v>
      </c>
      <c r="B353" t="str">
        <f t="shared" ca="1" si="70"/>
        <v>Masculino</v>
      </c>
      <c r="C353" t="str">
        <f t="shared" ca="1" si="83"/>
        <v>Mau</v>
      </c>
      <c r="D353">
        <f t="shared" ca="1" si="71"/>
        <v>61</v>
      </c>
      <c r="E353">
        <f t="shared" ca="1" si="72"/>
        <v>50</v>
      </c>
      <c r="F353">
        <f t="shared" ca="1" si="73"/>
        <v>18</v>
      </c>
      <c r="G353">
        <f t="shared" ca="1" si="74"/>
        <v>63</v>
      </c>
      <c r="H353">
        <f t="shared" ca="1" si="75"/>
        <v>97</v>
      </c>
      <c r="I353">
        <f t="shared" ca="1" si="76"/>
        <v>54</v>
      </c>
      <c r="J353">
        <f t="shared" ca="1" si="77"/>
        <v>57</v>
      </c>
      <c r="K353">
        <f t="shared" ca="1" si="78"/>
        <v>32</v>
      </c>
      <c r="L353">
        <f t="shared" ca="1" si="79"/>
        <v>100</v>
      </c>
      <c r="M353" s="1">
        <f t="shared" ca="1" si="80"/>
        <v>30515</v>
      </c>
      <c r="N353" s="1">
        <v>44516</v>
      </c>
      <c r="O353">
        <f ca="1">DATEDIF(Tabela1[[#This Row],[Data de Nascimento]],Tabela1[[#This Row],[Data Atual]],"Y")</f>
        <v>38</v>
      </c>
      <c r="P353" s="2">
        <f t="shared" ca="1" si="81"/>
        <v>532</v>
      </c>
      <c r="Q353" s="2">
        <f t="shared" ca="1" si="82"/>
        <v>10</v>
      </c>
    </row>
    <row r="354" spans="1:17" x14ac:dyDescent="0.25">
      <c r="A354" t="s">
        <v>352</v>
      </c>
      <c r="B354" t="str">
        <f t="shared" ca="1" si="70"/>
        <v>Masculino</v>
      </c>
      <c r="C354" t="str">
        <f t="shared" ca="1" si="83"/>
        <v>Mau</v>
      </c>
      <c r="D354">
        <f t="shared" ca="1" si="71"/>
        <v>42</v>
      </c>
      <c r="E354">
        <f t="shared" ca="1" si="72"/>
        <v>52</v>
      </c>
      <c r="F354">
        <f t="shared" ca="1" si="73"/>
        <v>98</v>
      </c>
      <c r="G354">
        <f t="shared" ca="1" si="74"/>
        <v>13</v>
      </c>
      <c r="H354">
        <f t="shared" ca="1" si="75"/>
        <v>72</v>
      </c>
      <c r="I354">
        <f t="shared" ca="1" si="76"/>
        <v>89</v>
      </c>
      <c r="J354">
        <f t="shared" ca="1" si="77"/>
        <v>68</v>
      </c>
      <c r="K354">
        <f t="shared" ca="1" si="78"/>
        <v>79</v>
      </c>
      <c r="L354">
        <f t="shared" ca="1" si="79"/>
        <v>45</v>
      </c>
      <c r="M354" s="1">
        <f t="shared" ca="1" si="80"/>
        <v>12209</v>
      </c>
      <c r="N354" s="1">
        <v>44516</v>
      </c>
      <c r="O354">
        <f ca="1">DATEDIF(Tabela1[[#This Row],[Data de Nascimento]],Tabela1[[#This Row],[Data Atual]],"Y")</f>
        <v>88</v>
      </c>
      <c r="P354" s="2">
        <f t="shared" ca="1" si="81"/>
        <v>558</v>
      </c>
      <c r="Q354" s="2">
        <f t="shared" ca="1" si="82"/>
        <v>3</v>
      </c>
    </row>
    <row r="355" spans="1:17" x14ac:dyDescent="0.25">
      <c r="A355" t="s">
        <v>353</v>
      </c>
      <c r="B355" t="str">
        <f t="shared" ca="1" si="70"/>
        <v>Feminino</v>
      </c>
      <c r="C355" t="str">
        <f t="shared" ca="1" si="83"/>
        <v>Bom</v>
      </c>
      <c r="D355">
        <f t="shared" ca="1" si="71"/>
        <v>97</v>
      </c>
      <c r="E355">
        <f t="shared" ca="1" si="72"/>
        <v>75</v>
      </c>
      <c r="F355">
        <f t="shared" ca="1" si="73"/>
        <v>62</v>
      </c>
      <c r="G355">
        <f t="shared" ca="1" si="74"/>
        <v>70</v>
      </c>
      <c r="H355">
        <f t="shared" ca="1" si="75"/>
        <v>25</v>
      </c>
      <c r="I355">
        <f t="shared" ca="1" si="76"/>
        <v>39</v>
      </c>
      <c r="J355">
        <f t="shared" ca="1" si="77"/>
        <v>73</v>
      </c>
      <c r="K355">
        <f t="shared" ca="1" si="78"/>
        <v>54</v>
      </c>
      <c r="L355">
        <f t="shared" ca="1" si="79"/>
        <v>48</v>
      </c>
      <c r="M355" s="1">
        <f t="shared" ca="1" si="80"/>
        <v>26532</v>
      </c>
      <c r="N355" s="1">
        <v>44516</v>
      </c>
      <c r="O355">
        <f ca="1">DATEDIF(Tabela1[[#This Row],[Data de Nascimento]],Tabela1[[#This Row],[Data Atual]],"Y")</f>
        <v>49</v>
      </c>
      <c r="P355" s="2">
        <f t="shared" ca="1" si="81"/>
        <v>543</v>
      </c>
      <c r="Q355" s="2">
        <f t="shared" ca="1" si="82"/>
        <v>8</v>
      </c>
    </row>
    <row r="356" spans="1:17" x14ac:dyDescent="0.25">
      <c r="A356" t="s">
        <v>354</v>
      </c>
      <c r="B356" t="str">
        <f t="shared" ca="1" si="70"/>
        <v>Feminino</v>
      </c>
      <c r="C356" t="str">
        <f t="shared" ca="1" si="83"/>
        <v>Mau</v>
      </c>
      <c r="D356">
        <f t="shared" ca="1" si="71"/>
        <v>1</v>
      </c>
      <c r="E356">
        <f t="shared" ca="1" si="72"/>
        <v>38</v>
      </c>
      <c r="F356">
        <f t="shared" ca="1" si="73"/>
        <v>62</v>
      </c>
      <c r="G356">
        <f t="shared" ca="1" si="74"/>
        <v>86</v>
      </c>
      <c r="H356">
        <f t="shared" ca="1" si="75"/>
        <v>73</v>
      </c>
      <c r="I356">
        <f t="shared" ca="1" si="76"/>
        <v>16</v>
      </c>
      <c r="J356">
        <f t="shared" ca="1" si="77"/>
        <v>19</v>
      </c>
      <c r="K356">
        <f t="shared" ca="1" si="78"/>
        <v>28</v>
      </c>
      <c r="L356">
        <f t="shared" ca="1" si="79"/>
        <v>12</v>
      </c>
      <c r="M356" s="1">
        <f t="shared" ca="1" si="80"/>
        <v>3916</v>
      </c>
      <c r="N356" s="1">
        <v>44516</v>
      </c>
      <c r="O356">
        <f ca="1">DATEDIF(Tabela1[[#This Row],[Data de Nascimento]],Tabela1[[#This Row],[Data Atual]],"Y")</f>
        <v>111</v>
      </c>
      <c r="P356" s="2">
        <f t="shared" ca="1" si="81"/>
        <v>335</v>
      </c>
      <c r="Q356" s="2">
        <f t="shared" ca="1" si="82"/>
        <v>5</v>
      </c>
    </row>
    <row r="357" spans="1:17" x14ac:dyDescent="0.25">
      <c r="A357" t="s">
        <v>355</v>
      </c>
      <c r="B357" t="str">
        <f t="shared" ca="1" si="70"/>
        <v>Masculino</v>
      </c>
      <c r="C357" t="str">
        <f t="shared" ca="1" si="83"/>
        <v>Mau</v>
      </c>
      <c r="D357">
        <f t="shared" ca="1" si="71"/>
        <v>64</v>
      </c>
      <c r="E357">
        <f t="shared" ca="1" si="72"/>
        <v>61</v>
      </c>
      <c r="F357">
        <f t="shared" ca="1" si="73"/>
        <v>44</v>
      </c>
      <c r="G357">
        <f t="shared" ca="1" si="74"/>
        <v>34</v>
      </c>
      <c r="H357">
        <f t="shared" ca="1" si="75"/>
        <v>41</v>
      </c>
      <c r="I357">
        <f t="shared" ca="1" si="76"/>
        <v>33</v>
      </c>
      <c r="J357">
        <f t="shared" ca="1" si="77"/>
        <v>59</v>
      </c>
      <c r="K357">
        <f t="shared" ca="1" si="78"/>
        <v>92</v>
      </c>
      <c r="L357">
        <f t="shared" ca="1" si="79"/>
        <v>82</v>
      </c>
      <c r="M357" s="1">
        <f t="shared" ca="1" si="80"/>
        <v>31384</v>
      </c>
      <c r="N357" s="1">
        <v>44516</v>
      </c>
      <c r="O357">
        <f ca="1">DATEDIF(Tabela1[[#This Row],[Data de Nascimento]],Tabela1[[#This Row],[Data Atual]],"Y")</f>
        <v>35</v>
      </c>
      <c r="P357" s="2">
        <f t="shared" ca="1" si="81"/>
        <v>510</v>
      </c>
      <c r="Q357" s="2">
        <f t="shared" ca="1" si="82"/>
        <v>9</v>
      </c>
    </row>
    <row r="358" spans="1:17" x14ac:dyDescent="0.25">
      <c r="A358" t="s">
        <v>356</v>
      </c>
      <c r="B358" t="str">
        <f t="shared" ca="1" si="70"/>
        <v>Masculino</v>
      </c>
      <c r="C358" t="str">
        <f t="shared" ca="1" si="83"/>
        <v>Bom</v>
      </c>
      <c r="D358">
        <f t="shared" ca="1" si="71"/>
        <v>9</v>
      </c>
      <c r="E358">
        <f t="shared" ca="1" si="72"/>
        <v>20</v>
      </c>
      <c r="F358">
        <f t="shared" ca="1" si="73"/>
        <v>46</v>
      </c>
      <c r="G358">
        <f t="shared" ca="1" si="74"/>
        <v>76</v>
      </c>
      <c r="H358">
        <f t="shared" ca="1" si="75"/>
        <v>8</v>
      </c>
      <c r="I358">
        <f t="shared" ca="1" si="76"/>
        <v>17</v>
      </c>
      <c r="J358">
        <f t="shared" ca="1" si="77"/>
        <v>2</v>
      </c>
      <c r="K358">
        <f t="shared" ca="1" si="78"/>
        <v>15</v>
      </c>
      <c r="L358">
        <f t="shared" ca="1" si="79"/>
        <v>47</v>
      </c>
      <c r="M358" s="1">
        <f t="shared" ca="1" si="80"/>
        <v>36484</v>
      </c>
      <c r="N358" s="1">
        <v>44516</v>
      </c>
      <c r="O358">
        <f ca="1">DATEDIF(Tabela1[[#This Row],[Data de Nascimento]],Tabela1[[#This Row],[Data Atual]],"Y")</f>
        <v>21</v>
      </c>
      <c r="P358" s="2">
        <f t="shared" ca="1" si="81"/>
        <v>240</v>
      </c>
      <c r="Q358" s="2">
        <f t="shared" ca="1" si="82"/>
        <v>9</v>
      </c>
    </row>
    <row r="359" spans="1:17" x14ac:dyDescent="0.25">
      <c r="A359" t="s">
        <v>357</v>
      </c>
      <c r="B359" t="str">
        <f t="shared" ca="1" si="70"/>
        <v>Feminino</v>
      </c>
      <c r="C359" t="str">
        <f t="shared" ca="1" si="83"/>
        <v>Bom</v>
      </c>
      <c r="D359">
        <f t="shared" ca="1" si="71"/>
        <v>61</v>
      </c>
      <c r="E359">
        <f t="shared" ca="1" si="72"/>
        <v>42</v>
      </c>
      <c r="F359">
        <f t="shared" ca="1" si="73"/>
        <v>12</v>
      </c>
      <c r="G359">
        <f t="shared" ca="1" si="74"/>
        <v>100</v>
      </c>
      <c r="H359">
        <f t="shared" ca="1" si="75"/>
        <v>35</v>
      </c>
      <c r="I359">
        <f t="shared" ca="1" si="76"/>
        <v>40</v>
      </c>
      <c r="J359">
        <f t="shared" ca="1" si="77"/>
        <v>12</v>
      </c>
      <c r="K359">
        <f t="shared" ca="1" si="78"/>
        <v>54</v>
      </c>
      <c r="L359">
        <f t="shared" ca="1" si="79"/>
        <v>79</v>
      </c>
      <c r="M359" s="1">
        <f t="shared" ca="1" si="80"/>
        <v>34580</v>
      </c>
      <c r="N359" s="1">
        <v>44516</v>
      </c>
      <c r="O359">
        <f ca="1">DATEDIF(Tabela1[[#This Row],[Data de Nascimento]],Tabela1[[#This Row],[Data Atual]],"Y")</f>
        <v>27</v>
      </c>
      <c r="P359" s="2">
        <f t="shared" ca="1" si="81"/>
        <v>435</v>
      </c>
      <c r="Q359" s="2">
        <f t="shared" ca="1" si="82"/>
        <v>3</v>
      </c>
    </row>
    <row r="360" spans="1:17" x14ac:dyDescent="0.25">
      <c r="A360" t="s">
        <v>358</v>
      </c>
      <c r="B360" t="str">
        <f t="shared" ca="1" si="70"/>
        <v>Masculino</v>
      </c>
      <c r="C360" t="str">
        <f t="shared" ca="1" si="83"/>
        <v>Mau</v>
      </c>
      <c r="D360">
        <f t="shared" ca="1" si="71"/>
        <v>78</v>
      </c>
      <c r="E360">
        <f t="shared" ca="1" si="72"/>
        <v>66</v>
      </c>
      <c r="F360">
        <f t="shared" ca="1" si="73"/>
        <v>64</v>
      </c>
      <c r="G360">
        <f t="shared" ca="1" si="74"/>
        <v>2</v>
      </c>
      <c r="H360">
        <f t="shared" ca="1" si="75"/>
        <v>9</v>
      </c>
      <c r="I360">
        <f t="shared" ca="1" si="76"/>
        <v>93</v>
      </c>
      <c r="J360">
        <f t="shared" ca="1" si="77"/>
        <v>79</v>
      </c>
      <c r="K360">
        <f t="shared" ca="1" si="78"/>
        <v>15</v>
      </c>
      <c r="L360">
        <f t="shared" ca="1" si="79"/>
        <v>83</v>
      </c>
      <c r="M360" s="1">
        <f t="shared" ca="1" si="80"/>
        <v>7861</v>
      </c>
      <c r="N360" s="1">
        <v>44516</v>
      </c>
      <c r="O360">
        <f ca="1">DATEDIF(Tabela1[[#This Row],[Data de Nascimento]],Tabela1[[#This Row],[Data Atual]],"Y")</f>
        <v>100</v>
      </c>
      <c r="P360" s="2">
        <f t="shared" ca="1" si="81"/>
        <v>489</v>
      </c>
      <c r="Q360" s="2">
        <f t="shared" ca="1" si="82"/>
        <v>4</v>
      </c>
    </row>
    <row r="361" spans="1:17" x14ac:dyDescent="0.25">
      <c r="A361" t="s">
        <v>359</v>
      </c>
      <c r="B361" t="str">
        <f t="shared" ca="1" si="70"/>
        <v>Masculino</v>
      </c>
      <c r="C361" t="str">
        <f t="shared" ca="1" si="83"/>
        <v>Mau</v>
      </c>
      <c r="D361">
        <f t="shared" ca="1" si="71"/>
        <v>16</v>
      </c>
      <c r="E361">
        <f t="shared" ca="1" si="72"/>
        <v>4</v>
      </c>
      <c r="F361">
        <f t="shared" ca="1" si="73"/>
        <v>12</v>
      </c>
      <c r="G361">
        <f t="shared" ca="1" si="74"/>
        <v>94</v>
      </c>
      <c r="H361">
        <f t="shared" ca="1" si="75"/>
        <v>83</v>
      </c>
      <c r="I361">
        <f t="shared" ca="1" si="76"/>
        <v>71</v>
      </c>
      <c r="J361">
        <f t="shared" ca="1" si="77"/>
        <v>64</v>
      </c>
      <c r="K361">
        <f t="shared" ca="1" si="78"/>
        <v>32</v>
      </c>
      <c r="L361">
        <f t="shared" ca="1" si="79"/>
        <v>63</v>
      </c>
      <c r="M361" s="1">
        <f t="shared" ca="1" si="80"/>
        <v>6569</v>
      </c>
      <c r="N361" s="1">
        <v>44516</v>
      </c>
      <c r="O361">
        <f ca="1">DATEDIF(Tabela1[[#This Row],[Data de Nascimento]],Tabela1[[#This Row],[Data Atual]],"Y")</f>
        <v>103</v>
      </c>
      <c r="P361" s="2">
        <f t="shared" ca="1" si="81"/>
        <v>439</v>
      </c>
      <c r="Q361" s="2">
        <f t="shared" ca="1" si="82"/>
        <v>5</v>
      </c>
    </row>
    <row r="362" spans="1:17" x14ac:dyDescent="0.25">
      <c r="A362" t="s">
        <v>360</v>
      </c>
      <c r="B362" t="str">
        <f t="shared" ca="1" si="70"/>
        <v>Feminino</v>
      </c>
      <c r="C362" t="str">
        <f t="shared" ca="1" si="83"/>
        <v>Bom</v>
      </c>
      <c r="D362">
        <f t="shared" ca="1" si="71"/>
        <v>17</v>
      </c>
      <c r="E362">
        <f t="shared" ca="1" si="72"/>
        <v>15</v>
      </c>
      <c r="F362">
        <f t="shared" ca="1" si="73"/>
        <v>92</v>
      </c>
      <c r="G362">
        <f t="shared" ca="1" si="74"/>
        <v>84</v>
      </c>
      <c r="H362">
        <f t="shared" ca="1" si="75"/>
        <v>45</v>
      </c>
      <c r="I362">
        <f t="shared" ca="1" si="76"/>
        <v>1</v>
      </c>
      <c r="J362">
        <f t="shared" ca="1" si="77"/>
        <v>67</v>
      </c>
      <c r="K362">
        <f t="shared" ca="1" si="78"/>
        <v>83</v>
      </c>
      <c r="L362">
        <f t="shared" ca="1" si="79"/>
        <v>84</v>
      </c>
      <c r="M362" s="1">
        <f t="shared" ca="1" si="80"/>
        <v>36168</v>
      </c>
      <c r="N362" s="1">
        <v>44516</v>
      </c>
      <c r="O362">
        <f ca="1">DATEDIF(Tabela1[[#This Row],[Data de Nascimento]],Tabela1[[#This Row],[Data Atual]],"Y")</f>
        <v>22</v>
      </c>
      <c r="P362" s="2">
        <f t="shared" ca="1" si="81"/>
        <v>488</v>
      </c>
      <c r="Q362" s="2">
        <f t="shared" ca="1" si="82"/>
        <v>9</v>
      </c>
    </row>
    <row r="363" spans="1:17" x14ac:dyDescent="0.25">
      <c r="A363" t="s">
        <v>361</v>
      </c>
      <c r="B363" t="str">
        <f t="shared" ca="1" si="70"/>
        <v>Feminino</v>
      </c>
      <c r="C363" t="str">
        <f t="shared" ca="1" si="83"/>
        <v>Mau</v>
      </c>
      <c r="D363">
        <f t="shared" ca="1" si="71"/>
        <v>80</v>
      </c>
      <c r="E363">
        <f t="shared" ca="1" si="72"/>
        <v>33</v>
      </c>
      <c r="F363">
        <f t="shared" ca="1" si="73"/>
        <v>61</v>
      </c>
      <c r="G363">
        <f t="shared" ca="1" si="74"/>
        <v>40</v>
      </c>
      <c r="H363">
        <f t="shared" ca="1" si="75"/>
        <v>41</v>
      </c>
      <c r="I363">
        <f t="shared" ca="1" si="76"/>
        <v>47</v>
      </c>
      <c r="J363">
        <f t="shared" ca="1" si="77"/>
        <v>50</v>
      </c>
      <c r="K363">
        <f t="shared" ca="1" si="78"/>
        <v>30</v>
      </c>
      <c r="L363">
        <f t="shared" ca="1" si="79"/>
        <v>49</v>
      </c>
      <c r="M363" s="1">
        <f t="shared" ca="1" si="80"/>
        <v>22285</v>
      </c>
      <c r="N363" s="1">
        <v>44516</v>
      </c>
      <c r="O363">
        <f ca="1">DATEDIF(Tabela1[[#This Row],[Data de Nascimento]],Tabela1[[#This Row],[Data Atual]],"Y")</f>
        <v>60</v>
      </c>
      <c r="P363" s="2">
        <f t="shared" ca="1" si="81"/>
        <v>431</v>
      </c>
      <c r="Q363" s="2">
        <f t="shared" ca="1" si="82"/>
        <v>3</v>
      </c>
    </row>
    <row r="364" spans="1:17" x14ac:dyDescent="0.25">
      <c r="A364" t="s">
        <v>362</v>
      </c>
      <c r="B364" t="str">
        <f t="shared" ca="1" si="70"/>
        <v>Masculino</v>
      </c>
      <c r="C364" t="str">
        <f t="shared" ca="1" si="83"/>
        <v>Mau</v>
      </c>
      <c r="D364">
        <f t="shared" ca="1" si="71"/>
        <v>27</v>
      </c>
      <c r="E364">
        <f t="shared" ca="1" si="72"/>
        <v>43</v>
      </c>
      <c r="F364">
        <f t="shared" ca="1" si="73"/>
        <v>26</v>
      </c>
      <c r="G364">
        <f t="shared" ca="1" si="74"/>
        <v>53</v>
      </c>
      <c r="H364">
        <f t="shared" ca="1" si="75"/>
        <v>25</v>
      </c>
      <c r="I364">
        <f t="shared" ca="1" si="76"/>
        <v>26</v>
      </c>
      <c r="J364">
        <f t="shared" ca="1" si="77"/>
        <v>78</v>
      </c>
      <c r="K364">
        <f t="shared" ca="1" si="78"/>
        <v>40</v>
      </c>
      <c r="L364">
        <f t="shared" ca="1" si="79"/>
        <v>69</v>
      </c>
      <c r="M364" s="1">
        <f t="shared" ca="1" si="80"/>
        <v>14654</v>
      </c>
      <c r="N364" s="1">
        <v>44516</v>
      </c>
      <c r="O364">
        <f ca="1">DATEDIF(Tabela1[[#This Row],[Data de Nascimento]],Tabela1[[#This Row],[Data Atual]],"Y")</f>
        <v>81</v>
      </c>
      <c r="P364" s="2">
        <f t="shared" ca="1" si="81"/>
        <v>387</v>
      </c>
      <c r="Q364" s="2">
        <f t="shared" ca="1" si="82"/>
        <v>4</v>
      </c>
    </row>
    <row r="365" spans="1:17" x14ac:dyDescent="0.25">
      <c r="A365" t="s">
        <v>363</v>
      </c>
      <c r="B365" t="str">
        <f t="shared" ca="1" si="70"/>
        <v>Masculino</v>
      </c>
      <c r="C365" t="str">
        <f t="shared" ca="1" si="83"/>
        <v>Bom</v>
      </c>
      <c r="D365">
        <f t="shared" ca="1" si="71"/>
        <v>49</v>
      </c>
      <c r="E365">
        <f t="shared" ca="1" si="72"/>
        <v>34</v>
      </c>
      <c r="F365">
        <f t="shared" ca="1" si="73"/>
        <v>100</v>
      </c>
      <c r="G365">
        <f t="shared" ca="1" si="74"/>
        <v>85</v>
      </c>
      <c r="H365">
        <f t="shared" ca="1" si="75"/>
        <v>13</v>
      </c>
      <c r="I365">
        <f t="shared" ca="1" si="76"/>
        <v>84</v>
      </c>
      <c r="J365">
        <f t="shared" ca="1" si="77"/>
        <v>23</v>
      </c>
      <c r="K365">
        <f t="shared" ca="1" si="78"/>
        <v>45</v>
      </c>
      <c r="L365">
        <f t="shared" ca="1" si="79"/>
        <v>17</v>
      </c>
      <c r="M365" s="1">
        <f t="shared" ca="1" si="80"/>
        <v>32235</v>
      </c>
      <c r="N365" s="1">
        <v>44516</v>
      </c>
      <c r="O365">
        <f ca="1">DATEDIF(Tabela1[[#This Row],[Data de Nascimento]],Tabela1[[#This Row],[Data Atual]],"Y")</f>
        <v>33</v>
      </c>
      <c r="P365" s="2">
        <f t="shared" ca="1" si="81"/>
        <v>450</v>
      </c>
      <c r="Q365" s="2">
        <f t="shared" ca="1" si="82"/>
        <v>6</v>
      </c>
    </row>
    <row r="366" spans="1:17" x14ac:dyDescent="0.25">
      <c r="A366" t="s">
        <v>364</v>
      </c>
      <c r="B366" t="str">
        <f t="shared" ca="1" si="70"/>
        <v>Feminino</v>
      </c>
      <c r="C366" t="str">
        <f t="shared" ca="1" si="83"/>
        <v>Mau</v>
      </c>
      <c r="D366">
        <f t="shared" ca="1" si="71"/>
        <v>3</v>
      </c>
      <c r="E366">
        <f t="shared" ca="1" si="72"/>
        <v>56</v>
      </c>
      <c r="F366">
        <f t="shared" ca="1" si="73"/>
        <v>29</v>
      </c>
      <c r="G366">
        <f t="shared" ca="1" si="74"/>
        <v>21</v>
      </c>
      <c r="H366">
        <f t="shared" ca="1" si="75"/>
        <v>7</v>
      </c>
      <c r="I366">
        <f t="shared" ca="1" si="76"/>
        <v>40</v>
      </c>
      <c r="J366">
        <f t="shared" ca="1" si="77"/>
        <v>10</v>
      </c>
      <c r="K366">
        <f t="shared" ca="1" si="78"/>
        <v>47</v>
      </c>
      <c r="L366">
        <f t="shared" ca="1" si="79"/>
        <v>38</v>
      </c>
      <c r="M366" s="1">
        <f t="shared" ca="1" si="80"/>
        <v>32066</v>
      </c>
      <c r="N366" s="1">
        <v>44516</v>
      </c>
      <c r="O366">
        <f ca="1">DATEDIF(Tabela1[[#This Row],[Data de Nascimento]],Tabela1[[#This Row],[Data Atual]],"Y")</f>
        <v>34</v>
      </c>
      <c r="P366" s="2">
        <f t="shared" ca="1" si="81"/>
        <v>251</v>
      </c>
      <c r="Q366" s="2">
        <f t="shared" ca="1" si="82"/>
        <v>6</v>
      </c>
    </row>
    <row r="367" spans="1:17" x14ac:dyDescent="0.25">
      <c r="A367" t="s">
        <v>365</v>
      </c>
      <c r="B367" t="str">
        <f t="shared" ca="1" si="70"/>
        <v>Masculino</v>
      </c>
      <c r="C367" t="str">
        <f t="shared" ca="1" si="83"/>
        <v>Bom</v>
      </c>
      <c r="D367">
        <f t="shared" ca="1" si="71"/>
        <v>42</v>
      </c>
      <c r="E367">
        <f t="shared" ca="1" si="72"/>
        <v>97</v>
      </c>
      <c r="F367">
        <f t="shared" ca="1" si="73"/>
        <v>13</v>
      </c>
      <c r="G367">
        <f t="shared" ca="1" si="74"/>
        <v>53</v>
      </c>
      <c r="H367">
        <f t="shared" ca="1" si="75"/>
        <v>39</v>
      </c>
      <c r="I367">
        <f t="shared" ca="1" si="76"/>
        <v>95</v>
      </c>
      <c r="J367">
        <f t="shared" ca="1" si="77"/>
        <v>40</v>
      </c>
      <c r="K367">
        <f t="shared" ca="1" si="78"/>
        <v>99</v>
      </c>
      <c r="L367">
        <f t="shared" ca="1" si="79"/>
        <v>23</v>
      </c>
      <c r="M367" s="1">
        <f t="shared" ca="1" si="80"/>
        <v>2909</v>
      </c>
      <c r="N367" s="1">
        <v>44516</v>
      </c>
      <c r="O367">
        <f ca="1">DATEDIF(Tabela1[[#This Row],[Data de Nascimento]],Tabela1[[#This Row],[Data Atual]],"Y")</f>
        <v>113</v>
      </c>
      <c r="P367" s="2">
        <f t="shared" ca="1" si="81"/>
        <v>501</v>
      </c>
      <c r="Q367" s="2">
        <f t="shared" ca="1" si="82"/>
        <v>10</v>
      </c>
    </row>
    <row r="368" spans="1:17" x14ac:dyDescent="0.25">
      <c r="A368" t="s">
        <v>366</v>
      </c>
      <c r="B368" t="str">
        <f t="shared" ca="1" si="70"/>
        <v>Feminino</v>
      </c>
      <c r="C368" t="str">
        <f t="shared" ca="1" si="83"/>
        <v>Mau</v>
      </c>
      <c r="D368">
        <f t="shared" ca="1" si="71"/>
        <v>63</v>
      </c>
      <c r="E368">
        <f t="shared" ca="1" si="72"/>
        <v>33</v>
      </c>
      <c r="F368">
        <f t="shared" ca="1" si="73"/>
        <v>22</v>
      </c>
      <c r="G368">
        <f t="shared" ca="1" si="74"/>
        <v>2</v>
      </c>
      <c r="H368">
        <f t="shared" ca="1" si="75"/>
        <v>37</v>
      </c>
      <c r="I368">
        <f t="shared" ca="1" si="76"/>
        <v>95</v>
      </c>
      <c r="J368">
        <f t="shared" ca="1" si="77"/>
        <v>54</v>
      </c>
      <c r="K368">
        <f t="shared" ca="1" si="78"/>
        <v>4</v>
      </c>
      <c r="L368">
        <f t="shared" ca="1" si="79"/>
        <v>23</v>
      </c>
      <c r="M368" s="1">
        <f t="shared" ca="1" si="80"/>
        <v>21205</v>
      </c>
      <c r="N368" s="1">
        <v>44516</v>
      </c>
      <c r="O368">
        <f ca="1">DATEDIF(Tabela1[[#This Row],[Data de Nascimento]],Tabela1[[#This Row],[Data Atual]],"Y")</f>
        <v>63</v>
      </c>
      <c r="P368" s="2">
        <f t="shared" ca="1" si="81"/>
        <v>333</v>
      </c>
      <c r="Q368" s="2">
        <f t="shared" ca="1" si="82"/>
        <v>6</v>
      </c>
    </row>
    <row r="369" spans="1:17" x14ac:dyDescent="0.25">
      <c r="A369" t="s">
        <v>367</v>
      </c>
      <c r="B369" t="str">
        <f t="shared" ca="1" si="70"/>
        <v>Feminino</v>
      </c>
      <c r="C369" t="str">
        <f t="shared" ca="1" si="83"/>
        <v>Mau</v>
      </c>
      <c r="D369">
        <f t="shared" ca="1" si="71"/>
        <v>55</v>
      </c>
      <c r="E369">
        <f t="shared" ca="1" si="72"/>
        <v>63</v>
      </c>
      <c r="F369">
        <f t="shared" ca="1" si="73"/>
        <v>5</v>
      </c>
      <c r="G369">
        <f t="shared" ca="1" si="74"/>
        <v>23</v>
      </c>
      <c r="H369">
        <f t="shared" ca="1" si="75"/>
        <v>38</v>
      </c>
      <c r="I369">
        <f t="shared" ca="1" si="76"/>
        <v>62</v>
      </c>
      <c r="J369">
        <f t="shared" ca="1" si="77"/>
        <v>22</v>
      </c>
      <c r="K369">
        <f t="shared" ca="1" si="78"/>
        <v>22</v>
      </c>
      <c r="L369">
        <f t="shared" ca="1" si="79"/>
        <v>87</v>
      </c>
      <c r="M369" s="1">
        <f t="shared" ca="1" si="80"/>
        <v>7922</v>
      </c>
      <c r="N369" s="1">
        <v>44516</v>
      </c>
      <c r="O369">
        <f ca="1">DATEDIF(Tabela1[[#This Row],[Data de Nascimento]],Tabela1[[#This Row],[Data Atual]],"Y")</f>
        <v>100</v>
      </c>
      <c r="P369" s="2">
        <f t="shared" ca="1" si="81"/>
        <v>377</v>
      </c>
      <c r="Q369" s="2">
        <f t="shared" ca="1" si="82"/>
        <v>4</v>
      </c>
    </row>
    <row r="370" spans="1:17" x14ac:dyDescent="0.25">
      <c r="A370" t="s">
        <v>368</v>
      </c>
      <c r="B370" t="str">
        <f t="shared" ca="1" si="70"/>
        <v>Feminino</v>
      </c>
      <c r="C370" t="str">
        <f t="shared" ca="1" si="83"/>
        <v>Bom</v>
      </c>
      <c r="D370">
        <f t="shared" ca="1" si="71"/>
        <v>3</v>
      </c>
      <c r="E370">
        <f t="shared" ca="1" si="72"/>
        <v>4</v>
      </c>
      <c r="F370">
        <f t="shared" ca="1" si="73"/>
        <v>45</v>
      </c>
      <c r="G370">
        <f t="shared" ca="1" si="74"/>
        <v>97</v>
      </c>
      <c r="H370">
        <f t="shared" ca="1" si="75"/>
        <v>47</v>
      </c>
      <c r="I370">
        <f t="shared" ca="1" si="76"/>
        <v>66</v>
      </c>
      <c r="J370">
        <f t="shared" ca="1" si="77"/>
        <v>51</v>
      </c>
      <c r="K370">
        <f t="shared" ca="1" si="78"/>
        <v>19</v>
      </c>
      <c r="L370">
        <f t="shared" ca="1" si="79"/>
        <v>94</v>
      </c>
      <c r="M370" s="1">
        <f t="shared" ca="1" si="80"/>
        <v>32983</v>
      </c>
      <c r="N370" s="1">
        <v>44516</v>
      </c>
      <c r="O370">
        <f ca="1">DATEDIF(Tabela1[[#This Row],[Data de Nascimento]],Tabela1[[#This Row],[Data Atual]],"Y")</f>
        <v>31</v>
      </c>
      <c r="P370" s="2">
        <f t="shared" ca="1" si="81"/>
        <v>426</v>
      </c>
      <c r="Q370" s="2">
        <f t="shared" ca="1" si="82"/>
        <v>10</v>
      </c>
    </row>
    <row r="371" spans="1:17" x14ac:dyDescent="0.25">
      <c r="A371" t="s">
        <v>369</v>
      </c>
      <c r="B371" t="str">
        <f t="shared" ca="1" si="70"/>
        <v>Masculino</v>
      </c>
      <c r="C371" t="str">
        <f t="shared" ca="1" si="83"/>
        <v>Bom</v>
      </c>
      <c r="D371">
        <f t="shared" ca="1" si="71"/>
        <v>61</v>
      </c>
      <c r="E371">
        <f t="shared" ca="1" si="72"/>
        <v>73</v>
      </c>
      <c r="F371">
        <f t="shared" ca="1" si="73"/>
        <v>71</v>
      </c>
      <c r="G371">
        <f t="shared" ca="1" si="74"/>
        <v>26</v>
      </c>
      <c r="H371">
        <f t="shared" ca="1" si="75"/>
        <v>65</v>
      </c>
      <c r="I371">
        <f t="shared" ca="1" si="76"/>
        <v>29</v>
      </c>
      <c r="J371">
        <f t="shared" ca="1" si="77"/>
        <v>4</v>
      </c>
      <c r="K371">
        <f t="shared" ca="1" si="78"/>
        <v>66</v>
      </c>
      <c r="L371">
        <f t="shared" ca="1" si="79"/>
        <v>84</v>
      </c>
      <c r="M371" s="1">
        <f t="shared" ca="1" si="80"/>
        <v>772</v>
      </c>
      <c r="N371" s="1">
        <v>44516</v>
      </c>
      <c r="O371">
        <f ca="1">DATEDIF(Tabela1[[#This Row],[Data de Nascimento]],Tabela1[[#This Row],[Data Atual]],"Y")</f>
        <v>119</v>
      </c>
      <c r="P371" s="2">
        <f t="shared" ca="1" si="81"/>
        <v>479</v>
      </c>
      <c r="Q371" s="2">
        <f t="shared" ca="1" si="82"/>
        <v>5</v>
      </c>
    </row>
    <row r="372" spans="1:17" x14ac:dyDescent="0.25">
      <c r="A372" t="s">
        <v>370</v>
      </c>
      <c r="B372" t="str">
        <f t="shared" ca="1" si="70"/>
        <v>Feminino</v>
      </c>
      <c r="C372" t="str">
        <f t="shared" ca="1" si="83"/>
        <v>Mau</v>
      </c>
      <c r="D372">
        <f t="shared" ca="1" si="71"/>
        <v>80</v>
      </c>
      <c r="E372">
        <f t="shared" ca="1" si="72"/>
        <v>84</v>
      </c>
      <c r="F372">
        <f t="shared" ca="1" si="73"/>
        <v>57</v>
      </c>
      <c r="G372">
        <f t="shared" ca="1" si="74"/>
        <v>50</v>
      </c>
      <c r="H372">
        <f t="shared" ca="1" si="75"/>
        <v>69</v>
      </c>
      <c r="I372">
        <f t="shared" ca="1" si="76"/>
        <v>13</v>
      </c>
      <c r="J372">
        <f t="shared" ca="1" si="77"/>
        <v>51</v>
      </c>
      <c r="K372">
        <f t="shared" ca="1" si="78"/>
        <v>14</v>
      </c>
      <c r="L372">
        <f t="shared" ca="1" si="79"/>
        <v>49</v>
      </c>
      <c r="M372" s="1">
        <f t="shared" ca="1" si="80"/>
        <v>31887</v>
      </c>
      <c r="N372" s="1">
        <v>44516</v>
      </c>
      <c r="O372">
        <f ca="1">DATEDIF(Tabela1[[#This Row],[Data de Nascimento]],Tabela1[[#This Row],[Data Atual]],"Y")</f>
        <v>34</v>
      </c>
      <c r="P372" s="2">
        <f t="shared" ca="1" si="81"/>
        <v>467</v>
      </c>
      <c r="Q372" s="2">
        <f t="shared" ca="1" si="82"/>
        <v>10</v>
      </c>
    </row>
    <row r="373" spans="1:17" x14ac:dyDescent="0.25">
      <c r="A373" t="s">
        <v>371</v>
      </c>
      <c r="B373" t="str">
        <f t="shared" ca="1" si="70"/>
        <v>Masculino</v>
      </c>
      <c r="C373" t="str">
        <f t="shared" ca="1" si="83"/>
        <v>Mau</v>
      </c>
      <c r="D373">
        <f t="shared" ca="1" si="71"/>
        <v>40</v>
      </c>
      <c r="E373">
        <f t="shared" ca="1" si="72"/>
        <v>36</v>
      </c>
      <c r="F373">
        <f t="shared" ca="1" si="73"/>
        <v>48</v>
      </c>
      <c r="G373">
        <f t="shared" ca="1" si="74"/>
        <v>72</v>
      </c>
      <c r="H373">
        <f t="shared" ca="1" si="75"/>
        <v>47</v>
      </c>
      <c r="I373">
        <f t="shared" ca="1" si="76"/>
        <v>23</v>
      </c>
      <c r="J373">
        <f t="shared" ca="1" si="77"/>
        <v>41</v>
      </c>
      <c r="K373">
        <f t="shared" ca="1" si="78"/>
        <v>18</v>
      </c>
      <c r="L373">
        <f t="shared" ca="1" si="79"/>
        <v>50</v>
      </c>
      <c r="M373" s="1">
        <f t="shared" ca="1" si="80"/>
        <v>11992</v>
      </c>
      <c r="N373" s="1">
        <v>44516</v>
      </c>
      <c r="O373">
        <f ca="1">DATEDIF(Tabela1[[#This Row],[Data de Nascimento]],Tabela1[[#This Row],[Data Atual]],"Y")</f>
        <v>89</v>
      </c>
      <c r="P373" s="2">
        <f t="shared" ca="1" si="81"/>
        <v>375</v>
      </c>
      <c r="Q373" s="2">
        <f t="shared" ca="1" si="82"/>
        <v>1</v>
      </c>
    </row>
    <row r="374" spans="1:17" x14ac:dyDescent="0.25">
      <c r="A374" t="s">
        <v>372</v>
      </c>
      <c r="B374" t="str">
        <f t="shared" ca="1" si="70"/>
        <v>Feminino</v>
      </c>
      <c r="C374" t="str">
        <f t="shared" ca="1" si="83"/>
        <v>Mau</v>
      </c>
      <c r="D374">
        <f t="shared" ca="1" si="71"/>
        <v>96</v>
      </c>
      <c r="E374">
        <f t="shared" ca="1" si="72"/>
        <v>77</v>
      </c>
      <c r="F374">
        <f t="shared" ca="1" si="73"/>
        <v>15</v>
      </c>
      <c r="G374">
        <f t="shared" ca="1" si="74"/>
        <v>12</v>
      </c>
      <c r="H374">
        <f t="shared" ca="1" si="75"/>
        <v>7</v>
      </c>
      <c r="I374">
        <f t="shared" ca="1" si="76"/>
        <v>40</v>
      </c>
      <c r="J374">
        <f t="shared" ca="1" si="77"/>
        <v>94</v>
      </c>
      <c r="K374">
        <f t="shared" ca="1" si="78"/>
        <v>81</v>
      </c>
      <c r="L374">
        <f t="shared" ca="1" si="79"/>
        <v>59</v>
      </c>
      <c r="M374" s="1">
        <f t="shared" ca="1" si="80"/>
        <v>3874</v>
      </c>
      <c r="N374" s="1">
        <v>44516</v>
      </c>
      <c r="O374">
        <f ca="1">DATEDIF(Tabela1[[#This Row],[Data de Nascimento]],Tabela1[[#This Row],[Data Atual]],"Y")</f>
        <v>111</v>
      </c>
      <c r="P374" s="2">
        <f t="shared" ca="1" si="81"/>
        <v>481</v>
      </c>
      <c r="Q374" s="2">
        <f t="shared" ca="1" si="82"/>
        <v>7</v>
      </c>
    </row>
    <row r="375" spans="1:17" x14ac:dyDescent="0.25">
      <c r="A375" t="s">
        <v>373</v>
      </c>
      <c r="B375" t="str">
        <f t="shared" ca="1" si="70"/>
        <v>Masculino</v>
      </c>
      <c r="C375" t="str">
        <f t="shared" ca="1" si="83"/>
        <v>Mau</v>
      </c>
      <c r="D375">
        <f t="shared" ca="1" si="71"/>
        <v>80</v>
      </c>
      <c r="E375">
        <f t="shared" ca="1" si="72"/>
        <v>26</v>
      </c>
      <c r="F375">
        <f t="shared" ca="1" si="73"/>
        <v>63</v>
      </c>
      <c r="G375">
        <f t="shared" ca="1" si="74"/>
        <v>61</v>
      </c>
      <c r="H375">
        <f t="shared" ca="1" si="75"/>
        <v>1</v>
      </c>
      <c r="I375">
        <f t="shared" ca="1" si="76"/>
        <v>6</v>
      </c>
      <c r="J375">
        <f t="shared" ca="1" si="77"/>
        <v>23</v>
      </c>
      <c r="K375">
        <f t="shared" ca="1" si="78"/>
        <v>70</v>
      </c>
      <c r="L375">
        <f t="shared" ca="1" si="79"/>
        <v>65</v>
      </c>
      <c r="M375" s="1">
        <f t="shared" ca="1" si="80"/>
        <v>31879</v>
      </c>
      <c r="N375" s="1">
        <v>44516</v>
      </c>
      <c r="O375">
        <f ca="1">DATEDIF(Tabela1[[#This Row],[Data de Nascimento]],Tabela1[[#This Row],[Data Atual]],"Y")</f>
        <v>34</v>
      </c>
      <c r="P375" s="2">
        <f t="shared" ca="1" si="81"/>
        <v>395</v>
      </c>
      <c r="Q375" s="2">
        <f t="shared" ca="1" si="82"/>
        <v>6</v>
      </c>
    </row>
    <row r="376" spans="1:17" x14ac:dyDescent="0.25">
      <c r="A376" t="s">
        <v>374</v>
      </c>
      <c r="B376" t="str">
        <f t="shared" ca="1" si="70"/>
        <v>Feminino</v>
      </c>
      <c r="C376" t="str">
        <f t="shared" ca="1" si="83"/>
        <v>Bom</v>
      </c>
      <c r="D376">
        <f t="shared" ca="1" si="71"/>
        <v>58</v>
      </c>
      <c r="E376">
        <f t="shared" ca="1" si="72"/>
        <v>83</v>
      </c>
      <c r="F376">
        <f t="shared" ca="1" si="73"/>
        <v>71</v>
      </c>
      <c r="G376">
        <f t="shared" ca="1" si="74"/>
        <v>29</v>
      </c>
      <c r="H376">
        <f t="shared" ca="1" si="75"/>
        <v>30</v>
      </c>
      <c r="I376">
        <f t="shared" ca="1" si="76"/>
        <v>99</v>
      </c>
      <c r="J376">
        <f t="shared" ca="1" si="77"/>
        <v>55</v>
      </c>
      <c r="K376">
        <f t="shared" ca="1" si="78"/>
        <v>79</v>
      </c>
      <c r="L376">
        <f t="shared" ca="1" si="79"/>
        <v>52</v>
      </c>
      <c r="M376" s="1">
        <f t="shared" ca="1" si="80"/>
        <v>21792</v>
      </c>
      <c r="N376" s="1">
        <v>44516</v>
      </c>
      <c r="O376">
        <f ca="1">DATEDIF(Tabela1[[#This Row],[Data de Nascimento]],Tabela1[[#This Row],[Data Atual]],"Y")</f>
        <v>62</v>
      </c>
      <c r="P376" s="2">
        <f t="shared" ca="1" si="81"/>
        <v>556</v>
      </c>
      <c r="Q376" s="2">
        <f t="shared" ca="1" si="82"/>
        <v>5</v>
      </c>
    </row>
    <row r="377" spans="1:17" x14ac:dyDescent="0.25">
      <c r="A377" t="s">
        <v>375</v>
      </c>
      <c r="B377" t="str">
        <f t="shared" ca="1" si="70"/>
        <v>Masculino</v>
      </c>
      <c r="C377" t="str">
        <f t="shared" ca="1" si="83"/>
        <v>Mau</v>
      </c>
      <c r="D377">
        <f t="shared" ca="1" si="71"/>
        <v>70</v>
      </c>
      <c r="E377">
        <f t="shared" ca="1" si="72"/>
        <v>49</v>
      </c>
      <c r="F377">
        <f t="shared" ca="1" si="73"/>
        <v>27</v>
      </c>
      <c r="G377">
        <f t="shared" ca="1" si="74"/>
        <v>2</v>
      </c>
      <c r="H377">
        <f t="shared" ca="1" si="75"/>
        <v>78</v>
      </c>
      <c r="I377">
        <f t="shared" ca="1" si="76"/>
        <v>50</v>
      </c>
      <c r="J377">
        <f t="shared" ca="1" si="77"/>
        <v>73</v>
      </c>
      <c r="K377">
        <f t="shared" ca="1" si="78"/>
        <v>6</v>
      </c>
      <c r="L377">
        <f t="shared" ca="1" si="79"/>
        <v>47</v>
      </c>
      <c r="M377" s="1">
        <f t="shared" ca="1" si="80"/>
        <v>31316</v>
      </c>
      <c r="N377" s="1">
        <v>44516</v>
      </c>
      <c r="O377">
        <f ca="1">DATEDIF(Tabela1[[#This Row],[Data de Nascimento]],Tabela1[[#This Row],[Data Atual]],"Y")</f>
        <v>36</v>
      </c>
      <c r="P377" s="2">
        <f t="shared" ca="1" si="81"/>
        <v>402</v>
      </c>
      <c r="Q377" s="2">
        <f t="shared" ca="1" si="82"/>
        <v>2</v>
      </c>
    </row>
    <row r="378" spans="1:17" x14ac:dyDescent="0.25">
      <c r="A378" t="s">
        <v>376</v>
      </c>
      <c r="B378" t="str">
        <f t="shared" ca="1" si="70"/>
        <v>Masculino</v>
      </c>
      <c r="C378" t="str">
        <f t="shared" ca="1" si="83"/>
        <v>Mau</v>
      </c>
      <c r="D378">
        <f t="shared" ca="1" si="71"/>
        <v>15</v>
      </c>
      <c r="E378">
        <f t="shared" ca="1" si="72"/>
        <v>39</v>
      </c>
      <c r="F378">
        <f t="shared" ca="1" si="73"/>
        <v>97</v>
      </c>
      <c r="G378">
        <f t="shared" ca="1" si="74"/>
        <v>62</v>
      </c>
      <c r="H378">
        <f t="shared" ca="1" si="75"/>
        <v>50</v>
      </c>
      <c r="I378">
        <f t="shared" ca="1" si="76"/>
        <v>13</v>
      </c>
      <c r="J378">
        <f t="shared" ca="1" si="77"/>
        <v>76</v>
      </c>
      <c r="K378">
        <f t="shared" ca="1" si="78"/>
        <v>28</v>
      </c>
      <c r="L378">
        <f t="shared" ca="1" si="79"/>
        <v>30</v>
      </c>
      <c r="M378" s="1">
        <f t="shared" ca="1" si="80"/>
        <v>22024</v>
      </c>
      <c r="N378" s="1">
        <v>44516</v>
      </c>
      <c r="O378">
        <f ca="1">DATEDIF(Tabela1[[#This Row],[Data de Nascimento]],Tabela1[[#This Row],[Data Atual]],"Y")</f>
        <v>61</v>
      </c>
      <c r="P378" s="2">
        <f t="shared" ca="1" si="81"/>
        <v>410</v>
      </c>
      <c r="Q378" s="2">
        <f t="shared" ca="1" si="82"/>
        <v>3</v>
      </c>
    </row>
    <row r="379" spans="1:17" x14ac:dyDescent="0.25">
      <c r="A379" t="s">
        <v>377</v>
      </c>
      <c r="B379" t="str">
        <f t="shared" ca="1" si="70"/>
        <v>Feminino</v>
      </c>
      <c r="C379" t="str">
        <f t="shared" ca="1" si="83"/>
        <v>Bom</v>
      </c>
      <c r="D379">
        <f t="shared" ca="1" si="71"/>
        <v>100</v>
      </c>
      <c r="E379">
        <f t="shared" ca="1" si="72"/>
        <v>61</v>
      </c>
      <c r="F379">
        <f t="shared" ca="1" si="73"/>
        <v>8</v>
      </c>
      <c r="G379">
        <f t="shared" ca="1" si="74"/>
        <v>87</v>
      </c>
      <c r="H379">
        <f t="shared" ca="1" si="75"/>
        <v>14</v>
      </c>
      <c r="I379">
        <f t="shared" ca="1" si="76"/>
        <v>63</v>
      </c>
      <c r="J379">
        <f t="shared" ca="1" si="77"/>
        <v>93</v>
      </c>
      <c r="K379">
        <f t="shared" ca="1" si="78"/>
        <v>2</v>
      </c>
      <c r="L379">
        <f t="shared" ca="1" si="79"/>
        <v>25</v>
      </c>
      <c r="M379" s="1">
        <f t="shared" ca="1" si="80"/>
        <v>28626</v>
      </c>
      <c r="N379" s="1">
        <v>44516</v>
      </c>
      <c r="O379">
        <f ca="1">DATEDIF(Tabela1[[#This Row],[Data de Nascimento]],Tabela1[[#This Row],[Data Atual]],"Y")</f>
        <v>43</v>
      </c>
      <c r="P379" s="2">
        <f t="shared" ca="1" si="81"/>
        <v>453</v>
      </c>
      <c r="Q379" s="2">
        <f t="shared" ca="1" si="82"/>
        <v>8</v>
      </c>
    </row>
    <row r="380" spans="1:17" x14ac:dyDescent="0.25">
      <c r="A380" t="s">
        <v>378</v>
      </c>
      <c r="B380" t="str">
        <f t="shared" ca="1" si="70"/>
        <v>Masculino</v>
      </c>
      <c r="C380" t="str">
        <f t="shared" ca="1" si="83"/>
        <v>Mau</v>
      </c>
      <c r="D380">
        <f t="shared" ca="1" si="71"/>
        <v>59</v>
      </c>
      <c r="E380">
        <f t="shared" ca="1" si="72"/>
        <v>77</v>
      </c>
      <c r="F380">
        <f t="shared" ca="1" si="73"/>
        <v>91</v>
      </c>
      <c r="G380">
        <f t="shared" ca="1" si="74"/>
        <v>51</v>
      </c>
      <c r="H380">
        <f t="shared" ca="1" si="75"/>
        <v>8</v>
      </c>
      <c r="I380">
        <f t="shared" ca="1" si="76"/>
        <v>60</v>
      </c>
      <c r="J380">
        <f t="shared" ca="1" si="77"/>
        <v>68</v>
      </c>
      <c r="K380">
        <f t="shared" ca="1" si="78"/>
        <v>79</v>
      </c>
      <c r="L380">
        <f t="shared" ca="1" si="79"/>
        <v>72</v>
      </c>
      <c r="M380" s="1">
        <f t="shared" ca="1" si="80"/>
        <v>15374</v>
      </c>
      <c r="N380" s="1">
        <v>44516</v>
      </c>
      <c r="O380">
        <f ca="1">DATEDIF(Tabela1[[#This Row],[Data de Nascimento]],Tabela1[[#This Row],[Data Atual]],"Y")</f>
        <v>79</v>
      </c>
      <c r="P380" s="2">
        <f t="shared" ca="1" si="81"/>
        <v>565</v>
      </c>
      <c r="Q380" s="2">
        <f t="shared" ca="1" si="82"/>
        <v>9</v>
      </c>
    </row>
    <row r="381" spans="1:17" x14ac:dyDescent="0.25">
      <c r="A381" t="s">
        <v>379</v>
      </c>
      <c r="B381" t="str">
        <f t="shared" ca="1" si="70"/>
        <v>Feminino</v>
      </c>
      <c r="C381" t="str">
        <f t="shared" ca="1" si="83"/>
        <v>Mau</v>
      </c>
      <c r="D381">
        <f t="shared" ca="1" si="71"/>
        <v>52</v>
      </c>
      <c r="E381">
        <f t="shared" ca="1" si="72"/>
        <v>1</v>
      </c>
      <c r="F381">
        <f t="shared" ca="1" si="73"/>
        <v>55</v>
      </c>
      <c r="G381">
        <f t="shared" ca="1" si="74"/>
        <v>1</v>
      </c>
      <c r="H381">
        <f t="shared" ca="1" si="75"/>
        <v>9</v>
      </c>
      <c r="I381">
        <f t="shared" ca="1" si="76"/>
        <v>5</v>
      </c>
      <c r="J381">
        <f t="shared" ca="1" si="77"/>
        <v>2</v>
      </c>
      <c r="K381">
        <f t="shared" ca="1" si="78"/>
        <v>13</v>
      </c>
      <c r="L381">
        <f t="shared" ca="1" si="79"/>
        <v>94</v>
      </c>
      <c r="M381" s="1">
        <f t="shared" ca="1" si="80"/>
        <v>3539</v>
      </c>
      <c r="N381" s="1">
        <v>44516</v>
      </c>
      <c r="O381">
        <f ca="1">DATEDIF(Tabela1[[#This Row],[Data de Nascimento]],Tabela1[[#This Row],[Data Atual]],"Y")</f>
        <v>112</v>
      </c>
      <c r="P381" s="2">
        <f t="shared" ca="1" si="81"/>
        <v>232</v>
      </c>
      <c r="Q381" s="2">
        <f t="shared" ca="1" si="82"/>
        <v>6</v>
      </c>
    </row>
    <row r="382" spans="1:17" x14ac:dyDescent="0.25">
      <c r="A382" t="s">
        <v>380</v>
      </c>
      <c r="B382" t="str">
        <f t="shared" ca="1" si="70"/>
        <v>Feminino</v>
      </c>
      <c r="C382" t="str">
        <f t="shared" ca="1" si="83"/>
        <v>Mau</v>
      </c>
      <c r="D382">
        <f t="shared" ca="1" si="71"/>
        <v>74</v>
      </c>
      <c r="E382">
        <f t="shared" ca="1" si="72"/>
        <v>97</v>
      </c>
      <c r="F382">
        <f t="shared" ca="1" si="73"/>
        <v>74</v>
      </c>
      <c r="G382">
        <f t="shared" ca="1" si="74"/>
        <v>58</v>
      </c>
      <c r="H382">
        <f t="shared" ca="1" si="75"/>
        <v>85</v>
      </c>
      <c r="I382">
        <f t="shared" ca="1" si="76"/>
        <v>78</v>
      </c>
      <c r="J382">
        <f t="shared" ca="1" si="77"/>
        <v>85</v>
      </c>
      <c r="K382">
        <f t="shared" ca="1" si="78"/>
        <v>88</v>
      </c>
      <c r="L382">
        <f t="shared" ca="1" si="79"/>
        <v>100</v>
      </c>
      <c r="M382" s="1">
        <f t="shared" ca="1" si="80"/>
        <v>6957</v>
      </c>
      <c r="N382" s="1">
        <v>44516</v>
      </c>
      <c r="O382">
        <f ca="1">DATEDIF(Tabela1[[#This Row],[Data de Nascimento]],Tabela1[[#This Row],[Data Atual]],"Y")</f>
        <v>102</v>
      </c>
      <c r="P382" s="2">
        <f t="shared" ca="1" si="81"/>
        <v>739</v>
      </c>
      <c r="Q382" s="2">
        <f t="shared" ca="1" si="82"/>
        <v>2</v>
      </c>
    </row>
    <row r="383" spans="1:17" x14ac:dyDescent="0.25">
      <c r="A383" t="s">
        <v>381</v>
      </c>
      <c r="B383" t="str">
        <f t="shared" ca="1" si="70"/>
        <v>Masculino</v>
      </c>
      <c r="C383" t="str">
        <f t="shared" ca="1" si="83"/>
        <v>Bom</v>
      </c>
      <c r="D383">
        <f t="shared" ca="1" si="71"/>
        <v>85</v>
      </c>
      <c r="E383">
        <f t="shared" ca="1" si="72"/>
        <v>81</v>
      </c>
      <c r="F383">
        <f t="shared" ca="1" si="73"/>
        <v>2</v>
      </c>
      <c r="G383">
        <f t="shared" ca="1" si="74"/>
        <v>48</v>
      </c>
      <c r="H383">
        <f t="shared" ca="1" si="75"/>
        <v>72</v>
      </c>
      <c r="I383">
        <f t="shared" ca="1" si="76"/>
        <v>57</v>
      </c>
      <c r="J383">
        <f t="shared" ca="1" si="77"/>
        <v>88</v>
      </c>
      <c r="K383">
        <f t="shared" ca="1" si="78"/>
        <v>90</v>
      </c>
      <c r="L383">
        <f t="shared" ca="1" si="79"/>
        <v>51</v>
      </c>
      <c r="M383" s="1">
        <f t="shared" ca="1" si="80"/>
        <v>30989</v>
      </c>
      <c r="N383" s="1">
        <v>44516</v>
      </c>
      <c r="O383">
        <f ca="1">DATEDIF(Tabela1[[#This Row],[Data de Nascimento]],Tabela1[[#This Row],[Data Atual]],"Y")</f>
        <v>37</v>
      </c>
      <c r="P383" s="2">
        <f t="shared" ca="1" si="81"/>
        <v>574</v>
      </c>
      <c r="Q383" s="2">
        <f t="shared" ca="1" si="82"/>
        <v>2</v>
      </c>
    </row>
    <row r="384" spans="1:17" x14ac:dyDescent="0.25">
      <c r="A384" t="s">
        <v>382</v>
      </c>
      <c r="B384" t="str">
        <f t="shared" ca="1" si="70"/>
        <v>Feminino</v>
      </c>
      <c r="C384" t="str">
        <f t="shared" ca="1" si="83"/>
        <v>Bom</v>
      </c>
      <c r="D384">
        <f t="shared" ca="1" si="71"/>
        <v>62</v>
      </c>
      <c r="E384">
        <f t="shared" ca="1" si="72"/>
        <v>12</v>
      </c>
      <c r="F384">
        <f t="shared" ca="1" si="73"/>
        <v>32</v>
      </c>
      <c r="G384">
        <f t="shared" ca="1" si="74"/>
        <v>12</v>
      </c>
      <c r="H384">
        <f t="shared" ca="1" si="75"/>
        <v>78</v>
      </c>
      <c r="I384">
        <f t="shared" ca="1" si="76"/>
        <v>60</v>
      </c>
      <c r="J384">
        <f t="shared" ca="1" si="77"/>
        <v>14</v>
      </c>
      <c r="K384">
        <f t="shared" ca="1" si="78"/>
        <v>32</v>
      </c>
      <c r="L384">
        <f t="shared" ca="1" si="79"/>
        <v>16</v>
      </c>
      <c r="M384" s="1">
        <f t="shared" ca="1" si="80"/>
        <v>31644</v>
      </c>
      <c r="N384" s="1">
        <v>44516</v>
      </c>
      <c r="O384">
        <f ca="1">DATEDIF(Tabela1[[#This Row],[Data de Nascimento]],Tabela1[[#This Row],[Data Atual]],"Y")</f>
        <v>35</v>
      </c>
      <c r="P384" s="2">
        <f t="shared" ca="1" si="81"/>
        <v>318</v>
      </c>
      <c r="Q384" s="2">
        <f t="shared" ca="1" si="82"/>
        <v>2</v>
      </c>
    </row>
    <row r="385" spans="1:17" x14ac:dyDescent="0.25">
      <c r="A385" t="s">
        <v>383</v>
      </c>
      <c r="B385" t="str">
        <f t="shared" ca="1" si="70"/>
        <v>Feminino</v>
      </c>
      <c r="C385" t="str">
        <f t="shared" ca="1" si="83"/>
        <v>Mau</v>
      </c>
      <c r="D385">
        <f t="shared" ca="1" si="71"/>
        <v>97</v>
      </c>
      <c r="E385">
        <f t="shared" ca="1" si="72"/>
        <v>68</v>
      </c>
      <c r="F385">
        <f t="shared" ca="1" si="73"/>
        <v>78</v>
      </c>
      <c r="G385">
        <f t="shared" ca="1" si="74"/>
        <v>32</v>
      </c>
      <c r="H385">
        <f t="shared" ca="1" si="75"/>
        <v>87</v>
      </c>
      <c r="I385">
        <f t="shared" ca="1" si="76"/>
        <v>19</v>
      </c>
      <c r="J385">
        <f t="shared" ca="1" si="77"/>
        <v>22</v>
      </c>
      <c r="K385">
        <f t="shared" ca="1" si="78"/>
        <v>36</v>
      </c>
      <c r="L385">
        <f t="shared" ca="1" si="79"/>
        <v>60</v>
      </c>
      <c r="M385" s="1">
        <f t="shared" ca="1" si="80"/>
        <v>25507</v>
      </c>
      <c r="N385" s="1">
        <v>44516</v>
      </c>
      <c r="O385">
        <f ca="1">DATEDIF(Tabela1[[#This Row],[Data de Nascimento]],Tabela1[[#This Row],[Data Atual]],"Y")</f>
        <v>52</v>
      </c>
      <c r="P385" s="2">
        <f t="shared" ca="1" si="81"/>
        <v>499</v>
      </c>
      <c r="Q385" s="2">
        <f t="shared" ca="1" si="82"/>
        <v>2</v>
      </c>
    </row>
    <row r="386" spans="1:17" x14ac:dyDescent="0.25">
      <c r="A386" t="s">
        <v>384</v>
      </c>
      <c r="B386" t="str">
        <f t="shared" ref="B386:B449" ca="1" si="84">CHOOSE(RANDBETWEEN(1,2),"Feminino","Masculino")</f>
        <v>Feminino</v>
      </c>
      <c r="C386" t="str">
        <f t="shared" ca="1" si="83"/>
        <v>Mau</v>
      </c>
      <c r="D386">
        <f t="shared" ref="D386:D449" ca="1" si="85">RANDBETWEEN(1,100)</f>
        <v>78</v>
      </c>
      <c r="E386">
        <f t="shared" ref="E386:E449" ca="1" si="86">RANDBETWEEN(1,100)</f>
        <v>93</v>
      </c>
      <c r="F386">
        <f t="shared" ref="F386:F449" ca="1" si="87">RANDBETWEEN(1,100)</f>
        <v>49</v>
      </c>
      <c r="G386">
        <f t="shared" ref="G386:G449" ca="1" si="88">RANDBETWEEN(1,100)</f>
        <v>68</v>
      </c>
      <c r="H386">
        <f t="shared" ref="H386:H449" ca="1" si="89">RANDBETWEEN(1,100)</f>
        <v>18</v>
      </c>
      <c r="I386">
        <f t="shared" ref="I386:I449" ca="1" si="90">RANDBETWEEN(1,100)</f>
        <v>14</v>
      </c>
      <c r="J386">
        <f t="shared" ref="J386:J449" ca="1" si="91">RANDBETWEEN(1,100)</f>
        <v>38</v>
      </c>
      <c r="K386">
        <f t="shared" ref="K386:K449" ca="1" si="92">RANDBETWEEN(1,100)</f>
        <v>81</v>
      </c>
      <c r="L386">
        <f t="shared" ref="L386:L449" ca="1" si="93">RANDBETWEEN(1,100)</f>
        <v>66</v>
      </c>
      <c r="M386" s="1">
        <f t="shared" ref="M386:M449" ca="1" si="94">RANDBETWEEN(DATE(1900,1,1),(DATE(2000,1,1)))</f>
        <v>28411</v>
      </c>
      <c r="N386" s="1">
        <v>44516</v>
      </c>
      <c r="O386">
        <f ca="1">DATEDIF(Tabela1[[#This Row],[Data de Nascimento]],Tabela1[[#This Row],[Data Atual]],"Y")</f>
        <v>44</v>
      </c>
      <c r="P386" s="2">
        <f t="shared" ref="P386:P449" ca="1" si="95" xml:space="preserve"> (D386+E386+F386+G386+H386+I386+J386+K386+L386)</f>
        <v>505</v>
      </c>
      <c r="Q386" s="2">
        <f t="shared" ref="Q386:Q449" ca="1" si="96">RANDBETWEEN(1,10)</f>
        <v>6</v>
      </c>
    </row>
    <row r="387" spans="1:17" x14ac:dyDescent="0.25">
      <c r="A387" t="s">
        <v>385</v>
      </c>
      <c r="B387" t="str">
        <f t="shared" ca="1" si="84"/>
        <v>Feminino</v>
      </c>
      <c r="C387" t="str">
        <f t="shared" ref="C387:C450" ca="1" si="97">CHOOSE(RANDBETWEEN(1,2),"Bom","Mau")</f>
        <v>Bom</v>
      </c>
      <c r="D387">
        <f t="shared" ca="1" si="85"/>
        <v>55</v>
      </c>
      <c r="E387">
        <f t="shared" ca="1" si="86"/>
        <v>17</v>
      </c>
      <c r="F387">
        <f t="shared" ca="1" si="87"/>
        <v>54</v>
      </c>
      <c r="G387">
        <f t="shared" ca="1" si="88"/>
        <v>63</v>
      </c>
      <c r="H387">
        <f t="shared" ca="1" si="89"/>
        <v>4</v>
      </c>
      <c r="I387">
        <f t="shared" ca="1" si="90"/>
        <v>12</v>
      </c>
      <c r="J387">
        <f t="shared" ca="1" si="91"/>
        <v>98</v>
      </c>
      <c r="K387">
        <f t="shared" ca="1" si="92"/>
        <v>40</v>
      </c>
      <c r="L387">
        <f t="shared" ca="1" si="93"/>
        <v>61</v>
      </c>
      <c r="M387" s="1">
        <f t="shared" ca="1" si="94"/>
        <v>11067</v>
      </c>
      <c r="N387" s="1">
        <v>44516</v>
      </c>
      <c r="O387">
        <f ca="1">DATEDIF(Tabela1[[#This Row],[Data de Nascimento]],Tabela1[[#This Row],[Data Atual]],"Y")</f>
        <v>91</v>
      </c>
      <c r="P387" s="2">
        <f t="shared" ca="1" si="95"/>
        <v>404</v>
      </c>
      <c r="Q387" s="2">
        <f t="shared" ca="1" si="96"/>
        <v>5</v>
      </c>
    </row>
    <row r="388" spans="1:17" x14ac:dyDescent="0.25">
      <c r="A388" t="s">
        <v>386</v>
      </c>
      <c r="B388" t="str">
        <f t="shared" ca="1" si="84"/>
        <v>Masculino</v>
      </c>
      <c r="C388" t="str">
        <f t="shared" ca="1" si="97"/>
        <v>Bom</v>
      </c>
      <c r="D388">
        <f t="shared" ca="1" si="85"/>
        <v>35</v>
      </c>
      <c r="E388">
        <f t="shared" ca="1" si="86"/>
        <v>59</v>
      </c>
      <c r="F388">
        <f t="shared" ca="1" si="87"/>
        <v>78</v>
      </c>
      <c r="G388">
        <f t="shared" ca="1" si="88"/>
        <v>19</v>
      </c>
      <c r="H388">
        <f t="shared" ca="1" si="89"/>
        <v>29</v>
      </c>
      <c r="I388">
        <f t="shared" ca="1" si="90"/>
        <v>85</v>
      </c>
      <c r="J388">
        <f t="shared" ca="1" si="91"/>
        <v>38</v>
      </c>
      <c r="K388">
        <f t="shared" ca="1" si="92"/>
        <v>94</v>
      </c>
      <c r="L388">
        <f t="shared" ca="1" si="93"/>
        <v>14</v>
      </c>
      <c r="M388" s="1">
        <f t="shared" ca="1" si="94"/>
        <v>22214</v>
      </c>
      <c r="N388" s="1">
        <v>44516</v>
      </c>
      <c r="O388">
        <f ca="1">DATEDIF(Tabela1[[#This Row],[Data de Nascimento]],Tabela1[[#This Row],[Data Atual]],"Y")</f>
        <v>61</v>
      </c>
      <c r="P388" s="2">
        <f t="shared" ca="1" si="95"/>
        <v>451</v>
      </c>
      <c r="Q388" s="2">
        <f t="shared" ca="1" si="96"/>
        <v>8</v>
      </c>
    </row>
    <row r="389" spans="1:17" x14ac:dyDescent="0.25">
      <c r="A389" t="s">
        <v>387</v>
      </c>
      <c r="B389" t="str">
        <f t="shared" ca="1" si="84"/>
        <v>Feminino</v>
      </c>
      <c r="C389" t="str">
        <f t="shared" ca="1" si="97"/>
        <v>Bom</v>
      </c>
      <c r="D389">
        <f t="shared" ca="1" si="85"/>
        <v>1</v>
      </c>
      <c r="E389">
        <f t="shared" ca="1" si="86"/>
        <v>69</v>
      </c>
      <c r="F389">
        <f t="shared" ca="1" si="87"/>
        <v>38</v>
      </c>
      <c r="G389">
        <f t="shared" ca="1" si="88"/>
        <v>87</v>
      </c>
      <c r="H389">
        <f t="shared" ca="1" si="89"/>
        <v>20</v>
      </c>
      <c r="I389">
        <f t="shared" ca="1" si="90"/>
        <v>34</v>
      </c>
      <c r="J389">
        <f t="shared" ca="1" si="91"/>
        <v>49</v>
      </c>
      <c r="K389">
        <f t="shared" ca="1" si="92"/>
        <v>30</v>
      </c>
      <c r="L389">
        <f t="shared" ca="1" si="93"/>
        <v>96</v>
      </c>
      <c r="M389" s="1">
        <f t="shared" ca="1" si="94"/>
        <v>31248</v>
      </c>
      <c r="N389" s="1">
        <v>44516</v>
      </c>
      <c r="O389">
        <f ca="1">DATEDIF(Tabela1[[#This Row],[Data de Nascimento]],Tabela1[[#This Row],[Data Atual]],"Y")</f>
        <v>36</v>
      </c>
      <c r="P389" s="2">
        <f t="shared" ca="1" si="95"/>
        <v>424</v>
      </c>
      <c r="Q389" s="2">
        <f t="shared" ca="1" si="96"/>
        <v>10</v>
      </c>
    </row>
    <row r="390" spans="1:17" x14ac:dyDescent="0.25">
      <c r="A390" t="s">
        <v>388</v>
      </c>
      <c r="B390" t="str">
        <f t="shared" ca="1" si="84"/>
        <v>Masculino</v>
      </c>
      <c r="C390" t="str">
        <f t="shared" ca="1" si="97"/>
        <v>Bom</v>
      </c>
      <c r="D390">
        <f t="shared" ca="1" si="85"/>
        <v>47</v>
      </c>
      <c r="E390">
        <f t="shared" ca="1" si="86"/>
        <v>42</v>
      </c>
      <c r="F390">
        <f t="shared" ca="1" si="87"/>
        <v>29</v>
      </c>
      <c r="G390">
        <f t="shared" ca="1" si="88"/>
        <v>90</v>
      </c>
      <c r="H390">
        <f t="shared" ca="1" si="89"/>
        <v>89</v>
      </c>
      <c r="I390">
        <f t="shared" ca="1" si="90"/>
        <v>23</v>
      </c>
      <c r="J390">
        <f t="shared" ca="1" si="91"/>
        <v>14</v>
      </c>
      <c r="K390">
        <f t="shared" ca="1" si="92"/>
        <v>24</v>
      </c>
      <c r="L390">
        <f t="shared" ca="1" si="93"/>
        <v>69</v>
      </c>
      <c r="M390" s="1">
        <f t="shared" ca="1" si="94"/>
        <v>7104</v>
      </c>
      <c r="N390" s="1">
        <v>44516</v>
      </c>
      <c r="O390">
        <f ca="1">DATEDIF(Tabela1[[#This Row],[Data de Nascimento]],Tabela1[[#This Row],[Data Atual]],"Y")</f>
        <v>102</v>
      </c>
      <c r="P390" s="2">
        <f t="shared" ca="1" si="95"/>
        <v>427</v>
      </c>
      <c r="Q390" s="2">
        <f t="shared" ca="1" si="96"/>
        <v>9</v>
      </c>
    </row>
    <row r="391" spans="1:17" x14ac:dyDescent="0.25">
      <c r="A391" t="s">
        <v>389</v>
      </c>
      <c r="B391" t="str">
        <f t="shared" ca="1" si="84"/>
        <v>Feminino</v>
      </c>
      <c r="C391" t="str">
        <f t="shared" ca="1" si="97"/>
        <v>Mau</v>
      </c>
      <c r="D391">
        <f t="shared" ca="1" si="85"/>
        <v>30</v>
      </c>
      <c r="E391">
        <f t="shared" ca="1" si="86"/>
        <v>60</v>
      </c>
      <c r="F391">
        <f t="shared" ca="1" si="87"/>
        <v>70</v>
      </c>
      <c r="G391">
        <f t="shared" ca="1" si="88"/>
        <v>33</v>
      </c>
      <c r="H391">
        <f t="shared" ca="1" si="89"/>
        <v>77</v>
      </c>
      <c r="I391">
        <f t="shared" ca="1" si="90"/>
        <v>41</v>
      </c>
      <c r="J391">
        <f t="shared" ca="1" si="91"/>
        <v>5</v>
      </c>
      <c r="K391">
        <f t="shared" ca="1" si="92"/>
        <v>12</v>
      </c>
      <c r="L391">
        <f t="shared" ca="1" si="93"/>
        <v>68</v>
      </c>
      <c r="M391" s="1">
        <f t="shared" ca="1" si="94"/>
        <v>14638</v>
      </c>
      <c r="N391" s="1">
        <v>44516</v>
      </c>
      <c r="O391">
        <f ca="1">DATEDIF(Tabela1[[#This Row],[Data de Nascimento]],Tabela1[[#This Row],[Data Atual]],"Y")</f>
        <v>81</v>
      </c>
      <c r="P391" s="2">
        <f t="shared" ca="1" si="95"/>
        <v>396</v>
      </c>
      <c r="Q391" s="2">
        <f t="shared" ca="1" si="96"/>
        <v>1</v>
      </c>
    </row>
    <row r="392" spans="1:17" x14ac:dyDescent="0.25">
      <c r="A392" t="s">
        <v>390</v>
      </c>
      <c r="B392" t="str">
        <f t="shared" ca="1" si="84"/>
        <v>Feminino</v>
      </c>
      <c r="C392" t="str">
        <f t="shared" ca="1" si="97"/>
        <v>Mau</v>
      </c>
      <c r="D392">
        <f t="shared" ca="1" si="85"/>
        <v>57</v>
      </c>
      <c r="E392">
        <f t="shared" ca="1" si="86"/>
        <v>91</v>
      </c>
      <c r="F392">
        <f t="shared" ca="1" si="87"/>
        <v>70</v>
      </c>
      <c r="G392">
        <f t="shared" ca="1" si="88"/>
        <v>56</v>
      </c>
      <c r="H392">
        <f t="shared" ca="1" si="89"/>
        <v>24</v>
      </c>
      <c r="I392">
        <f t="shared" ca="1" si="90"/>
        <v>71</v>
      </c>
      <c r="J392">
        <f t="shared" ca="1" si="91"/>
        <v>16</v>
      </c>
      <c r="K392">
        <f t="shared" ca="1" si="92"/>
        <v>47</v>
      </c>
      <c r="L392">
        <f t="shared" ca="1" si="93"/>
        <v>99</v>
      </c>
      <c r="M392" s="1">
        <f t="shared" ca="1" si="94"/>
        <v>4045</v>
      </c>
      <c r="N392" s="1">
        <v>44516</v>
      </c>
      <c r="O392">
        <f ca="1">DATEDIF(Tabela1[[#This Row],[Data de Nascimento]],Tabela1[[#This Row],[Data Atual]],"Y")</f>
        <v>110</v>
      </c>
      <c r="P392" s="2">
        <f t="shared" ca="1" si="95"/>
        <v>531</v>
      </c>
      <c r="Q392" s="2">
        <f t="shared" ca="1" si="96"/>
        <v>7</v>
      </c>
    </row>
    <row r="393" spans="1:17" x14ac:dyDescent="0.25">
      <c r="A393" t="s">
        <v>391</v>
      </c>
      <c r="B393" t="str">
        <f t="shared" ca="1" si="84"/>
        <v>Masculino</v>
      </c>
      <c r="C393" t="str">
        <f t="shared" ca="1" si="97"/>
        <v>Mau</v>
      </c>
      <c r="D393">
        <f t="shared" ca="1" si="85"/>
        <v>3</v>
      </c>
      <c r="E393">
        <f t="shared" ca="1" si="86"/>
        <v>83</v>
      </c>
      <c r="F393">
        <f t="shared" ca="1" si="87"/>
        <v>63</v>
      </c>
      <c r="G393">
        <f t="shared" ca="1" si="88"/>
        <v>36</v>
      </c>
      <c r="H393">
        <f t="shared" ca="1" si="89"/>
        <v>6</v>
      </c>
      <c r="I393">
        <f t="shared" ca="1" si="90"/>
        <v>67</v>
      </c>
      <c r="J393">
        <f t="shared" ca="1" si="91"/>
        <v>58</v>
      </c>
      <c r="K393">
        <f t="shared" ca="1" si="92"/>
        <v>74</v>
      </c>
      <c r="L393">
        <f t="shared" ca="1" si="93"/>
        <v>94</v>
      </c>
      <c r="M393" s="1">
        <f t="shared" ca="1" si="94"/>
        <v>18345</v>
      </c>
      <c r="N393" s="1">
        <v>44516</v>
      </c>
      <c r="O393">
        <f ca="1">DATEDIF(Tabela1[[#This Row],[Data de Nascimento]],Tabela1[[#This Row],[Data Atual]],"Y")</f>
        <v>71</v>
      </c>
      <c r="P393" s="2">
        <f t="shared" ca="1" si="95"/>
        <v>484</v>
      </c>
      <c r="Q393" s="2">
        <f t="shared" ca="1" si="96"/>
        <v>4</v>
      </c>
    </row>
    <row r="394" spans="1:17" x14ac:dyDescent="0.25">
      <c r="A394" t="s">
        <v>392</v>
      </c>
      <c r="B394" t="str">
        <f t="shared" ca="1" si="84"/>
        <v>Masculino</v>
      </c>
      <c r="C394" t="str">
        <f t="shared" ca="1" si="97"/>
        <v>Bom</v>
      </c>
      <c r="D394">
        <f t="shared" ca="1" si="85"/>
        <v>28</v>
      </c>
      <c r="E394">
        <f t="shared" ca="1" si="86"/>
        <v>51</v>
      </c>
      <c r="F394">
        <f t="shared" ca="1" si="87"/>
        <v>92</v>
      </c>
      <c r="G394">
        <f t="shared" ca="1" si="88"/>
        <v>31</v>
      </c>
      <c r="H394">
        <f t="shared" ca="1" si="89"/>
        <v>41</v>
      </c>
      <c r="I394">
        <f t="shared" ca="1" si="90"/>
        <v>32</v>
      </c>
      <c r="J394">
        <f t="shared" ca="1" si="91"/>
        <v>49</v>
      </c>
      <c r="K394">
        <f t="shared" ca="1" si="92"/>
        <v>36</v>
      </c>
      <c r="L394">
        <f t="shared" ca="1" si="93"/>
        <v>68</v>
      </c>
      <c r="M394" s="1">
        <f t="shared" ca="1" si="94"/>
        <v>4267</v>
      </c>
      <c r="N394" s="1">
        <v>44516</v>
      </c>
      <c r="O394">
        <f ca="1">DATEDIF(Tabela1[[#This Row],[Data de Nascimento]],Tabela1[[#This Row],[Data Atual]],"Y")</f>
        <v>110</v>
      </c>
      <c r="P394" s="2">
        <f t="shared" ca="1" si="95"/>
        <v>428</v>
      </c>
      <c r="Q394" s="2">
        <f t="shared" ca="1" si="96"/>
        <v>8</v>
      </c>
    </row>
    <row r="395" spans="1:17" x14ac:dyDescent="0.25">
      <c r="A395" t="s">
        <v>393</v>
      </c>
      <c r="B395" t="str">
        <f t="shared" ca="1" si="84"/>
        <v>Feminino</v>
      </c>
      <c r="C395" t="str">
        <f t="shared" ca="1" si="97"/>
        <v>Mau</v>
      </c>
      <c r="D395">
        <f t="shared" ca="1" si="85"/>
        <v>100</v>
      </c>
      <c r="E395">
        <f t="shared" ca="1" si="86"/>
        <v>51</v>
      </c>
      <c r="F395">
        <f t="shared" ca="1" si="87"/>
        <v>17</v>
      </c>
      <c r="G395">
        <f t="shared" ca="1" si="88"/>
        <v>18</v>
      </c>
      <c r="H395">
        <f t="shared" ca="1" si="89"/>
        <v>26</v>
      </c>
      <c r="I395">
        <f t="shared" ca="1" si="90"/>
        <v>79</v>
      </c>
      <c r="J395">
        <f t="shared" ca="1" si="91"/>
        <v>41</v>
      </c>
      <c r="K395">
        <f t="shared" ca="1" si="92"/>
        <v>23</v>
      </c>
      <c r="L395">
        <f t="shared" ca="1" si="93"/>
        <v>92</v>
      </c>
      <c r="M395" s="1">
        <f t="shared" ca="1" si="94"/>
        <v>26458</v>
      </c>
      <c r="N395" s="1">
        <v>44516</v>
      </c>
      <c r="O395">
        <f ca="1">DATEDIF(Tabela1[[#This Row],[Data de Nascimento]],Tabela1[[#This Row],[Data Atual]],"Y")</f>
        <v>49</v>
      </c>
      <c r="P395" s="2">
        <f t="shared" ca="1" si="95"/>
        <v>447</v>
      </c>
      <c r="Q395" s="2">
        <f t="shared" ca="1" si="96"/>
        <v>8</v>
      </c>
    </row>
    <row r="396" spans="1:17" x14ac:dyDescent="0.25">
      <c r="A396" t="s">
        <v>394</v>
      </c>
      <c r="B396" t="str">
        <f t="shared" ca="1" si="84"/>
        <v>Feminino</v>
      </c>
      <c r="C396" t="str">
        <f t="shared" ca="1" si="97"/>
        <v>Mau</v>
      </c>
      <c r="D396">
        <f t="shared" ca="1" si="85"/>
        <v>69</v>
      </c>
      <c r="E396">
        <f t="shared" ca="1" si="86"/>
        <v>28</v>
      </c>
      <c r="F396">
        <f t="shared" ca="1" si="87"/>
        <v>83</v>
      </c>
      <c r="G396">
        <f t="shared" ca="1" si="88"/>
        <v>84</v>
      </c>
      <c r="H396">
        <f t="shared" ca="1" si="89"/>
        <v>87</v>
      </c>
      <c r="I396">
        <f t="shared" ca="1" si="90"/>
        <v>5</v>
      </c>
      <c r="J396">
        <f t="shared" ca="1" si="91"/>
        <v>58</v>
      </c>
      <c r="K396">
        <f t="shared" ca="1" si="92"/>
        <v>60</v>
      </c>
      <c r="L396">
        <f t="shared" ca="1" si="93"/>
        <v>79</v>
      </c>
      <c r="M396" s="1">
        <f t="shared" ca="1" si="94"/>
        <v>19509</v>
      </c>
      <c r="N396" s="1">
        <v>44516</v>
      </c>
      <c r="O396">
        <f ca="1">DATEDIF(Tabela1[[#This Row],[Data de Nascimento]],Tabela1[[#This Row],[Data Atual]],"Y")</f>
        <v>68</v>
      </c>
      <c r="P396" s="2">
        <f t="shared" ca="1" si="95"/>
        <v>553</v>
      </c>
      <c r="Q396" s="2">
        <f t="shared" ca="1" si="96"/>
        <v>10</v>
      </c>
    </row>
    <row r="397" spans="1:17" x14ac:dyDescent="0.25">
      <c r="A397" t="s">
        <v>395</v>
      </c>
      <c r="B397" t="str">
        <f t="shared" ca="1" si="84"/>
        <v>Feminino</v>
      </c>
      <c r="C397" t="str">
        <f t="shared" ca="1" si="97"/>
        <v>Bom</v>
      </c>
      <c r="D397">
        <f t="shared" ca="1" si="85"/>
        <v>45</v>
      </c>
      <c r="E397">
        <f t="shared" ca="1" si="86"/>
        <v>46</v>
      </c>
      <c r="F397">
        <f t="shared" ca="1" si="87"/>
        <v>95</v>
      </c>
      <c r="G397">
        <f t="shared" ca="1" si="88"/>
        <v>9</v>
      </c>
      <c r="H397">
        <f t="shared" ca="1" si="89"/>
        <v>34</v>
      </c>
      <c r="I397">
        <f t="shared" ca="1" si="90"/>
        <v>2</v>
      </c>
      <c r="J397">
        <f t="shared" ca="1" si="91"/>
        <v>47</v>
      </c>
      <c r="K397">
        <f t="shared" ca="1" si="92"/>
        <v>14</v>
      </c>
      <c r="L397">
        <f t="shared" ca="1" si="93"/>
        <v>97</v>
      </c>
      <c r="M397" s="1">
        <f t="shared" ca="1" si="94"/>
        <v>5780</v>
      </c>
      <c r="N397" s="1">
        <v>44516</v>
      </c>
      <c r="O397">
        <f ca="1">DATEDIF(Tabela1[[#This Row],[Data de Nascimento]],Tabela1[[#This Row],[Data Atual]],"Y")</f>
        <v>106</v>
      </c>
      <c r="P397" s="2">
        <f t="shared" ca="1" si="95"/>
        <v>389</v>
      </c>
      <c r="Q397" s="2">
        <f t="shared" ca="1" si="96"/>
        <v>3</v>
      </c>
    </row>
    <row r="398" spans="1:17" x14ac:dyDescent="0.25">
      <c r="A398" t="s">
        <v>396</v>
      </c>
      <c r="B398" t="str">
        <f t="shared" ca="1" si="84"/>
        <v>Feminino</v>
      </c>
      <c r="C398" t="str">
        <f t="shared" ca="1" si="97"/>
        <v>Bom</v>
      </c>
      <c r="D398">
        <f t="shared" ca="1" si="85"/>
        <v>75</v>
      </c>
      <c r="E398">
        <f t="shared" ca="1" si="86"/>
        <v>65</v>
      </c>
      <c r="F398">
        <f t="shared" ca="1" si="87"/>
        <v>87</v>
      </c>
      <c r="G398">
        <f t="shared" ca="1" si="88"/>
        <v>8</v>
      </c>
      <c r="H398">
        <f t="shared" ca="1" si="89"/>
        <v>76</v>
      </c>
      <c r="I398">
        <f t="shared" ca="1" si="90"/>
        <v>19</v>
      </c>
      <c r="J398">
        <f t="shared" ca="1" si="91"/>
        <v>8</v>
      </c>
      <c r="K398">
        <f t="shared" ca="1" si="92"/>
        <v>83</v>
      </c>
      <c r="L398">
        <f t="shared" ca="1" si="93"/>
        <v>74</v>
      </c>
      <c r="M398" s="1">
        <f t="shared" ca="1" si="94"/>
        <v>33925</v>
      </c>
      <c r="N398" s="1">
        <v>44516</v>
      </c>
      <c r="O398">
        <f ca="1">DATEDIF(Tabela1[[#This Row],[Data de Nascimento]],Tabela1[[#This Row],[Data Atual]],"Y")</f>
        <v>28</v>
      </c>
      <c r="P398" s="2">
        <f t="shared" ca="1" si="95"/>
        <v>495</v>
      </c>
      <c r="Q398" s="2">
        <f t="shared" ca="1" si="96"/>
        <v>6</v>
      </c>
    </row>
    <row r="399" spans="1:17" x14ac:dyDescent="0.25">
      <c r="A399" t="s">
        <v>397</v>
      </c>
      <c r="B399" t="str">
        <f t="shared" ca="1" si="84"/>
        <v>Feminino</v>
      </c>
      <c r="C399" t="str">
        <f t="shared" ca="1" si="97"/>
        <v>Bom</v>
      </c>
      <c r="D399">
        <f t="shared" ca="1" si="85"/>
        <v>31</v>
      </c>
      <c r="E399">
        <f t="shared" ca="1" si="86"/>
        <v>79</v>
      </c>
      <c r="F399">
        <f t="shared" ca="1" si="87"/>
        <v>35</v>
      </c>
      <c r="G399">
        <f t="shared" ca="1" si="88"/>
        <v>89</v>
      </c>
      <c r="H399">
        <f t="shared" ca="1" si="89"/>
        <v>70</v>
      </c>
      <c r="I399">
        <f t="shared" ca="1" si="90"/>
        <v>99</v>
      </c>
      <c r="J399">
        <f t="shared" ca="1" si="91"/>
        <v>89</v>
      </c>
      <c r="K399">
        <f t="shared" ca="1" si="92"/>
        <v>55</v>
      </c>
      <c r="L399">
        <f t="shared" ca="1" si="93"/>
        <v>9</v>
      </c>
      <c r="M399" s="1">
        <f t="shared" ca="1" si="94"/>
        <v>31355</v>
      </c>
      <c r="N399" s="1">
        <v>44516</v>
      </c>
      <c r="O399">
        <f ca="1">DATEDIF(Tabela1[[#This Row],[Data de Nascimento]],Tabela1[[#This Row],[Data Atual]],"Y")</f>
        <v>36</v>
      </c>
      <c r="P399" s="2">
        <f t="shared" ca="1" si="95"/>
        <v>556</v>
      </c>
      <c r="Q399" s="2">
        <f t="shared" ca="1" si="96"/>
        <v>1</v>
      </c>
    </row>
    <row r="400" spans="1:17" x14ac:dyDescent="0.25">
      <c r="A400" t="s">
        <v>398</v>
      </c>
      <c r="B400" t="str">
        <f t="shared" ca="1" si="84"/>
        <v>Masculino</v>
      </c>
      <c r="C400" t="str">
        <f t="shared" ca="1" si="97"/>
        <v>Bom</v>
      </c>
      <c r="D400">
        <f t="shared" ca="1" si="85"/>
        <v>27</v>
      </c>
      <c r="E400">
        <f t="shared" ca="1" si="86"/>
        <v>14</v>
      </c>
      <c r="F400">
        <f t="shared" ca="1" si="87"/>
        <v>8</v>
      </c>
      <c r="G400">
        <f t="shared" ca="1" si="88"/>
        <v>71</v>
      </c>
      <c r="H400">
        <f t="shared" ca="1" si="89"/>
        <v>51</v>
      </c>
      <c r="I400">
        <f t="shared" ca="1" si="90"/>
        <v>96</v>
      </c>
      <c r="J400">
        <f t="shared" ca="1" si="91"/>
        <v>29</v>
      </c>
      <c r="K400">
        <f t="shared" ca="1" si="92"/>
        <v>62</v>
      </c>
      <c r="L400">
        <f t="shared" ca="1" si="93"/>
        <v>19</v>
      </c>
      <c r="M400" s="1">
        <f t="shared" ca="1" si="94"/>
        <v>1998</v>
      </c>
      <c r="N400" s="1">
        <v>44516</v>
      </c>
      <c r="O400">
        <f ca="1">DATEDIF(Tabela1[[#This Row],[Data de Nascimento]],Tabela1[[#This Row],[Data Atual]],"Y")</f>
        <v>116</v>
      </c>
      <c r="P400" s="2">
        <f t="shared" ca="1" si="95"/>
        <v>377</v>
      </c>
      <c r="Q400" s="2">
        <f t="shared" ca="1" si="96"/>
        <v>10</v>
      </c>
    </row>
    <row r="401" spans="1:17" x14ac:dyDescent="0.25">
      <c r="A401" t="s">
        <v>399</v>
      </c>
      <c r="B401" t="str">
        <f t="shared" ca="1" si="84"/>
        <v>Feminino</v>
      </c>
      <c r="C401" t="str">
        <f t="shared" ca="1" si="97"/>
        <v>Mau</v>
      </c>
      <c r="D401">
        <f t="shared" ca="1" si="85"/>
        <v>34</v>
      </c>
      <c r="E401">
        <f t="shared" ca="1" si="86"/>
        <v>40</v>
      </c>
      <c r="F401">
        <f t="shared" ca="1" si="87"/>
        <v>29</v>
      </c>
      <c r="G401">
        <f t="shared" ca="1" si="88"/>
        <v>15</v>
      </c>
      <c r="H401">
        <f t="shared" ca="1" si="89"/>
        <v>86</v>
      </c>
      <c r="I401">
        <f t="shared" ca="1" si="90"/>
        <v>70</v>
      </c>
      <c r="J401">
        <f t="shared" ca="1" si="91"/>
        <v>24</v>
      </c>
      <c r="K401">
        <f t="shared" ca="1" si="92"/>
        <v>41</v>
      </c>
      <c r="L401">
        <f t="shared" ca="1" si="93"/>
        <v>91</v>
      </c>
      <c r="M401" s="1">
        <f t="shared" ca="1" si="94"/>
        <v>23720</v>
      </c>
      <c r="N401" s="1">
        <v>44516</v>
      </c>
      <c r="O401">
        <f ca="1">DATEDIF(Tabela1[[#This Row],[Data de Nascimento]],Tabela1[[#This Row],[Data Atual]],"Y")</f>
        <v>56</v>
      </c>
      <c r="P401" s="2">
        <f t="shared" ca="1" si="95"/>
        <v>430</v>
      </c>
      <c r="Q401" s="2">
        <f t="shared" ca="1" si="96"/>
        <v>2</v>
      </c>
    </row>
    <row r="402" spans="1:17" x14ac:dyDescent="0.25">
      <c r="A402" t="s">
        <v>400</v>
      </c>
      <c r="B402" t="str">
        <f t="shared" ca="1" si="84"/>
        <v>Masculino</v>
      </c>
      <c r="C402" t="str">
        <f t="shared" ca="1" si="97"/>
        <v>Bom</v>
      </c>
      <c r="D402">
        <f t="shared" ca="1" si="85"/>
        <v>47</v>
      </c>
      <c r="E402">
        <f t="shared" ca="1" si="86"/>
        <v>91</v>
      </c>
      <c r="F402">
        <f t="shared" ca="1" si="87"/>
        <v>50</v>
      </c>
      <c r="G402">
        <f t="shared" ca="1" si="88"/>
        <v>18</v>
      </c>
      <c r="H402">
        <f t="shared" ca="1" si="89"/>
        <v>52</v>
      </c>
      <c r="I402">
        <f t="shared" ca="1" si="90"/>
        <v>59</v>
      </c>
      <c r="J402">
        <f t="shared" ca="1" si="91"/>
        <v>3</v>
      </c>
      <c r="K402">
        <f t="shared" ca="1" si="92"/>
        <v>74</v>
      </c>
      <c r="L402">
        <f t="shared" ca="1" si="93"/>
        <v>42</v>
      </c>
      <c r="M402" s="1">
        <f t="shared" ca="1" si="94"/>
        <v>28530</v>
      </c>
      <c r="N402" s="1">
        <v>44516</v>
      </c>
      <c r="O402">
        <f ca="1">DATEDIF(Tabela1[[#This Row],[Data de Nascimento]],Tabela1[[#This Row],[Data Atual]],"Y")</f>
        <v>43</v>
      </c>
      <c r="P402" s="2">
        <f t="shared" ca="1" si="95"/>
        <v>436</v>
      </c>
      <c r="Q402" s="2">
        <f t="shared" ca="1" si="96"/>
        <v>7</v>
      </c>
    </row>
    <row r="403" spans="1:17" x14ac:dyDescent="0.25">
      <c r="A403" t="s">
        <v>401</v>
      </c>
      <c r="B403" t="str">
        <f t="shared" ca="1" si="84"/>
        <v>Masculino</v>
      </c>
      <c r="C403" t="str">
        <f t="shared" ca="1" si="97"/>
        <v>Mau</v>
      </c>
      <c r="D403">
        <f t="shared" ca="1" si="85"/>
        <v>55</v>
      </c>
      <c r="E403">
        <f t="shared" ca="1" si="86"/>
        <v>38</v>
      </c>
      <c r="F403">
        <f t="shared" ca="1" si="87"/>
        <v>70</v>
      </c>
      <c r="G403">
        <f t="shared" ca="1" si="88"/>
        <v>49</v>
      </c>
      <c r="H403">
        <f t="shared" ca="1" si="89"/>
        <v>56</v>
      </c>
      <c r="I403">
        <f t="shared" ca="1" si="90"/>
        <v>72</v>
      </c>
      <c r="J403">
        <f t="shared" ca="1" si="91"/>
        <v>68</v>
      </c>
      <c r="K403">
        <f t="shared" ca="1" si="92"/>
        <v>15</v>
      </c>
      <c r="L403">
        <f t="shared" ca="1" si="93"/>
        <v>6</v>
      </c>
      <c r="M403" s="1">
        <f t="shared" ca="1" si="94"/>
        <v>23342</v>
      </c>
      <c r="N403" s="1">
        <v>44516</v>
      </c>
      <c r="O403">
        <f ca="1">DATEDIF(Tabela1[[#This Row],[Data de Nascimento]],Tabela1[[#This Row],[Data Atual]],"Y")</f>
        <v>57</v>
      </c>
      <c r="P403" s="2">
        <f t="shared" ca="1" si="95"/>
        <v>429</v>
      </c>
      <c r="Q403" s="2">
        <f t="shared" ca="1" si="96"/>
        <v>8</v>
      </c>
    </row>
    <row r="404" spans="1:17" x14ac:dyDescent="0.25">
      <c r="A404" t="s">
        <v>402</v>
      </c>
      <c r="B404" t="str">
        <f t="shared" ca="1" si="84"/>
        <v>Masculino</v>
      </c>
      <c r="C404" t="str">
        <f t="shared" ca="1" si="97"/>
        <v>Bom</v>
      </c>
      <c r="D404">
        <f t="shared" ca="1" si="85"/>
        <v>37</v>
      </c>
      <c r="E404">
        <f t="shared" ca="1" si="86"/>
        <v>7</v>
      </c>
      <c r="F404">
        <f t="shared" ca="1" si="87"/>
        <v>67</v>
      </c>
      <c r="G404">
        <f t="shared" ca="1" si="88"/>
        <v>90</v>
      </c>
      <c r="H404">
        <f t="shared" ca="1" si="89"/>
        <v>98</v>
      </c>
      <c r="I404">
        <f t="shared" ca="1" si="90"/>
        <v>19</v>
      </c>
      <c r="J404">
        <f t="shared" ca="1" si="91"/>
        <v>44</v>
      </c>
      <c r="K404">
        <f t="shared" ca="1" si="92"/>
        <v>29</v>
      </c>
      <c r="L404">
        <f t="shared" ca="1" si="93"/>
        <v>60</v>
      </c>
      <c r="M404" s="1">
        <f t="shared" ca="1" si="94"/>
        <v>4029</v>
      </c>
      <c r="N404" s="1">
        <v>44516</v>
      </c>
      <c r="O404">
        <f ca="1">DATEDIF(Tabela1[[#This Row],[Data de Nascimento]],Tabela1[[#This Row],[Data Atual]],"Y")</f>
        <v>110</v>
      </c>
      <c r="P404" s="2">
        <f t="shared" ca="1" si="95"/>
        <v>451</v>
      </c>
      <c r="Q404" s="2">
        <f t="shared" ca="1" si="96"/>
        <v>3</v>
      </c>
    </row>
    <row r="405" spans="1:17" x14ac:dyDescent="0.25">
      <c r="A405" t="s">
        <v>403</v>
      </c>
      <c r="B405" t="str">
        <f t="shared" ca="1" si="84"/>
        <v>Feminino</v>
      </c>
      <c r="C405" t="str">
        <f t="shared" ca="1" si="97"/>
        <v>Mau</v>
      </c>
      <c r="D405">
        <f t="shared" ca="1" si="85"/>
        <v>97</v>
      </c>
      <c r="E405">
        <f t="shared" ca="1" si="86"/>
        <v>54</v>
      </c>
      <c r="F405">
        <f t="shared" ca="1" si="87"/>
        <v>75</v>
      </c>
      <c r="G405">
        <f t="shared" ca="1" si="88"/>
        <v>34</v>
      </c>
      <c r="H405">
        <f t="shared" ca="1" si="89"/>
        <v>3</v>
      </c>
      <c r="I405">
        <f t="shared" ca="1" si="90"/>
        <v>35</v>
      </c>
      <c r="J405">
        <f t="shared" ca="1" si="91"/>
        <v>95</v>
      </c>
      <c r="K405">
        <f t="shared" ca="1" si="92"/>
        <v>27</v>
      </c>
      <c r="L405">
        <f t="shared" ca="1" si="93"/>
        <v>3</v>
      </c>
      <c r="M405" s="1">
        <f t="shared" ca="1" si="94"/>
        <v>35924</v>
      </c>
      <c r="N405" s="1">
        <v>44516</v>
      </c>
      <c r="O405">
        <f ca="1">DATEDIF(Tabela1[[#This Row],[Data de Nascimento]],Tabela1[[#This Row],[Data Atual]],"Y")</f>
        <v>23</v>
      </c>
      <c r="P405" s="2">
        <f t="shared" ca="1" si="95"/>
        <v>423</v>
      </c>
      <c r="Q405" s="2">
        <f t="shared" ca="1" si="96"/>
        <v>10</v>
      </c>
    </row>
    <row r="406" spans="1:17" x14ac:dyDescent="0.25">
      <c r="A406" t="s">
        <v>404</v>
      </c>
      <c r="B406" t="str">
        <f t="shared" ca="1" si="84"/>
        <v>Feminino</v>
      </c>
      <c r="C406" t="str">
        <f t="shared" ca="1" si="97"/>
        <v>Bom</v>
      </c>
      <c r="D406">
        <f t="shared" ca="1" si="85"/>
        <v>43</v>
      </c>
      <c r="E406">
        <f t="shared" ca="1" si="86"/>
        <v>10</v>
      </c>
      <c r="F406">
        <f t="shared" ca="1" si="87"/>
        <v>78</v>
      </c>
      <c r="G406">
        <f t="shared" ca="1" si="88"/>
        <v>14</v>
      </c>
      <c r="H406">
        <f t="shared" ca="1" si="89"/>
        <v>51</v>
      </c>
      <c r="I406">
        <f t="shared" ca="1" si="90"/>
        <v>78</v>
      </c>
      <c r="J406">
        <f t="shared" ca="1" si="91"/>
        <v>16</v>
      </c>
      <c r="K406">
        <f t="shared" ca="1" si="92"/>
        <v>35</v>
      </c>
      <c r="L406">
        <f t="shared" ca="1" si="93"/>
        <v>12</v>
      </c>
      <c r="M406" s="1">
        <f t="shared" ca="1" si="94"/>
        <v>7986</v>
      </c>
      <c r="N406" s="1">
        <v>44516</v>
      </c>
      <c r="O406">
        <f ca="1">DATEDIF(Tabela1[[#This Row],[Data de Nascimento]],Tabela1[[#This Row],[Data Atual]],"Y")</f>
        <v>100</v>
      </c>
      <c r="P406" s="2">
        <f t="shared" ca="1" si="95"/>
        <v>337</v>
      </c>
      <c r="Q406" s="2">
        <f t="shared" ca="1" si="96"/>
        <v>10</v>
      </c>
    </row>
    <row r="407" spans="1:17" x14ac:dyDescent="0.25">
      <c r="A407" t="s">
        <v>405</v>
      </c>
      <c r="B407" t="str">
        <f t="shared" ca="1" si="84"/>
        <v>Masculino</v>
      </c>
      <c r="C407" t="str">
        <f t="shared" ca="1" si="97"/>
        <v>Bom</v>
      </c>
      <c r="D407">
        <f t="shared" ca="1" si="85"/>
        <v>48</v>
      </c>
      <c r="E407">
        <f t="shared" ca="1" si="86"/>
        <v>90</v>
      </c>
      <c r="F407">
        <f t="shared" ca="1" si="87"/>
        <v>62</v>
      </c>
      <c r="G407">
        <f t="shared" ca="1" si="88"/>
        <v>17</v>
      </c>
      <c r="H407">
        <f t="shared" ca="1" si="89"/>
        <v>85</v>
      </c>
      <c r="I407">
        <f t="shared" ca="1" si="90"/>
        <v>16</v>
      </c>
      <c r="J407">
        <f t="shared" ca="1" si="91"/>
        <v>10</v>
      </c>
      <c r="K407">
        <f t="shared" ca="1" si="92"/>
        <v>31</v>
      </c>
      <c r="L407">
        <f t="shared" ca="1" si="93"/>
        <v>75</v>
      </c>
      <c r="M407" s="1">
        <f t="shared" ca="1" si="94"/>
        <v>17372</v>
      </c>
      <c r="N407" s="1">
        <v>44516</v>
      </c>
      <c r="O407">
        <f ca="1">DATEDIF(Tabela1[[#This Row],[Data de Nascimento]],Tabela1[[#This Row],[Data Atual]],"Y")</f>
        <v>74</v>
      </c>
      <c r="P407" s="2">
        <f t="shared" ca="1" si="95"/>
        <v>434</v>
      </c>
      <c r="Q407" s="2">
        <f t="shared" ca="1" si="96"/>
        <v>3</v>
      </c>
    </row>
    <row r="408" spans="1:17" x14ac:dyDescent="0.25">
      <c r="A408" t="s">
        <v>406</v>
      </c>
      <c r="B408" t="str">
        <f t="shared" ca="1" si="84"/>
        <v>Masculino</v>
      </c>
      <c r="C408" t="str">
        <f t="shared" ca="1" si="97"/>
        <v>Bom</v>
      </c>
      <c r="D408">
        <f t="shared" ca="1" si="85"/>
        <v>77</v>
      </c>
      <c r="E408">
        <f t="shared" ca="1" si="86"/>
        <v>25</v>
      </c>
      <c r="F408">
        <f t="shared" ca="1" si="87"/>
        <v>23</v>
      </c>
      <c r="G408">
        <f t="shared" ca="1" si="88"/>
        <v>44</v>
      </c>
      <c r="H408">
        <f t="shared" ca="1" si="89"/>
        <v>90</v>
      </c>
      <c r="I408">
        <f t="shared" ca="1" si="90"/>
        <v>22</v>
      </c>
      <c r="J408">
        <f t="shared" ca="1" si="91"/>
        <v>58</v>
      </c>
      <c r="K408">
        <f t="shared" ca="1" si="92"/>
        <v>87</v>
      </c>
      <c r="L408">
        <f t="shared" ca="1" si="93"/>
        <v>29</v>
      </c>
      <c r="M408" s="1">
        <f t="shared" ca="1" si="94"/>
        <v>9285</v>
      </c>
      <c r="N408" s="1">
        <v>44516</v>
      </c>
      <c r="O408">
        <f ca="1">DATEDIF(Tabela1[[#This Row],[Data de Nascimento]],Tabela1[[#This Row],[Data Atual]],"Y")</f>
        <v>96</v>
      </c>
      <c r="P408" s="2">
        <f t="shared" ca="1" si="95"/>
        <v>455</v>
      </c>
      <c r="Q408" s="2">
        <f t="shared" ca="1" si="96"/>
        <v>7</v>
      </c>
    </row>
    <row r="409" spans="1:17" x14ac:dyDescent="0.25">
      <c r="A409" t="s">
        <v>407</v>
      </c>
      <c r="B409" t="str">
        <f t="shared" ca="1" si="84"/>
        <v>Feminino</v>
      </c>
      <c r="C409" t="str">
        <f t="shared" ca="1" si="97"/>
        <v>Mau</v>
      </c>
      <c r="D409">
        <f t="shared" ca="1" si="85"/>
        <v>91</v>
      </c>
      <c r="E409">
        <f t="shared" ca="1" si="86"/>
        <v>98</v>
      </c>
      <c r="F409">
        <f t="shared" ca="1" si="87"/>
        <v>64</v>
      </c>
      <c r="G409">
        <f t="shared" ca="1" si="88"/>
        <v>65</v>
      </c>
      <c r="H409">
        <f t="shared" ca="1" si="89"/>
        <v>9</v>
      </c>
      <c r="I409">
        <f t="shared" ca="1" si="90"/>
        <v>4</v>
      </c>
      <c r="J409">
        <f t="shared" ca="1" si="91"/>
        <v>60</v>
      </c>
      <c r="K409">
        <f t="shared" ca="1" si="92"/>
        <v>16</v>
      </c>
      <c r="L409">
        <f t="shared" ca="1" si="93"/>
        <v>33</v>
      </c>
      <c r="M409" s="1">
        <f t="shared" ca="1" si="94"/>
        <v>19672</v>
      </c>
      <c r="N409" s="1">
        <v>44516</v>
      </c>
      <c r="O409">
        <f ca="1">DATEDIF(Tabela1[[#This Row],[Data de Nascimento]],Tabela1[[#This Row],[Data Atual]],"Y")</f>
        <v>68</v>
      </c>
      <c r="P409" s="2">
        <f t="shared" ca="1" si="95"/>
        <v>440</v>
      </c>
      <c r="Q409" s="2">
        <f t="shared" ca="1" si="96"/>
        <v>10</v>
      </c>
    </row>
    <row r="410" spans="1:17" x14ac:dyDescent="0.25">
      <c r="A410" t="s">
        <v>408</v>
      </c>
      <c r="B410" t="str">
        <f t="shared" ca="1" si="84"/>
        <v>Feminino</v>
      </c>
      <c r="C410" t="str">
        <f t="shared" ca="1" si="97"/>
        <v>Mau</v>
      </c>
      <c r="D410">
        <f t="shared" ca="1" si="85"/>
        <v>82</v>
      </c>
      <c r="E410">
        <f t="shared" ca="1" si="86"/>
        <v>77</v>
      </c>
      <c r="F410">
        <f t="shared" ca="1" si="87"/>
        <v>38</v>
      </c>
      <c r="G410">
        <f t="shared" ca="1" si="88"/>
        <v>61</v>
      </c>
      <c r="H410">
        <f t="shared" ca="1" si="89"/>
        <v>6</v>
      </c>
      <c r="I410">
        <f t="shared" ca="1" si="90"/>
        <v>51</v>
      </c>
      <c r="J410">
        <f t="shared" ca="1" si="91"/>
        <v>16</v>
      </c>
      <c r="K410">
        <f t="shared" ca="1" si="92"/>
        <v>28</v>
      </c>
      <c r="L410">
        <f t="shared" ca="1" si="93"/>
        <v>62</v>
      </c>
      <c r="M410" s="1">
        <f t="shared" ca="1" si="94"/>
        <v>19025</v>
      </c>
      <c r="N410" s="1">
        <v>44516</v>
      </c>
      <c r="O410">
        <f ca="1">DATEDIF(Tabela1[[#This Row],[Data de Nascimento]],Tabela1[[#This Row],[Data Atual]],"Y")</f>
        <v>69</v>
      </c>
      <c r="P410" s="2">
        <f t="shared" ca="1" si="95"/>
        <v>421</v>
      </c>
      <c r="Q410" s="2">
        <f t="shared" ca="1" si="96"/>
        <v>8</v>
      </c>
    </row>
    <row r="411" spans="1:17" x14ac:dyDescent="0.25">
      <c r="A411" t="s">
        <v>409</v>
      </c>
      <c r="B411" t="str">
        <f t="shared" ca="1" si="84"/>
        <v>Masculino</v>
      </c>
      <c r="C411" t="str">
        <f t="shared" ca="1" si="97"/>
        <v>Bom</v>
      </c>
      <c r="D411">
        <f t="shared" ca="1" si="85"/>
        <v>40</v>
      </c>
      <c r="E411">
        <f t="shared" ca="1" si="86"/>
        <v>64</v>
      </c>
      <c r="F411">
        <f t="shared" ca="1" si="87"/>
        <v>3</v>
      </c>
      <c r="G411">
        <f t="shared" ca="1" si="88"/>
        <v>67</v>
      </c>
      <c r="H411">
        <f t="shared" ca="1" si="89"/>
        <v>26</v>
      </c>
      <c r="I411">
        <f t="shared" ca="1" si="90"/>
        <v>48</v>
      </c>
      <c r="J411">
        <f t="shared" ca="1" si="91"/>
        <v>99</v>
      </c>
      <c r="K411">
        <f t="shared" ca="1" si="92"/>
        <v>2</v>
      </c>
      <c r="L411">
        <f t="shared" ca="1" si="93"/>
        <v>6</v>
      </c>
      <c r="M411" s="1">
        <f t="shared" ca="1" si="94"/>
        <v>26043</v>
      </c>
      <c r="N411" s="1">
        <v>44516</v>
      </c>
      <c r="O411">
        <f ca="1">DATEDIF(Tabela1[[#This Row],[Data de Nascimento]],Tabela1[[#This Row],[Data Atual]],"Y")</f>
        <v>50</v>
      </c>
      <c r="P411" s="2">
        <f t="shared" ca="1" si="95"/>
        <v>355</v>
      </c>
      <c r="Q411" s="2">
        <f t="shared" ca="1" si="96"/>
        <v>6</v>
      </c>
    </row>
    <row r="412" spans="1:17" x14ac:dyDescent="0.25">
      <c r="A412" t="s">
        <v>410</v>
      </c>
      <c r="B412" t="str">
        <f t="shared" ca="1" si="84"/>
        <v>Masculino</v>
      </c>
      <c r="C412" t="str">
        <f t="shared" ca="1" si="97"/>
        <v>Bom</v>
      </c>
      <c r="D412">
        <f t="shared" ca="1" si="85"/>
        <v>40</v>
      </c>
      <c r="E412">
        <f t="shared" ca="1" si="86"/>
        <v>64</v>
      </c>
      <c r="F412">
        <f t="shared" ca="1" si="87"/>
        <v>41</v>
      </c>
      <c r="G412">
        <f t="shared" ca="1" si="88"/>
        <v>16</v>
      </c>
      <c r="H412">
        <f t="shared" ca="1" si="89"/>
        <v>29</v>
      </c>
      <c r="I412">
        <f t="shared" ca="1" si="90"/>
        <v>56</v>
      </c>
      <c r="J412">
        <f t="shared" ca="1" si="91"/>
        <v>59</v>
      </c>
      <c r="K412">
        <f t="shared" ca="1" si="92"/>
        <v>30</v>
      </c>
      <c r="L412">
        <f t="shared" ca="1" si="93"/>
        <v>37</v>
      </c>
      <c r="M412" s="1">
        <f t="shared" ca="1" si="94"/>
        <v>26167</v>
      </c>
      <c r="N412" s="1">
        <v>44516</v>
      </c>
      <c r="O412">
        <f ca="1">DATEDIF(Tabela1[[#This Row],[Data de Nascimento]],Tabela1[[#This Row],[Data Atual]],"Y")</f>
        <v>50</v>
      </c>
      <c r="P412" s="2">
        <f t="shared" ca="1" si="95"/>
        <v>372</v>
      </c>
      <c r="Q412" s="2">
        <f t="shared" ca="1" si="96"/>
        <v>9</v>
      </c>
    </row>
    <row r="413" spans="1:17" x14ac:dyDescent="0.25">
      <c r="A413" t="s">
        <v>411</v>
      </c>
      <c r="B413" t="str">
        <f t="shared" ca="1" si="84"/>
        <v>Feminino</v>
      </c>
      <c r="C413" t="str">
        <f t="shared" ca="1" si="97"/>
        <v>Mau</v>
      </c>
      <c r="D413">
        <f t="shared" ca="1" si="85"/>
        <v>77</v>
      </c>
      <c r="E413">
        <f t="shared" ca="1" si="86"/>
        <v>17</v>
      </c>
      <c r="F413">
        <f t="shared" ca="1" si="87"/>
        <v>75</v>
      </c>
      <c r="G413">
        <f t="shared" ca="1" si="88"/>
        <v>34</v>
      </c>
      <c r="H413">
        <f t="shared" ca="1" si="89"/>
        <v>36</v>
      </c>
      <c r="I413">
        <f t="shared" ca="1" si="90"/>
        <v>74</v>
      </c>
      <c r="J413">
        <f t="shared" ca="1" si="91"/>
        <v>29</v>
      </c>
      <c r="K413">
        <f t="shared" ca="1" si="92"/>
        <v>64</v>
      </c>
      <c r="L413">
        <f t="shared" ca="1" si="93"/>
        <v>50</v>
      </c>
      <c r="M413" s="1">
        <f t="shared" ca="1" si="94"/>
        <v>35459</v>
      </c>
      <c r="N413" s="1">
        <v>44516</v>
      </c>
      <c r="O413">
        <f ca="1">DATEDIF(Tabela1[[#This Row],[Data de Nascimento]],Tabela1[[#This Row],[Data Atual]],"Y")</f>
        <v>24</v>
      </c>
      <c r="P413" s="2">
        <f t="shared" ca="1" si="95"/>
        <v>456</v>
      </c>
      <c r="Q413" s="2">
        <f t="shared" ca="1" si="96"/>
        <v>9</v>
      </c>
    </row>
    <row r="414" spans="1:17" x14ac:dyDescent="0.25">
      <c r="A414" t="s">
        <v>412</v>
      </c>
      <c r="B414" t="str">
        <f t="shared" ca="1" si="84"/>
        <v>Feminino</v>
      </c>
      <c r="C414" t="str">
        <f t="shared" ca="1" si="97"/>
        <v>Mau</v>
      </c>
      <c r="D414">
        <f t="shared" ca="1" si="85"/>
        <v>9</v>
      </c>
      <c r="E414">
        <f t="shared" ca="1" si="86"/>
        <v>85</v>
      </c>
      <c r="F414">
        <f t="shared" ca="1" si="87"/>
        <v>29</v>
      </c>
      <c r="G414">
        <f t="shared" ca="1" si="88"/>
        <v>26</v>
      </c>
      <c r="H414">
        <f t="shared" ca="1" si="89"/>
        <v>1</v>
      </c>
      <c r="I414">
        <f t="shared" ca="1" si="90"/>
        <v>46</v>
      </c>
      <c r="J414">
        <f t="shared" ca="1" si="91"/>
        <v>70</v>
      </c>
      <c r="K414">
        <f t="shared" ca="1" si="92"/>
        <v>32</v>
      </c>
      <c r="L414">
        <f t="shared" ca="1" si="93"/>
        <v>50</v>
      </c>
      <c r="M414" s="1">
        <f t="shared" ca="1" si="94"/>
        <v>32694</v>
      </c>
      <c r="N414" s="1">
        <v>44516</v>
      </c>
      <c r="O414">
        <f ca="1">DATEDIF(Tabela1[[#This Row],[Data de Nascimento]],Tabela1[[#This Row],[Data Atual]],"Y")</f>
        <v>32</v>
      </c>
      <c r="P414" s="2">
        <f t="shared" ca="1" si="95"/>
        <v>348</v>
      </c>
      <c r="Q414" s="2">
        <f t="shared" ca="1" si="96"/>
        <v>3</v>
      </c>
    </row>
    <row r="415" spans="1:17" x14ac:dyDescent="0.25">
      <c r="A415" t="s">
        <v>413</v>
      </c>
      <c r="B415" t="str">
        <f t="shared" ca="1" si="84"/>
        <v>Feminino</v>
      </c>
      <c r="C415" t="str">
        <f t="shared" ca="1" si="97"/>
        <v>Mau</v>
      </c>
      <c r="D415">
        <f t="shared" ca="1" si="85"/>
        <v>72</v>
      </c>
      <c r="E415">
        <f t="shared" ca="1" si="86"/>
        <v>73</v>
      </c>
      <c r="F415">
        <f t="shared" ca="1" si="87"/>
        <v>48</v>
      </c>
      <c r="G415">
        <f t="shared" ca="1" si="88"/>
        <v>43</v>
      </c>
      <c r="H415">
        <f t="shared" ca="1" si="89"/>
        <v>57</v>
      </c>
      <c r="I415">
        <f t="shared" ca="1" si="90"/>
        <v>21</v>
      </c>
      <c r="J415">
        <f t="shared" ca="1" si="91"/>
        <v>3</v>
      </c>
      <c r="K415">
        <f t="shared" ca="1" si="92"/>
        <v>53</v>
      </c>
      <c r="L415">
        <f t="shared" ca="1" si="93"/>
        <v>95</v>
      </c>
      <c r="M415" s="1">
        <f t="shared" ca="1" si="94"/>
        <v>27198</v>
      </c>
      <c r="N415" s="1">
        <v>44516</v>
      </c>
      <c r="O415">
        <f ca="1">DATEDIF(Tabela1[[#This Row],[Data de Nascimento]],Tabela1[[#This Row],[Data Atual]],"Y")</f>
        <v>47</v>
      </c>
      <c r="P415" s="2">
        <f t="shared" ca="1" si="95"/>
        <v>465</v>
      </c>
      <c r="Q415" s="2">
        <f t="shared" ca="1" si="96"/>
        <v>6</v>
      </c>
    </row>
    <row r="416" spans="1:17" x14ac:dyDescent="0.25">
      <c r="A416" t="s">
        <v>414</v>
      </c>
      <c r="B416" t="str">
        <f t="shared" ca="1" si="84"/>
        <v>Feminino</v>
      </c>
      <c r="C416" t="str">
        <f t="shared" ca="1" si="97"/>
        <v>Bom</v>
      </c>
      <c r="D416">
        <f t="shared" ca="1" si="85"/>
        <v>9</v>
      </c>
      <c r="E416">
        <f t="shared" ca="1" si="86"/>
        <v>34</v>
      </c>
      <c r="F416">
        <f t="shared" ca="1" si="87"/>
        <v>22</v>
      </c>
      <c r="G416">
        <f t="shared" ca="1" si="88"/>
        <v>99</v>
      </c>
      <c r="H416">
        <f t="shared" ca="1" si="89"/>
        <v>51</v>
      </c>
      <c r="I416">
        <f t="shared" ca="1" si="90"/>
        <v>21</v>
      </c>
      <c r="J416">
        <f t="shared" ca="1" si="91"/>
        <v>50</v>
      </c>
      <c r="K416">
        <f t="shared" ca="1" si="92"/>
        <v>8</v>
      </c>
      <c r="L416">
        <f t="shared" ca="1" si="93"/>
        <v>7</v>
      </c>
      <c r="M416" s="1">
        <f t="shared" ca="1" si="94"/>
        <v>13886</v>
      </c>
      <c r="N416" s="1">
        <v>44516</v>
      </c>
      <c r="O416">
        <f ca="1">DATEDIF(Tabela1[[#This Row],[Data de Nascimento]],Tabela1[[#This Row],[Data Atual]],"Y")</f>
        <v>83</v>
      </c>
      <c r="P416" s="2">
        <f t="shared" ca="1" si="95"/>
        <v>301</v>
      </c>
      <c r="Q416" s="2">
        <f t="shared" ca="1" si="96"/>
        <v>4</v>
      </c>
    </row>
    <row r="417" spans="1:17" x14ac:dyDescent="0.25">
      <c r="A417" t="s">
        <v>415</v>
      </c>
      <c r="B417" t="str">
        <f t="shared" ca="1" si="84"/>
        <v>Masculino</v>
      </c>
      <c r="C417" t="str">
        <f t="shared" ca="1" si="97"/>
        <v>Bom</v>
      </c>
      <c r="D417">
        <f t="shared" ca="1" si="85"/>
        <v>54</v>
      </c>
      <c r="E417">
        <f t="shared" ca="1" si="86"/>
        <v>33</v>
      </c>
      <c r="F417">
        <f t="shared" ca="1" si="87"/>
        <v>68</v>
      </c>
      <c r="G417">
        <f t="shared" ca="1" si="88"/>
        <v>42</v>
      </c>
      <c r="H417">
        <f t="shared" ca="1" si="89"/>
        <v>3</v>
      </c>
      <c r="I417">
        <f t="shared" ca="1" si="90"/>
        <v>35</v>
      </c>
      <c r="J417">
        <f t="shared" ca="1" si="91"/>
        <v>50</v>
      </c>
      <c r="K417">
        <f t="shared" ca="1" si="92"/>
        <v>68</v>
      </c>
      <c r="L417">
        <f t="shared" ca="1" si="93"/>
        <v>12</v>
      </c>
      <c r="M417" s="1">
        <f t="shared" ca="1" si="94"/>
        <v>16029</v>
      </c>
      <c r="N417" s="1">
        <v>44516</v>
      </c>
      <c r="O417">
        <f ca="1">DATEDIF(Tabela1[[#This Row],[Data de Nascimento]],Tabela1[[#This Row],[Data Atual]],"Y")</f>
        <v>77</v>
      </c>
      <c r="P417" s="2">
        <f t="shared" ca="1" si="95"/>
        <v>365</v>
      </c>
      <c r="Q417" s="2">
        <f t="shared" ca="1" si="96"/>
        <v>1</v>
      </c>
    </row>
    <row r="418" spans="1:17" x14ac:dyDescent="0.25">
      <c r="A418" t="s">
        <v>416</v>
      </c>
      <c r="B418" t="str">
        <f t="shared" ca="1" si="84"/>
        <v>Feminino</v>
      </c>
      <c r="C418" t="str">
        <f t="shared" ca="1" si="97"/>
        <v>Bom</v>
      </c>
      <c r="D418">
        <f t="shared" ca="1" si="85"/>
        <v>23</v>
      </c>
      <c r="E418">
        <f t="shared" ca="1" si="86"/>
        <v>73</v>
      </c>
      <c r="F418">
        <f t="shared" ca="1" si="87"/>
        <v>96</v>
      </c>
      <c r="G418">
        <f t="shared" ca="1" si="88"/>
        <v>44</v>
      </c>
      <c r="H418">
        <f t="shared" ca="1" si="89"/>
        <v>96</v>
      </c>
      <c r="I418">
        <f t="shared" ca="1" si="90"/>
        <v>68</v>
      </c>
      <c r="J418">
        <f t="shared" ca="1" si="91"/>
        <v>73</v>
      </c>
      <c r="K418">
        <f t="shared" ca="1" si="92"/>
        <v>24</v>
      </c>
      <c r="L418">
        <f t="shared" ca="1" si="93"/>
        <v>37</v>
      </c>
      <c r="M418" s="1">
        <f t="shared" ca="1" si="94"/>
        <v>26181</v>
      </c>
      <c r="N418" s="1">
        <v>44516</v>
      </c>
      <c r="O418">
        <f ca="1">DATEDIF(Tabela1[[#This Row],[Data de Nascimento]],Tabela1[[#This Row],[Data Atual]],"Y")</f>
        <v>50</v>
      </c>
      <c r="P418" s="2">
        <f t="shared" ca="1" si="95"/>
        <v>534</v>
      </c>
      <c r="Q418" s="2">
        <f t="shared" ca="1" si="96"/>
        <v>2</v>
      </c>
    </row>
    <row r="419" spans="1:17" x14ac:dyDescent="0.25">
      <c r="A419" t="s">
        <v>417</v>
      </c>
      <c r="B419" t="str">
        <f t="shared" ca="1" si="84"/>
        <v>Masculino</v>
      </c>
      <c r="C419" t="str">
        <f t="shared" ca="1" si="97"/>
        <v>Mau</v>
      </c>
      <c r="D419">
        <f t="shared" ca="1" si="85"/>
        <v>76</v>
      </c>
      <c r="E419">
        <f t="shared" ca="1" si="86"/>
        <v>91</v>
      </c>
      <c r="F419">
        <f t="shared" ca="1" si="87"/>
        <v>6</v>
      </c>
      <c r="G419">
        <f t="shared" ca="1" si="88"/>
        <v>69</v>
      </c>
      <c r="H419">
        <f t="shared" ca="1" si="89"/>
        <v>35</v>
      </c>
      <c r="I419">
        <f t="shared" ca="1" si="90"/>
        <v>91</v>
      </c>
      <c r="J419">
        <f t="shared" ca="1" si="91"/>
        <v>76</v>
      </c>
      <c r="K419">
        <f t="shared" ca="1" si="92"/>
        <v>60</v>
      </c>
      <c r="L419">
        <f t="shared" ca="1" si="93"/>
        <v>86</v>
      </c>
      <c r="M419" s="1">
        <f t="shared" ca="1" si="94"/>
        <v>12742</v>
      </c>
      <c r="N419" s="1">
        <v>44516</v>
      </c>
      <c r="O419">
        <f ca="1">DATEDIF(Tabela1[[#This Row],[Data de Nascimento]],Tabela1[[#This Row],[Data Atual]],"Y")</f>
        <v>86</v>
      </c>
      <c r="P419" s="2">
        <f t="shared" ca="1" si="95"/>
        <v>590</v>
      </c>
      <c r="Q419" s="2">
        <f t="shared" ca="1" si="96"/>
        <v>3</v>
      </c>
    </row>
    <row r="420" spans="1:17" x14ac:dyDescent="0.25">
      <c r="A420" t="s">
        <v>417</v>
      </c>
      <c r="B420" t="str">
        <f t="shared" ca="1" si="84"/>
        <v>Feminino</v>
      </c>
      <c r="C420" t="str">
        <f t="shared" ca="1" si="97"/>
        <v>Mau</v>
      </c>
      <c r="D420">
        <f t="shared" ca="1" si="85"/>
        <v>32</v>
      </c>
      <c r="E420">
        <f t="shared" ca="1" si="86"/>
        <v>57</v>
      </c>
      <c r="F420">
        <f t="shared" ca="1" si="87"/>
        <v>62</v>
      </c>
      <c r="G420">
        <f t="shared" ca="1" si="88"/>
        <v>3</v>
      </c>
      <c r="H420">
        <f t="shared" ca="1" si="89"/>
        <v>56</v>
      </c>
      <c r="I420">
        <f t="shared" ca="1" si="90"/>
        <v>10</v>
      </c>
      <c r="J420">
        <f t="shared" ca="1" si="91"/>
        <v>87</v>
      </c>
      <c r="K420">
        <f t="shared" ca="1" si="92"/>
        <v>86</v>
      </c>
      <c r="L420">
        <f t="shared" ca="1" si="93"/>
        <v>19</v>
      </c>
      <c r="M420" s="1">
        <f t="shared" ca="1" si="94"/>
        <v>7980</v>
      </c>
      <c r="N420" s="1">
        <v>44516</v>
      </c>
      <c r="O420">
        <f ca="1">DATEDIF(Tabela1[[#This Row],[Data de Nascimento]],Tabela1[[#This Row],[Data Atual]],"Y")</f>
        <v>100</v>
      </c>
      <c r="P420" s="2">
        <f t="shared" ca="1" si="95"/>
        <v>412</v>
      </c>
      <c r="Q420" s="2">
        <f t="shared" ca="1" si="96"/>
        <v>8</v>
      </c>
    </row>
    <row r="421" spans="1:17" x14ac:dyDescent="0.25">
      <c r="A421" t="s">
        <v>418</v>
      </c>
      <c r="B421" t="str">
        <f t="shared" ca="1" si="84"/>
        <v>Feminino</v>
      </c>
      <c r="C421" t="str">
        <f t="shared" ca="1" si="97"/>
        <v>Mau</v>
      </c>
      <c r="D421">
        <f t="shared" ca="1" si="85"/>
        <v>81</v>
      </c>
      <c r="E421">
        <f t="shared" ca="1" si="86"/>
        <v>17</v>
      </c>
      <c r="F421">
        <f t="shared" ca="1" si="87"/>
        <v>39</v>
      </c>
      <c r="G421">
        <f t="shared" ca="1" si="88"/>
        <v>6</v>
      </c>
      <c r="H421">
        <f t="shared" ca="1" si="89"/>
        <v>22</v>
      </c>
      <c r="I421">
        <f t="shared" ca="1" si="90"/>
        <v>37</v>
      </c>
      <c r="J421">
        <f t="shared" ca="1" si="91"/>
        <v>33</v>
      </c>
      <c r="K421">
        <f t="shared" ca="1" si="92"/>
        <v>34</v>
      </c>
      <c r="L421">
        <f t="shared" ca="1" si="93"/>
        <v>2</v>
      </c>
      <c r="M421" s="1">
        <f t="shared" ca="1" si="94"/>
        <v>8440</v>
      </c>
      <c r="N421" s="1">
        <v>44516</v>
      </c>
      <c r="O421">
        <f ca="1">DATEDIF(Tabela1[[#This Row],[Data de Nascimento]],Tabela1[[#This Row],[Data Atual]],"Y")</f>
        <v>98</v>
      </c>
      <c r="P421" s="2">
        <f t="shared" ca="1" si="95"/>
        <v>271</v>
      </c>
      <c r="Q421" s="2">
        <f t="shared" ca="1" si="96"/>
        <v>4</v>
      </c>
    </row>
    <row r="422" spans="1:17" x14ac:dyDescent="0.25">
      <c r="A422" t="s">
        <v>419</v>
      </c>
      <c r="B422" t="str">
        <f t="shared" ca="1" si="84"/>
        <v>Masculino</v>
      </c>
      <c r="C422" t="str">
        <f t="shared" ca="1" si="97"/>
        <v>Bom</v>
      </c>
      <c r="D422">
        <f t="shared" ca="1" si="85"/>
        <v>44</v>
      </c>
      <c r="E422">
        <f t="shared" ca="1" si="86"/>
        <v>4</v>
      </c>
      <c r="F422">
        <f t="shared" ca="1" si="87"/>
        <v>94</v>
      </c>
      <c r="G422">
        <f t="shared" ca="1" si="88"/>
        <v>7</v>
      </c>
      <c r="H422">
        <f t="shared" ca="1" si="89"/>
        <v>53</v>
      </c>
      <c r="I422">
        <f t="shared" ca="1" si="90"/>
        <v>95</v>
      </c>
      <c r="J422">
        <f t="shared" ca="1" si="91"/>
        <v>48</v>
      </c>
      <c r="K422">
        <f t="shared" ca="1" si="92"/>
        <v>68</v>
      </c>
      <c r="L422">
        <f t="shared" ca="1" si="93"/>
        <v>54</v>
      </c>
      <c r="M422" s="1">
        <f t="shared" ca="1" si="94"/>
        <v>15586</v>
      </c>
      <c r="N422" s="1">
        <v>44516</v>
      </c>
      <c r="O422">
        <f ca="1">DATEDIF(Tabela1[[#This Row],[Data de Nascimento]],Tabela1[[#This Row],[Data Atual]],"Y")</f>
        <v>79</v>
      </c>
      <c r="P422" s="2">
        <f t="shared" ca="1" si="95"/>
        <v>467</v>
      </c>
      <c r="Q422" s="2">
        <f t="shared" ca="1" si="96"/>
        <v>2</v>
      </c>
    </row>
    <row r="423" spans="1:17" x14ac:dyDescent="0.25">
      <c r="A423" t="s">
        <v>420</v>
      </c>
      <c r="B423" t="str">
        <f t="shared" ca="1" si="84"/>
        <v>Masculino</v>
      </c>
      <c r="C423" t="str">
        <f t="shared" ca="1" si="97"/>
        <v>Bom</v>
      </c>
      <c r="D423">
        <f t="shared" ca="1" si="85"/>
        <v>72</v>
      </c>
      <c r="E423">
        <f t="shared" ca="1" si="86"/>
        <v>84</v>
      </c>
      <c r="F423">
        <f t="shared" ca="1" si="87"/>
        <v>55</v>
      </c>
      <c r="G423">
        <f t="shared" ca="1" si="88"/>
        <v>88</v>
      </c>
      <c r="H423">
        <f t="shared" ca="1" si="89"/>
        <v>55</v>
      </c>
      <c r="I423">
        <f t="shared" ca="1" si="90"/>
        <v>9</v>
      </c>
      <c r="J423">
        <f t="shared" ca="1" si="91"/>
        <v>31</v>
      </c>
      <c r="K423">
        <f t="shared" ca="1" si="92"/>
        <v>38</v>
      </c>
      <c r="L423">
        <f t="shared" ca="1" si="93"/>
        <v>27</v>
      </c>
      <c r="M423" s="1">
        <f t="shared" ca="1" si="94"/>
        <v>34662</v>
      </c>
      <c r="N423" s="1">
        <v>44516</v>
      </c>
      <c r="O423">
        <f ca="1">DATEDIF(Tabela1[[#This Row],[Data de Nascimento]],Tabela1[[#This Row],[Data Atual]],"Y")</f>
        <v>26</v>
      </c>
      <c r="P423" s="2">
        <f t="shared" ca="1" si="95"/>
        <v>459</v>
      </c>
      <c r="Q423" s="2">
        <f t="shared" ca="1" si="96"/>
        <v>5</v>
      </c>
    </row>
    <row r="424" spans="1:17" x14ac:dyDescent="0.25">
      <c r="A424" t="s">
        <v>421</v>
      </c>
      <c r="B424" t="str">
        <f t="shared" ca="1" si="84"/>
        <v>Masculino</v>
      </c>
      <c r="C424" t="str">
        <f t="shared" ca="1" si="97"/>
        <v>Bom</v>
      </c>
      <c r="D424">
        <f t="shared" ca="1" si="85"/>
        <v>97</v>
      </c>
      <c r="E424">
        <f t="shared" ca="1" si="86"/>
        <v>21</v>
      </c>
      <c r="F424">
        <f t="shared" ca="1" si="87"/>
        <v>27</v>
      </c>
      <c r="G424">
        <f t="shared" ca="1" si="88"/>
        <v>77</v>
      </c>
      <c r="H424">
        <f t="shared" ca="1" si="89"/>
        <v>27</v>
      </c>
      <c r="I424">
        <f t="shared" ca="1" si="90"/>
        <v>25</v>
      </c>
      <c r="J424">
        <f t="shared" ca="1" si="91"/>
        <v>27</v>
      </c>
      <c r="K424">
        <f t="shared" ca="1" si="92"/>
        <v>84</v>
      </c>
      <c r="L424">
        <f t="shared" ca="1" si="93"/>
        <v>47</v>
      </c>
      <c r="M424" s="1">
        <f t="shared" ca="1" si="94"/>
        <v>35116</v>
      </c>
      <c r="N424" s="1">
        <v>44516</v>
      </c>
      <c r="O424">
        <f ca="1">DATEDIF(Tabela1[[#This Row],[Data de Nascimento]],Tabela1[[#This Row],[Data Atual]],"Y")</f>
        <v>25</v>
      </c>
      <c r="P424" s="2">
        <f t="shared" ca="1" si="95"/>
        <v>432</v>
      </c>
      <c r="Q424" s="2">
        <f t="shared" ca="1" si="96"/>
        <v>1</v>
      </c>
    </row>
    <row r="425" spans="1:17" x14ac:dyDescent="0.25">
      <c r="A425" t="s">
        <v>422</v>
      </c>
      <c r="B425" t="str">
        <f t="shared" ca="1" si="84"/>
        <v>Masculino</v>
      </c>
      <c r="C425" t="str">
        <f t="shared" ca="1" si="97"/>
        <v>Bom</v>
      </c>
      <c r="D425">
        <f t="shared" ca="1" si="85"/>
        <v>64</v>
      </c>
      <c r="E425">
        <f t="shared" ca="1" si="86"/>
        <v>91</v>
      </c>
      <c r="F425">
        <f t="shared" ca="1" si="87"/>
        <v>50</v>
      </c>
      <c r="G425">
        <f t="shared" ca="1" si="88"/>
        <v>87</v>
      </c>
      <c r="H425">
        <f t="shared" ca="1" si="89"/>
        <v>56</v>
      </c>
      <c r="I425">
        <f t="shared" ca="1" si="90"/>
        <v>92</v>
      </c>
      <c r="J425">
        <f t="shared" ca="1" si="91"/>
        <v>15</v>
      </c>
      <c r="K425">
        <f t="shared" ca="1" si="92"/>
        <v>38</v>
      </c>
      <c r="L425">
        <f t="shared" ca="1" si="93"/>
        <v>80</v>
      </c>
      <c r="M425" s="1">
        <f t="shared" ca="1" si="94"/>
        <v>10892</v>
      </c>
      <c r="N425" s="1">
        <v>44516</v>
      </c>
      <c r="O425">
        <f ca="1">DATEDIF(Tabela1[[#This Row],[Data de Nascimento]],Tabela1[[#This Row],[Data Atual]],"Y")</f>
        <v>92</v>
      </c>
      <c r="P425" s="2">
        <f t="shared" ca="1" si="95"/>
        <v>573</v>
      </c>
      <c r="Q425" s="2">
        <f t="shared" ca="1" si="96"/>
        <v>4</v>
      </c>
    </row>
    <row r="426" spans="1:17" x14ac:dyDescent="0.25">
      <c r="A426" t="s">
        <v>423</v>
      </c>
      <c r="B426" t="str">
        <f t="shared" ca="1" si="84"/>
        <v>Masculino</v>
      </c>
      <c r="C426" t="str">
        <f t="shared" ca="1" si="97"/>
        <v>Mau</v>
      </c>
      <c r="D426">
        <f t="shared" ca="1" si="85"/>
        <v>28</v>
      </c>
      <c r="E426">
        <f t="shared" ca="1" si="86"/>
        <v>74</v>
      </c>
      <c r="F426">
        <f t="shared" ca="1" si="87"/>
        <v>56</v>
      </c>
      <c r="G426">
        <f t="shared" ca="1" si="88"/>
        <v>41</v>
      </c>
      <c r="H426">
        <f t="shared" ca="1" si="89"/>
        <v>62</v>
      </c>
      <c r="I426">
        <f t="shared" ca="1" si="90"/>
        <v>100</v>
      </c>
      <c r="J426">
        <f t="shared" ca="1" si="91"/>
        <v>68</v>
      </c>
      <c r="K426">
        <f t="shared" ca="1" si="92"/>
        <v>67</v>
      </c>
      <c r="L426">
        <f t="shared" ca="1" si="93"/>
        <v>48</v>
      </c>
      <c r="M426" s="1">
        <f t="shared" ca="1" si="94"/>
        <v>13776</v>
      </c>
      <c r="N426" s="1">
        <v>44516</v>
      </c>
      <c r="O426">
        <f ca="1">DATEDIF(Tabela1[[#This Row],[Data de Nascimento]],Tabela1[[#This Row],[Data Atual]],"Y")</f>
        <v>84</v>
      </c>
      <c r="P426" s="2">
        <f t="shared" ca="1" si="95"/>
        <v>544</v>
      </c>
      <c r="Q426" s="2">
        <f t="shared" ca="1" si="96"/>
        <v>9</v>
      </c>
    </row>
    <row r="427" spans="1:17" x14ac:dyDescent="0.25">
      <c r="A427" t="s">
        <v>424</v>
      </c>
      <c r="B427" t="str">
        <f t="shared" ca="1" si="84"/>
        <v>Feminino</v>
      </c>
      <c r="C427" t="str">
        <f t="shared" ca="1" si="97"/>
        <v>Mau</v>
      </c>
      <c r="D427">
        <f t="shared" ca="1" si="85"/>
        <v>50</v>
      </c>
      <c r="E427">
        <f t="shared" ca="1" si="86"/>
        <v>96</v>
      </c>
      <c r="F427">
        <f t="shared" ca="1" si="87"/>
        <v>77</v>
      </c>
      <c r="G427">
        <f t="shared" ca="1" si="88"/>
        <v>60</v>
      </c>
      <c r="H427">
        <f t="shared" ca="1" si="89"/>
        <v>93</v>
      </c>
      <c r="I427">
        <f t="shared" ca="1" si="90"/>
        <v>93</v>
      </c>
      <c r="J427">
        <f t="shared" ca="1" si="91"/>
        <v>94</v>
      </c>
      <c r="K427">
        <f t="shared" ca="1" si="92"/>
        <v>97</v>
      </c>
      <c r="L427">
        <f t="shared" ca="1" si="93"/>
        <v>91</v>
      </c>
      <c r="M427" s="1">
        <f t="shared" ca="1" si="94"/>
        <v>4422</v>
      </c>
      <c r="N427" s="1">
        <v>44516</v>
      </c>
      <c r="O427">
        <f ca="1">DATEDIF(Tabela1[[#This Row],[Data de Nascimento]],Tabela1[[#This Row],[Data Atual]],"Y")</f>
        <v>109</v>
      </c>
      <c r="P427" s="2">
        <f t="shared" ca="1" si="95"/>
        <v>751</v>
      </c>
      <c r="Q427" s="2">
        <f t="shared" ca="1" si="96"/>
        <v>8</v>
      </c>
    </row>
    <row r="428" spans="1:17" x14ac:dyDescent="0.25">
      <c r="A428" t="s">
        <v>425</v>
      </c>
      <c r="B428" t="str">
        <f t="shared" ca="1" si="84"/>
        <v>Masculino</v>
      </c>
      <c r="C428" t="str">
        <f t="shared" ca="1" si="97"/>
        <v>Mau</v>
      </c>
      <c r="D428">
        <f t="shared" ca="1" si="85"/>
        <v>13</v>
      </c>
      <c r="E428">
        <f t="shared" ca="1" si="86"/>
        <v>2</v>
      </c>
      <c r="F428">
        <f t="shared" ca="1" si="87"/>
        <v>30</v>
      </c>
      <c r="G428">
        <f t="shared" ca="1" si="88"/>
        <v>92</v>
      </c>
      <c r="H428">
        <f t="shared" ca="1" si="89"/>
        <v>29</v>
      </c>
      <c r="I428">
        <f t="shared" ca="1" si="90"/>
        <v>71</v>
      </c>
      <c r="J428">
        <f t="shared" ca="1" si="91"/>
        <v>49</v>
      </c>
      <c r="K428">
        <f t="shared" ca="1" si="92"/>
        <v>87</v>
      </c>
      <c r="L428">
        <f t="shared" ca="1" si="93"/>
        <v>47</v>
      </c>
      <c r="M428" s="1">
        <f t="shared" ca="1" si="94"/>
        <v>25434</v>
      </c>
      <c r="N428" s="1">
        <v>44516</v>
      </c>
      <c r="O428">
        <f ca="1">DATEDIF(Tabela1[[#This Row],[Data de Nascimento]],Tabela1[[#This Row],[Data Atual]],"Y")</f>
        <v>52</v>
      </c>
      <c r="P428" s="2">
        <f t="shared" ca="1" si="95"/>
        <v>420</v>
      </c>
      <c r="Q428" s="2">
        <f t="shared" ca="1" si="96"/>
        <v>3</v>
      </c>
    </row>
    <row r="429" spans="1:17" x14ac:dyDescent="0.25">
      <c r="A429" t="s">
        <v>426</v>
      </c>
      <c r="B429" t="str">
        <f t="shared" ca="1" si="84"/>
        <v>Masculino</v>
      </c>
      <c r="C429" t="str">
        <f t="shared" ca="1" si="97"/>
        <v>Bom</v>
      </c>
      <c r="D429">
        <f t="shared" ca="1" si="85"/>
        <v>17</v>
      </c>
      <c r="E429">
        <f t="shared" ca="1" si="86"/>
        <v>61</v>
      </c>
      <c r="F429">
        <f t="shared" ca="1" si="87"/>
        <v>64</v>
      </c>
      <c r="G429">
        <f t="shared" ca="1" si="88"/>
        <v>15</v>
      </c>
      <c r="H429">
        <f t="shared" ca="1" si="89"/>
        <v>49</v>
      </c>
      <c r="I429">
        <f t="shared" ca="1" si="90"/>
        <v>100</v>
      </c>
      <c r="J429">
        <f t="shared" ca="1" si="91"/>
        <v>34</v>
      </c>
      <c r="K429">
        <f t="shared" ca="1" si="92"/>
        <v>74</v>
      </c>
      <c r="L429">
        <f t="shared" ca="1" si="93"/>
        <v>54</v>
      </c>
      <c r="M429" s="1">
        <f t="shared" ca="1" si="94"/>
        <v>35884</v>
      </c>
      <c r="N429" s="1">
        <v>44516</v>
      </c>
      <c r="O429">
        <f ca="1">DATEDIF(Tabela1[[#This Row],[Data de Nascimento]],Tabela1[[#This Row],[Data Atual]],"Y")</f>
        <v>23</v>
      </c>
      <c r="P429" s="2">
        <f t="shared" ca="1" si="95"/>
        <v>468</v>
      </c>
      <c r="Q429" s="2">
        <f t="shared" ca="1" si="96"/>
        <v>5</v>
      </c>
    </row>
    <row r="430" spans="1:17" x14ac:dyDescent="0.25">
      <c r="A430" t="s">
        <v>427</v>
      </c>
      <c r="B430" t="str">
        <f t="shared" ca="1" si="84"/>
        <v>Masculino</v>
      </c>
      <c r="C430" t="str">
        <f t="shared" ca="1" si="97"/>
        <v>Bom</v>
      </c>
      <c r="D430">
        <f t="shared" ca="1" si="85"/>
        <v>67</v>
      </c>
      <c r="E430">
        <f t="shared" ca="1" si="86"/>
        <v>49</v>
      </c>
      <c r="F430">
        <f t="shared" ca="1" si="87"/>
        <v>37</v>
      </c>
      <c r="G430">
        <f t="shared" ca="1" si="88"/>
        <v>9</v>
      </c>
      <c r="H430">
        <f t="shared" ca="1" si="89"/>
        <v>90</v>
      </c>
      <c r="I430">
        <f t="shared" ca="1" si="90"/>
        <v>21</v>
      </c>
      <c r="J430">
        <f t="shared" ca="1" si="91"/>
        <v>72</v>
      </c>
      <c r="K430">
        <f t="shared" ca="1" si="92"/>
        <v>51</v>
      </c>
      <c r="L430">
        <f t="shared" ca="1" si="93"/>
        <v>86</v>
      </c>
      <c r="M430" s="1">
        <f t="shared" ca="1" si="94"/>
        <v>14486</v>
      </c>
      <c r="N430" s="1">
        <v>44516</v>
      </c>
      <c r="O430">
        <f ca="1">DATEDIF(Tabela1[[#This Row],[Data de Nascimento]],Tabela1[[#This Row],[Data Atual]],"Y")</f>
        <v>82</v>
      </c>
      <c r="P430" s="2">
        <f t="shared" ca="1" si="95"/>
        <v>482</v>
      </c>
      <c r="Q430" s="2">
        <f t="shared" ca="1" si="96"/>
        <v>6</v>
      </c>
    </row>
    <row r="431" spans="1:17" x14ac:dyDescent="0.25">
      <c r="A431" t="s">
        <v>428</v>
      </c>
      <c r="B431" t="str">
        <f t="shared" ca="1" si="84"/>
        <v>Masculino</v>
      </c>
      <c r="C431" t="str">
        <f t="shared" ca="1" si="97"/>
        <v>Mau</v>
      </c>
      <c r="D431">
        <f t="shared" ca="1" si="85"/>
        <v>11</v>
      </c>
      <c r="E431">
        <f t="shared" ca="1" si="86"/>
        <v>89</v>
      </c>
      <c r="F431">
        <f t="shared" ca="1" si="87"/>
        <v>85</v>
      </c>
      <c r="G431">
        <f t="shared" ca="1" si="88"/>
        <v>9</v>
      </c>
      <c r="H431">
        <f t="shared" ca="1" si="89"/>
        <v>25</v>
      </c>
      <c r="I431">
        <f t="shared" ca="1" si="90"/>
        <v>41</v>
      </c>
      <c r="J431">
        <f t="shared" ca="1" si="91"/>
        <v>99</v>
      </c>
      <c r="K431">
        <f t="shared" ca="1" si="92"/>
        <v>27</v>
      </c>
      <c r="L431">
        <f t="shared" ca="1" si="93"/>
        <v>78</v>
      </c>
      <c r="M431" s="1">
        <f t="shared" ca="1" si="94"/>
        <v>26420</v>
      </c>
      <c r="N431" s="1">
        <v>44516</v>
      </c>
      <c r="O431">
        <f ca="1">DATEDIF(Tabela1[[#This Row],[Data de Nascimento]],Tabela1[[#This Row],[Data Atual]],"Y")</f>
        <v>49</v>
      </c>
      <c r="P431" s="2">
        <f t="shared" ca="1" si="95"/>
        <v>464</v>
      </c>
      <c r="Q431" s="2">
        <f t="shared" ca="1" si="96"/>
        <v>3</v>
      </c>
    </row>
    <row r="432" spans="1:17" x14ac:dyDescent="0.25">
      <c r="A432" t="s">
        <v>429</v>
      </c>
      <c r="B432" t="str">
        <f t="shared" ca="1" si="84"/>
        <v>Feminino</v>
      </c>
      <c r="C432" t="str">
        <f t="shared" ca="1" si="97"/>
        <v>Mau</v>
      </c>
      <c r="D432">
        <f t="shared" ca="1" si="85"/>
        <v>18</v>
      </c>
      <c r="E432">
        <f t="shared" ca="1" si="86"/>
        <v>45</v>
      </c>
      <c r="F432">
        <f t="shared" ca="1" si="87"/>
        <v>35</v>
      </c>
      <c r="G432">
        <f t="shared" ca="1" si="88"/>
        <v>89</v>
      </c>
      <c r="H432">
        <f t="shared" ca="1" si="89"/>
        <v>44</v>
      </c>
      <c r="I432">
        <f t="shared" ca="1" si="90"/>
        <v>29</v>
      </c>
      <c r="J432">
        <f t="shared" ca="1" si="91"/>
        <v>45</v>
      </c>
      <c r="K432">
        <f t="shared" ca="1" si="92"/>
        <v>14</v>
      </c>
      <c r="L432">
        <f t="shared" ca="1" si="93"/>
        <v>47</v>
      </c>
      <c r="M432" s="1">
        <f t="shared" ca="1" si="94"/>
        <v>3149</v>
      </c>
      <c r="N432" s="1">
        <v>44516</v>
      </c>
      <c r="O432">
        <f ca="1">DATEDIF(Tabela1[[#This Row],[Data de Nascimento]],Tabela1[[#This Row],[Data Atual]],"Y")</f>
        <v>113</v>
      </c>
      <c r="P432" s="2">
        <f t="shared" ca="1" si="95"/>
        <v>366</v>
      </c>
      <c r="Q432" s="2">
        <f t="shared" ca="1" si="96"/>
        <v>2</v>
      </c>
    </row>
    <row r="433" spans="1:17" x14ac:dyDescent="0.25">
      <c r="A433" t="s">
        <v>430</v>
      </c>
      <c r="B433" t="str">
        <f t="shared" ca="1" si="84"/>
        <v>Masculino</v>
      </c>
      <c r="C433" t="str">
        <f t="shared" ca="1" si="97"/>
        <v>Mau</v>
      </c>
      <c r="D433">
        <f t="shared" ca="1" si="85"/>
        <v>89</v>
      </c>
      <c r="E433">
        <f t="shared" ca="1" si="86"/>
        <v>69</v>
      </c>
      <c r="F433">
        <f t="shared" ca="1" si="87"/>
        <v>91</v>
      </c>
      <c r="G433">
        <f t="shared" ca="1" si="88"/>
        <v>54</v>
      </c>
      <c r="H433">
        <f t="shared" ca="1" si="89"/>
        <v>76</v>
      </c>
      <c r="I433">
        <f t="shared" ca="1" si="90"/>
        <v>19</v>
      </c>
      <c r="J433">
        <f t="shared" ca="1" si="91"/>
        <v>72</v>
      </c>
      <c r="K433">
        <f t="shared" ca="1" si="92"/>
        <v>57</v>
      </c>
      <c r="L433">
        <f t="shared" ca="1" si="93"/>
        <v>93</v>
      </c>
      <c r="M433" s="1">
        <f t="shared" ca="1" si="94"/>
        <v>12043</v>
      </c>
      <c r="N433" s="1">
        <v>44516</v>
      </c>
      <c r="O433">
        <f ca="1">DATEDIF(Tabela1[[#This Row],[Data de Nascimento]],Tabela1[[#This Row],[Data Atual]],"Y")</f>
        <v>88</v>
      </c>
      <c r="P433" s="2">
        <f t="shared" ca="1" si="95"/>
        <v>620</v>
      </c>
      <c r="Q433" s="2">
        <f t="shared" ca="1" si="96"/>
        <v>2</v>
      </c>
    </row>
    <row r="434" spans="1:17" x14ac:dyDescent="0.25">
      <c r="A434" t="s">
        <v>431</v>
      </c>
      <c r="B434" t="str">
        <f t="shared" ca="1" si="84"/>
        <v>Masculino</v>
      </c>
      <c r="C434" t="str">
        <f t="shared" ca="1" si="97"/>
        <v>Bom</v>
      </c>
      <c r="D434">
        <f t="shared" ca="1" si="85"/>
        <v>12</v>
      </c>
      <c r="E434">
        <f t="shared" ca="1" si="86"/>
        <v>61</v>
      </c>
      <c r="F434">
        <f t="shared" ca="1" si="87"/>
        <v>52</v>
      </c>
      <c r="G434">
        <f t="shared" ca="1" si="88"/>
        <v>51</v>
      </c>
      <c r="H434">
        <f t="shared" ca="1" si="89"/>
        <v>57</v>
      </c>
      <c r="I434">
        <f t="shared" ca="1" si="90"/>
        <v>15</v>
      </c>
      <c r="J434">
        <f t="shared" ca="1" si="91"/>
        <v>12</v>
      </c>
      <c r="K434">
        <f t="shared" ca="1" si="92"/>
        <v>75</v>
      </c>
      <c r="L434">
        <f t="shared" ca="1" si="93"/>
        <v>99</v>
      </c>
      <c r="M434" s="1">
        <f t="shared" ca="1" si="94"/>
        <v>24800</v>
      </c>
      <c r="N434" s="1">
        <v>44516</v>
      </c>
      <c r="O434">
        <f ca="1">DATEDIF(Tabela1[[#This Row],[Data de Nascimento]],Tabela1[[#This Row],[Data Atual]],"Y")</f>
        <v>53</v>
      </c>
      <c r="P434" s="2">
        <f t="shared" ca="1" si="95"/>
        <v>434</v>
      </c>
      <c r="Q434" s="2">
        <f t="shared" ca="1" si="96"/>
        <v>8</v>
      </c>
    </row>
    <row r="435" spans="1:17" x14ac:dyDescent="0.25">
      <c r="A435" t="s">
        <v>432</v>
      </c>
      <c r="B435" t="str">
        <f t="shared" ca="1" si="84"/>
        <v>Feminino</v>
      </c>
      <c r="C435" t="str">
        <f t="shared" ca="1" si="97"/>
        <v>Bom</v>
      </c>
      <c r="D435">
        <f t="shared" ca="1" si="85"/>
        <v>48</v>
      </c>
      <c r="E435">
        <f t="shared" ca="1" si="86"/>
        <v>56</v>
      </c>
      <c r="F435">
        <f t="shared" ca="1" si="87"/>
        <v>86</v>
      </c>
      <c r="G435">
        <f t="shared" ca="1" si="88"/>
        <v>13</v>
      </c>
      <c r="H435">
        <f t="shared" ca="1" si="89"/>
        <v>97</v>
      </c>
      <c r="I435">
        <f t="shared" ca="1" si="90"/>
        <v>37</v>
      </c>
      <c r="J435">
        <f t="shared" ca="1" si="91"/>
        <v>59</v>
      </c>
      <c r="K435">
        <f t="shared" ca="1" si="92"/>
        <v>1</v>
      </c>
      <c r="L435">
        <f t="shared" ca="1" si="93"/>
        <v>13</v>
      </c>
      <c r="M435" s="1">
        <f t="shared" ca="1" si="94"/>
        <v>10497</v>
      </c>
      <c r="N435" s="1">
        <v>44516</v>
      </c>
      <c r="O435">
        <f ca="1">DATEDIF(Tabela1[[#This Row],[Data de Nascimento]],Tabela1[[#This Row],[Data Atual]],"Y")</f>
        <v>93</v>
      </c>
      <c r="P435" s="2">
        <f t="shared" ca="1" si="95"/>
        <v>410</v>
      </c>
      <c r="Q435" s="2">
        <f t="shared" ca="1" si="96"/>
        <v>8</v>
      </c>
    </row>
    <row r="436" spans="1:17" x14ac:dyDescent="0.25">
      <c r="A436" t="s">
        <v>433</v>
      </c>
      <c r="B436" t="str">
        <f t="shared" ca="1" si="84"/>
        <v>Masculino</v>
      </c>
      <c r="C436" t="str">
        <f t="shared" ca="1" si="97"/>
        <v>Mau</v>
      </c>
      <c r="D436">
        <f t="shared" ca="1" si="85"/>
        <v>58</v>
      </c>
      <c r="E436">
        <f t="shared" ca="1" si="86"/>
        <v>54</v>
      </c>
      <c r="F436">
        <f t="shared" ca="1" si="87"/>
        <v>78</v>
      </c>
      <c r="G436">
        <f t="shared" ca="1" si="88"/>
        <v>77</v>
      </c>
      <c r="H436">
        <f t="shared" ca="1" si="89"/>
        <v>2</v>
      </c>
      <c r="I436">
        <f t="shared" ca="1" si="90"/>
        <v>57</v>
      </c>
      <c r="J436">
        <f t="shared" ca="1" si="91"/>
        <v>65</v>
      </c>
      <c r="K436">
        <f t="shared" ca="1" si="92"/>
        <v>59</v>
      </c>
      <c r="L436">
        <f t="shared" ca="1" si="93"/>
        <v>3</v>
      </c>
      <c r="M436" s="1">
        <f t="shared" ca="1" si="94"/>
        <v>2125</v>
      </c>
      <c r="N436" s="1">
        <v>44516</v>
      </c>
      <c r="O436">
        <f ca="1">DATEDIF(Tabela1[[#This Row],[Data de Nascimento]],Tabela1[[#This Row],[Data Atual]],"Y")</f>
        <v>116</v>
      </c>
      <c r="P436" s="2">
        <f t="shared" ca="1" si="95"/>
        <v>453</v>
      </c>
      <c r="Q436" s="2">
        <f t="shared" ca="1" si="96"/>
        <v>4</v>
      </c>
    </row>
    <row r="437" spans="1:17" x14ac:dyDescent="0.25">
      <c r="A437" t="s">
        <v>434</v>
      </c>
      <c r="B437" t="str">
        <f t="shared" ca="1" si="84"/>
        <v>Feminino</v>
      </c>
      <c r="C437" t="str">
        <f t="shared" ca="1" si="97"/>
        <v>Mau</v>
      </c>
      <c r="D437">
        <f t="shared" ca="1" si="85"/>
        <v>51</v>
      </c>
      <c r="E437">
        <f t="shared" ca="1" si="86"/>
        <v>16</v>
      </c>
      <c r="F437">
        <f t="shared" ca="1" si="87"/>
        <v>52</v>
      </c>
      <c r="G437">
        <f t="shared" ca="1" si="88"/>
        <v>35</v>
      </c>
      <c r="H437">
        <f t="shared" ca="1" si="89"/>
        <v>71</v>
      </c>
      <c r="I437">
        <f t="shared" ca="1" si="90"/>
        <v>98</v>
      </c>
      <c r="J437">
        <f t="shared" ca="1" si="91"/>
        <v>15</v>
      </c>
      <c r="K437">
        <f t="shared" ca="1" si="92"/>
        <v>87</v>
      </c>
      <c r="L437">
        <f t="shared" ca="1" si="93"/>
        <v>12</v>
      </c>
      <c r="M437" s="1">
        <f t="shared" ca="1" si="94"/>
        <v>26739</v>
      </c>
      <c r="N437" s="1">
        <v>44516</v>
      </c>
      <c r="O437">
        <f ca="1">DATEDIF(Tabela1[[#This Row],[Data de Nascimento]],Tabela1[[#This Row],[Data Atual]],"Y")</f>
        <v>48</v>
      </c>
      <c r="P437" s="2">
        <f t="shared" ca="1" si="95"/>
        <v>437</v>
      </c>
      <c r="Q437" s="2">
        <f t="shared" ca="1" si="96"/>
        <v>7</v>
      </c>
    </row>
    <row r="438" spans="1:17" x14ac:dyDescent="0.25">
      <c r="A438" t="s">
        <v>435</v>
      </c>
      <c r="B438" t="str">
        <f t="shared" ca="1" si="84"/>
        <v>Masculino</v>
      </c>
      <c r="C438" t="str">
        <f t="shared" ca="1" si="97"/>
        <v>Mau</v>
      </c>
      <c r="D438">
        <f t="shared" ca="1" si="85"/>
        <v>53</v>
      </c>
      <c r="E438">
        <f t="shared" ca="1" si="86"/>
        <v>9</v>
      </c>
      <c r="F438">
        <f t="shared" ca="1" si="87"/>
        <v>24</v>
      </c>
      <c r="G438">
        <f t="shared" ca="1" si="88"/>
        <v>69</v>
      </c>
      <c r="H438">
        <f t="shared" ca="1" si="89"/>
        <v>14</v>
      </c>
      <c r="I438">
        <f t="shared" ca="1" si="90"/>
        <v>47</v>
      </c>
      <c r="J438">
        <f t="shared" ca="1" si="91"/>
        <v>35</v>
      </c>
      <c r="K438">
        <f t="shared" ca="1" si="92"/>
        <v>92</v>
      </c>
      <c r="L438">
        <f t="shared" ca="1" si="93"/>
        <v>29</v>
      </c>
      <c r="M438" s="1">
        <f t="shared" ca="1" si="94"/>
        <v>10315</v>
      </c>
      <c r="N438" s="1">
        <v>44516</v>
      </c>
      <c r="O438">
        <f ca="1">DATEDIF(Tabela1[[#This Row],[Data de Nascimento]],Tabela1[[#This Row],[Data Atual]],"Y")</f>
        <v>93</v>
      </c>
      <c r="P438" s="2">
        <f t="shared" ca="1" si="95"/>
        <v>372</v>
      </c>
      <c r="Q438" s="2">
        <f t="shared" ca="1" si="96"/>
        <v>1</v>
      </c>
    </row>
    <row r="439" spans="1:17" x14ac:dyDescent="0.25">
      <c r="A439" t="s">
        <v>436</v>
      </c>
      <c r="B439" t="str">
        <f t="shared" ca="1" si="84"/>
        <v>Masculino</v>
      </c>
      <c r="C439" t="str">
        <f t="shared" ca="1" si="97"/>
        <v>Mau</v>
      </c>
      <c r="D439">
        <f t="shared" ca="1" si="85"/>
        <v>25</v>
      </c>
      <c r="E439">
        <f t="shared" ca="1" si="86"/>
        <v>89</v>
      </c>
      <c r="F439">
        <f t="shared" ca="1" si="87"/>
        <v>30</v>
      </c>
      <c r="G439">
        <f t="shared" ca="1" si="88"/>
        <v>92</v>
      </c>
      <c r="H439">
        <f t="shared" ca="1" si="89"/>
        <v>77</v>
      </c>
      <c r="I439">
        <f t="shared" ca="1" si="90"/>
        <v>43</v>
      </c>
      <c r="J439">
        <f t="shared" ca="1" si="91"/>
        <v>96</v>
      </c>
      <c r="K439">
        <f t="shared" ca="1" si="92"/>
        <v>13</v>
      </c>
      <c r="L439">
        <f t="shared" ca="1" si="93"/>
        <v>86</v>
      </c>
      <c r="M439" s="1">
        <f t="shared" ca="1" si="94"/>
        <v>4819</v>
      </c>
      <c r="N439" s="1">
        <v>44516</v>
      </c>
      <c r="O439">
        <f ca="1">DATEDIF(Tabela1[[#This Row],[Data de Nascimento]],Tabela1[[#This Row],[Data Atual]],"Y")</f>
        <v>108</v>
      </c>
      <c r="P439" s="2">
        <f t="shared" ca="1" si="95"/>
        <v>551</v>
      </c>
      <c r="Q439" s="2">
        <f t="shared" ca="1" si="96"/>
        <v>10</v>
      </c>
    </row>
    <row r="440" spans="1:17" x14ac:dyDescent="0.25">
      <c r="A440" t="s">
        <v>437</v>
      </c>
      <c r="B440" t="str">
        <f t="shared" ca="1" si="84"/>
        <v>Masculino</v>
      </c>
      <c r="C440" t="str">
        <f t="shared" ca="1" si="97"/>
        <v>Mau</v>
      </c>
      <c r="D440">
        <f t="shared" ca="1" si="85"/>
        <v>80</v>
      </c>
      <c r="E440">
        <f t="shared" ca="1" si="86"/>
        <v>68</v>
      </c>
      <c r="F440">
        <f t="shared" ca="1" si="87"/>
        <v>98</v>
      </c>
      <c r="G440">
        <f t="shared" ca="1" si="88"/>
        <v>59</v>
      </c>
      <c r="H440">
        <f t="shared" ca="1" si="89"/>
        <v>46</v>
      </c>
      <c r="I440">
        <f t="shared" ca="1" si="90"/>
        <v>8</v>
      </c>
      <c r="J440">
        <f t="shared" ca="1" si="91"/>
        <v>61</v>
      </c>
      <c r="K440">
        <f t="shared" ca="1" si="92"/>
        <v>45</v>
      </c>
      <c r="L440">
        <f t="shared" ca="1" si="93"/>
        <v>58</v>
      </c>
      <c r="M440" s="1">
        <f t="shared" ca="1" si="94"/>
        <v>4751</v>
      </c>
      <c r="N440" s="1">
        <v>44516</v>
      </c>
      <c r="O440">
        <f ca="1">DATEDIF(Tabela1[[#This Row],[Data de Nascimento]],Tabela1[[#This Row],[Data Atual]],"Y")</f>
        <v>108</v>
      </c>
      <c r="P440" s="2">
        <f t="shared" ca="1" si="95"/>
        <v>523</v>
      </c>
      <c r="Q440" s="2">
        <f t="shared" ca="1" si="96"/>
        <v>3</v>
      </c>
    </row>
    <row r="441" spans="1:17" x14ac:dyDescent="0.25">
      <c r="A441" t="s">
        <v>438</v>
      </c>
      <c r="B441" t="str">
        <f t="shared" ca="1" si="84"/>
        <v>Masculino</v>
      </c>
      <c r="C441" t="str">
        <f t="shared" ca="1" si="97"/>
        <v>Bom</v>
      </c>
      <c r="D441">
        <f t="shared" ca="1" si="85"/>
        <v>16</v>
      </c>
      <c r="E441">
        <f t="shared" ca="1" si="86"/>
        <v>93</v>
      </c>
      <c r="F441">
        <f t="shared" ca="1" si="87"/>
        <v>66</v>
      </c>
      <c r="G441">
        <f t="shared" ca="1" si="88"/>
        <v>27</v>
      </c>
      <c r="H441">
        <f t="shared" ca="1" si="89"/>
        <v>58</v>
      </c>
      <c r="I441">
        <f t="shared" ca="1" si="90"/>
        <v>9</v>
      </c>
      <c r="J441">
        <f t="shared" ca="1" si="91"/>
        <v>94</v>
      </c>
      <c r="K441">
        <f t="shared" ca="1" si="92"/>
        <v>29</v>
      </c>
      <c r="L441">
        <f t="shared" ca="1" si="93"/>
        <v>19</v>
      </c>
      <c r="M441" s="1">
        <f t="shared" ca="1" si="94"/>
        <v>13140</v>
      </c>
      <c r="N441" s="1">
        <v>44516</v>
      </c>
      <c r="O441">
        <f ca="1">DATEDIF(Tabela1[[#This Row],[Data de Nascimento]],Tabela1[[#This Row],[Data Atual]],"Y")</f>
        <v>85</v>
      </c>
      <c r="P441" s="2">
        <f t="shared" ca="1" si="95"/>
        <v>411</v>
      </c>
      <c r="Q441" s="2">
        <f t="shared" ca="1" si="96"/>
        <v>3</v>
      </c>
    </row>
    <row r="442" spans="1:17" x14ac:dyDescent="0.25">
      <c r="A442" t="s">
        <v>439</v>
      </c>
      <c r="B442" t="str">
        <f t="shared" ca="1" si="84"/>
        <v>Masculino</v>
      </c>
      <c r="C442" t="str">
        <f t="shared" ca="1" si="97"/>
        <v>Mau</v>
      </c>
      <c r="D442">
        <f t="shared" ca="1" si="85"/>
        <v>77</v>
      </c>
      <c r="E442">
        <f t="shared" ca="1" si="86"/>
        <v>72</v>
      </c>
      <c r="F442">
        <f t="shared" ca="1" si="87"/>
        <v>66</v>
      </c>
      <c r="G442">
        <f t="shared" ca="1" si="88"/>
        <v>64</v>
      </c>
      <c r="H442">
        <f t="shared" ca="1" si="89"/>
        <v>66</v>
      </c>
      <c r="I442">
        <f t="shared" ca="1" si="90"/>
        <v>84</v>
      </c>
      <c r="J442">
        <f t="shared" ca="1" si="91"/>
        <v>90</v>
      </c>
      <c r="K442">
        <f t="shared" ca="1" si="92"/>
        <v>78</v>
      </c>
      <c r="L442">
        <f t="shared" ca="1" si="93"/>
        <v>25</v>
      </c>
      <c r="M442" s="1">
        <f t="shared" ca="1" si="94"/>
        <v>3191</v>
      </c>
      <c r="N442" s="1">
        <v>44516</v>
      </c>
      <c r="O442">
        <f ca="1">DATEDIF(Tabela1[[#This Row],[Data de Nascimento]],Tabela1[[#This Row],[Data Atual]],"Y")</f>
        <v>113</v>
      </c>
      <c r="P442" s="2">
        <f t="shared" ca="1" si="95"/>
        <v>622</v>
      </c>
      <c r="Q442" s="2">
        <f t="shared" ca="1" si="96"/>
        <v>7</v>
      </c>
    </row>
    <row r="443" spans="1:17" x14ac:dyDescent="0.25">
      <c r="A443" t="s">
        <v>440</v>
      </c>
      <c r="B443" t="str">
        <f t="shared" ca="1" si="84"/>
        <v>Feminino</v>
      </c>
      <c r="C443" t="str">
        <f t="shared" ca="1" si="97"/>
        <v>Bom</v>
      </c>
      <c r="D443">
        <f t="shared" ca="1" si="85"/>
        <v>29</v>
      </c>
      <c r="E443">
        <f t="shared" ca="1" si="86"/>
        <v>39</v>
      </c>
      <c r="F443">
        <f t="shared" ca="1" si="87"/>
        <v>15</v>
      </c>
      <c r="G443">
        <f t="shared" ca="1" si="88"/>
        <v>98</v>
      </c>
      <c r="H443">
        <f t="shared" ca="1" si="89"/>
        <v>4</v>
      </c>
      <c r="I443">
        <f t="shared" ca="1" si="90"/>
        <v>10</v>
      </c>
      <c r="J443">
        <f t="shared" ca="1" si="91"/>
        <v>5</v>
      </c>
      <c r="K443">
        <f t="shared" ca="1" si="92"/>
        <v>1</v>
      </c>
      <c r="L443">
        <f t="shared" ca="1" si="93"/>
        <v>22</v>
      </c>
      <c r="M443" s="1">
        <f t="shared" ca="1" si="94"/>
        <v>22161</v>
      </c>
      <c r="N443" s="1">
        <v>44516</v>
      </c>
      <c r="O443">
        <f ca="1">DATEDIF(Tabela1[[#This Row],[Data de Nascimento]],Tabela1[[#This Row],[Data Atual]],"Y")</f>
        <v>61</v>
      </c>
      <c r="P443" s="2">
        <f t="shared" ca="1" si="95"/>
        <v>223</v>
      </c>
      <c r="Q443" s="2">
        <f t="shared" ca="1" si="96"/>
        <v>7</v>
      </c>
    </row>
    <row r="444" spans="1:17" x14ac:dyDescent="0.25">
      <c r="A444" t="s">
        <v>441</v>
      </c>
      <c r="B444" t="str">
        <f t="shared" ca="1" si="84"/>
        <v>Feminino</v>
      </c>
      <c r="C444" t="str">
        <f t="shared" ca="1" si="97"/>
        <v>Bom</v>
      </c>
      <c r="D444">
        <f t="shared" ca="1" si="85"/>
        <v>30</v>
      </c>
      <c r="E444">
        <f t="shared" ca="1" si="86"/>
        <v>28</v>
      </c>
      <c r="F444">
        <f t="shared" ca="1" si="87"/>
        <v>34</v>
      </c>
      <c r="G444">
        <f t="shared" ca="1" si="88"/>
        <v>47</v>
      </c>
      <c r="H444">
        <f t="shared" ca="1" si="89"/>
        <v>69</v>
      </c>
      <c r="I444">
        <f t="shared" ca="1" si="90"/>
        <v>69</v>
      </c>
      <c r="J444">
        <f t="shared" ca="1" si="91"/>
        <v>28</v>
      </c>
      <c r="K444">
        <f t="shared" ca="1" si="92"/>
        <v>86</v>
      </c>
      <c r="L444">
        <f t="shared" ca="1" si="93"/>
        <v>80</v>
      </c>
      <c r="M444" s="1">
        <f t="shared" ca="1" si="94"/>
        <v>17017</v>
      </c>
      <c r="N444" s="1">
        <v>44516</v>
      </c>
      <c r="O444">
        <f ca="1">DATEDIF(Tabela1[[#This Row],[Data de Nascimento]],Tabela1[[#This Row],[Data Atual]],"Y")</f>
        <v>75</v>
      </c>
      <c r="P444" s="2">
        <f t="shared" ca="1" si="95"/>
        <v>471</v>
      </c>
      <c r="Q444" s="2">
        <f t="shared" ca="1" si="96"/>
        <v>8</v>
      </c>
    </row>
    <row r="445" spans="1:17" x14ac:dyDescent="0.25">
      <c r="A445" t="s">
        <v>442</v>
      </c>
      <c r="B445" t="str">
        <f t="shared" ca="1" si="84"/>
        <v>Feminino</v>
      </c>
      <c r="C445" t="str">
        <f t="shared" ca="1" si="97"/>
        <v>Mau</v>
      </c>
      <c r="D445">
        <f t="shared" ca="1" si="85"/>
        <v>43</v>
      </c>
      <c r="E445">
        <f t="shared" ca="1" si="86"/>
        <v>87</v>
      </c>
      <c r="F445">
        <f t="shared" ca="1" si="87"/>
        <v>9</v>
      </c>
      <c r="G445">
        <f t="shared" ca="1" si="88"/>
        <v>53</v>
      </c>
      <c r="H445">
        <f t="shared" ca="1" si="89"/>
        <v>73</v>
      </c>
      <c r="I445">
        <f t="shared" ca="1" si="90"/>
        <v>97</v>
      </c>
      <c r="J445">
        <f t="shared" ca="1" si="91"/>
        <v>99</v>
      </c>
      <c r="K445">
        <f t="shared" ca="1" si="92"/>
        <v>76</v>
      </c>
      <c r="L445">
        <f t="shared" ca="1" si="93"/>
        <v>11</v>
      </c>
      <c r="M445" s="1">
        <f t="shared" ca="1" si="94"/>
        <v>1113</v>
      </c>
      <c r="N445" s="1">
        <v>44516</v>
      </c>
      <c r="O445">
        <f ca="1">DATEDIF(Tabela1[[#This Row],[Data de Nascimento]],Tabela1[[#This Row],[Data Atual]],"Y")</f>
        <v>118</v>
      </c>
      <c r="P445" s="2">
        <f t="shared" ca="1" si="95"/>
        <v>548</v>
      </c>
      <c r="Q445" s="2">
        <f t="shared" ca="1" si="96"/>
        <v>8</v>
      </c>
    </row>
    <row r="446" spans="1:17" x14ac:dyDescent="0.25">
      <c r="A446" t="s">
        <v>443</v>
      </c>
      <c r="B446" t="str">
        <f t="shared" ca="1" si="84"/>
        <v>Feminino</v>
      </c>
      <c r="C446" t="str">
        <f t="shared" ca="1" si="97"/>
        <v>Mau</v>
      </c>
      <c r="D446">
        <f t="shared" ca="1" si="85"/>
        <v>23</v>
      </c>
      <c r="E446">
        <f t="shared" ca="1" si="86"/>
        <v>82</v>
      </c>
      <c r="F446">
        <f t="shared" ca="1" si="87"/>
        <v>66</v>
      </c>
      <c r="G446">
        <f t="shared" ca="1" si="88"/>
        <v>40</v>
      </c>
      <c r="H446">
        <f t="shared" ca="1" si="89"/>
        <v>66</v>
      </c>
      <c r="I446">
        <f t="shared" ca="1" si="90"/>
        <v>94</v>
      </c>
      <c r="J446">
        <f t="shared" ca="1" si="91"/>
        <v>21</v>
      </c>
      <c r="K446">
        <f t="shared" ca="1" si="92"/>
        <v>51</v>
      </c>
      <c r="L446">
        <f t="shared" ca="1" si="93"/>
        <v>83</v>
      </c>
      <c r="M446" s="1">
        <f t="shared" ca="1" si="94"/>
        <v>9063</v>
      </c>
      <c r="N446" s="1">
        <v>44516</v>
      </c>
      <c r="O446">
        <f ca="1">DATEDIF(Tabela1[[#This Row],[Data de Nascimento]],Tabela1[[#This Row],[Data Atual]],"Y")</f>
        <v>97</v>
      </c>
      <c r="P446" s="2">
        <f t="shared" ca="1" si="95"/>
        <v>526</v>
      </c>
      <c r="Q446" s="2">
        <f t="shared" ca="1" si="96"/>
        <v>3</v>
      </c>
    </row>
    <row r="447" spans="1:17" x14ac:dyDescent="0.25">
      <c r="A447" t="s">
        <v>444</v>
      </c>
      <c r="B447" t="str">
        <f t="shared" ca="1" si="84"/>
        <v>Masculino</v>
      </c>
      <c r="C447" t="str">
        <f t="shared" ca="1" si="97"/>
        <v>Mau</v>
      </c>
      <c r="D447">
        <f t="shared" ca="1" si="85"/>
        <v>51</v>
      </c>
      <c r="E447">
        <f t="shared" ca="1" si="86"/>
        <v>95</v>
      </c>
      <c r="F447">
        <f t="shared" ca="1" si="87"/>
        <v>10</v>
      </c>
      <c r="G447">
        <f t="shared" ca="1" si="88"/>
        <v>67</v>
      </c>
      <c r="H447">
        <f t="shared" ca="1" si="89"/>
        <v>33</v>
      </c>
      <c r="I447">
        <f t="shared" ca="1" si="90"/>
        <v>51</v>
      </c>
      <c r="J447">
        <f t="shared" ca="1" si="91"/>
        <v>13</v>
      </c>
      <c r="K447">
        <f t="shared" ca="1" si="92"/>
        <v>50</v>
      </c>
      <c r="L447">
        <f t="shared" ca="1" si="93"/>
        <v>97</v>
      </c>
      <c r="M447" s="1">
        <f t="shared" ca="1" si="94"/>
        <v>29158</v>
      </c>
      <c r="N447" s="1">
        <v>44516</v>
      </c>
      <c r="O447">
        <f ca="1">DATEDIF(Tabela1[[#This Row],[Data de Nascimento]],Tabela1[[#This Row],[Data Atual]],"Y")</f>
        <v>42</v>
      </c>
      <c r="P447" s="2">
        <f t="shared" ca="1" si="95"/>
        <v>467</v>
      </c>
      <c r="Q447" s="2">
        <f t="shared" ca="1" si="96"/>
        <v>2</v>
      </c>
    </row>
    <row r="448" spans="1:17" x14ac:dyDescent="0.25">
      <c r="A448" t="s">
        <v>445</v>
      </c>
      <c r="B448" t="str">
        <f t="shared" ca="1" si="84"/>
        <v>Masculino</v>
      </c>
      <c r="C448" t="str">
        <f t="shared" ca="1" si="97"/>
        <v>Mau</v>
      </c>
      <c r="D448">
        <f t="shared" ca="1" si="85"/>
        <v>8</v>
      </c>
      <c r="E448">
        <f t="shared" ca="1" si="86"/>
        <v>24</v>
      </c>
      <c r="F448">
        <f t="shared" ca="1" si="87"/>
        <v>9</v>
      </c>
      <c r="G448">
        <f t="shared" ca="1" si="88"/>
        <v>70</v>
      </c>
      <c r="H448">
        <f t="shared" ca="1" si="89"/>
        <v>5</v>
      </c>
      <c r="I448">
        <f t="shared" ca="1" si="90"/>
        <v>41</v>
      </c>
      <c r="J448">
        <f t="shared" ca="1" si="91"/>
        <v>44</v>
      </c>
      <c r="K448">
        <f t="shared" ca="1" si="92"/>
        <v>76</v>
      </c>
      <c r="L448">
        <f t="shared" ca="1" si="93"/>
        <v>58</v>
      </c>
      <c r="M448" s="1">
        <f t="shared" ca="1" si="94"/>
        <v>2132</v>
      </c>
      <c r="N448" s="1">
        <v>44516</v>
      </c>
      <c r="O448">
        <f ca="1">DATEDIF(Tabela1[[#This Row],[Data de Nascimento]],Tabela1[[#This Row],[Data Atual]],"Y")</f>
        <v>116</v>
      </c>
      <c r="P448" s="2">
        <f t="shared" ca="1" si="95"/>
        <v>335</v>
      </c>
      <c r="Q448" s="2">
        <f t="shared" ca="1" si="96"/>
        <v>1</v>
      </c>
    </row>
    <row r="449" spans="1:17" x14ac:dyDescent="0.25">
      <c r="A449" t="s">
        <v>446</v>
      </c>
      <c r="B449" t="str">
        <f t="shared" ca="1" si="84"/>
        <v>Feminino</v>
      </c>
      <c r="C449" t="str">
        <f t="shared" ca="1" si="97"/>
        <v>Bom</v>
      </c>
      <c r="D449">
        <f t="shared" ca="1" si="85"/>
        <v>86</v>
      </c>
      <c r="E449">
        <f t="shared" ca="1" si="86"/>
        <v>86</v>
      </c>
      <c r="F449">
        <f t="shared" ca="1" si="87"/>
        <v>82</v>
      </c>
      <c r="G449">
        <f t="shared" ca="1" si="88"/>
        <v>11</v>
      </c>
      <c r="H449">
        <f t="shared" ca="1" si="89"/>
        <v>42</v>
      </c>
      <c r="I449">
        <f t="shared" ca="1" si="90"/>
        <v>83</v>
      </c>
      <c r="J449">
        <f t="shared" ca="1" si="91"/>
        <v>66</v>
      </c>
      <c r="K449">
        <f t="shared" ca="1" si="92"/>
        <v>10</v>
      </c>
      <c r="L449">
        <f t="shared" ca="1" si="93"/>
        <v>16</v>
      </c>
      <c r="M449" s="1">
        <f t="shared" ca="1" si="94"/>
        <v>34602</v>
      </c>
      <c r="N449" s="1">
        <v>44516</v>
      </c>
      <c r="O449">
        <f ca="1">DATEDIF(Tabela1[[#This Row],[Data de Nascimento]],Tabela1[[#This Row],[Data Atual]],"Y")</f>
        <v>27</v>
      </c>
      <c r="P449" s="2">
        <f t="shared" ca="1" si="95"/>
        <v>482</v>
      </c>
      <c r="Q449" s="2">
        <f t="shared" ca="1" si="96"/>
        <v>7</v>
      </c>
    </row>
    <row r="450" spans="1:17" x14ac:dyDescent="0.25">
      <c r="A450" t="s">
        <v>447</v>
      </c>
      <c r="B450" t="str">
        <f t="shared" ref="B450:B513" ca="1" si="98">CHOOSE(RANDBETWEEN(1,2),"Feminino","Masculino")</f>
        <v>Feminino</v>
      </c>
      <c r="C450" t="str">
        <f t="shared" ca="1" si="97"/>
        <v>Mau</v>
      </c>
      <c r="D450">
        <f t="shared" ref="D450:D513" ca="1" si="99">RANDBETWEEN(1,100)</f>
        <v>82</v>
      </c>
      <c r="E450">
        <f t="shared" ref="E450:E513" ca="1" si="100">RANDBETWEEN(1,100)</f>
        <v>88</v>
      </c>
      <c r="F450">
        <f t="shared" ref="F450:F513" ca="1" si="101">RANDBETWEEN(1,100)</f>
        <v>2</v>
      </c>
      <c r="G450">
        <f t="shared" ref="G450:G513" ca="1" si="102">RANDBETWEEN(1,100)</f>
        <v>68</v>
      </c>
      <c r="H450">
        <f t="shared" ref="H450:H513" ca="1" si="103">RANDBETWEEN(1,100)</f>
        <v>27</v>
      </c>
      <c r="I450">
        <f t="shared" ref="I450:I513" ca="1" si="104">RANDBETWEEN(1,100)</f>
        <v>19</v>
      </c>
      <c r="J450">
        <f t="shared" ref="J450:J513" ca="1" si="105">RANDBETWEEN(1,100)</f>
        <v>88</v>
      </c>
      <c r="K450">
        <f t="shared" ref="K450:K513" ca="1" si="106">RANDBETWEEN(1,100)</f>
        <v>32</v>
      </c>
      <c r="L450">
        <f t="shared" ref="L450:L513" ca="1" si="107">RANDBETWEEN(1,100)</f>
        <v>57</v>
      </c>
      <c r="M450" s="1">
        <f t="shared" ref="M450:M513" ca="1" si="108">RANDBETWEEN(DATE(1900,1,1),(DATE(2000,1,1)))</f>
        <v>6474</v>
      </c>
      <c r="N450" s="1">
        <v>44516</v>
      </c>
      <c r="O450">
        <f ca="1">DATEDIF(Tabela1[[#This Row],[Data de Nascimento]],Tabela1[[#This Row],[Data Atual]],"Y")</f>
        <v>104</v>
      </c>
      <c r="P450" s="2">
        <f t="shared" ref="P450:P513" ca="1" si="109" xml:space="preserve"> (D450+E450+F450+G450+H450+I450+J450+K450+L450)</f>
        <v>463</v>
      </c>
      <c r="Q450" s="2">
        <f t="shared" ref="Q450:Q513" ca="1" si="110">RANDBETWEEN(1,10)</f>
        <v>3</v>
      </c>
    </row>
    <row r="451" spans="1:17" x14ac:dyDescent="0.25">
      <c r="A451" t="s">
        <v>448</v>
      </c>
      <c r="B451" t="str">
        <f t="shared" ca="1" si="98"/>
        <v>Masculino</v>
      </c>
      <c r="C451" t="str">
        <f t="shared" ref="C451:C514" ca="1" si="111">CHOOSE(RANDBETWEEN(1,2),"Bom","Mau")</f>
        <v>Bom</v>
      </c>
      <c r="D451">
        <f t="shared" ca="1" si="99"/>
        <v>36</v>
      </c>
      <c r="E451">
        <f t="shared" ca="1" si="100"/>
        <v>92</v>
      </c>
      <c r="F451">
        <f t="shared" ca="1" si="101"/>
        <v>29</v>
      </c>
      <c r="G451">
        <f t="shared" ca="1" si="102"/>
        <v>9</v>
      </c>
      <c r="H451">
        <f t="shared" ca="1" si="103"/>
        <v>89</v>
      </c>
      <c r="I451">
        <f t="shared" ca="1" si="104"/>
        <v>28</v>
      </c>
      <c r="J451">
        <f t="shared" ca="1" si="105"/>
        <v>59</v>
      </c>
      <c r="K451">
        <f t="shared" ca="1" si="106"/>
        <v>67</v>
      </c>
      <c r="L451">
        <f t="shared" ca="1" si="107"/>
        <v>48</v>
      </c>
      <c r="M451" s="1">
        <f t="shared" ca="1" si="108"/>
        <v>22987</v>
      </c>
      <c r="N451" s="1">
        <v>44516</v>
      </c>
      <c r="O451">
        <f ca="1">DATEDIF(Tabela1[[#This Row],[Data de Nascimento]],Tabela1[[#This Row],[Data Atual]],"Y")</f>
        <v>58</v>
      </c>
      <c r="P451" s="2">
        <f t="shared" ca="1" si="109"/>
        <v>457</v>
      </c>
      <c r="Q451" s="2">
        <f t="shared" ca="1" si="110"/>
        <v>1</v>
      </c>
    </row>
    <row r="452" spans="1:17" x14ac:dyDescent="0.25">
      <c r="A452" t="s">
        <v>449</v>
      </c>
      <c r="B452" t="str">
        <f t="shared" ca="1" si="98"/>
        <v>Masculino</v>
      </c>
      <c r="C452" t="str">
        <f t="shared" ca="1" si="111"/>
        <v>Mau</v>
      </c>
      <c r="D452">
        <f t="shared" ca="1" si="99"/>
        <v>43</v>
      </c>
      <c r="E452">
        <f t="shared" ca="1" si="100"/>
        <v>75</v>
      </c>
      <c r="F452">
        <f t="shared" ca="1" si="101"/>
        <v>55</v>
      </c>
      <c r="G452">
        <f t="shared" ca="1" si="102"/>
        <v>38</v>
      </c>
      <c r="H452">
        <f t="shared" ca="1" si="103"/>
        <v>47</v>
      </c>
      <c r="I452">
        <f t="shared" ca="1" si="104"/>
        <v>14</v>
      </c>
      <c r="J452">
        <f t="shared" ca="1" si="105"/>
        <v>41</v>
      </c>
      <c r="K452">
        <f t="shared" ca="1" si="106"/>
        <v>62</v>
      </c>
      <c r="L452">
        <f t="shared" ca="1" si="107"/>
        <v>97</v>
      </c>
      <c r="M452" s="1">
        <f t="shared" ca="1" si="108"/>
        <v>19414</v>
      </c>
      <c r="N452" s="1">
        <v>44516</v>
      </c>
      <c r="O452">
        <f ca="1">DATEDIF(Tabela1[[#This Row],[Data de Nascimento]],Tabela1[[#This Row],[Data Atual]],"Y")</f>
        <v>68</v>
      </c>
      <c r="P452" s="2">
        <f t="shared" ca="1" si="109"/>
        <v>472</v>
      </c>
      <c r="Q452" s="2">
        <f t="shared" ca="1" si="110"/>
        <v>9</v>
      </c>
    </row>
    <row r="453" spans="1:17" x14ac:dyDescent="0.25">
      <c r="A453" t="s">
        <v>450</v>
      </c>
      <c r="B453" t="str">
        <f t="shared" ca="1" si="98"/>
        <v>Masculino</v>
      </c>
      <c r="C453" t="str">
        <f t="shared" ca="1" si="111"/>
        <v>Mau</v>
      </c>
      <c r="D453">
        <f t="shared" ca="1" si="99"/>
        <v>44</v>
      </c>
      <c r="E453">
        <f t="shared" ca="1" si="100"/>
        <v>87</v>
      </c>
      <c r="F453">
        <f t="shared" ca="1" si="101"/>
        <v>51</v>
      </c>
      <c r="G453">
        <f t="shared" ca="1" si="102"/>
        <v>45</v>
      </c>
      <c r="H453">
        <f t="shared" ca="1" si="103"/>
        <v>17</v>
      </c>
      <c r="I453">
        <f t="shared" ca="1" si="104"/>
        <v>48</v>
      </c>
      <c r="J453">
        <f t="shared" ca="1" si="105"/>
        <v>81</v>
      </c>
      <c r="K453">
        <f t="shared" ca="1" si="106"/>
        <v>5</v>
      </c>
      <c r="L453">
        <f t="shared" ca="1" si="107"/>
        <v>54</v>
      </c>
      <c r="M453" s="1">
        <f t="shared" ca="1" si="108"/>
        <v>521</v>
      </c>
      <c r="N453" s="1">
        <v>44516</v>
      </c>
      <c r="O453">
        <f ca="1">DATEDIF(Tabela1[[#This Row],[Data de Nascimento]],Tabela1[[#This Row],[Data Atual]],"Y")</f>
        <v>120</v>
      </c>
      <c r="P453" s="2">
        <f t="shared" ca="1" si="109"/>
        <v>432</v>
      </c>
      <c r="Q453" s="2">
        <f t="shared" ca="1" si="110"/>
        <v>9</v>
      </c>
    </row>
    <row r="454" spans="1:17" x14ac:dyDescent="0.25">
      <c r="A454" t="s">
        <v>451</v>
      </c>
      <c r="B454" t="str">
        <f t="shared" ca="1" si="98"/>
        <v>Feminino</v>
      </c>
      <c r="C454" t="str">
        <f t="shared" ca="1" si="111"/>
        <v>Mau</v>
      </c>
      <c r="D454">
        <f t="shared" ca="1" si="99"/>
        <v>69</v>
      </c>
      <c r="E454">
        <f t="shared" ca="1" si="100"/>
        <v>51</v>
      </c>
      <c r="F454">
        <f t="shared" ca="1" si="101"/>
        <v>31</v>
      </c>
      <c r="G454">
        <f t="shared" ca="1" si="102"/>
        <v>39</v>
      </c>
      <c r="H454">
        <f t="shared" ca="1" si="103"/>
        <v>78</v>
      </c>
      <c r="I454">
        <f t="shared" ca="1" si="104"/>
        <v>41</v>
      </c>
      <c r="J454">
        <f t="shared" ca="1" si="105"/>
        <v>53</v>
      </c>
      <c r="K454">
        <f t="shared" ca="1" si="106"/>
        <v>37</v>
      </c>
      <c r="L454">
        <f t="shared" ca="1" si="107"/>
        <v>68</v>
      </c>
      <c r="M454" s="1">
        <f t="shared" ca="1" si="108"/>
        <v>11853</v>
      </c>
      <c r="N454" s="1">
        <v>44516</v>
      </c>
      <c r="O454">
        <f ca="1">DATEDIF(Tabela1[[#This Row],[Data de Nascimento]],Tabela1[[#This Row],[Data Atual]],"Y")</f>
        <v>89</v>
      </c>
      <c r="P454" s="2">
        <f t="shared" ca="1" si="109"/>
        <v>467</v>
      </c>
      <c r="Q454" s="2">
        <f t="shared" ca="1" si="110"/>
        <v>5</v>
      </c>
    </row>
    <row r="455" spans="1:17" x14ac:dyDescent="0.25">
      <c r="A455" t="s">
        <v>452</v>
      </c>
      <c r="B455" t="str">
        <f t="shared" ca="1" si="98"/>
        <v>Masculino</v>
      </c>
      <c r="C455" t="str">
        <f t="shared" ca="1" si="111"/>
        <v>Bom</v>
      </c>
      <c r="D455">
        <f t="shared" ca="1" si="99"/>
        <v>81</v>
      </c>
      <c r="E455">
        <f t="shared" ca="1" si="100"/>
        <v>93</v>
      </c>
      <c r="F455">
        <f t="shared" ca="1" si="101"/>
        <v>24</v>
      </c>
      <c r="G455">
        <f t="shared" ca="1" si="102"/>
        <v>38</v>
      </c>
      <c r="H455">
        <f t="shared" ca="1" si="103"/>
        <v>29</v>
      </c>
      <c r="I455">
        <f t="shared" ca="1" si="104"/>
        <v>38</v>
      </c>
      <c r="J455">
        <f t="shared" ca="1" si="105"/>
        <v>11</v>
      </c>
      <c r="K455">
        <f t="shared" ca="1" si="106"/>
        <v>5</v>
      </c>
      <c r="L455">
        <f t="shared" ca="1" si="107"/>
        <v>86</v>
      </c>
      <c r="M455" s="1">
        <f t="shared" ca="1" si="108"/>
        <v>1566</v>
      </c>
      <c r="N455" s="1">
        <v>44516</v>
      </c>
      <c r="O455">
        <f ca="1">DATEDIF(Tabela1[[#This Row],[Data de Nascimento]],Tabela1[[#This Row],[Data Atual]],"Y")</f>
        <v>117</v>
      </c>
      <c r="P455" s="2">
        <f t="shared" ca="1" si="109"/>
        <v>405</v>
      </c>
      <c r="Q455" s="2">
        <f t="shared" ca="1" si="110"/>
        <v>2</v>
      </c>
    </row>
    <row r="456" spans="1:17" x14ac:dyDescent="0.25">
      <c r="A456" t="s">
        <v>453</v>
      </c>
      <c r="B456" t="str">
        <f t="shared" ca="1" si="98"/>
        <v>Masculino</v>
      </c>
      <c r="C456" t="str">
        <f t="shared" ca="1" si="111"/>
        <v>Mau</v>
      </c>
      <c r="D456">
        <f t="shared" ca="1" si="99"/>
        <v>100</v>
      </c>
      <c r="E456">
        <f t="shared" ca="1" si="100"/>
        <v>48</v>
      </c>
      <c r="F456">
        <f t="shared" ca="1" si="101"/>
        <v>86</v>
      </c>
      <c r="G456">
        <f t="shared" ca="1" si="102"/>
        <v>96</v>
      </c>
      <c r="H456">
        <f t="shared" ca="1" si="103"/>
        <v>34</v>
      </c>
      <c r="I456">
        <f t="shared" ca="1" si="104"/>
        <v>20</v>
      </c>
      <c r="J456">
        <f t="shared" ca="1" si="105"/>
        <v>64</v>
      </c>
      <c r="K456">
        <f t="shared" ca="1" si="106"/>
        <v>55</v>
      </c>
      <c r="L456">
        <f t="shared" ca="1" si="107"/>
        <v>76</v>
      </c>
      <c r="M456" s="1">
        <f t="shared" ca="1" si="108"/>
        <v>25302</v>
      </c>
      <c r="N456" s="1">
        <v>44516</v>
      </c>
      <c r="O456">
        <f ca="1">DATEDIF(Tabela1[[#This Row],[Data de Nascimento]],Tabela1[[#This Row],[Data Atual]],"Y")</f>
        <v>52</v>
      </c>
      <c r="P456" s="2">
        <f t="shared" ca="1" si="109"/>
        <v>579</v>
      </c>
      <c r="Q456" s="2">
        <f t="shared" ca="1" si="110"/>
        <v>10</v>
      </c>
    </row>
    <row r="457" spans="1:17" x14ac:dyDescent="0.25">
      <c r="A457" t="s">
        <v>454</v>
      </c>
      <c r="B457" t="str">
        <f t="shared" ca="1" si="98"/>
        <v>Feminino</v>
      </c>
      <c r="C457" t="str">
        <f t="shared" ca="1" si="111"/>
        <v>Mau</v>
      </c>
      <c r="D457">
        <f t="shared" ca="1" si="99"/>
        <v>95</v>
      </c>
      <c r="E457">
        <f t="shared" ca="1" si="100"/>
        <v>59</v>
      </c>
      <c r="F457">
        <f t="shared" ca="1" si="101"/>
        <v>47</v>
      </c>
      <c r="G457">
        <f t="shared" ca="1" si="102"/>
        <v>28</v>
      </c>
      <c r="H457">
        <f t="shared" ca="1" si="103"/>
        <v>69</v>
      </c>
      <c r="I457">
        <f t="shared" ca="1" si="104"/>
        <v>92</v>
      </c>
      <c r="J457">
        <f t="shared" ca="1" si="105"/>
        <v>68</v>
      </c>
      <c r="K457">
        <f t="shared" ca="1" si="106"/>
        <v>88</v>
      </c>
      <c r="L457">
        <f t="shared" ca="1" si="107"/>
        <v>54</v>
      </c>
      <c r="M457" s="1">
        <f t="shared" ca="1" si="108"/>
        <v>4824</v>
      </c>
      <c r="N457" s="1">
        <v>44516</v>
      </c>
      <c r="O457">
        <f ca="1">DATEDIF(Tabela1[[#This Row],[Data de Nascimento]],Tabela1[[#This Row],[Data Atual]],"Y")</f>
        <v>108</v>
      </c>
      <c r="P457" s="2">
        <f t="shared" ca="1" si="109"/>
        <v>600</v>
      </c>
      <c r="Q457" s="2">
        <f t="shared" ca="1" si="110"/>
        <v>2</v>
      </c>
    </row>
    <row r="458" spans="1:17" x14ac:dyDescent="0.25">
      <c r="A458" t="s">
        <v>455</v>
      </c>
      <c r="B458" t="str">
        <f t="shared" ca="1" si="98"/>
        <v>Feminino</v>
      </c>
      <c r="C458" t="str">
        <f t="shared" ca="1" si="111"/>
        <v>Bom</v>
      </c>
      <c r="D458">
        <f t="shared" ca="1" si="99"/>
        <v>52</v>
      </c>
      <c r="E458">
        <f t="shared" ca="1" si="100"/>
        <v>5</v>
      </c>
      <c r="F458">
        <f t="shared" ca="1" si="101"/>
        <v>89</v>
      </c>
      <c r="G458">
        <f t="shared" ca="1" si="102"/>
        <v>79</v>
      </c>
      <c r="H458">
        <f t="shared" ca="1" si="103"/>
        <v>40</v>
      </c>
      <c r="I458">
        <f t="shared" ca="1" si="104"/>
        <v>92</v>
      </c>
      <c r="J458">
        <f t="shared" ca="1" si="105"/>
        <v>87</v>
      </c>
      <c r="K458">
        <f t="shared" ca="1" si="106"/>
        <v>49</v>
      </c>
      <c r="L458">
        <f t="shared" ca="1" si="107"/>
        <v>8</v>
      </c>
      <c r="M458" s="1">
        <f t="shared" ca="1" si="108"/>
        <v>22943</v>
      </c>
      <c r="N458" s="1">
        <v>44516</v>
      </c>
      <c r="O458">
        <f ca="1">DATEDIF(Tabela1[[#This Row],[Data de Nascimento]],Tabela1[[#This Row],[Data Atual]],"Y")</f>
        <v>59</v>
      </c>
      <c r="P458" s="2">
        <f t="shared" ca="1" si="109"/>
        <v>501</v>
      </c>
      <c r="Q458" s="2">
        <f t="shared" ca="1" si="110"/>
        <v>7</v>
      </c>
    </row>
    <row r="459" spans="1:17" x14ac:dyDescent="0.25">
      <c r="A459" t="s">
        <v>456</v>
      </c>
      <c r="B459" t="str">
        <f t="shared" ca="1" si="98"/>
        <v>Feminino</v>
      </c>
      <c r="C459" t="str">
        <f t="shared" ca="1" si="111"/>
        <v>Mau</v>
      </c>
      <c r="D459">
        <f t="shared" ca="1" si="99"/>
        <v>18</v>
      </c>
      <c r="E459">
        <f t="shared" ca="1" si="100"/>
        <v>43</v>
      </c>
      <c r="F459">
        <f t="shared" ca="1" si="101"/>
        <v>61</v>
      </c>
      <c r="G459">
        <f t="shared" ca="1" si="102"/>
        <v>62</v>
      </c>
      <c r="H459">
        <f t="shared" ca="1" si="103"/>
        <v>14</v>
      </c>
      <c r="I459">
        <f t="shared" ca="1" si="104"/>
        <v>58</v>
      </c>
      <c r="J459">
        <f t="shared" ca="1" si="105"/>
        <v>60</v>
      </c>
      <c r="K459">
        <f t="shared" ca="1" si="106"/>
        <v>50</v>
      </c>
      <c r="L459">
        <f t="shared" ca="1" si="107"/>
        <v>90</v>
      </c>
      <c r="M459" s="1">
        <f t="shared" ca="1" si="108"/>
        <v>4918</v>
      </c>
      <c r="N459" s="1">
        <v>44516</v>
      </c>
      <c r="O459">
        <f ca="1">DATEDIF(Tabela1[[#This Row],[Data de Nascimento]],Tabela1[[#This Row],[Data Atual]],"Y")</f>
        <v>108</v>
      </c>
      <c r="P459" s="2">
        <f t="shared" ca="1" si="109"/>
        <v>456</v>
      </c>
      <c r="Q459" s="2">
        <f t="shared" ca="1" si="110"/>
        <v>5</v>
      </c>
    </row>
    <row r="460" spans="1:17" x14ac:dyDescent="0.25">
      <c r="A460" t="s">
        <v>457</v>
      </c>
      <c r="B460" t="str">
        <f t="shared" ca="1" si="98"/>
        <v>Feminino</v>
      </c>
      <c r="C460" t="str">
        <f t="shared" ca="1" si="111"/>
        <v>Mau</v>
      </c>
      <c r="D460">
        <f t="shared" ca="1" si="99"/>
        <v>87</v>
      </c>
      <c r="E460">
        <f t="shared" ca="1" si="100"/>
        <v>83</v>
      </c>
      <c r="F460">
        <f t="shared" ca="1" si="101"/>
        <v>14</v>
      </c>
      <c r="G460">
        <f t="shared" ca="1" si="102"/>
        <v>17</v>
      </c>
      <c r="H460">
        <f t="shared" ca="1" si="103"/>
        <v>43</v>
      </c>
      <c r="I460">
        <f t="shared" ca="1" si="104"/>
        <v>14</v>
      </c>
      <c r="J460">
        <f t="shared" ca="1" si="105"/>
        <v>92</v>
      </c>
      <c r="K460">
        <f t="shared" ca="1" si="106"/>
        <v>27</v>
      </c>
      <c r="L460">
        <f t="shared" ca="1" si="107"/>
        <v>38</v>
      </c>
      <c r="M460" s="1">
        <f t="shared" ca="1" si="108"/>
        <v>4727</v>
      </c>
      <c r="N460" s="1">
        <v>44516</v>
      </c>
      <c r="O460">
        <f ca="1">DATEDIF(Tabela1[[#This Row],[Data de Nascimento]],Tabela1[[#This Row],[Data Atual]],"Y")</f>
        <v>108</v>
      </c>
      <c r="P460" s="2">
        <f t="shared" ca="1" si="109"/>
        <v>415</v>
      </c>
      <c r="Q460" s="2">
        <f t="shared" ca="1" si="110"/>
        <v>7</v>
      </c>
    </row>
    <row r="461" spans="1:17" x14ac:dyDescent="0.25">
      <c r="A461" t="s">
        <v>458</v>
      </c>
      <c r="B461" t="str">
        <f t="shared" ca="1" si="98"/>
        <v>Masculino</v>
      </c>
      <c r="C461" t="str">
        <f t="shared" ca="1" si="111"/>
        <v>Bom</v>
      </c>
      <c r="D461">
        <f t="shared" ca="1" si="99"/>
        <v>16</v>
      </c>
      <c r="E461">
        <f t="shared" ca="1" si="100"/>
        <v>71</v>
      </c>
      <c r="F461">
        <f t="shared" ca="1" si="101"/>
        <v>37</v>
      </c>
      <c r="G461">
        <f t="shared" ca="1" si="102"/>
        <v>15</v>
      </c>
      <c r="H461">
        <f t="shared" ca="1" si="103"/>
        <v>52</v>
      </c>
      <c r="I461">
        <f t="shared" ca="1" si="104"/>
        <v>59</v>
      </c>
      <c r="J461">
        <f t="shared" ca="1" si="105"/>
        <v>81</v>
      </c>
      <c r="K461">
        <f t="shared" ca="1" si="106"/>
        <v>3</v>
      </c>
      <c r="L461">
        <f t="shared" ca="1" si="107"/>
        <v>33</v>
      </c>
      <c r="M461" s="1">
        <f t="shared" ca="1" si="108"/>
        <v>16533</v>
      </c>
      <c r="N461" s="1">
        <v>44516</v>
      </c>
      <c r="O461">
        <f ca="1">DATEDIF(Tabela1[[#This Row],[Data de Nascimento]],Tabela1[[#This Row],[Data Atual]],"Y")</f>
        <v>76</v>
      </c>
      <c r="P461" s="2">
        <f t="shared" ca="1" si="109"/>
        <v>367</v>
      </c>
      <c r="Q461" s="2">
        <f t="shared" ca="1" si="110"/>
        <v>5</v>
      </c>
    </row>
    <row r="462" spans="1:17" x14ac:dyDescent="0.25">
      <c r="A462" t="s">
        <v>459</v>
      </c>
      <c r="B462" t="str">
        <f t="shared" ca="1" si="98"/>
        <v>Feminino</v>
      </c>
      <c r="C462" t="str">
        <f t="shared" ca="1" si="111"/>
        <v>Mau</v>
      </c>
      <c r="D462">
        <f t="shared" ca="1" si="99"/>
        <v>90</v>
      </c>
      <c r="E462">
        <f t="shared" ca="1" si="100"/>
        <v>40</v>
      </c>
      <c r="F462">
        <f t="shared" ca="1" si="101"/>
        <v>37</v>
      </c>
      <c r="G462">
        <f t="shared" ca="1" si="102"/>
        <v>93</v>
      </c>
      <c r="H462">
        <f t="shared" ca="1" si="103"/>
        <v>49</v>
      </c>
      <c r="I462">
        <f t="shared" ca="1" si="104"/>
        <v>47</v>
      </c>
      <c r="J462">
        <f t="shared" ca="1" si="105"/>
        <v>55</v>
      </c>
      <c r="K462">
        <f t="shared" ca="1" si="106"/>
        <v>17</v>
      </c>
      <c r="L462">
        <f t="shared" ca="1" si="107"/>
        <v>94</v>
      </c>
      <c r="M462" s="1">
        <f t="shared" ca="1" si="108"/>
        <v>20833</v>
      </c>
      <c r="N462" s="1">
        <v>44516</v>
      </c>
      <c r="O462">
        <f ca="1">DATEDIF(Tabela1[[#This Row],[Data de Nascimento]],Tabela1[[#This Row],[Data Atual]],"Y")</f>
        <v>64</v>
      </c>
      <c r="P462" s="2">
        <f t="shared" ca="1" si="109"/>
        <v>522</v>
      </c>
      <c r="Q462" s="2">
        <f t="shared" ca="1" si="110"/>
        <v>9</v>
      </c>
    </row>
    <row r="463" spans="1:17" x14ac:dyDescent="0.25">
      <c r="A463" t="s">
        <v>460</v>
      </c>
      <c r="B463" t="str">
        <f t="shared" ca="1" si="98"/>
        <v>Masculino</v>
      </c>
      <c r="C463" t="str">
        <f t="shared" ca="1" si="111"/>
        <v>Mau</v>
      </c>
      <c r="D463">
        <f t="shared" ca="1" si="99"/>
        <v>45</v>
      </c>
      <c r="E463">
        <f t="shared" ca="1" si="100"/>
        <v>37</v>
      </c>
      <c r="F463">
        <f t="shared" ca="1" si="101"/>
        <v>52</v>
      </c>
      <c r="G463">
        <f t="shared" ca="1" si="102"/>
        <v>77</v>
      </c>
      <c r="H463">
        <f t="shared" ca="1" si="103"/>
        <v>24</v>
      </c>
      <c r="I463">
        <f t="shared" ca="1" si="104"/>
        <v>78</v>
      </c>
      <c r="J463">
        <f t="shared" ca="1" si="105"/>
        <v>90</v>
      </c>
      <c r="K463">
        <f t="shared" ca="1" si="106"/>
        <v>25</v>
      </c>
      <c r="L463">
        <f t="shared" ca="1" si="107"/>
        <v>47</v>
      </c>
      <c r="M463" s="1">
        <f t="shared" ca="1" si="108"/>
        <v>27120</v>
      </c>
      <c r="N463" s="1">
        <v>44516</v>
      </c>
      <c r="O463">
        <f ca="1">DATEDIF(Tabela1[[#This Row],[Data de Nascimento]],Tabela1[[#This Row],[Data Atual]],"Y")</f>
        <v>47</v>
      </c>
      <c r="P463" s="2">
        <f t="shared" ca="1" si="109"/>
        <v>475</v>
      </c>
      <c r="Q463" s="2">
        <f t="shared" ca="1" si="110"/>
        <v>8</v>
      </c>
    </row>
    <row r="464" spans="1:17" x14ac:dyDescent="0.25">
      <c r="A464" t="s">
        <v>461</v>
      </c>
      <c r="B464" t="str">
        <f t="shared" ca="1" si="98"/>
        <v>Feminino</v>
      </c>
      <c r="C464" t="str">
        <f t="shared" ca="1" si="111"/>
        <v>Bom</v>
      </c>
      <c r="D464">
        <f t="shared" ca="1" si="99"/>
        <v>95</v>
      </c>
      <c r="E464">
        <f t="shared" ca="1" si="100"/>
        <v>69</v>
      </c>
      <c r="F464">
        <f t="shared" ca="1" si="101"/>
        <v>80</v>
      </c>
      <c r="G464">
        <f t="shared" ca="1" si="102"/>
        <v>42</v>
      </c>
      <c r="H464">
        <f t="shared" ca="1" si="103"/>
        <v>9</v>
      </c>
      <c r="I464">
        <f t="shared" ca="1" si="104"/>
        <v>47</v>
      </c>
      <c r="J464">
        <f t="shared" ca="1" si="105"/>
        <v>44</v>
      </c>
      <c r="K464">
        <f t="shared" ca="1" si="106"/>
        <v>52</v>
      </c>
      <c r="L464">
        <f t="shared" ca="1" si="107"/>
        <v>35</v>
      </c>
      <c r="M464" s="1">
        <f t="shared" ca="1" si="108"/>
        <v>32348</v>
      </c>
      <c r="N464" s="1">
        <v>44516</v>
      </c>
      <c r="O464">
        <f ca="1">DATEDIF(Tabela1[[#This Row],[Data de Nascimento]],Tabela1[[#This Row],[Data Atual]],"Y")</f>
        <v>33</v>
      </c>
      <c r="P464" s="2">
        <f t="shared" ca="1" si="109"/>
        <v>473</v>
      </c>
      <c r="Q464" s="2">
        <f t="shared" ca="1" si="110"/>
        <v>2</v>
      </c>
    </row>
    <row r="465" spans="1:17" x14ac:dyDescent="0.25">
      <c r="A465" t="s">
        <v>462</v>
      </c>
      <c r="B465" t="str">
        <f t="shared" ca="1" si="98"/>
        <v>Masculino</v>
      </c>
      <c r="C465" t="str">
        <f t="shared" ca="1" si="111"/>
        <v>Bom</v>
      </c>
      <c r="D465">
        <f t="shared" ca="1" si="99"/>
        <v>49</v>
      </c>
      <c r="E465">
        <f t="shared" ca="1" si="100"/>
        <v>62</v>
      </c>
      <c r="F465">
        <f t="shared" ca="1" si="101"/>
        <v>47</v>
      </c>
      <c r="G465">
        <f t="shared" ca="1" si="102"/>
        <v>87</v>
      </c>
      <c r="H465">
        <f t="shared" ca="1" si="103"/>
        <v>65</v>
      </c>
      <c r="I465">
        <f t="shared" ca="1" si="104"/>
        <v>58</v>
      </c>
      <c r="J465">
        <f t="shared" ca="1" si="105"/>
        <v>99</v>
      </c>
      <c r="K465">
        <f t="shared" ca="1" si="106"/>
        <v>60</v>
      </c>
      <c r="L465">
        <f t="shared" ca="1" si="107"/>
        <v>42</v>
      </c>
      <c r="M465" s="1">
        <f t="shared" ca="1" si="108"/>
        <v>30448</v>
      </c>
      <c r="N465" s="1">
        <v>44516</v>
      </c>
      <c r="O465">
        <f ca="1">DATEDIF(Tabela1[[#This Row],[Data de Nascimento]],Tabela1[[#This Row],[Data Atual]],"Y")</f>
        <v>38</v>
      </c>
      <c r="P465" s="2">
        <f t="shared" ca="1" si="109"/>
        <v>569</v>
      </c>
      <c r="Q465" s="2">
        <f t="shared" ca="1" si="110"/>
        <v>4</v>
      </c>
    </row>
    <row r="466" spans="1:17" x14ac:dyDescent="0.25">
      <c r="A466" t="s">
        <v>463</v>
      </c>
      <c r="B466" t="str">
        <f t="shared" ca="1" si="98"/>
        <v>Feminino</v>
      </c>
      <c r="C466" t="str">
        <f t="shared" ca="1" si="111"/>
        <v>Mau</v>
      </c>
      <c r="D466">
        <f t="shared" ca="1" si="99"/>
        <v>35</v>
      </c>
      <c r="E466">
        <f t="shared" ca="1" si="100"/>
        <v>34</v>
      </c>
      <c r="F466">
        <f t="shared" ca="1" si="101"/>
        <v>38</v>
      </c>
      <c r="G466">
        <f t="shared" ca="1" si="102"/>
        <v>75</v>
      </c>
      <c r="H466">
        <f t="shared" ca="1" si="103"/>
        <v>10</v>
      </c>
      <c r="I466">
        <f t="shared" ca="1" si="104"/>
        <v>42</v>
      </c>
      <c r="J466">
        <f t="shared" ca="1" si="105"/>
        <v>16</v>
      </c>
      <c r="K466">
        <f t="shared" ca="1" si="106"/>
        <v>4</v>
      </c>
      <c r="L466">
        <f t="shared" ca="1" si="107"/>
        <v>77</v>
      </c>
      <c r="M466" s="1">
        <f t="shared" ca="1" si="108"/>
        <v>10363</v>
      </c>
      <c r="N466" s="1">
        <v>44516</v>
      </c>
      <c r="O466">
        <f ca="1">DATEDIF(Tabela1[[#This Row],[Data de Nascimento]],Tabela1[[#This Row],[Data Atual]],"Y")</f>
        <v>93</v>
      </c>
      <c r="P466" s="2">
        <f t="shared" ca="1" si="109"/>
        <v>331</v>
      </c>
      <c r="Q466" s="2">
        <f t="shared" ca="1" si="110"/>
        <v>4</v>
      </c>
    </row>
    <row r="467" spans="1:17" x14ac:dyDescent="0.25">
      <c r="A467" t="s">
        <v>464</v>
      </c>
      <c r="B467" t="str">
        <f t="shared" ca="1" si="98"/>
        <v>Feminino</v>
      </c>
      <c r="C467" t="str">
        <f t="shared" ca="1" si="111"/>
        <v>Mau</v>
      </c>
      <c r="D467">
        <f t="shared" ca="1" si="99"/>
        <v>19</v>
      </c>
      <c r="E467">
        <f t="shared" ca="1" si="100"/>
        <v>86</v>
      </c>
      <c r="F467">
        <f t="shared" ca="1" si="101"/>
        <v>37</v>
      </c>
      <c r="G467">
        <f t="shared" ca="1" si="102"/>
        <v>47</v>
      </c>
      <c r="H467">
        <f t="shared" ca="1" si="103"/>
        <v>53</v>
      </c>
      <c r="I467">
        <f t="shared" ca="1" si="104"/>
        <v>81</v>
      </c>
      <c r="J467">
        <f t="shared" ca="1" si="105"/>
        <v>37</v>
      </c>
      <c r="K467">
        <f t="shared" ca="1" si="106"/>
        <v>55</v>
      </c>
      <c r="L467">
        <f t="shared" ca="1" si="107"/>
        <v>12</v>
      </c>
      <c r="M467" s="1">
        <f t="shared" ca="1" si="108"/>
        <v>16740</v>
      </c>
      <c r="N467" s="1">
        <v>44516</v>
      </c>
      <c r="O467">
        <f ca="1">DATEDIF(Tabela1[[#This Row],[Data de Nascimento]],Tabela1[[#This Row],[Data Atual]],"Y")</f>
        <v>76</v>
      </c>
      <c r="P467" s="2">
        <f t="shared" ca="1" si="109"/>
        <v>427</v>
      </c>
      <c r="Q467" s="2">
        <f t="shared" ca="1" si="110"/>
        <v>5</v>
      </c>
    </row>
    <row r="468" spans="1:17" x14ac:dyDescent="0.25">
      <c r="A468" t="s">
        <v>465</v>
      </c>
      <c r="B468" t="str">
        <f t="shared" ca="1" si="98"/>
        <v>Masculino</v>
      </c>
      <c r="C468" t="str">
        <f t="shared" ca="1" si="111"/>
        <v>Bom</v>
      </c>
      <c r="D468">
        <f t="shared" ca="1" si="99"/>
        <v>25</v>
      </c>
      <c r="E468">
        <f t="shared" ca="1" si="100"/>
        <v>72</v>
      </c>
      <c r="F468">
        <f t="shared" ca="1" si="101"/>
        <v>26</v>
      </c>
      <c r="G468">
        <f t="shared" ca="1" si="102"/>
        <v>53</v>
      </c>
      <c r="H468">
        <f t="shared" ca="1" si="103"/>
        <v>4</v>
      </c>
      <c r="I468">
        <f t="shared" ca="1" si="104"/>
        <v>100</v>
      </c>
      <c r="J468">
        <f t="shared" ca="1" si="105"/>
        <v>93</v>
      </c>
      <c r="K468">
        <f t="shared" ca="1" si="106"/>
        <v>64</v>
      </c>
      <c r="L468">
        <f t="shared" ca="1" si="107"/>
        <v>3</v>
      </c>
      <c r="M468" s="1">
        <f t="shared" ca="1" si="108"/>
        <v>29739</v>
      </c>
      <c r="N468" s="1">
        <v>44516</v>
      </c>
      <c r="O468">
        <f ca="1">DATEDIF(Tabela1[[#This Row],[Data de Nascimento]],Tabela1[[#This Row],[Data Atual]],"Y")</f>
        <v>40</v>
      </c>
      <c r="P468" s="2">
        <f t="shared" ca="1" si="109"/>
        <v>440</v>
      </c>
      <c r="Q468" s="2">
        <f t="shared" ca="1" si="110"/>
        <v>5</v>
      </c>
    </row>
    <row r="469" spans="1:17" x14ac:dyDescent="0.25">
      <c r="A469" t="s">
        <v>466</v>
      </c>
      <c r="B469" t="str">
        <f t="shared" ca="1" si="98"/>
        <v>Masculino</v>
      </c>
      <c r="C469" t="str">
        <f t="shared" ca="1" si="111"/>
        <v>Bom</v>
      </c>
      <c r="D469">
        <f t="shared" ca="1" si="99"/>
        <v>5</v>
      </c>
      <c r="E469">
        <f t="shared" ca="1" si="100"/>
        <v>64</v>
      </c>
      <c r="F469">
        <f t="shared" ca="1" si="101"/>
        <v>84</v>
      </c>
      <c r="G469">
        <f t="shared" ca="1" si="102"/>
        <v>13</v>
      </c>
      <c r="H469">
        <f t="shared" ca="1" si="103"/>
        <v>98</v>
      </c>
      <c r="I469">
        <f t="shared" ca="1" si="104"/>
        <v>32</v>
      </c>
      <c r="J469">
        <f t="shared" ca="1" si="105"/>
        <v>41</v>
      </c>
      <c r="K469">
        <f t="shared" ca="1" si="106"/>
        <v>82</v>
      </c>
      <c r="L469">
        <f t="shared" ca="1" si="107"/>
        <v>14</v>
      </c>
      <c r="M469" s="1">
        <f t="shared" ca="1" si="108"/>
        <v>34881</v>
      </c>
      <c r="N469" s="1">
        <v>44516</v>
      </c>
      <c r="O469">
        <f ca="1">DATEDIF(Tabela1[[#This Row],[Data de Nascimento]],Tabela1[[#This Row],[Data Atual]],"Y")</f>
        <v>26</v>
      </c>
      <c r="P469" s="2">
        <f t="shared" ca="1" si="109"/>
        <v>433</v>
      </c>
      <c r="Q469" s="2">
        <f t="shared" ca="1" si="110"/>
        <v>9</v>
      </c>
    </row>
    <row r="470" spans="1:17" x14ac:dyDescent="0.25">
      <c r="A470" t="s">
        <v>467</v>
      </c>
      <c r="B470" t="str">
        <f t="shared" ca="1" si="98"/>
        <v>Masculino</v>
      </c>
      <c r="C470" t="str">
        <f t="shared" ca="1" si="111"/>
        <v>Mau</v>
      </c>
      <c r="D470">
        <f t="shared" ca="1" si="99"/>
        <v>28</v>
      </c>
      <c r="E470">
        <f t="shared" ca="1" si="100"/>
        <v>93</v>
      </c>
      <c r="F470">
        <f t="shared" ca="1" si="101"/>
        <v>72</v>
      </c>
      <c r="G470">
        <f t="shared" ca="1" si="102"/>
        <v>64</v>
      </c>
      <c r="H470">
        <f t="shared" ca="1" si="103"/>
        <v>64</v>
      </c>
      <c r="I470">
        <f t="shared" ca="1" si="104"/>
        <v>46</v>
      </c>
      <c r="J470">
        <f t="shared" ca="1" si="105"/>
        <v>76</v>
      </c>
      <c r="K470">
        <f t="shared" ca="1" si="106"/>
        <v>32</v>
      </c>
      <c r="L470">
        <f t="shared" ca="1" si="107"/>
        <v>72</v>
      </c>
      <c r="M470" s="1">
        <f t="shared" ca="1" si="108"/>
        <v>24798</v>
      </c>
      <c r="N470" s="1">
        <v>44516</v>
      </c>
      <c r="O470">
        <f ca="1">DATEDIF(Tabela1[[#This Row],[Data de Nascimento]],Tabela1[[#This Row],[Data Atual]],"Y")</f>
        <v>53</v>
      </c>
      <c r="P470" s="2">
        <f t="shared" ca="1" si="109"/>
        <v>547</v>
      </c>
      <c r="Q470" s="2">
        <f t="shared" ca="1" si="110"/>
        <v>1</v>
      </c>
    </row>
    <row r="471" spans="1:17" x14ac:dyDescent="0.25">
      <c r="A471" t="s">
        <v>468</v>
      </c>
      <c r="B471" t="str">
        <f t="shared" ca="1" si="98"/>
        <v>Feminino</v>
      </c>
      <c r="C471" t="str">
        <f t="shared" ca="1" si="111"/>
        <v>Bom</v>
      </c>
      <c r="D471">
        <f t="shared" ca="1" si="99"/>
        <v>30</v>
      </c>
      <c r="E471">
        <f t="shared" ca="1" si="100"/>
        <v>8</v>
      </c>
      <c r="F471">
        <f t="shared" ca="1" si="101"/>
        <v>93</v>
      </c>
      <c r="G471">
        <f t="shared" ca="1" si="102"/>
        <v>33</v>
      </c>
      <c r="H471">
        <f t="shared" ca="1" si="103"/>
        <v>9</v>
      </c>
      <c r="I471">
        <f t="shared" ca="1" si="104"/>
        <v>1</v>
      </c>
      <c r="J471">
        <f t="shared" ca="1" si="105"/>
        <v>81</v>
      </c>
      <c r="K471">
        <f t="shared" ca="1" si="106"/>
        <v>38</v>
      </c>
      <c r="L471">
        <f t="shared" ca="1" si="107"/>
        <v>25</v>
      </c>
      <c r="M471" s="1">
        <f t="shared" ca="1" si="108"/>
        <v>34431</v>
      </c>
      <c r="N471" s="1">
        <v>44516</v>
      </c>
      <c r="O471">
        <f ca="1">DATEDIF(Tabela1[[#This Row],[Data de Nascimento]],Tabela1[[#This Row],[Data Atual]],"Y")</f>
        <v>27</v>
      </c>
      <c r="P471" s="2">
        <f t="shared" ca="1" si="109"/>
        <v>318</v>
      </c>
      <c r="Q471" s="2">
        <f t="shared" ca="1" si="110"/>
        <v>3</v>
      </c>
    </row>
    <row r="472" spans="1:17" x14ac:dyDescent="0.25">
      <c r="A472" t="s">
        <v>469</v>
      </c>
      <c r="B472" t="str">
        <f t="shared" ca="1" si="98"/>
        <v>Feminino</v>
      </c>
      <c r="C472" t="str">
        <f t="shared" ca="1" si="111"/>
        <v>Mau</v>
      </c>
      <c r="D472">
        <f t="shared" ca="1" si="99"/>
        <v>39</v>
      </c>
      <c r="E472">
        <f t="shared" ca="1" si="100"/>
        <v>57</v>
      </c>
      <c r="F472">
        <f t="shared" ca="1" si="101"/>
        <v>80</v>
      </c>
      <c r="G472">
        <f t="shared" ca="1" si="102"/>
        <v>69</v>
      </c>
      <c r="H472">
        <f t="shared" ca="1" si="103"/>
        <v>19</v>
      </c>
      <c r="I472">
        <f t="shared" ca="1" si="104"/>
        <v>76</v>
      </c>
      <c r="J472">
        <f t="shared" ca="1" si="105"/>
        <v>46</v>
      </c>
      <c r="K472">
        <f t="shared" ca="1" si="106"/>
        <v>50</v>
      </c>
      <c r="L472">
        <f t="shared" ca="1" si="107"/>
        <v>14</v>
      </c>
      <c r="M472" s="1">
        <f t="shared" ca="1" si="108"/>
        <v>5490</v>
      </c>
      <c r="N472" s="1">
        <v>44516</v>
      </c>
      <c r="O472">
        <f ca="1">DATEDIF(Tabela1[[#This Row],[Data de Nascimento]],Tabela1[[#This Row],[Data Atual]],"Y")</f>
        <v>106</v>
      </c>
      <c r="P472" s="2">
        <f t="shared" ca="1" si="109"/>
        <v>450</v>
      </c>
      <c r="Q472" s="2">
        <f t="shared" ca="1" si="110"/>
        <v>10</v>
      </c>
    </row>
    <row r="473" spans="1:17" x14ac:dyDescent="0.25">
      <c r="A473" t="s">
        <v>470</v>
      </c>
      <c r="B473" t="str">
        <f t="shared" ca="1" si="98"/>
        <v>Masculino</v>
      </c>
      <c r="C473" t="str">
        <f t="shared" ca="1" si="111"/>
        <v>Mau</v>
      </c>
      <c r="D473">
        <f t="shared" ca="1" si="99"/>
        <v>10</v>
      </c>
      <c r="E473">
        <f t="shared" ca="1" si="100"/>
        <v>25</v>
      </c>
      <c r="F473">
        <f t="shared" ca="1" si="101"/>
        <v>3</v>
      </c>
      <c r="G473">
        <f t="shared" ca="1" si="102"/>
        <v>12</v>
      </c>
      <c r="H473">
        <f t="shared" ca="1" si="103"/>
        <v>33</v>
      </c>
      <c r="I473">
        <f t="shared" ca="1" si="104"/>
        <v>6</v>
      </c>
      <c r="J473">
        <f t="shared" ca="1" si="105"/>
        <v>47</v>
      </c>
      <c r="K473">
        <f t="shared" ca="1" si="106"/>
        <v>86</v>
      </c>
      <c r="L473">
        <f t="shared" ca="1" si="107"/>
        <v>80</v>
      </c>
      <c r="M473" s="1">
        <f t="shared" ca="1" si="108"/>
        <v>11708</v>
      </c>
      <c r="N473" s="1">
        <v>44516</v>
      </c>
      <c r="O473">
        <f ca="1">DATEDIF(Tabela1[[#This Row],[Data de Nascimento]],Tabela1[[#This Row],[Data Atual]],"Y")</f>
        <v>89</v>
      </c>
      <c r="P473" s="2">
        <f t="shared" ca="1" si="109"/>
        <v>302</v>
      </c>
      <c r="Q473" s="2">
        <f t="shared" ca="1" si="110"/>
        <v>2</v>
      </c>
    </row>
    <row r="474" spans="1:17" x14ac:dyDescent="0.25">
      <c r="A474" t="s">
        <v>471</v>
      </c>
      <c r="B474" t="str">
        <f t="shared" ca="1" si="98"/>
        <v>Feminino</v>
      </c>
      <c r="C474" t="str">
        <f t="shared" ca="1" si="111"/>
        <v>Mau</v>
      </c>
      <c r="D474">
        <f t="shared" ca="1" si="99"/>
        <v>70</v>
      </c>
      <c r="E474">
        <f t="shared" ca="1" si="100"/>
        <v>12</v>
      </c>
      <c r="F474">
        <f t="shared" ca="1" si="101"/>
        <v>42</v>
      </c>
      <c r="G474">
        <f t="shared" ca="1" si="102"/>
        <v>63</v>
      </c>
      <c r="H474">
        <f t="shared" ca="1" si="103"/>
        <v>60</v>
      </c>
      <c r="I474">
        <f t="shared" ca="1" si="104"/>
        <v>63</v>
      </c>
      <c r="J474">
        <f t="shared" ca="1" si="105"/>
        <v>64</v>
      </c>
      <c r="K474">
        <f t="shared" ca="1" si="106"/>
        <v>4</v>
      </c>
      <c r="L474">
        <f t="shared" ca="1" si="107"/>
        <v>82</v>
      </c>
      <c r="M474" s="1">
        <f t="shared" ca="1" si="108"/>
        <v>16858</v>
      </c>
      <c r="N474" s="1">
        <v>44516</v>
      </c>
      <c r="O474">
        <f ca="1">DATEDIF(Tabela1[[#This Row],[Data de Nascimento]],Tabela1[[#This Row],[Data Atual]],"Y")</f>
        <v>75</v>
      </c>
      <c r="P474" s="2">
        <f t="shared" ca="1" si="109"/>
        <v>460</v>
      </c>
      <c r="Q474" s="2">
        <f t="shared" ca="1" si="110"/>
        <v>4</v>
      </c>
    </row>
    <row r="475" spans="1:17" x14ac:dyDescent="0.25">
      <c r="A475" t="s">
        <v>472</v>
      </c>
      <c r="B475" t="str">
        <f t="shared" ca="1" si="98"/>
        <v>Masculino</v>
      </c>
      <c r="C475" t="str">
        <f t="shared" ca="1" si="111"/>
        <v>Mau</v>
      </c>
      <c r="D475">
        <f t="shared" ca="1" si="99"/>
        <v>69</v>
      </c>
      <c r="E475">
        <f t="shared" ca="1" si="100"/>
        <v>10</v>
      </c>
      <c r="F475">
        <f t="shared" ca="1" si="101"/>
        <v>59</v>
      </c>
      <c r="G475">
        <f t="shared" ca="1" si="102"/>
        <v>18</v>
      </c>
      <c r="H475">
        <f t="shared" ca="1" si="103"/>
        <v>98</v>
      </c>
      <c r="I475">
        <f t="shared" ca="1" si="104"/>
        <v>6</v>
      </c>
      <c r="J475">
        <f t="shared" ca="1" si="105"/>
        <v>9</v>
      </c>
      <c r="K475">
        <f t="shared" ca="1" si="106"/>
        <v>79</v>
      </c>
      <c r="L475">
        <f t="shared" ca="1" si="107"/>
        <v>72</v>
      </c>
      <c r="M475" s="1">
        <f t="shared" ca="1" si="108"/>
        <v>8527</v>
      </c>
      <c r="N475" s="1">
        <v>44516</v>
      </c>
      <c r="O475">
        <f ca="1">DATEDIF(Tabela1[[#This Row],[Data de Nascimento]],Tabela1[[#This Row],[Data Atual]],"Y")</f>
        <v>98</v>
      </c>
      <c r="P475" s="2">
        <f t="shared" ca="1" si="109"/>
        <v>420</v>
      </c>
      <c r="Q475" s="2">
        <f t="shared" ca="1" si="110"/>
        <v>4</v>
      </c>
    </row>
    <row r="476" spans="1:17" x14ac:dyDescent="0.25">
      <c r="A476" t="s">
        <v>473</v>
      </c>
      <c r="B476" t="str">
        <f t="shared" ca="1" si="98"/>
        <v>Masculino</v>
      </c>
      <c r="C476" t="str">
        <f t="shared" ca="1" si="111"/>
        <v>Bom</v>
      </c>
      <c r="D476">
        <f t="shared" ca="1" si="99"/>
        <v>16</v>
      </c>
      <c r="E476">
        <f t="shared" ca="1" si="100"/>
        <v>43</v>
      </c>
      <c r="F476">
        <f t="shared" ca="1" si="101"/>
        <v>58</v>
      </c>
      <c r="G476">
        <f t="shared" ca="1" si="102"/>
        <v>14</v>
      </c>
      <c r="H476">
        <f t="shared" ca="1" si="103"/>
        <v>48</v>
      </c>
      <c r="I476">
        <f t="shared" ca="1" si="104"/>
        <v>86</v>
      </c>
      <c r="J476">
        <f t="shared" ca="1" si="105"/>
        <v>67</v>
      </c>
      <c r="K476">
        <f t="shared" ca="1" si="106"/>
        <v>89</v>
      </c>
      <c r="L476">
        <f t="shared" ca="1" si="107"/>
        <v>82</v>
      </c>
      <c r="M476" s="1">
        <f t="shared" ca="1" si="108"/>
        <v>9327</v>
      </c>
      <c r="N476" s="1">
        <v>44516</v>
      </c>
      <c r="O476">
        <f ca="1">DATEDIF(Tabela1[[#This Row],[Data de Nascimento]],Tabela1[[#This Row],[Data Atual]],"Y")</f>
        <v>96</v>
      </c>
      <c r="P476" s="2">
        <f t="shared" ca="1" si="109"/>
        <v>503</v>
      </c>
      <c r="Q476" s="2">
        <f t="shared" ca="1" si="110"/>
        <v>5</v>
      </c>
    </row>
    <row r="477" spans="1:17" x14ac:dyDescent="0.25">
      <c r="A477" t="s">
        <v>474</v>
      </c>
      <c r="B477" t="str">
        <f t="shared" ca="1" si="98"/>
        <v>Masculino</v>
      </c>
      <c r="C477" t="str">
        <f t="shared" ca="1" si="111"/>
        <v>Bom</v>
      </c>
      <c r="D477">
        <f t="shared" ca="1" si="99"/>
        <v>47</v>
      </c>
      <c r="E477">
        <f t="shared" ca="1" si="100"/>
        <v>21</v>
      </c>
      <c r="F477">
        <f t="shared" ca="1" si="101"/>
        <v>70</v>
      </c>
      <c r="G477">
        <f t="shared" ca="1" si="102"/>
        <v>100</v>
      </c>
      <c r="H477">
        <f t="shared" ca="1" si="103"/>
        <v>65</v>
      </c>
      <c r="I477">
        <f t="shared" ca="1" si="104"/>
        <v>54</v>
      </c>
      <c r="J477">
        <f t="shared" ca="1" si="105"/>
        <v>51</v>
      </c>
      <c r="K477">
        <f t="shared" ca="1" si="106"/>
        <v>58</v>
      </c>
      <c r="L477">
        <f t="shared" ca="1" si="107"/>
        <v>15</v>
      </c>
      <c r="M477" s="1">
        <f t="shared" ca="1" si="108"/>
        <v>20425</v>
      </c>
      <c r="N477" s="1">
        <v>44516</v>
      </c>
      <c r="O477">
        <f ca="1">DATEDIF(Tabela1[[#This Row],[Data de Nascimento]],Tabela1[[#This Row],[Data Atual]],"Y")</f>
        <v>65</v>
      </c>
      <c r="P477" s="2">
        <f t="shared" ca="1" si="109"/>
        <v>481</v>
      </c>
      <c r="Q477" s="2">
        <f t="shared" ca="1" si="110"/>
        <v>6</v>
      </c>
    </row>
    <row r="478" spans="1:17" x14ac:dyDescent="0.25">
      <c r="A478" t="s">
        <v>475</v>
      </c>
      <c r="B478" t="str">
        <f t="shared" ca="1" si="98"/>
        <v>Feminino</v>
      </c>
      <c r="C478" t="str">
        <f t="shared" ca="1" si="111"/>
        <v>Mau</v>
      </c>
      <c r="D478">
        <f t="shared" ca="1" si="99"/>
        <v>31</v>
      </c>
      <c r="E478">
        <f t="shared" ca="1" si="100"/>
        <v>69</v>
      </c>
      <c r="F478">
        <f t="shared" ca="1" si="101"/>
        <v>47</v>
      </c>
      <c r="G478">
        <f t="shared" ca="1" si="102"/>
        <v>62</v>
      </c>
      <c r="H478">
        <f t="shared" ca="1" si="103"/>
        <v>5</v>
      </c>
      <c r="I478">
        <f t="shared" ca="1" si="104"/>
        <v>15</v>
      </c>
      <c r="J478">
        <f t="shared" ca="1" si="105"/>
        <v>72</v>
      </c>
      <c r="K478">
        <f t="shared" ca="1" si="106"/>
        <v>49</v>
      </c>
      <c r="L478">
        <f t="shared" ca="1" si="107"/>
        <v>20</v>
      </c>
      <c r="M478" s="1">
        <f t="shared" ca="1" si="108"/>
        <v>32331</v>
      </c>
      <c r="N478" s="1">
        <v>44516</v>
      </c>
      <c r="O478">
        <f ca="1">DATEDIF(Tabela1[[#This Row],[Data de Nascimento]],Tabela1[[#This Row],[Data Atual]],"Y")</f>
        <v>33</v>
      </c>
      <c r="P478" s="2">
        <f t="shared" ca="1" si="109"/>
        <v>370</v>
      </c>
      <c r="Q478" s="2">
        <f t="shared" ca="1" si="110"/>
        <v>7</v>
      </c>
    </row>
    <row r="479" spans="1:17" x14ac:dyDescent="0.25">
      <c r="A479" t="s">
        <v>476</v>
      </c>
      <c r="B479" t="str">
        <f t="shared" ca="1" si="98"/>
        <v>Feminino</v>
      </c>
      <c r="C479" t="str">
        <f t="shared" ca="1" si="111"/>
        <v>Mau</v>
      </c>
      <c r="D479">
        <f t="shared" ca="1" si="99"/>
        <v>72</v>
      </c>
      <c r="E479">
        <f t="shared" ca="1" si="100"/>
        <v>39</v>
      </c>
      <c r="F479">
        <f t="shared" ca="1" si="101"/>
        <v>90</v>
      </c>
      <c r="G479">
        <f t="shared" ca="1" si="102"/>
        <v>49</v>
      </c>
      <c r="H479">
        <f t="shared" ca="1" si="103"/>
        <v>70</v>
      </c>
      <c r="I479">
        <f t="shared" ca="1" si="104"/>
        <v>4</v>
      </c>
      <c r="J479">
        <f t="shared" ca="1" si="105"/>
        <v>66</v>
      </c>
      <c r="K479">
        <f t="shared" ca="1" si="106"/>
        <v>22</v>
      </c>
      <c r="L479">
        <f t="shared" ca="1" si="107"/>
        <v>65</v>
      </c>
      <c r="M479" s="1">
        <f t="shared" ca="1" si="108"/>
        <v>35581</v>
      </c>
      <c r="N479" s="1">
        <v>44516</v>
      </c>
      <c r="O479">
        <f ca="1">DATEDIF(Tabela1[[#This Row],[Data de Nascimento]],Tabela1[[#This Row],[Data Atual]],"Y")</f>
        <v>24</v>
      </c>
      <c r="P479" s="2">
        <f t="shared" ca="1" si="109"/>
        <v>477</v>
      </c>
      <c r="Q479" s="2">
        <f t="shared" ca="1" si="110"/>
        <v>10</v>
      </c>
    </row>
    <row r="480" spans="1:17" x14ac:dyDescent="0.25">
      <c r="A480" t="s">
        <v>477</v>
      </c>
      <c r="B480" t="str">
        <f t="shared" ca="1" si="98"/>
        <v>Masculino</v>
      </c>
      <c r="C480" t="str">
        <f t="shared" ca="1" si="111"/>
        <v>Bom</v>
      </c>
      <c r="D480">
        <f t="shared" ca="1" si="99"/>
        <v>98</v>
      </c>
      <c r="E480">
        <f t="shared" ca="1" si="100"/>
        <v>82</v>
      </c>
      <c r="F480">
        <f t="shared" ca="1" si="101"/>
        <v>72</v>
      </c>
      <c r="G480">
        <f t="shared" ca="1" si="102"/>
        <v>39</v>
      </c>
      <c r="H480">
        <f t="shared" ca="1" si="103"/>
        <v>63</v>
      </c>
      <c r="I480">
        <f t="shared" ca="1" si="104"/>
        <v>30</v>
      </c>
      <c r="J480">
        <f t="shared" ca="1" si="105"/>
        <v>84</v>
      </c>
      <c r="K480">
        <f t="shared" ca="1" si="106"/>
        <v>75</v>
      </c>
      <c r="L480">
        <f t="shared" ca="1" si="107"/>
        <v>9</v>
      </c>
      <c r="M480" s="1">
        <f t="shared" ca="1" si="108"/>
        <v>22726</v>
      </c>
      <c r="N480" s="1">
        <v>44516</v>
      </c>
      <c r="O480">
        <f ca="1">DATEDIF(Tabela1[[#This Row],[Data de Nascimento]],Tabela1[[#This Row],[Data Atual]],"Y")</f>
        <v>59</v>
      </c>
      <c r="P480" s="2">
        <f t="shared" ca="1" si="109"/>
        <v>552</v>
      </c>
      <c r="Q480" s="2">
        <f t="shared" ca="1" si="110"/>
        <v>1</v>
      </c>
    </row>
    <row r="481" spans="1:17" x14ac:dyDescent="0.25">
      <c r="A481" t="s">
        <v>478</v>
      </c>
      <c r="B481" t="str">
        <f t="shared" ca="1" si="98"/>
        <v>Feminino</v>
      </c>
      <c r="C481" t="str">
        <f t="shared" ca="1" si="111"/>
        <v>Mau</v>
      </c>
      <c r="D481">
        <f t="shared" ca="1" si="99"/>
        <v>92</v>
      </c>
      <c r="E481">
        <f t="shared" ca="1" si="100"/>
        <v>45</v>
      </c>
      <c r="F481">
        <f t="shared" ca="1" si="101"/>
        <v>80</v>
      </c>
      <c r="G481">
        <f t="shared" ca="1" si="102"/>
        <v>15</v>
      </c>
      <c r="H481">
        <f t="shared" ca="1" si="103"/>
        <v>8</v>
      </c>
      <c r="I481">
        <f t="shared" ca="1" si="104"/>
        <v>7</v>
      </c>
      <c r="J481">
        <f t="shared" ca="1" si="105"/>
        <v>2</v>
      </c>
      <c r="K481">
        <f t="shared" ca="1" si="106"/>
        <v>54</v>
      </c>
      <c r="L481">
        <f t="shared" ca="1" si="107"/>
        <v>99</v>
      </c>
      <c r="M481" s="1">
        <f t="shared" ca="1" si="108"/>
        <v>29657</v>
      </c>
      <c r="N481" s="1">
        <v>44516</v>
      </c>
      <c r="O481">
        <f ca="1">DATEDIF(Tabela1[[#This Row],[Data de Nascimento]],Tabela1[[#This Row],[Data Atual]],"Y")</f>
        <v>40</v>
      </c>
      <c r="P481" s="2">
        <f t="shared" ca="1" si="109"/>
        <v>402</v>
      </c>
      <c r="Q481" s="2">
        <f t="shared" ca="1" si="110"/>
        <v>5</v>
      </c>
    </row>
    <row r="482" spans="1:17" x14ac:dyDescent="0.25">
      <c r="A482" t="s">
        <v>479</v>
      </c>
      <c r="B482" t="str">
        <f t="shared" ca="1" si="98"/>
        <v>Masculino</v>
      </c>
      <c r="C482" t="str">
        <f t="shared" ca="1" si="111"/>
        <v>Bom</v>
      </c>
      <c r="D482">
        <f t="shared" ca="1" si="99"/>
        <v>36</v>
      </c>
      <c r="E482">
        <f t="shared" ca="1" si="100"/>
        <v>86</v>
      </c>
      <c r="F482">
        <f t="shared" ca="1" si="101"/>
        <v>17</v>
      </c>
      <c r="G482">
        <f t="shared" ca="1" si="102"/>
        <v>91</v>
      </c>
      <c r="H482">
        <f t="shared" ca="1" si="103"/>
        <v>63</v>
      </c>
      <c r="I482">
        <f t="shared" ca="1" si="104"/>
        <v>3</v>
      </c>
      <c r="J482">
        <f t="shared" ca="1" si="105"/>
        <v>54</v>
      </c>
      <c r="K482">
        <f t="shared" ca="1" si="106"/>
        <v>60</v>
      </c>
      <c r="L482">
        <f t="shared" ca="1" si="107"/>
        <v>54</v>
      </c>
      <c r="M482" s="1">
        <f t="shared" ca="1" si="108"/>
        <v>13956</v>
      </c>
      <c r="N482" s="1">
        <v>44516</v>
      </c>
      <c r="O482">
        <f ca="1">DATEDIF(Tabela1[[#This Row],[Data de Nascimento]],Tabela1[[#This Row],[Data Atual]],"Y")</f>
        <v>83</v>
      </c>
      <c r="P482" s="2">
        <f t="shared" ca="1" si="109"/>
        <v>464</v>
      </c>
      <c r="Q482" s="2">
        <f t="shared" ca="1" si="110"/>
        <v>3</v>
      </c>
    </row>
    <row r="483" spans="1:17" x14ac:dyDescent="0.25">
      <c r="A483" t="s">
        <v>480</v>
      </c>
      <c r="B483" t="str">
        <f t="shared" ca="1" si="98"/>
        <v>Masculino</v>
      </c>
      <c r="C483" t="str">
        <f t="shared" ca="1" si="111"/>
        <v>Mau</v>
      </c>
      <c r="D483">
        <f t="shared" ca="1" si="99"/>
        <v>19</v>
      </c>
      <c r="E483">
        <f t="shared" ca="1" si="100"/>
        <v>6</v>
      </c>
      <c r="F483">
        <f t="shared" ca="1" si="101"/>
        <v>30</v>
      </c>
      <c r="G483">
        <f t="shared" ca="1" si="102"/>
        <v>100</v>
      </c>
      <c r="H483">
        <f t="shared" ca="1" si="103"/>
        <v>90</v>
      </c>
      <c r="I483">
        <f t="shared" ca="1" si="104"/>
        <v>72</v>
      </c>
      <c r="J483">
        <f t="shared" ca="1" si="105"/>
        <v>8</v>
      </c>
      <c r="K483">
        <f t="shared" ca="1" si="106"/>
        <v>59</v>
      </c>
      <c r="L483">
        <f t="shared" ca="1" si="107"/>
        <v>71</v>
      </c>
      <c r="M483" s="1">
        <f t="shared" ca="1" si="108"/>
        <v>32557</v>
      </c>
      <c r="N483" s="1">
        <v>44516</v>
      </c>
      <c r="O483">
        <f ca="1">DATEDIF(Tabela1[[#This Row],[Data de Nascimento]],Tabela1[[#This Row],[Data Atual]],"Y")</f>
        <v>32</v>
      </c>
      <c r="P483" s="2">
        <f t="shared" ca="1" si="109"/>
        <v>455</v>
      </c>
      <c r="Q483" s="2">
        <f t="shared" ca="1" si="110"/>
        <v>8</v>
      </c>
    </row>
    <row r="484" spans="1:17" x14ac:dyDescent="0.25">
      <c r="A484" t="s">
        <v>481</v>
      </c>
      <c r="B484" t="str">
        <f t="shared" ca="1" si="98"/>
        <v>Feminino</v>
      </c>
      <c r="C484" t="str">
        <f t="shared" ca="1" si="111"/>
        <v>Bom</v>
      </c>
      <c r="D484">
        <f t="shared" ca="1" si="99"/>
        <v>1</v>
      </c>
      <c r="E484">
        <f t="shared" ca="1" si="100"/>
        <v>2</v>
      </c>
      <c r="F484">
        <f t="shared" ca="1" si="101"/>
        <v>60</v>
      </c>
      <c r="G484">
        <f t="shared" ca="1" si="102"/>
        <v>52</v>
      </c>
      <c r="H484">
        <f t="shared" ca="1" si="103"/>
        <v>31</v>
      </c>
      <c r="I484">
        <f t="shared" ca="1" si="104"/>
        <v>78</v>
      </c>
      <c r="J484">
        <f t="shared" ca="1" si="105"/>
        <v>62</v>
      </c>
      <c r="K484">
        <f t="shared" ca="1" si="106"/>
        <v>39</v>
      </c>
      <c r="L484">
        <f t="shared" ca="1" si="107"/>
        <v>25</v>
      </c>
      <c r="M484" s="1">
        <f t="shared" ca="1" si="108"/>
        <v>25432</v>
      </c>
      <c r="N484" s="1">
        <v>44516</v>
      </c>
      <c r="O484">
        <f ca="1">DATEDIF(Tabela1[[#This Row],[Data de Nascimento]],Tabela1[[#This Row],[Data Atual]],"Y")</f>
        <v>52</v>
      </c>
      <c r="P484" s="2">
        <f t="shared" ca="1" si="109"/>
        <v>350</v>
      </c>
      <c r="Q484" s="2">
        <f t="shared" ca="1" si="110"/>
        <v>4</v>
      </c>
    </row>
    <row r="485" spans="1:17" x14ac:dyDescent="0.25">
      <c r="A485" t="s">
        <v>482</v>
      </c>
      <c r="B485" t="str">
        <f t="shared" ca="1" si="98"/>
        <v>Feminino</v>
      </c>
      <c r="C485" t="str">
        <f t="shared" ca="1" si="111"/>
        <v>Mau</v>
      </c>
      <c r="D485">
        <f t="shared" ca="1" si="99"/>
        <v>1</v>
      </c>
      <c r="E485">
        <f t="shared" ca="1" si="100"/>
        <v>48</v>
      </c>
      <c r="F485">
        <f t="shared" ca="1" si="101"/>
        <v>13</v>
      </c>
      <c r="G485">
        <f t="shared" ca="1" si="102"/>
        <v>2</v>
      </c>
      <c r="H485">
        <f t="shared" ca="1" si="103"/>
        <v>69</v>
      </c>
      <c r="I485">
        <f t="shared" ca="1" si="104"/>
        <v>11</v>
      </c>
      <c r="J485">
        <f t="shared" ca="1" si="105"/>
        <v>70</v>
      </c>
      <c r="K485">
        <f t="shared" ca="1" si="106"/>
        <v>69</v>
      </c>
      <c r="L485">
        <f t="shared" ca="1" si="107"/>
        <v>66</v>
      </c>
      <c r="M485" s="1">
        <f t="shared" ca="1" si="108"/>
        <v>23943</v>
      </c>
      <c r="N485" s="1">
        <v>44516</v>
      </c>
      <c r="O485">
        <f ca="1">DATEDIF(Tabela1[[#This Row],[Data de Nascimento]],Tabela1[[#This Row],[Data Atual]],"Y")</f>
        <v>56</v>
      </c>
      <c r="P485" s="2">
        <f t="shared" ca="1" si="109"/>
        <v>349</v>
      </c>
      <c r="Q485" s="2">
        <f t="shared" ca="1" si="110"/>
        <v>9</v>
      </c>
    </row>
    <row r="486" spans="1:17" x14ac:dyDescent="0.25">
      <c r="A486" t="s">
        <v>483</v>
      </c>
      <c r="B486" t="str">
        <f t="shared" ca="1" si="98"/>
        <v>Masculino</v>
      </c>
      <c r="C486" t="str">
        <f t="shared" ca="1" si="111"/>
        <v>Mau</v>
      </c>
      <c r="D486">
        <f t="shared" ca="1" si="99"/>
        <v>28</v>
      </c>
      <c r="E486">
        <f t="shared" ca="1" si="100"/>
        <v>24</v>
      </c>
      <c r="F486">
        <f t="shared" ca="1" si="101"/>
        <v>50</v>
      </c>
      <c r="G486">
        <f t="shared" ca="1" si="102"/>
        <v>21</v>
      </c>
      <c r="H486">
        <f t="shared" ca="1" si="103"/>
        <v>32</v>
      </c>
      <c r="I486">
        <f t="shared" ca="1" si="104"/>
        <v>29</v>
      </c>
      <c r="J486">
        <f t="shared" ca="1" si="105"/>
        <v>63</v>
      </c>
      <c r="K486">
        <f t="shared" ca="1" si="106"/>
        <v>76</v>
      </c>
      <c r="L486">
        <f t="shared" ca="1" si="107"/>
        <v>56</v>
      </c>
      <c r="M486" s="1">
        <f t="shared" ca="1" si="108"/>
        <v>31063</v>
      </c>
      <c r="N486" s="1">
        <v>44516</v>
      </c>
      <c r="O486">
        <f ca="1">DATEDIF(Tabela1[[#This Row],[Data de Nascimento]],Tabela1[[#This Row],[Data Atual]],"Y")</f>
        <v>36</v>
      </c>
      <c r="P486" s="2">
        <f t="shared" ca="1" si="109"/>
        <v>379</v>
      </c>
      <c r="Q486" s="2">
        <f t="shared" ca="1" si="110"/>
        <v>10</v>
      </c>
    </row>
    <row r="487" spans="1:17" x14ac:dyDescent="0.25">
      <c r="A487" t="s">
        <v>484</v>
      </c>
      <c r="B487" t="str">
        <f t="shared" ca="1" si="98"/>
        <v>Feminino</v>
      </c>
      <c r="C487" t="str">
        <f t="shared" ca="1" si="111"/>
        <v>Mau</v>
      </c>
      <c r="D487">
        <f t="shared" ca="1" si="99"/>
        <v>97</v>
      </c>
      <c r="E487">
        <f t="shared" ca="1" si="100"/>
        <v>26</v>
      </c>
      <c r="F487">
        <f t="shared" ca="1" si="101"/>
        <v>59</v>
      </c>
      <c r="G487">
        <f t="shared" ca="1" si="102"/>
        <v>15</v>
      </c>
      <c r="H487">
        <f t="shared" ca="1" si="103"/>
        <v>98</v>
      </c>
      <c r="I487">
        <f t="shared" ca="1" si="104"/>
        <v>85</v>
      </c>
      <c r="J487">
        <f t="shared" ca="1" si="105"/>
        <v>65</v>
      </c>
      <c r="K487">
        <f t="shared" ca="1" si="106"/>
        <v>1</v>
      </c>
      <c r="L487">
        <f t="shared" ca="1" si="107"/>
        <v>52</v>
      </c>
      <c r="M487" s="1">
        <f t="shared" ca="1" si="108"/>
        <v>27869</v>
      </c>
      <c r="N487" s="1">
        <v>44516</v>
      </c>
      <c r="O487">
        <f ca="1">DATEDIF(Tabela1[[#This Row],[Data de Nascimento]],Tabela1[[#This Row],[Data Atual]],"Y")</f>
        <v>45</v>
      </c>
      <c r="P487" s="2">
        <f t="shared" ca="1" si="109"/>
        <v>498</v>
      </c>
      <c r="Q487" s="2">
        <f t="shared" ca="1" si="110"/>
        <v>6</v>
      </c>
    </row>
    <row r="488" spans="1:17" x14ac:dyDescent="0.25">
      <c r="A488" t="s">
        <v>485</v>
      </c>
      <c r="B488" t="str">
        <f t="shared" ca="1" si="98"/>
        <v>Masculino</v>
      </c>
      <c r="C488" t="str">
        <f t="shared" ca="1" si="111"/>
        <v>Mau</v>
      </c>
      <c r="D488">
        <f t="shared" ca="1" si="99"/>
        <v>50</v>
      </c>
      <c r="E488">
        <f t="shared" ca="1" si="100"/>
        <v>39</v>
      </c>
      <c r="F488">
        <f t="shared" ca="1" si="101"/>
        <v>65</v>
      </c>
      <c r="G488">
        <f t="shared" ca="1" si="102"/>
        <v>40</v>
      </c>
      <c r="H488">
        <f t="shared" ca="1" si="103"/>
        <v>27</v>
      </c>
      <c r="I488">
        <f t="shared" ca="1" si="104"/>
        <v>38</v>
      </c>
      <c r="J488">
        <f t="shared" ca="1" si="105"/>
        <v>6</v>
      </c>
      <c r="K488">
        <f t="shared" ca="1" si="106"/>
        <v>62</v>
      </c>
      <c r="L488">
        <f t="shared" ca="1" si="107"/>
        <v>15</v>
      </c>
      <c r="M488" s="1">
        <f t="shared" ca="1" si="108"/>
        <v>8523</v>
      </c>
      <c r="N488" s="1">
        <v>44516</v>
      </c>
      <c r="O488">
        <f ca="1">DATEDIF(Tabela1[[#This Row],[Data de Nascimento]],Tabela1[[#This Row],[Data Atual]],"Y")</f>
        <v>98</v>
      </c>
      <c r="P488" s="2">
        <f t="shared" ca="1" si="109"/>
        <v>342</v>
      </c>
      <c r="Q488" s="2">
        <f t="shared" ca="1" si="110"/>
        <v>6</v>
      </c>
    </row>
    <row r="489" spans="1:17" x14ac:dyDescent="0.25">
      <c r="A489" t="s">
        <v>486</v>
      </c>
      <c r="B489" t="str">
        <f t="shared" ca="1" si="98"/>
        <v>Masculino</v>
      </c>
      <c r="C489" t="str">
        <f t="shared" ca="1" si="111"/>
        <v>Bom</v>
      </c>
      <c r="D489">
        <f t="shared" ca="1" si="99"/>
        <v>77</v>
      </c>
      <c r="E489">
        <f t="shared" ca="1" si="100"/>
        <v>93</v>
      </c>
      <c r="F489">
        <f t="shared" ca="1" si="101"/>
        <v>23</v>
      </c>
      <c r="G489">
        <f t="shared" ca="1" si="102"/>
        <v>95</v>
      </c>
      <c r="H489">
        <f t="shared" ca="1" si="103"/>
        <v>87</v>
      </c>
      <c r="I489">
        <f t="shared" ca="1" si="104"/>
        <v>43</v>
      </c>
      <c r="J489">
        <f t="shared" ca="1" si="105"/>
        <v>85</v>
      </c>
      <c r="K489">
        <f t="shared" ca="1" si="106"/>
        <v>76</v>
      </c>
      <c r="L489">
        <f t="shared" ca="1" si="107"/>
        <v>39</v>
      </c>
      <c r="M489" s="1">
        <f t="shared" ca="1" si="108"/>
        <v>22538</v>
      </c>
      <c r="N489" s="1">
        <v>44516</v>
      </c>
      <c r="O489">
        <f ca="1">DATEDIF(Tabela1[[#This Row],[Data de Nascimento]],Tabela1[[#This Row],[Data Atual]],"Y")</f>
        <v>60</v>
      </c>
      <c r="P489" s="2">
        <f t="shared" ca="1" si="109"/>
        <v>618</v>
      </c>
      <c r="Q489" s="2">
        <f t="shared" ca="1" si="110"/>
        <v>10</v>
      </c>
    </row>
    <row r="490" spans="1:17" x14ac:dyDescent="0.25">
      <c r="A490" t="s">
        <v>487</v>
      </c>
      <c r="B490" t="str">
        <f t="shared" ca="1" si="98"/>
        <v>Masculino</v>
      </c>
      <c r="C490" t="str">
        <f t="shared" ca="1" si="111"/>
        <v>Bom</v>
      </c>
      <c r="D490">
        <f t="shared" ca="1" si="99"/>
        <v>36</v>
      </c>
      <c r="E490">
        <f t="shared" ca="1" si="100"/>
        <v>95</v>
      </c>
      <c r="F490">
        <f t="shared" ca="1" si="101"/>
        <v>76</v>
      </c>
      <c r="G490">
        <f t="shared" ca="1" si="102"/>
        <v>11</v>
      </c>
      <c r="H490">
        <f t="shared" ca="1" si="103"/>
        <v>52</v>
      </c>
      <c r="I490">
        <f t="shared" ca="1" si="104"/>
        <v>36</v>
      </c>
      <c r="J490">
        <f t="shared" ca="1" si="105"/>
        <v>90</v>
      </c>
      <c r="K490">
        <f t="shared" ca="1" si="106"/>
        <v>10</v>
      </c>
      <c r="L490">
        <f t="shared" ca="1" si="107"/>
        <v>4</v>
      </c>
      <c r="M490" s="1">
        <f t="shared" ca="1" si="108"/>
        <v>25313</v>
      </c>
      <c r="N490" s="1">
        <v>44516</v>
      </c>
      <c r="O490">
        <f ca="1">DATEDIF(Tabela1[[#This Row],[Data de Nascimento]],Tabela1[[#This Row],[Data Atual]],"Y")</f>
        <v>52</v>
      </c>
      <c r="P490" s="2">
        <f t="shared" ca="1" si="109"/>
        <v>410</v>
      </c>
      <c r="Q490" s="2">
        <f t="shared" ca="1" si="110"/>
        <v>6</v>
      </c>
    </row>
    <row r="491" spans="1:17" x14ac:dyDescent="0.25">
      <c r="A491" t="s">
        <v>488</v>
      </c>
      <c r="B491" t="str">
        <f t="shared" ca="1" si="98"/>
        <v>Feminino</v>
      </c>
      <c r="C491" t="str">
        <f t="shared" ca="1" si="111"/>
        <v>Mau</v>
      </c>
      <c r="D491">
        <f t="shared" ca="1" si="99"/>
        <v>26</v>
      </c>
      <c r="E491">
        <f t="shared" ca="1" si="100"/>
        <v>7</v>
      </c>
      <c r="F491">
        <f t="shared" ca="1" si="101"/>
        <v>100</v>
      </c>
      <c r="G491">
        <f t="shared" ca="1" si="102"/>
        <v>71</v>
      </c>
      <c r="H491">
        <f t="shared" ca="1" si="103"/>
        <v>25</v>
      </c>
      <c r="I491">
        <f t="shared" ca="1" si="104"/>
        <v>45</v>
      </c>
      <c r="J491">
        <f t="shared" ca="1" si="105"/>
        <v>98</v>
      </c>
      <c r="K491">
        <f t="shared" ca="1" si="106"/>
        <v>16</v>
      </c>
      <c r="L491">
        <f t="shared" ca="1" si="107"/>
        <v>63</v>
      </c>
      <c r="M491" s="1">
        <f t="shared" ca="1" si="108"/>
        <v>15457</v>
      </c>
      <c r="N491" s="1">
        <v>44516</v>
      </c>
      <c r="O491">
        <f ca="1">DATEDIF(Tabela1[[#This Row],[Data de Nascimento]],Tabela1[[#This Row],[Data Atual]],"Y")</f>
        <v>79</v>
      </c>
      <c r="P491" s="2">
        <f t="shared" ca="1" si="109"/>
        <v>451</v>
      </c>
      <c r="Q491" s="2">
        <f t="shared" ca="1" si="110"/>
        <v>4</v>
      </c>
    </row>
    <row r="492" spans="1:17" x14ac:dyDescent="0.25">
      <c r="A492" t="s">
        <v>489</v>
      </c>
      <c r="B492" t="str">
        <f t="shared" ca="1" si="98"/>
        <v>Feminino</v>
      </c>
      <c r="C492" t="str">
        <f t="shared" ca="1" si="111"/>
        <v>Bom</v>
      </c>
      <c r="D492">
        <f t="shared" ca="1" si="99"/>
        <v>73</v>
      </c>
      <c r="E492">
        <f t="shared" ca="1" si="100"/>
        <v>51</v>
      </c>
      <c r="F492">
        <f t="shared" ca="1" si="101"/>
        <v>81</v>
      </c>
      <c r="G492">
        <f t="shared" ca="1" si="102"/>
        <v>57</v>
      </c>
      <c r="H492">
        <f t="shared" ca="1" si="103"/>
        <v>18</v>
      </c>
      <c r="I492">
        <f t="shared" ca="1" si="104"/>
        <v>70</v>
      </c>
      <c r="J492">
        <f t="shared" ca="1" si="105"/>
        <v>84</v>
      </c>
      <c r="K492">
        <f t="shared" ca="1" si="106"/>
        <v>63</v>
      </c>
      <c r="L492">
        <f t="shared" ca="1" si="107"/>
        <v>5</v>
      </c>
      <c r="M492" s="1">
        <f t="shared" ca="1" si="108"/>
        <v>20078</v>
      </c>
      <c r="N492" s="1">
        <v>44516</v>
      </c>
      <c r="O492">
        <f ca="1">DATEDIF(Tabela1[[#This Row],[Data de Nascimento]],Tabela1[[#This Row],[Data Atual]],"Y")</f>
        <v>66</v>
      </c>
      <c r="P492" s="2">
        <f t="shared" ca="1" si="109"/>
        <v>502</v>
      </c>
      <c r="Q492" s="2">
        <f t="shared" ca="1" si="110"/>
        <v>8</v>
      </c>
    </row>
    <row r="493" spans="1:17" x14ac:dyDescent="0.25">
      <c r="A493" t="s">
        <v>490</v>
      </c>
      <c r="B493" t="str">
        <f t="shared" ca="1" si="98"/>
        <v>Masculino</v>
      </c>
      <c r="C493" t="str">
        <f t="shared" ca="1" si="111"/>
        <v>Mau</v>
      </c>
      <c r="D493">
        <f t="shared" ca="1" si="99"/>
        <v>100</v>
      </c>
      <c r="E493">
        <f t="shared" ca="1" si="100"/>
        <v>74</v>
      </c>
      <c r="F493">
        <f t="shared" ca="1" si="101"/>
        <v>64</v>
      </c>
      <c r="G493">
        <f t="shared" ca="1" si="102"/>
        <v>100</v>
      </c>
      <c r="H493">
        <f t="shared" ca="1" si="103"/>
        <v>47</v>
      </c>
      <c r="I493">
        <f t="shared" ca="1" si="104"/>
        <v>68</v>
      </c>
      <c r="J493">
        <f t="shared" ca="1" si="105"/>
        <v>48</v>
      </c>
      <c r="K493">
        <f t="shared" ca="1" si="106"/>
        <v>81</v>
      </c>
      <c r="L493">
        <f t="shared" ca="1" si="107"/>
        <v>24</v>
      </c>
      <c r="M493" s="1">
        <f t="shared" ca="1" si="108"/>
        <v>26479</v>
      </c>
      <c r="N493" s="1">
        <v>44516</v>
      </c>
      <c r="O493">
        <f ca="1">DATEDIF(Tabela1[[#This Row],[Data de Nascimento]],Tabela1[[#This Row],[Data Atual]],"Y")</f>
        <v>49</v>
      </c>
      <c r="P493" s="2">
        <f t="shared" ca="1" si="109"/>
        <v>606</v>
      </c>
      <c r="Q493" s="2">
        <f t="shared" ca="1" si="110"/>
        <v>2</v>
      </c>
    </row>
    <row r="494" spans="1:17" x14ac:dyDescent="0.25">
      <c r="A494" t="s">
        <v>491</v>
      </c>
      <c r="B494" t="str">
        <f t="shared" ca="1" si="98"/>
        <v>Feminino</v>
      </c>
      <c r="C494" t="str">
        <f t="shared" ca="1" si="111"/>
        <v>Bom</v>
      </c>
      <c r="D494">
        <f t="shared" ca="1" si="99"/>
        <v>74</v>
      </c>
      <c r="E494">
        <f t="shared" ca="1" si="100"/>
        <v>39</v>
      </c>
      <c r="F494">
        <f t="shared" ca="1" si="101"/>
        <v>45</v>
      </c>
      <c r="G494">
        <f t="shared" ca="1" si="102"/>
        <v>19</v>
      </c>
      <c r="H494">
        <f t="shared" ca="1" si="103"/>
        <v>68</v>
      </c>
      <c r="I494">
        <f t="shared" ca="1" si="104"/>
        <v>41</v>
      </c>
      <c r="J494">
        <f t="shared" ca="1" si="105"/>
        <v>61</v>
      </c>
      <c r="K494">
        <f t="shared" ca="1" si="106"/>
        <v>31</v>
      </c>
      <c r="L494">
        <f t="shared" ca="1" si="107"/>
        <v>58</v>
      </c>
      <c r="M494" s="1">
        <f t="shared" ca="1" si="108"/>
        <v>19064</v>
      </c>
      <c r="N494" s="1">
        <v>44516</v>
      </c>
      <c r="O494">
        <f ca="1">DATEDIF(Tabela1[[#This Row],[Data de Nascimento]],Tabela1[[#This Row],[Data Atual]],"Y")</f>
        <v>69</v>
      </c>
      <c r="P494" s="2">
        <f t="shared" ca="1" si="109"/>
        <v>436</v>
      </c>
      <c r="Q494" s="2">
        <f t="shared" ca="1" si="110"/>
        <v>7</v>
      </c>
    </row>
    <row r="495" spans="1:17" x14ac:dyDescent="0.25">
      <c r="A495" t="s">
        <v>492</v>
      </c>
      <c r="B495" t="str">
        <f t="shared" ca="1" si="98"/>
        <v>Feminino</v>
      </c>
      <c r="C495" t="str">
        <f t="shared" ca="1" si="111"/>
        <v>Bom</v>
      </c>
      <c r="D495">
        <f t="shared" ca="1" si="99"/>
        <v>42</v>
      </c>
      <c r="E495">
        <f t="shared" ca="1" si="100"/>
        <v>35</v>
      </c>
      <c r="F495">
        <f t="shared" ca="1" si="101"/>
        <v>2</v>
      </c>
      <c r="G495">
        <f t="shared" ca="1" si="102"/>
        <v>37</v>
      </c>
      <c r="H495">
        <f t="shared" ca="1" si="103"/>
        <v>9</v>
      </c>
      <c r="I495">
        <f t="shared" ca="1" si="104"/>
        <v>9</v>
      </c>
      <c r="J495">
        <f t="shared" ca="1" si="105"/>
        <v>35</v>
      </c>
      <c r="K495">
        <f t="shared" ca="1" si="106"/>
        <v>74</v>
      </c>
      <c r="L495">
        <f t="shared" ca="1" si="107"/>
        <v>42</v>
      </c>
      <c r="M495" s="1">
        <f t="shared" ca="1" si="108"/>
        <v>7898</v>
      </c>
      <c r="N495" s="1">
        <v>44516</v>
      </c>
      <c r="O495">
        <f ca="1">DATEDIF(Tabela1[[#This Row],[Data de Nascimento]],Tabela1[[#This Row],[Data Atual]],"Y")</f>
        <v>100</v>
      </c>
      <c r="P495" s="2">
        <f t="shared" ca="1" si="109"/>
        <v>285</v>
      </c>
      <c r="Q495" s="2">
        <f t="shared" ca="1" si="110"/>
        <v>5</v>
      </c>
    </row>
    <row r="496" spans="1:17" x14ac:dyDescent="0.25">
      <c r="A496" t="s">
        <v>493</v>
      </c>
      <c r="B496" t="str">
        <f t="shared" ca="1" si="98"/>
        <v>Feminino</v>
      </c>
      <c r="C496" t="str">
        <f t="shared" ca="1" si="111"/>
        <v>Bom</v>
      </c>
      <c r="D496">
        <f t="shared" ca="1" si="99"/>
        <v>11</v>
      </c>
      <c r="E496">
        <f t="shared" ca="1" si="100"/>
        <v>5</v>
      </c>
      <c r="F496">
        <f t="shared" ca="1" si="101"/>
        <v>38</v>
      </c>
      <c r="G496">
        <f t="shared" ca="1" si="102"/>
        <v>36</v>
      </c>
      <c r="H496">
        <f t="shared" ca="1" si="103"/>
        <v>52</v>
      </c>
      <c r="I496">
        <f t="shared" ca="1" si="104"/>
        <v>37</v>
      </c>
      <c r="J496">
        <f t="shared" ca="1" si="105"/>
        <v>24</v>
      </c>
      <c r="K496">
        <f t="shared" ca="1" si="106"/>
        <v>97</v>
      </c>
      <c r="L496">
        <f t="shared" ca="1" si="107"/>
        <v>66</v>
      </c>
      <c r="M496" s="1">
        <f t="shared" ca="1" si="108"/>
        <v>15743</v>
      </c>
      <c r="N496" s="1">
        <v>44516</v>
      </c>
      <c r="O496">
        <f ca="1">DATEDIF(Tabela1[[#This Row],[Data de Nascimento]],Tabela1[[#This Row],[Data Atual]],"Y")</f>
        <v>78</v>
      </c>
      <c r="P496" s="2">
        <f t="shared" ca="1" si="109"/>
        <v>366</v>
      </c>
      <c r="Q496" s="2">
        <f t="shared" ca="1" si="110"/>
        <v>6</v>
      </c>
    </row>
    <row r="497" spans="1:17" x14ac:dyDescent="0.25">
      <c r="A497" t="s">
        <v>494</v>
      </c>
      <c r="B497" t="str">
        <f t="shared" ca="1" si="98"/>
        <v>Feminino</v>
      </c>
      <c r="C497" t="str">
        <f t="shared" ca="1" si="111"/>
        <v>Bom</v>
      </c>
      <c r="D497">
        <f t="shared" ca="1" si="99"/>
        <v>75</v>
      </c>
      <c r="E497">
        <f t="shared" ca="1" si="100"/>
        <v>85</v>
      </c>
      <c r="F497">
        <f t="shared" ca="1" si="101"/>
        <v>39</v>
      </c>
      <c r="G497">
        <f t="shared" ca="1" si="102"/>
        <v>21</v>
      </c>
      <c r="H497">
        <f t="shared" ca="1" si="103"/>
        <v>64</v>
      </c>
      <c r="I497">
        <f t="shared" ca="1" si="104"/>
        <v>38</v>
      </c>
      <c r="J497">
        <f t="shared" ca="1" si="105"/>
        <v>84</v>
      </c>
      <c r="K497">
        <f t="shared" ca="1" si="106"/>
        <v>52</v>
      </c>
      <c r="L497">
        <f t="shared" ca="1" si="107"/>
        <v>50</v>
      </c>
      <c r="M497" s="1">
        <f t="shared" ca="1" si="108"/>
        <v>20359</v>
      </c>
      <c r="N497" s="1">
        <v>44516</v>
      </c>
      <c r="O497">
        <f ca="1">DATEDIF(Tabela1[[#This Row],[Data de Nascimento]],Tabela1[[#This Row],[Data Atual]],"Y")</f>
        <v>66</v>
      </c>
      <c r="P497" s="2">
        <f t="shared" ca="1" si="109"/>
        <v>508</v>
      </c>
      <c r="Q497" s="2">
        <f t="shared" ca="1" si="110"/>
        <v>7</v>
      </c>
    </row>
    <row r="498" spans="1:17" x14ac:dyDescent="0.25">
      <c r="A498" t="s">
        <v>495</v>
      </c>
      <c r="B498" t="str">
        <f t="shared" ca="1" si="98"/>
        <v>Masculino</v>
      </c>
      <c r="C498" t="str">
        <f t="shared" ca="1" si="111"/>
        <v>Bom</v>
      </c>
      <c r="D498">
        <f t="shared" ca="1" si="99"/>
        <v>61</v>
      </c>
      <c r="E498">
        <f t="shared" ca="1" si="100"/>
        <v>86</v>
      </c>
      <c r="F498">
        <f t="shared" ca="1" si="101"/>
        <v>11</v>
      </c>
      <c r="G498">
        <f t="shared" ca="1" si="102"/>
        <v>96</v>
      </c>
      <c r="H498">
        <f t="shared" ca="1" si="103"/>
        <v>4</v>
      </c>
      <c r="I498">
        <f t="shared" ca="1" si="104"/>
        <v>65</v>
      </c>
      <c r="J498">
        <f t="shared" ca="1" si="105"/>
        <v>25</v>
      </c>
      <c r="K498">
        <f t="shared" ca="1" si="106"/>
        <v>42</v>
      </c>
      <c r="L498">
        <f t="shared" ca="1" si="107"/>
        <v>86</v>
      </c>
      <c r="M498" s="1">
        <f t="shared" ca="1" si="108"/>
        <v>33446</v>
      </c>
      <c r="N498" s="1">
        <v>44516</v>
      </c>
      <c r="O498">
        <f ca="1">DATEDIF(Tabela1[[#This Row],[Data de Nascimento]],Tabela1[[#This Row],[Data Atual]],"Y")</f>
        <v>30</v>
      </c>
      <c r="P498" s="2">
        <f t="shared" ca="1" si="109"/>
        <v>476</v>
      </c>
      <c r="Q498" s="2">
        <f t="shared" ca="1" si="110"/>
        <v>3</v>
      </c>
    </row>
    <row r="499" spans="1:17" x14ac:dyDescent="0.25">
      <c r="A499" t="s">
        <v>496</v>
      </c>
      <c r="B499" t="str">
        <f t="shared" ca="1" si="98"/>
        <v>Masculino</v>
      </c>
      <c r="C499" t="str">
        <f t="shared" ca="1" si="111"/>
        <v>Bom</v>
      </c>
      <c r="D499">
        <f t="shared" ca="1" si="99"/>
        <v>24</v>
      </c>
      <c r="E499">
        <f t="shared" ca="1" si="100"/>
        <v>91</v>
      </c>
      <c r="F499">
        <f t="shared" ca="1" si="101"/>
        <v>19</v>
      </c>
      <c r="G499">
        <f t="shared" ca="1" si="102"/>
        <v>43</v>
      </c>
      <c r="H499">
        <f t="shared" ca="1" si="103"/>
        <v>46</v>
      </c>
      <c r="I499">
        <f t="shared" ca="1" si="104"/>
        <v>54</v>
      </c>
      <c r="J499">
        <f t="shared" ca="1" si="105"/>
        <v>24</v>
      </c>
      <c r="K499">
        <f t="shared" ca="1" si="106"/>
        <v>7</v>
      </c>
      <c r="L499">
        <f t="shared" ca="1" si="107"/>
        <v>44</v>
      </c>
      <c r="M499" s="1">
        <f t="shared" ca="1" si="108"/>
        <v>33498</v>
      </c>
      <c r="N499" s="1">
        <v>44516</v>
      </c>
      <c r="O499">
        <f ca="1">DATEDIF(Tabela1[[#This Row],[Data de Nascimento]],Tabela1[[#This Row],[Data Atual]],"Y")</f>
        <v>30</v>
      </c>
      <c r="P499" s="2">
        <f t="shared" ca="1" si="109"/>
        <v>352</v>
      </c>
      <c r="Q499" s="2">
        <f t="shared" ca="1" si="110"/>
        <v>6</v>
      </c>
    </row>
    <row r="500" spans="1:17" x14ac:dyDescent="0.25">
      <c r="A500" t="s">
        <v>497</v>
      </c>
      <c r="B500" t="str">
        <f t="shared" ca="1" si="98"/>
        <v>Masculino</v>
      </c>
      <c r="C500" t="str">
        <f t="shared" ca="1" si="111"/>
        <v>Mau</v>
      </c>
      <c r="D500">
        <f t="shared" ca="1" si="99"/>
        <v>23</v>
      </c>
      <c r="E500">
        <f t="shared" ca="1" si="100"/>
        <v>82</v>
      </c>
      <c r="F500">
        <f t="shared" ca="1" si="101"/>
        <v>11</v>
      </c>
      <c r="G500">
        <f t="shared" ca="1" si="102"/>
        <v>20</v>
      </c>
      <c r="H500">
        <f t="shared" ca="1" si="103"/>
        <v>95</v>
      </c>
      <c r="I500">
        <f t="shared" ca="1" si="104"/>
        <v>25</v>
      </c>
      <c r="J500">
        <f t="shared" ca="1" si="105"/>
        <v>14</v>
      </c>
      <c r="K500">
        <f t="shared" ca="1" si="106"/>
        <v>3</v>
      </c>
      <c r="L500">
        <f t="shared" ca="1" si="107"/>
        <v>32</v>
      </c>
      <c r="M500" s="1">
        <f t="shared" ca="1" si="108"/>
        <v>2896</v>
      </c>
      <c r="N500" s="1">
        <v>44516</v>
      </c>
      <c r="O500">
        <f ca="1">DATEDIF(Tabela1[[#This Row],[Data de Nascimento]],Tabela1[[#This Row],[Data Atual]],"Y")</f>
        <v>113</v>
      </c>
      <c r="P500" s="2">
        <f t="shared" ca="1" si="109"/>
        <v>305</v>
      </c>
      <c r="Q500" s="2">
        <f t="shared" ca="1" si="110"/>
        <v>10</v>
      </c>
    </row>
    <row r="501" spans="1:17" x14ac:dyDescent="0.25">
      <c r="A501" t="s">
        <v>498</v>
      </c>
      <c r="B501" t="str">
        <f t="shared" ca="1" si="98"/>
        <v>Masculino</v>
      </c>
      <c r="C501" t="str">
        <f t="shared" ca="1" si="111"/>
        <v>Mau</v>
      </c>
      <c r="D501">
        <f t="shared" ca="1" si="99"/>
        <v>8</v>
      </c>
      <c r="E501">
        <f t="shared" ca="1" si="100"/>
        <v>28</v>
      </c>
      <c r="F501">
        <f t="shared" ca="1" si="101"/>
        <v>8</v>
      </c>
      <c r="G501">
        <f t="shared" ca="1" si="102"/>
        <v>31</v>
      </c>
      <c r="H501">
        <f t="shared" ca="1" si="103"/>
        <v>81</v>
      </c>
      <c r="I501">
        <f t="shared" ca="1" si="104"/>
        <v>87</v>
      </c>
      <c r="J501">
        <f t="shared" ca="1" si="105"/>
        <v>10</v>
      </c>
      <c r="K501">
        <f t="shared" ca="1" si="106"/>
        <v>70</v>
      </c>
      <c r="L501">
        <f t="shared" ca="1" si="107"/>
        <v>98</v>
      </c>
      <c r="M501" s="1">
        <f t="shared" ca="1" si="108"/>
        <v>33137</v>
      </c>
      <c r="N501" s="1">
        <v>44516</v>
      </c>
      <c r="O501">
        <f ca="1">DATEDIF(Tabela1[[#This Row],[Data de Nascimento]],Tabela1[[#This Row],[Data Atual]],"Y")</f>
        <v>31</v>
      </c>
      <c r="P501" s="2">
        <f t="shared" ca="1" si="109"/>
        <v>421</v>
      </c>
      <c r="Q501" s="2">
        <f t="shared" ca="1" si="110"/>
        <v>9</v>
      </c>
    </row>
    <row r="502" spans="1:17" x14ac:dyDescent="0.25">
      <c r="A502" t="s">
        <v>499</v>
      </c>
      <c r="B502" t="str">
        <f t="shared" ca="1" si="98"/>
        <v>Feminino</v>
      </c>
      <c r="C502" t="str">
        <f t="shared" ca="1" si="111"/>
        <v>Bom</v>
      </c>
      <c r="D502">
        <f t="shared" ca="1" si="99"/>
        <v>3</v>
      </c>
      <c r="E502">
        <f t="shared" ca="1" si="100"/>
        <v>77</v>
      </c>
      <c r="F502">
        <f t="shared" ca="1" si="101"/>
        <v>7</v>
      </c>
      <c r="G502">
        <f t="shared" ca="1" si="102"/>
        <v>98</v>
      </c>
      <c r="H502">
        <f t="shared" ca="1" si="103"/>
        <v>24</v>
      </c>
      <c r="I502">
        <f t="shared" ca="1" si="104"/>
        <v>37</v>
      </c>
      <c r="J502">
        <f t="shared" ca="1" si="105"/>
        <v>83</v>
      </c>
      <c r="K502">
        <f t="shared" ca="1" si="106"/>
        <v>9</v>
      </c>
      <c r="L502">
        <f t="shared" ca="1" si="107"/>
        <v>99</v>
      </c>
      <c r="M502" s="1">
        <f t="shared" ca="1" si="108"/>
        <v>35124</v>
      </c>
      <c r="N502" s="1">
        <v>44516</v>
      </c>
      <c r="O502">
        <f ca="1">DATEDIF(Tabela1[[#This Row],[Data de Nascimento]],Tabela1[[#This Row],[Data Atual]],"Y")</f>
        <v>25</v>
      </c>
      <c r="P502" s="2">
        <f t="shared" ca="1" si="109"/>
        <v>437</v>
      </c>
      <c r="Q502" s="2">
        <f t="shared" ca="1" si="110"/>
        <v>5</v>
      </c>
    </row>
    <row r="503" spans="1:17" x14ac:dyDescent="0.25">
      <c r="A503" t="s">
        <v>500</v>
      </c>
      <c r="B503" t="str">
        <f t="shared" ca="1" si="98"/>
        <v>Feminino</v>
      </c>
      <c r="C503" t="str">
        <f t="shared" ca="1" si="111"/>
        <v>Mau</v>
      </c>
      <c r="D503">
        <f t="shared" ca="1" si="99"/>
        <v>62</v>
      </c>
      <c r="E503">
        <f t="shared" ca="1" si="100"/>
        <v>17</v>
      </c>
      <c r="F503">
        <f t="shared" ca="1" si="101"/>
        <v>79</v>
      </c>
      <c r="G503">
        <f t="shared" ca="1" si="102"/>
        <v>99</v>
      </c>
      <c r="H503">
        <f t="shared" ca="1" si="103"/>
        <v>58</v>
      </c>
      <c r="I503">
        <f t="shared" ca="1" si="104"/>
        <v>68</v>
      </c>
      <c r="J503">
        <f t="shared" ca="1" si="105"/>
        <v>82</v>
      </c>
      <c r="K503">
        <f t="shared" ca="1" si="106"/>
        <v>32</v>
      </c>
      <c r="L503">
        <f t="shared" ca="1" si="107"/>
        <v>96</v>
      </c>
      <c r="M503" s="1">
        <f t="shared" ca="1" si="108"/>
        <v>22170</v>
      </c>
      <c r="N503" s="1">
        <v>44516</v>
      </c>
      <c r="O503">
        <f ca="1">DATEDIF(Tabela1[[#This Row],[Data de Nascimento]],Tabela1[[#This Row],[Data Atual]],"Y")</f>
        <v>61</v>
      </c>
      <c r="P503" s="2">
        <f t="shared" ca="1" si="109"/>
        <v>593</v>
      </c>
      <c r="Q503" s="2">
        <f t="shared" ca="1" si="110"/>
        <v>10</v>
      </c>
    </row>
    <row r="504" spans="1:17" x14ac:dyDescent="0.25">
      <c r="A504" t="s">
        <v>501</v>
      </c>
      <c r="B504" t="str">
        <f t="shared" ca="1" si="98"/>
        <v>Masculino</v>
      </c>
      <c r="C504" t="str">
        <f t="shared" ca="1" si="111"/>
        <v>Bom</v>
      </c>
      <c r="D504">
        <f t="shared" ca="1" si="99"/>
        <v>77</v>
      </c>
      <c r="E504">
        <f t="shared" ca="1" si="100"/>
        <v>29</v>
      </c>
      <c r="F504">
        <f t="shared" ca="1" si="101"/>
        <v>22</v>
      </c>
      <c r="G504">
        <f t="shared" ca="1" si="102"/>
        <v>97</v>
      </c>
      <c r="H504">
        <f t="shared" ca="1" si="103"/>
        <v>87</v>
      </c>
      <c r="I504">
        <f t="shared" ca="1" si="104"/>
        <v>63</v>
      </c>
      <c r="J504">
        <f t="shared" ca="1" si="105"/>
        <v>40</v>
      </c>
      <c r="K504">
        <f t="shared" ca="1" si="106"/>
        <v>95</v>
      </c>
      <c r="L504">
        <f t="shared" ca="1" si="107"/>
        <v>94</v>
      </c>
      <c r="M504" s="1">
        <f t="shared" ca="1" si="108"/>
        <v>12089</v>
      </c>
      <c r="N504" s="1">
        <v>44516</v>
      </c>
      <c r="O504">
        <f ca="1">DATEDIF(Tabela1[[#This Row],[Data de Nascimento]],Tabela1[[#This Row],[Data Atual]],"Y")</f>
        <v>88</v>
      </c>
      <c r="P504" s="2">
        <f t="shared" ca="1" si="109"/>
        <v>604</v>
      </c>
      <c r="Q504" s="2">
        <f t="shared" ca="1" si="110"/>
        <v>1</v>
      </c>
    </row>
    <row r="505" spans="1:17" x14ac:dyDescent="0.25">
      <c r="A505" t="s">
        <v>502</v>
      </c>
      <c r="B505" t="str">
        <f t="shared" ca="1" si="98"/>
        <v>Masculino</v>
      </c>
      <c r="C505" t="str">
        <f t="shared" ca="1" si="111"/>
        <v>Mau</v>
      </c>
      <c r="D505">
        <f t="shared" ca="1" si="99"/>
        <v>88</v>
      </c>
      <c r="E505">
        <f t="shared" ca="1" si="100"/>
        <v>68</v>
      </c>
      <c r="F505">
        <f t="shared" ca="1" si="101"/>
        <v>9</v>
      </c>
      <c r="G505">
        <f t="shared" ca="1" si="102"/>
        <v>42</v>
      </c>
      <c r="H505">
        <f t="shared" ca="1" si="103"/>
        <v>59</v>
      </c>
      <c r="I505">
        <f t="shared" ca="1" si="104"/>
        <v>49</v>
      </c>
      <c r="J505">
        <f t="shared" ca="1" si="105"/>
        <v>56</v>
      </c>
      <c r="K505">
        <f t="shared" ca="1" si="106"/>
        <v>13</v>
      </c>
      <c r="L505">
        <f t="shared" ca="1" si="107"/>
        <v>80</v>
      </c>
      <c r="M505" s="1">
        <f t="shared" ca="1" si="108"/>
        <v>26422</v>
      </c>
      <c r="N505" s="1">
        <v>44516</v>
      </c>
      <c r="O505">
        <f ca="1">DATEDIF(Tabela1[[#This Row],[Data de Nascimento]],Tabela1[[#This Row],[Data Atual]],"Y")</f>
        <v>49</v>
      </c>
      <c r="P505" s="2">
        <f t="shared" ca="1" si="109"/>
        <v>464</v>
      </c>
      <c r="Q505" s="2">
        <f t="shared" ca="1" si="110"/>
        <v>6</v>
      </c>
    </row>
    <row r="506" spans="1:17" x14ac:dyDescent="0.25">
      <c r="A506" t="s">
        <v>503</v>
      </c>
      <c r="B506" t="str">
        <f t="shared" ca="1" si="98"/>
        <v>Feminino</v>
      </c>
      <c r="C506" t="str">
        <f t="shared" ca="1" si="111"/>
        <v>Mau</v>
      </c>
      <c r="D506">
        <f t="shared" ca="1" si="99"/>
        <v>25</v>
      </c>
      <c r="E506">
        <f t="shared" ca="1" si="100"/>
        <v>90</v>
      </c>
      <c r="F506">
        <f t="shared" ca="1" si="101"/>
        <v>91</v>
      </c>
      <c r="G506">
        <f t="shared" ca="1" si="102"/>
        <v>50</v>
      </c>
      <c r="H506">
        <f t="shared" ca="1" si="103"/>
        <v>72</v>
      </c>
      <c r="I506">
        <f t="shared" ca="1" si="104"/>
        <v>33</v>
      </c>
      <c r="J506">
        <f t="shared" ca="1" si="105"/>
        <v>96</v>
      </c>
      <c r="K506">
        <f t="shared" ca="1" si="106"/>
        <v>72</v>
      </c>
      <c r="L506">
        <f t="shared" ca="1" si="107"/>
        <v>17</v>
      </c>
      <c r="M506" s="1">
        <f t="shared" ca="1" si="108"/>
        <v>30107</v>
      </c>
      <c r="N506" s="1">
        <v>44516</v>
      </c>
      <c r="O506">
        <f ca="1">DATEDIF(Tabela1[[#This Row],[Data de Nascimento]],Tabela1[[#This Row],[Data Atual]],"Y")</f>
        <v>39</v>
      </c>
      <c r="P506" s="2">
        <f t="shared" ca="1" si="109"/>
        <v>546</v>
      </c>
      <c r="Q506" s="2">
        <f t="shared" ca="1" si="110"/>
        <v>4</v>
      </c>
    </row>
    <row r="507" spans="1:17" x14ac:dyDescent="0.25">
      <c r="A507" t="s">
        <v>504</v>
      </c>
      <c r="B507" t="str">
        <f t="shared" ca="1" si="98"/>
        <v>Feminino</v>
      </c>
      <c r="C507" t="str">
        <f t="shared" ca="1" si="111"/>
        <v>Bom</v>
      </c>
      <c r="D507">
        <f t="shared" ca="1" si="99"/>
        <v>49</v>
      </c>
      <c r="E507">
        <f t="shared" ca="1" si="100"/>
        <v>28</v>
      </c>
      <c r="F507">
        <f t="shared" ca="1" si="101"/>
        <v>49</v>
      </c>
      <c r="G507">
        <f t="shared" ca="1" si="102"/>
        <v>34</v>
      </c>
      <c r="H507">
        <f t="shared" ca="1" si="103"/>
        <v>78</v>
      </c>
      <c r="I507">
        <f t="shared" ca="1" si="104"/>
        <v>95</v>
      </c>
      <c r="J507">
        <f t="shared" ca="1" si="105"/>
        <v>9</v>
      </c>
      <c r="K507">
        <f t="shared" ca="1" si="106"/>
        <v>86</v>
      </c>
      <c r="L507">
        <f t="shared" ca="1" si="107"/>
        <v>69</v>
      </c>
      <c r="M507" s="1">
        <f t="shared" ca="1" si="108"/>
        <v>5088</v>
      </c>
      <c r="N507" s="1">
        <v>44516</v>
      </c>
      <c r="O507">
        <f ca="1">DATEDIF(Tabela1[[#This Row],[Data de Nascimento]],Tabela1[[#This Row],[Data Atual]],"Y")</f>
        <v>107</v>
      </c>
      <c r="P507" s="2">
        <f t="shared" ca="1" si="109"/>
        <v>497</v>
      </c>
      <c r="Q507" s="2">
        <f t="shared" ca="1" si="110"/>
        <v>4</v>
      </c>
    </row>
    <row r="508" spans="1:17" x14ac:dyDescent="0.25">
      <c r="A508" t="s">
        <v>505</v>
      </c>
      <c r="B508" t="str">
        <f t="shared" ca="1" si="98"/>
        <v>Feminino</v>
      </c>
      <c r="C508" t="str">
        <f t="shared" ca="1" si="111"/>
        <v>Bom</v>
      </c>
      <c r="D508">
        <f t="shared" ca="1" si="99"/>
        <v>15</v>
      </c>
      <c r="E508">
        <f t="shared" ca="1" si="100"/>
        <v>69</v>
      </c>
      <c r="F508">
        <f t="shared" ca="1" si="101"/>
        <v>16</v>
      </c>
      <c r="G508">
        <f t="shared" ca="1" si="102"/>
        <v>54</v>
      </c>
      <c r="H508">
        <f t="shared" ca="1" si="103"/>
        <v>89</v>
      </c>
      <c r="I508">
        <f t="shared" ca="1" si="104"/>
        <v>54</v>
      </c>
      <c r="J508">
        <f t="shared" ca="1" si="105"/>
        <v>93</v>
      </c>
      <c r="K508">
        <f t="shared" ca="1" si="106"/>
        <v>74</v>
      </c>
      <c r="L508">
        <f t="shared" ca="1" si="107"/>
        <v>30</v>
      </c>
      <c r="M508" s="1">
        <f t="shared" ca="1" si="108"/>
        <v>6096</v>
      </c>
      <c r="N508" s="1">
        <v>44516</v>
      </c>
      <c r="O508">
        <f ca="1">DATEDIF(Tabela1[[#This Row],[Data de Nascimento]],Tabela1[[#This Row],[Data Atual]],"Y")</f>
        <v>105</v>
      </c>
      <c r="P508" s="2">
        <f t="shared" ca="1" si="109"/>
        <v>494</v>
      </c>
      <c r="Q508" s="2">
        <f t="shared" ca="1" si="110"/>
        <v>6</v>
      </c>
    </row>
    <row r="509" spans="1:17" x14ac:dyDescent="0.25">
      <c r="A509" t="s">
        <v>506</v>
      </c>
      <c r="B509" t="str">
        <f t="shared" ca="1" si="98"/>
        <v>Feminino</v>
      </c>
      <c r="C509" t="str">
        <f t="shared" ca="1" si="111"/>
        <v>Bom</v>
      </c>
      <c r="D509">
        <f t="shared" ca="1" si="99"/>
        <v>6</v>
      </c>
      <c r="E509">
        <f t="shared" ca="1" si="100"/>
        <v>89</v>
      </c>
      <c r="F509">
        <f t="shared" ca="1" si="101"/>
        <v>6</v>
      </c>
      <c r="G509">
        <f t="shared" ca="1" si="102"/>
        <v>41</v>
      </c>
      <c r="H509">
        <f t="shared" ca="1" si="103"/>
        <v>7</v>
      </c>
      <c r="I509">
        <f t="shared" ca="1" si="104"/>
        <v>95</v>
      </c>
      <c r="J509">
        <f t="shared" ca="1" si="105"/>
        <v>16</v>
      </c>
      <c r="K509">
        <f t="shared" ca="1" si="106"/>
        <v>33</v>
      </c>
      <c r="L509">
        <f t="shared" ca="1" si="107"/>
        <v>11</v>
      </c>
      <c r="M509" s="1">
        <f t="shared" ca="1" si="108"/>
        <v>16014</v>
      </c>
      <c r="N509" s="1">
        <v>44516</v>
      </c>
      <c r="O509">
        <f ca="1">DATEDIF(Tabela1[[#This Row],[Data de Nascimento]],Tabela1[[#This Row],[Data Atual]],"Y")</f>
        <v>78</v>
      </c>
      <c r="P509" s="2">
        <f t="shared" ca="1" si="109"/>
        <v>304</v>
      </c>
      <c r="Q509" s="2">
        <f t="shared" ca="1" si="110"/>
        <v>2</v>
      </c>
    </row>
    <row r="510" spans="1:17" x14ac:dyDescent="0.25">
      <c r="A510" t="s">
        <v>507</v>
      </c>
      <c r="B510" t="str">
        <f t="shared" ca="1" si="98"/>
        <v>Masculino</v>
      </c>
      <c r="C510" t="str">
        <f t="shared" ca="1" si="111"/>
        <v>Bom</v>
      </c>
      <c r="D510">
        <f t="shared" ca="1" si="99"/>
        <v>27</v>
      </c>
      <c r="E510">
        <f t="shared" ca="1" si="100"/>
        <v>57</v>
      </c>
      <c r="F510">
        <f t="shared" ca="1" si="101"/>
        <v>74</v>
      </c>
      <c r="G510">
        <f t="shared" ca="1" si="102"/>
        <v>95</v>
      </c>
      <c r="H510">
        <f t="shared" ca="1" si="103"/>
        <v>75</v>
      </c>
      <c r="I510">
        <f t="shared" ca="1" si="104"/>
        <v>85</v>
      </c>
      <c r="J510">
        <f t="shared" ca="1" si="105"/>
        <v>79</v>
      </c>
      <c r="K510">
        <f t="shared" ca="1" si="106"/>
        <v>46</v>
      </c>
      <c r="L510">
        <f t="shared" ca="1" si="107"/>
        <v>97</v>
      </c>
      <c r="M510" s="1">
        <f t="shared" ca="1" si="108"/>
        <v>34566</v>
      </c>
      <c r="N510" s="1">
        <v>44516</v>
      </c>
      <c r="O510">
        <f ca="1">DATEDIF(Tabela1[[#This Row],[Data de Nascimento]],Tabela1[[#This Row],[Data Atual]],"Y")</f>
        <v>27</v>
      </c>
      <c r="P510" s="2">
        <f t="shared" ca="1" si="109"/>
        <v>635</v>
      </c>
      <c r="Q510" s="2">
        <f t="shared" ca="1" si="110"/>
        <v>3</v>
      </c>
    </row>
    <row r="511" spans="1:17" x14ac:dyDescent="0.25">
      <c r="A511" t="s">
        <v>508</v>
      </c>
      <c r="B511" t="str">
        <f t="shared" ca="1" si="98"/>
        <v>Feminino</v>
      </c>
      <c r="C511" t="str">
        <f t="shared" ca="1" si="111"/>
        <v>Bom</v>
      </c>
      <c r="D511">
        <f t="shared" ca="1" si="99"/>
        <v>53</v>
      </c>
      <c r="E511">
        <f t="shared" ca="1" si="100"/>
        <v>38</v>
      </c>
      <c r="F511">
        <f t="shared" ca="1" si="101"/>
        <v>79</v>
      </c>
      <c r="G511">
        <f t="shared" ca="1" si="102"/>
        <v>21</v>
      </c>
      <c r="H511">
        <f t="shared" ca="1" si="103"/>
        <v>70</v>
      </c>
      <c r="I511">
        <f t="shared" ca="1" si="104"/>
        <v>95</v>
      </c>
      <c r="J511">
        <f t="shared" ca="1" si="105"/>
        <v>68</v>
      </c>
      <c r="K511">
        <f t="shared" ca="1" si="106"/>
        <v>30</v>
      </c>
      <c r="L511">
        <f t="shared" ca="1" si="107"/>
        <v>16</v>
      </c>
      <c r="M511" s="1">
        <f t="shared" ca="1" si="108"/>
        <v>1337</v>
      </c>
      <c r="N511" s="1">
        <v>44516</v>
      </c>
      <c r="O511">
        <f ca="1">DATEDIF(Tabela1[[#This Row],[Data de Nascimento]],Tabela1[[#This Row],[Data Atual]],"Y")</f>
        <v>118</v>
      </c>
      <c r="P511" s="2">
        <f t="shared" ca="1" si="109"/>
        <v>470</v>
      </c>
      <c r="Q511" s="2">
        <f t="shared" ca="1" si="110"/>
        <v>8</v>
      </c>
    </row>
    <row r="512" spans="1:17" x14ac:dyDescent="0.25">
      <c r="A512" t="s">
        <v>509</v>
      </c>
      <c r="B512" t="str">
        <f t="shared" ca="1" si="98"/>
        <v>Feminino</v>
      </c>
      <c r="C512" t="str">
        <f t="shared" ca="1" si="111"/>
        <v>Mau</v>
      </c>
      <c r="D512">
        <f t="shared" ca="1" si="99"/>
        <v>51</v>
      </c>
      <c r="E512">
        <f t="shared" ca="1" si="100"/>
        <v>98</v>
      </c>
      <c r="F512">
        <f t="shared" ca="1" si="101"/>
        <v>50</v>
      </c>
      <c r="G512">
        <f t="shared" ca="1" si="102"/>
        <v>18</v>
      </c>
      <c r="H512">
        <f t="shared" ca="1" si="103"/>
        <v>48</v>
      </c>
      <c r="I512">
        <f t="shared" ca="1" si="104"/>
        <v>76</v>
      </c>
      <c r="J512">
        <f t="shared" ca="1" si="105"/>
        <v>21</v>
      </c>
      <c r="K512">
        <f t="shared" ca="1" si="106"/>
        <v>45</v>
      </c>
      <c r="L512">
        <f t="shared" ca="1" si="107"/>
        <v>59</v>
      </c>
      <c r="M512" s="1">
        <f t="shared" ca="1" si="108"/>
        <v>5881</v>
      </c>
      <c r="N512" s="1">
        <v>44516</v>
      </c>
      <c r="O512">
        <f ca="1">DATEDIF(Tabela1[[#This Row],[Data de Nascimento]],Tabela1[[#This Row],[Data Atual]],"Y")</f>
        <v>105</v>
      </c>
      <c r="P512" s="2">
        <f t="shared" ca="1" si="109"/>
        <v>466</v>
      </c>
      <c r="Q512" s="2">
        <f t="shared" ca="1" si="110"/>
        <v>5</v>
      </c>
    </row>
    <row r="513" spans="1:17" x14ac:dyDescent="0.25">
      <c r="A513" t="s">
        <v>510</v>
      </c>
      <c r="B513" t="str">
        <f t="shared" ca="1" si="98"/>
        <v>Masculino</v>
      </c>
      <c r="C513" t="str">
        <f t="shared" ca="1" si="111"/>
        <v>Bom</v>
      </c>
      <c r="D513">
        <f t="shared" ca="1" si="99"/>
        <v>87</v>
      </c>
      <c r="E513">
        <f t="shared" ca="1" si="100"/>
        <v>37</v>
      </c>
      <c r="F513">
        <f t="shared" ca="1" si="101"/>
        <v>64</v>
      </c>
      <c r="G513">
        <f t="shared" ca="1" si="102"/>
        <v>82</v>
      </c>
      <c r="H513">
        <f t="shared" ca="1" si="103"/>
        <v>11</v>
      </c>
      <c r="I513">
        <f t="shared" ca="1" si="104"/>
        <v>20</v>
      </c>
      <c r="J513">
        <f t="shared" ca="1" si="105"/>
        <v>87</v>
      </c>
      <c r="K513">
        <f t="shared" ca="1" si="106"/>
        <v>43</v>
      </c>
      <c r="L513">
        <f t="shared" ca="1" si="107"/>
        <v>35</v>
      </c>
      <c r="M513" s="1">
        <f t="shared" ca="1" si="108"/>
        <v>18357</v>
      </c>
      <c r="N513" s="1">
        <v>44516</v>
      </c>
      <c r="O513">
        <f ca="1">DATEDIF(Tabela1[[#This Row],[Data de Nascimento]],Tabela1[[#This Row],[Data Atual]],"Y")</f>
        <v>71</v>
      </c>
      <c r="P513" s="2">
        <f t="shared" ca="1" si="109"/>
        <v>466</v>
      </c>
      <c r="Q513" s="2">
        <f t="shared" ca="1" si="110"/>
        <v>9</v>
      </c>
    </row>
    <row r="514" spans="1:17" x14ac:dyDescent="0.25">
      <c r="A514" t="s">
        <v>511</v>
      </c>
      <c r="B514" t="str">
        <f t="shared" ref="B514:B577" ca="1" si="112">CHOOSE(RANDBETWEEN(1,2),"Feminino","Masculino")</f>
        <v>Feminino</v>
      </c>
      <c r="C514" t="str">
        <f t="shared" ca="1" si="111"/>
        <v>Mau</v>
      </c>
      <c r="D514">
        <f t="shared" ref="D514:D577" ca="1" si="113">RANDBETWEEN(1,100)</f>
        <v>83</v>
      </c>
      <c r="E514">
        <f t="shared" ref="E514:E577" ca="1" si="114">RANDBETWEEN(1,100)</f>
        <v>76</v>
      </c>
      <c r="F514">
        <f t="shared" ref="F514:F577" ca="1" si="115">RANDBETWEEN(1,100)</f>
        <v>40</v>
      </c>
      <c r="G514">
        <f t="shared" ref="G514:G577" ca="1" si="116">RANDBETWEEN(1,100)</f>
        <v>85</v>
      </c>
      <c r="H514">
        <f t="shared" ref="H514:H577" ca="1" si="117">RANDBETWEEN(1,100)</f>
        <v>54</v>
      </c>
      <c r="I514">
        <f t="shared" ref="I514:I577" ca="1" si="118">RANDBETWEEN(1,100)</f>
        <v>34</v>
      </c>
      <c r="J514">
        <f t="shared" ref="J514:J577" ca="1" si="119">RANDBETWEEN(1,100)</f>
        <v>5</v>
      </c>
      <c r="K514">
        <f t="shared" ref="K514:K577" ca="1" si="120">RANDBETWEEN(1,100)</f>
        <v>33</v>
      </c>
      <c r="L514">
        <f t="shared" ref="L514:L577" ca="1" si="121">RANDBETWEEN(1,100)</f>
        <v>13</v>
      </c>
      <c r="M514" s="1">
        <f t="shared" ref="M514:M577" ca="1" si="122">RANDBETWEEN(DATE(1900,1,1),(DATE(2000,1,1)))</f>
        <v>25515</v>
      </c>
      <c r="N514" s="1">
        <v>44516</v>
      </c>
      <c r="O514">
        <f ca="1">DATEDIF(Tabela1[[#This Row],[Data de Nascimento]],Tabela1[[#This Row],[Data Atual]],"Y")</f>
        <v>52</v>
      </c>
      <c r="P514" s="2">
        <f t="shared" ref="P514:P577" ca="1" si="123" xml:space="preserve"> (D514+E514+F514+G514+H514+I514+J514+K514+L514)</f>
        <v>423</v>
      </c>
      <c r="Q514" s="2">
        <f t="shared" ref="Q514:Q577" ca="1" si="124">RANDBETWEEN(1,10)</f>
        <v>7</v>
      </c>
    </row>
    <row r="515" spans="1:17" x14ac:dyDescent="0.25">
      <c r="A515" t="s">
        <v>512</v>
      </c>
      <c r="B515" t="str">
        <f t="shared" ca="1" si="112"/>
        <v>Masculino</v>
      </c>
      <c r="C515" t="str">
        <f t="shared" ref="C515:C578" ca="1" si="125">CHOOSE(RANDBETWEEN(1,2),"Bom","Mau")</f>
        <v>Mau</v>
      </c>
      <c r="D515">
        <f t="shared" ca="1" si="113"/>
        <v>89</v>
      </c>
      <c r="E515">
        <f t="shared" ca="1" si="114"/>
        <v>45</v>
      </c>
      <c r="F515">
        <f t="shared" ca="1" si="115"/>
        <v>73</v>
      </c>
      <c r="G515">
        <f t="shared" ca="1" si="116"/>
        <v>34</v>
      </c>
      <c r="H515">
        <f t="shared" ca="1" si="117"/>
        <v>99</v>
      </c>
      <c r="I515">
        <f t="shared" ca="1" si="118"/>
        <v>90</v>
      </c>
      <c r="J515">
        <f t="shared" ca="1" si="119"/>
        <v>45</v>
      </c>
      <c r="K515">
        <f t="shared" ca="1" si="120"/>
        <v>73</v>
      </c>
      <c r="L515">
        <f t="shared" ca="1" si="121"/>
        <v>54</v>
      </c>
      <c r="M515" s="1">
        <f t="shared" ca="1" si="122"/>
        <v>12524</v>
      </c>
      <c r="N515" s="1">
        <v>44516</v>
      </c>
      <c r="O515">
        <f ca="1">DATEDIF(Tabela1[[#This Row],[Data de Nascimento]],Tabela1[[#This Row],[Data Atual]],"Y")</f>
        <v>87</v>
      </c>
      <c r="P515" s="2">
        <f t="shared" ca="1" si="123"/>
        <v>602</v>
      </c>
      <c r="Q515" s="2">
        <f t="shared" ca="1" si="124"/>
        <v>9</v>
      </c>
    </row>
    <row r="516" spans="1:17" x14ac:dyDescent="0.25">
      <c r="A516" t="s">
        <v>513</v>
      </c>
      <c r="B516" t="str">
        <f t="shared" ca="1" si="112"/>
        <v>Masculino</v>
      </c>
      <c r="C516" t="str">
        <f t="shared" ca="1" si="125"/>
        <v>Mau</v>
      </c>
      <c r="D516">
        <f t="shared" ca="1" si="113"/>
        <v>56</v>
      </c>
      <c r="E516">
        <f t="shared" ca="1" si="114"/>
        <v>82</v>
      </c>
      <c r="F516">
        <f t="shared" ca="1" si="115"/>
        <v>37</v>
      </c>
      <c r="G516">
        <f t="shared" ca="1" si="116"/>
        <v>23</v>
      </c>
      <c r="H516">
        <f t="shared" ca="1" si="117"/>
        <v>64</v>
      </c>
      <c r="I516">
        <f t="shared" ca="1" si="118"/>
        <v>89</v>
      </c>
      <c r="J516">
        <f t="shared" ca="1" si="119"/>
        <v>83</v>
      </c>
      <c r="K516">
        <f t="shared" ca="1" si="120"/>
        <v>4</v>
      </c>
      <c r="L516">
        <f t="shared" ca="1" si="121"/>
        <v>65</v>
      </c>
      <c r="M516" s="1">
        <f t="shared" ca="1" si="122"/>
        <v>22367</v>
      </c>
      <c r="N516" s="1">
        <v>44516</v>
      </c>
      <c r="O516">
        <f ca="1">DATEDIF(Tabela1[[#This Row],[Data de Nascimento]],Tabela1[[#This Row],[Data Atual]],"Y")</f>
        <v>60</v>
      </c>
      <c r="P516" s="2">
        <f t="shared" ca="1" si="123"/>
        <v>503</v>
      </c>
      <c r="Q516" s="2">
        <f t="shared" ca="1" si="124"/>
        <v>5</v>
      </c>
    </row>
    <row r="517" spans="1:17" x14ac:dyDescent="0.25">
      <c r="A517" t="s">
        <v>514</v>
      </c>
      <c r="B517" t="str">
        <f t="shared" ca="1" si="112"/>
        <v>Masculino</v>
      </c>
      <c r="C517" t="str">
        <f t="shared" ca="1" si="125"/>
        <v>Bom</v>
      </c>
      <c r="D517">
        <f t="shared" ca="1" si="113"/>
        <v>93</v>
      </c>
      <c r="E517">
        <f t="shared" ca="1" si="114"/>
        <v>73</v>
      </c>
      <c r="F517">
        <f t="shared" ca="1" si="115"/>
        <v>44</v>
      </c>
      <c r="G517">
        <f t="shared" ca="1" si="116"/>
        <v>8</v>
      </c>
      <c r="H517">
        <f t="shared" ca="1" si="117"/>
        <v>77</v>
      </c>
      <c r="I517">
        <f t="shared" ca="1" si="118"/>
        <v>81</v>
      </c>
      <c r="J517">
        <f t="shared" ca="1" si="119"/>
        <v>11</v>
      </c>
      <c r="K517">
        <f t="shared" ca="1" si="120"/>
        <v>91</v>
      </c>
      <c r="L517">
        <f t="shared" ca="1" si="121"/>
        <v>18</v>
      </c>
      <c r="M517" s="1">
        <f t="shared" ca="1" si="122"/>
        <v>10198</v>
      </c>
      <c r="N517" s="1">
        <v>44516</v>
      </c>
      <c r="O517">
        <f ca="1">DATEDIF(Tabela1[[#This Row],[Data de Nascimento]],Tabela1[[#This Row],[Data Atual]],"Y")</f>
        <v>93</v>
      </c>
      <c r="P517" s="2">
        <f t="shared" ca="1" si="123"/>
        <v>496</v>
      </c>
      <c r="Q517" s="2">
        <f t="shared" ca="1" si="124"/>
        <v>8</v>
      </c>
    </row>
    <row r="518" spans="1:17" x14ac:dyDescent="0.25">
      <c r="A518" t="s">
        <v>515</v>
      </c>
      <c r="B518" t="str">
        <f t="shared" ca="1" si="112"/>
        <v>Feminino</v>
      </c>
      <c r="C518" t="str">
        <f t="shared" ca="1" si="125"/>
        <v>Bom</v>
      </c>
      <c r="D518">
        <f t="shared" ca="1" si="113"/>
        <v>35</v>
      </c>
      <c r="E518">
        <f t="shared" ca="1" si="114"/>
        <v>78</v>
      </c>
      <c r="F518">
        <f t="shared" ca="1" si="115"/>
        <v>1</v>
      </c>
      <c r="G518">
        <f t="shared" ca="1" si="116"/>
        <v>27</v>
      </c>
      <c r="H518">
        <f t="shared" ca="1" si="117"/>
        <v>56</v>
      </c>
      <c r="I518">
        <f t="shared" ca="1" si="118"/>
        <v>31</v>
      </c>
      <c r="J518">
        <f t="shared" ca="1" si="119"/>
        <v>74</v>
      </c>
      <c r="K518">
        <f t="shared" ca="1" si="120"/>
        <v>92</v>
      </c>
      <c r="L518">
        <f t="shared" ca="1" si="121"/>
        <v>71</v>
      </c>
      <c r="M518" s="1">
        <f t="shared" ca="1" si="122"/>
        <v>35933</v>
      </c>
      <c r="N518" s="1">
        <v>44516</v>
      </c>
      <c r="O518">
        <f ca="1">DATEDIF(Tabela1[[#This Row],[Data de Nascimento]],Tabela1[[#This Row],[Data Atual]],"Y")</f>
        <v>23</v>
      </c>
      <c r="P518" s="2">
        <f t="shared" ca="1" si="123"/>
        <v>465</v>
      </c>
      <c r="Q518" s="2">
        <f t="shared" ca="1" si="124"/>
        <v>6</v>
      </c>
    </row>
    <row r="519" spans="1:17" x14ac:dyDescent="0.25">
      <c r="A519" t="s">
        <v>516</v>
      </c>
      <c r="B519" t="str">
        <f t="shared" ca="1" si="112"/>
        <v>Masculino</v>
      </c>
      <c r="C519" t="str">
        <f t="shared" ca="1" si="125"/>
        <v>Bom</v>
      </c>
      <c r="D519">
        <f t="shared" ca="1" si="113"/>
        <v>69</v>
      </c>
      <c r="E519">
        <f t="shared" ca="1" si="114"/>
        <v>59</v>
      </c>
      <c r="F519">
        <f t="shared" ca="1" si="115"/>
        <v>17</v>
      </c>
      <c r="G519">
        <f t="shared" ca="1" si="116"/>
        <v>63</v>
      </c>
      <c r="H519">
        <f t="shared" ca="1" si="117"/>
        <v>98</v>
      </c>
      <c r="I519">
        <f t="shared" ca="1" si="118"/>
        <v>46</v>
      </c>
      <c r="J519">
        <f t="shared" ca="1" si="119"/>
        <v>91</v>
      </c>
      <c r="K519">
        <f t="shared" ca="1" si="120"/>
        <v>30</v>
      </c>
      <c r="L519">
        <f t="shared" ca="1" si="121"/>
        <v>73</v>
      </c>
      <c r="M519" s="1">
        <f t="shared" ca="1" si="122"/>
        <v>15014</v>
      </c>
      <c r="N519" s="1">
        <v>44516</v>
      </c>
      <c r="O519">
        <f ca="1">DATEDIF(Tabela1[[#This Row],[Data de Nascimento]],Tabela1[[#This Row],[Data Atual]],"Y")</f>
        <v>80</v>
      </c>
      <c r="P519" s="2">
        <f t="shared" ca="1" si="123"/>
        <v>546</v>
      </c>
      <c r="Q519" s="2">
        <f t="shared" ca="1" si="124"/>
        <v>1</v>
      </c>
    </row>
    <row r="520" spans="1:17" x14ac:dyDescent="0.25">
      <c r="A520" t="s">
        <v>517</v>
      </c>
      <c r="B520" t="str">
        <f t="shared" ca="1" si="112"/>
        <v>Feminino</v>
      </c>
      <c r="C520" t="str">
        <f t="shared" ca="1" si="125"/>
        <v>Mau</v>
      </c>
      <c r="D520">
        <f t="shared" ca="1" si="113"/>
        <v>82</v>
      </c>
      <c r="E520">
        <f t="shared" ca="1" si="114"/>
        <v>47</v>
      </c>
      <c r="F520">
        <f t="shared" ca="1" si="115"/>
        <v>25</v>
      </c>
      <c r="G520">
        <f t="shared" ca="1" si="116"/>
        <v>27</v>
      </c>
      <c r="H520">
        <f t="shared" ca="1" si="117"/>
        <v>85</v>
      </c>
      <c r="I520">
        <f t="shared" ca="1" si="118"/>
        <v>42</v>
      </c>
      <c r="J520">
        <f t="shared" ca="1" si="119"/>
        <v>41</v>
      </c>
      <c r="K520">
        <f t="shared" ca="1" si="120"/>
        <v>12</v>
      </c>
      <c r="L520">
        <f t="shared" ca="1" si="121"/>
        <v>45</v>
      </c>
      <c r="M520" s="1">
        <f t="shared" ca="1" si="122"/>
        <v>33162</v>
      </c>
      <c r="N520" s="1">
        <v>44516</v>
      </c>
      <c r="O520">
        <f ca="1">DATEDIF(Tabela1[[#This Row],[Data de Nascimento]],Tabela1[[#This Row],[Data Atual]],"Y")</f>
        <v>31</v>
      </c>
      <c r="P520" s="2">
        <f t="shared" ca="1" si="123"/>
        <v>406</v>
      </c>
      <c r="Q520" s="2">
        <f t="shared" ca="1" si="124"/>
        <v>1</v>
      </c>
    </row>
    <row r="521" spans="1:17" x14ac:dyDescent="0.25">
      <c r="A521" t="s">
        <v>518</v>
      </c>
      <c r="B521" t="str">
        <f t="shared" ca="1" si="112"/>
        <v>Masculino</v>
      </c>
      <c r="C521" t="str">
        <f t="shared" ca="1" si="125"/>
        <v>Bom</v>
      </c>
      <c r="D521">
        <f t="shared" ca="1" si="113"/>
        <v>7</v>
      </c>
      <c r="E521">
        <f t="shared" ca="1" si="114"/>
        <v>39</v>
      </c>
      <c r="F521">
        <f t="shared" ca="1" si="115"/>
        <v>21</v>
      </c>
      <c r="G521">
        <f t="shared" ca="1" si="116"/>
        <v>80</v>
      </c>
      <c r="H521">
        <f t="shared" ca="1" si="117"/>
        <v>65</v>
      </c>
      <c r="I521">
        <f t="shared" ca="1" si="118"/>
        <v>66</v>
      </c>
      <c r="J521">
        <f t="shared" ca="1" si="119"/>
        <v>29</v>
      </c>
      <c r="K521">
        <f t="shared" ca="1" si="120"/>
        <v>31</v>
      </c>
      <c r="L521">
        <f t="shared" ca="1" si="121"/>
        <v>55</v>
      </c>
      <c r="M521" s="1">
        <f t="shared" ca="1" si="122"/>
        <v>29796</v>
      </c>
      <c r="N521" s="1">
        <v>44516</v>
      </c>
      <c r="O521">
        <f ca="1">DATEDIF(Tabela1[[#This Row],[Data de Nascimento]],Tabela1[[#This Row],[Data Atual]],"Y")</f>
        <v>40</v>
      </c>
      <c r="P521" s="2">
        <f t="shared" ca="1" si="123"/>
        <v>393</v>
      </c>
      <c r="Q521" s="2">
        <f t="shared" ca="1" si="124"/>
        <v>1</v>
      </c>
    </row>
    <row r="522" spans="1:17" x14ac:dyDescent="0.25">
      <c r="A522" t="s">
        <v>519</v>
      </c>
      <c r="B522" t="str">
        <f t="shared" ca="1" si="112"/>
        <v>Masculino</v>
      </c>
      <c r="C522" t="str">
        <f t="shared" ca="1" si="125"/>
        <v>Bom</v>
      </c>
      <c r="D522">
        <f t="shared" ca="1" si="113"/>
        <v>41</v>
      </c>
      <c r="E522">
        <f t="shared" ca="1" si="114"/>
        <v>93</v>
      </c>
      <c r="F522">
        <f t="shared" ca="1" si="115"/>
        <v>80</v>
      </c>
      <c r="G522">
        <f t="shared" ca="1" si="116"/>
        <v>62</v>
      </c>
      <c r="H522">
        <f t="shared" ca="1" si="117"/>
        <v>65</v>
      </c>
      <c r="I522">
        <f t="shared" ca="1" si="118"/>
        <v>63</v>
      </c>
      <c r="J522">
        <f t="shared" ca="1" si="119"/>
        <v>54</v>
      </c>
      <c r="K522">
        <f t="shared" ca="1" si="120"/>
        <v>48</v>
      </c>
      <c r="L522">
        <f t="shared" ca="1" si="121"/>
        <v>74</v>
      </c>
      <c r="M522" s="1">
        <f t="shared" ca="1" si="122"/>
        <v>17323</v>
      </c>
      <c r="N522" s="1">
        <v>44516</v>
      </c>
      <c r="O522">
        <f ca="1">DATEDIF(Tabela1[[#This Row],[Data de Nascimento]],Tabela1[[#This Row],[Data Atual]],"Y")</f>
        <v>74</v>
      </c>
      <c r="P522" s="2">
        <f t="shared" ca="1" si="123"/>
        <v>580</v>
      </c>
      <c r="Q522" s="2">
        <f t="shared" ca="1" si="124"/>
        <v>2</v>
      </c>
    </row>
    <row r="523" spans="1:17" x14ac:dyDescent="0.25">
      <c r="A523" t="s">
        <v>520</v>
      </c>
      <c r="B523" t="str">
        <f t="shared" ca="1" si="112"/>
        <v>Masculino</v>
      </c>
      <c r="C523" t="str">
        <f t="shared" ca="1" si="125"/>
        <v>Bom</v>
      </c>
      <c r="D523">
        <f t="shared" ca="1" si="113"/>
        <v>74</v>
      </c>
      <c r="E523">
        <f t="shared" ca="1" si="114"/>
        <v>36</v>
      </c>
      <c r="F523">
        <f t="shared" ca="1" si="115"/>
        <v>28</v>
      </c>
      <c r="G523">
        <f t="shared" ca="1" si="116"/>
        <v>80</v>
      </c>
      <c r="H523">
        <f t="shared" ca="1" si="117"/>
        <v>91</v>
      </c>
      <c r="I523">
        <f t="shared" ca="1" si="118"/>
        <v>92</v>
      </c>
      <c r="J523">
        <f t="shared" ca="1" si="119"/>
        <v>87</v>
      </c>
      <c r="K523">
        <f t="shared" ca="1" si="120"/>
        <v>63</v>
      </c>
      <c r="L523">
        <f t="shared" ca="1" si="121"/>
        <v>13</v>
      </c>
      <c r="M523" s="1">
        <f t="shared" ca="1" si="122"/>
        <v>3256</v>
      </c>
      <c r="N523" s="1">
        <v>44516</v>
      </c>
      <c r="O523">
        <f ca="1">DATEDIF(Tabela1[[#This Row],[Data de Nascimento]],Tabela1[[#This Row],[Data Atual]],"Y")</f>
        <v>112</v>
      </c>
      <c r="P523" s="2">
        <f t="shared" ca="1" si="123"/>
        <v>564</v>
      </c>
      <c r="Q523" s="2">
        <f t="shared" ca="1" si="124"/>
        <v>6</v>
      </c>
    </row>
    <row r="524" spans="1:17" x14ac:dyDescent="0.25">
      <c r="A524" t="s">
        <v>521</v>
      </c>
      <c r="B524" t="str">
        <f t="shared" ca="1" si="112"/>
        <v>Masculino</v>
      </c>
      <c r="C524" t="str">
        <f t="shared" ca="1" si="125"/>
        <v>Mau</v>
      </c>
      <c r="D524">
        <f t="shared" ca="1" si="113"/>
        <v>75</v>
      </c>
      <c r="E524">
        <f t="shared" ca="1" si="114"/>
        <v>51</v>
      </c>
      <c r="F524">
        <f t="shared" ca="1" si="115"/>
        <v>43</v>
      </c>
      <c r="G524">
        <f t="shared" ca="1" si="116"/>
        <v>36</v>
      </c>
      <c r="H524">
        <f t="shared" ca="1" si="117"/>
        <v>76</v>
      </c>
      <c r="I524">
        <f t="shared" ca="1" si="118"/>
        <v>78</v>
      </c>
      <c r="J524">
        <f t="shared" ca="1" si="119"/>
        <v>6</v>
      </c>
      <c r="K524">
        <f t="shared" ca="1" si="120"/>
        <v>96</v>
      </c>
      <c r="L524">
        <f t="shared" ca="1" si="121"/>
        <v>26</v>
      </c>
      <c r="M524" s="1">
        <f t="shared" ca="1" si="122"/>
        <v>3726</v>
      </c>
      <c r="N524" s="1">
        <v>44516</v>
      </c>
      <c r="O524">
        <f ca="1">DATEDIF(Tabela1[[#This Row],[Data de Nascimento]],Tabela1[[#This Row],[Data Atual]],"Y")</f>
        <v>111</v>
      </c>
      <c r="P524" s="2">
        <f t="shared" ca="1" si="123"/>
        <v>487</v>
      </c>
      <c r="Q524" s="2">
        <f t="shared" ca="1" si="124"/>
        <v>9</v>
      </c>
    </row>
    <row r="525" spans="1:17" x14ac:dyDescent="0.25">
      <c r="A525" t="s">
        <v>522</v>
      </c>
      <c r="B525" t="str">
        <f t="shared" ca="1" si="112"/>
        <v>Masculino</v>
      </c>
      <c r="C525" t="str">
        <f t="shared" ca="1" si="125"/>
        <v>Bom</v>
      </c>
      <c r="D525">
        <f t="shared" ca="1" si="113"/>
        <v>74</v>
      </c>
      <c r="E525">
        <f t="shared" ca="1" si="114"/>
        <v>47</v>
      </c>
      <c r="F525">
        <f t="shared" ca="1" si="115"/>
        <v>86</v>
      </c>
      <c r="G525">
        <f t="shared" ca="1" si="116"/>
        <v>96</v>
      </c>
      <c r="H525">
        <f t="shared" ca="1" si="117"/>
        <v>50</v>
      </c>
      <c r="I525">
        <f t="shared" ca="1" si="118"/>
        <v>59</v>
      </c>
      <c r="J525">
        <f t="shared" ca="1" si="119"/>
        <v>64</v>
      </c>
      <c r="K525">
        <f t="shared" ca="1" si="120"/>
        <v>38</v>
      </c>
      <c r="L525">
        <f t="shared" ca="1" si="121"/>
        <v>65</v>
      </c>
      <c r="M525" s="1">
        <f t="shared" ca="1" si="122"/>
        <v>15510</v>
      </c>
      <c r="N525" s="1">
        <v>44516</v>
      </c>
      <c r="O525">
        <f ca="1">DATEDIF(Tabela1[[#This Row],[Data de Nascimento]],Tabela1[[#This Row],[Data Atual]],"Y")</f>
        <v>79</v>
      </c>
      <c r="P525" s="2">
        <f t="shared" ca="1" si="123"/>
        <v>579</v>
      </c>
      <c r="Q525" s="2">
        <f t="shared" ca="1" si="124"/>
        <v>8</v>
      </c>
    </row>
    <row r="526" spans="1:17" x14ac:dyDescent="0.25">
      <c r="A526" t="s">
        <v>523</v>
      </c>
      <c r="B526" t="str">
        <f t="shared" ca="1" si="112"/>
        <v>Feminino</v>
      </c>
      <c r="C526" t="str">
        <f t="shared" ca="1" si="125"/>
        <v>Mau</v>
      </c>
      <c r="D526">
        <f t="shared" ca="1" si="113"/>
        <v>71</v>
      </c>
      <c r="E526">
        <f t="shared" ca="1" si="114"/>
        <v>90</v>
      </c>
      <c r="F526">
        <f t="shared" ca="1" si="115"/>
        <v>16</v>
      </c>
      <c r="G526">
        <f t="shared" ca="1" si="116"/>
        <v>34</v>
      </c>
      <c r="H526">
        <f t="shared" ca="1" si="117"/>
        <v>24</v>
      </c>
      <c r="I526">
        <f t="shared" ca="1" si="118"/>
        <v>48</v>
      </c>
      <c r="J526">
        <f t="shared" ca="1" si="119"/>
        <v>2</v>
      </c>
      <c r="K526">
        <f t="shared" ca="1" si="120"/>
        <v>51</v>
      </c>
      <c r="L526">
        <f t="shared" ca="1" si="121"/>
        <v>47</v>
      </c>
      <c r="M526" s="1">
        <f t="shared" ca="1" si="122"/>
        <v>29321</v>
      </c>
      <c r="N526" s="1">
        <v>44516</v>
      </c>
      <c r="O526">
        <f ca="1">DATEDIF(Tabela1[[#This Row],[Data de Nascimento]],Tabela1[[#This Row],[Data Atual]],"Y")</f>
        <v>41</v>
      </c>
      <c r="P526" s="2">
        <f t="shared" ca="1" si="123"/>
        <v>383</v>
      </c>
      <c r="Q526" s="2">
        <f t="shared" ca="1" si="124"/>
        <v>6</v>
      </c>
    </row>
    <row r="527" spans="1:17" x14ac:dyDescent="0.25">
      <c r="A527" t="s">
        <v>524</v>
      </c>
      <c r="B527" t="str">
        <f t="shared" ca="1" si="112"/>
        <v>Feminino</v>
      </c>
      <c r="C527" t="str">
        <f t="shared" ca="1" si="125"/>
        <v>Mau</v>
      </c>
      <c r="D527">
        <f t="shared" ca="1" si="113"/>
        <v>69</v>
      </c>
      <c r="E527">
        <f t="shared" ca="1" si="114"/>
        <v>62</v>
      </c>
      <c r="F527">
        <f t="shared" ca="1" si="115"/>
        <v>72</v>
      </c>
      <c r="G527">
        <f t="shared" ca="1" si="116"/>
        <v>90</v>
      </c>
      <c r="H527">
        <f t="shared" ca="1" si="117"/>
        <v>84</v>
      </c>
      <c r="I527">
        <f t="shared" ca="1" si="118"/>
        <v>61</v>
      </c>
      <c r="J527">
        <f t="shared" ca="1" si="119"/>
        <v>65</v>
      </c>
      <c r="K527">
        <f t="shared" ca="1" si="120"/>
        <v>74</v>
      </c>
      <c r="L527">
        <f t="shared" ca="1" si="121"/>
        <v>71</v>
      </c>
      <c r="M527" s="1">
        <f t="shared" ca="1" si="122"/>
        <v>13232</v>
      </c>
      <c r="N527" s="1">
        <v>44516</v>
      </c>
      <c r="O527">
        <f ca="1">DATEDIF(Tabela1[[#This Row],[Data de Nascimento]],Tabela1[[#This Row],[Data Atual]],"Y")</f>
        <v>85</v>
      </c>
      <c r="P527" s="2">
        <f t="shared" ca="1" si="123"/>
        <v>648</v>
      </c>
      <c r="Q527" s="2">
        <f t="shared" ca="1" si="124"/>
        <v>8</v>
      </c>
    </row>
    <row r="528" spans="1:17" x14ac:dyDescent="0.25">
      <c r="A528" t="s">
        <v>525</v>
      </c>
      <c r="B528" t="str">
        <f t="shared" ca="1" si="112"/>
        <v>Feminino</v>
      </c>
      <c r="C528" t="str">
        <f t="shared" ca="1" si="125"/>
        <v>Mau</v>
      </c>
      <c r="D528">
        <f t="shared" ca="1" si="113"/>
        <v>70</v>
      </c>
      <c r="E528">
        <f t="shared" ca="1" si="114"/>
        <v>11</v>
      </c>
      <c r="F528">
        <f t="shared" ca="1" si="115"/>
        <v>19</v>
      </c>
      <c r="G528">
        <f t="shared" ca="1" si="116"/>
        <v>12</v>
      </c>
      <c r="H528">
        <f t="shared" ca="1" si="117"/>
        <v>78</v>
      </c>
      <c r="I528">
        <f t="shared" ca="1" si="118"/>
        <v>12</v>
      </c>
      <c r="J528">
        <f t="shared" ca="1" si="119"/>
        <v>93</v>
      </c>
      <c r="K528">
        <f t="shared" ca="1" si="120"/>
        <v>8</v>
      </c>
      <c r="L528">
        <f t="shared" ca="1" si="121"/>
        <v>98</v>
      </c>
      <c r="M528" s="1">
        <f t="shared" ca="1" si="122"/>
        <v>10263</v>
      </c>
      <c r="N528" s="1">
        <v>44516</v>
      </c>
      <c r="O528">
        <f ca="1">DATEDIF(Tabela1[[#This Row],[Data de Nascimento]],Tabela1[[#This Row],[Data Atual]],"Y")</f>
        <v>93</v>
      </c>
      <c r="P528" s="2">
        <f t="shared" ca="1" si="123"/>
        <v>401</v>
      </c>
      <c r="Q528" s="2">
        <f t="shared" ca="1" si="124"/>
        <v>4</v>
      </c>
    </row>
    <row r="529" spans="1:17" x14ac:dyDescent="0.25">
      <c r="A529" t="s">
        <v>526</v>
      </c>
      <c r="B529" t="str">
        <f t="shared" ca="1" si="112"/>
        <v>Feminino</v>
      </c>
      <c r="C529" t="str">
        <f t="shared" ca="1" si="125"/>
        <v>Bom</v>
      </c>
      <c r="D529">
        <f t="shared" ca="1" si="113"/>
        <v>87</v>
      </c>
      <c r="E529">
        <f t="shared" ca="1" si="114"/>
        <v>19</v>
      </c>
      <c r="F529">
        <f t="shared" ca="1" si="115"/>
        <v>56</v>
      </c>
      <c r="G529">
        <f t="shared" ca="1" si="116"/>
        <v>43</v>
      </c>
      <c r="H529">
        <f t="shared" ca="1" si="117"/>
        <v>22</v>
      </c>
      <c r="I529">
        <f t="shared" ca="1" si="118"/>
        <v>18</v>
      </c>
      <c r="J529">
        <f t="shared" ca="1" si="119"/>
        <v>40</v>
      </c>
      <c r="K529">
        <f t="shared" ca="1" si="120"/>
        <v>78</v>
      </c>
      <c r="L529">
        <f t="shared" ca="1" si="121"/>
        <v>21</v>
      </c>
      <c r="M529" s="1">
        <f t="shared" ca="1" si="122"/>
        <v>29810</v>
      </c>
      <c r="N529" s="1">
        <v>44516</v>
      </c>
      <c r="O529">
        <f ca="1">DATEDIF(Tabela1[[#This Row],[Data de Nascimento]],Tabela1[[#This Row],[Data Atual]],"Y")</f>
        <v>40</v>
      </c>
      <c r="P529" s="2">
        <f t="shared" ca="1" si="123"/>
        <v>384</v>
      </c>
      <c r="Q529" s="2">
        <f t="shared" ca="1" si="124"/>
        <v>2</v>
      </c>
    </row>
    <row r="530" spans="1:17" x14ac:dyDescent="0.25">
      <c r="A530" t="s">
        <v>527</v>
      </c>
      <c r="B530" t="str">
        <f t="shared" ca="1" si="112"/>
        <v>Masculino</v>
      </c>
      <c r="C530" t="str">
        <f t="shared" ca="1" si="125"/>
        <v>Bom</v>
      </c>
      <c r="D530">
        <f t="shared" ca="1" si="113"/>
        <v>75</v>
      </c>
      <c r="E530">
        <f t="shared" ca="1" si="114"/>
        <v>34</v>
      </c>
      <c r="F530">
        <f t="shared" ca="1" si="115"/>
        <v>90</v>
      </c>
      <c r="G530">
        <f t="shared" ca="1" si="116"/>
        <v>39</v>
      </c>
      <c r="H530">
        <f t="shared" ca="1" si="117"/>
        <v>3</v>
      </c>
      <c r="I530">
        <f t="shared" ca="1" si="118"/>
        <v>94</v>
      </c>
      <c r="J530">
        <f t="shared" ca="1" si="119"/>
        <v>82</v>
      </c>
      <c r="K530">
        <f t="shared" ca="1" si="120"/>
        <v>66</v>
      </c>
      <c r="L530">
        <f t="shared" ca="1" si="121"/>
        <v>36</v>
      </c>
      <c r="M530" s="1">
        <f t="shared" ca="1" si="122"/>
        <v>6259</v>
      </c>
      <c r="N530" s="1">
        <v>44516</v>
      </c>
      <c r="O530">
        <f ca="1">DATEDIF(Tabela1[[#This Row],[Data de Nascimento]],Tabela1[[#This Row],[Data Atual]],"Y")</f>
        <v>104</v>
      </c>
      <c r="P530" s="2">
        <f t="shared" ca="1" si="123"/>
        <v>519</v>
      </c>
      <c r="Q530" s="2">
        <f t="shared" ca="1" si="124"/>
        <v>10</v>
      </c>
    </row>
    <row r="531" spans="1:17" x14ac:dyDescent="0.25">
      <c r="A531" t="s">
        <v>528</v>
      </c>
      <c r="B531" t="str">
        <f t="shared" ca="1" si="112"/>
        <v>Feminino</v>
      </c>
      <c r="C531" t="str">
        <f t="shared" ca="1" si="125"/>
        <v>Mau</v>
      </c>
      <c r="D531">
        <f t="shared" ca="1" si="113"/>
        <v>42</v>
      </c>
      <c r="E531">
        <f t="shared" ca="1" si="114"/>
        <v>5</v>
      </c>
      <c r="F531">
        <f t="shared" ca="1" si="115"/>
        <v>37</v>
      </c>
      <c r="G531">
        <f t="shared" ca="1" si="116"/>
        <v>48</v>
      </c>
      <c r="H531">
        <f t="shared" ca="1" si="117"/>
        <v>93</v>
      </c>
      <c r="I531">
        <f t="shared" ca="1" si="118"/>
        <v>50</v>
      </c>
      <c r="J531">
        <f t="shared" ca="1" si="119"/>
        <v>21</v>
      </c>
      <c r="K531">
        <f t="shared" ca="1" si="120"/>
        <v>27</v>
      </c>
      <c r="L531">
        <f t="shared" ca="1" si="121"/>
        <v>20</v>
      </c>
      <c r="M531" s="1">
        <f t="shared" ca="1" si="122"/>
        <v>23451</v>
      </c>
      <c r="N531" s="1">
        <v>44516</v>
      </c>
      <c r="O531">
        <f ca="1">DATEDIF(Tabela1[[#This Row],[Data de Nascimento]],Tabela1[[#This Row],[Data Atual]],"Y")</f>
        <v>57</v>
      </c>
      <c r="P531" s="2">
        <f t="shared" ca="1" si="123"/>
        <v>343</v>
      </c>
      <c r="Q531" s="2">
        <f t="shared" ca="1" si="124"/>
        <v>5</v>
      </c>
    </row>
    <row r="532" spans="1:17" x14ac:dyDescent="0.25">
      <c r="A532" t="s">
        <v>529</v>
      </c>
      <c r="B532" t="str">
        <f t="shared" ca="1" si="112"/>
        <v>Masculino</v>
      </c>
      <c r="C532" t="str">
        <f t="shared" ca="1" si="125"/>
        <v>Bom</v>
      </c>
      <c r="D532">
        <f t="shared" ca="1" si="113"/>
        <v>17</v>
      </c>
      <c r="E532">
        <f t="shared" ca="1" si="114"/>
        <v>58</v>
      </c>
      <c r="F532">
        <f t="shared" ca="1" si="115"/>
        <v>34</v>
      </c>
      <c r="G532">
        <f t="shared" ca="1" si="116"/>
        <v>18</v>
      </c>
      <c r="H532">
        <f t="shared" ca="1" si="117"/>
        <v>14</v>
      </c>
      <c r="I532">
        <f t="shared" ca="1" si="118"/>
        <v>64</v>
      </c>
      <c r="J532">
        <f t="shared" ca="1" si="119"/>
        <v>94</v>
      </c>
      <c r="K532">
        <f t="shared" ca="1" si="120"/>
        <v>92</v>
      </c>
      <c r="L532">
        <f t="shared" ca="1" si="121"/>
        <v>51</v>
      </c>
      <c r="M532" s="1">
        <f t="shared" ca="1" si="122"/>
        <v>35607</v>
      </c>
      <c r="N532" s="1">
        <v>44516</v>
      </c>
      <c r="O532">
        <f ca="1">DATEDIF(Tabela1[[#This Row],[Data de Nascimento]],Tabela1[[#This Row],[Data Atual]],"Y")</f>
        <v>24</v>
      </c>
      <c r="P532" s="2">
        <f t="shared" ca="1" si="123"/>
        <v>442</v>
      </c>
      <c r="Q532" s="2">
        <f t="shared" ca="1" si="124"/>
        <v>2</v>
      </c>
    </row>
    <row r="533" spans="1:17" x14ac:dyDescent="0.25">
      <c r="A533" t="s">
        <v>530</v>
      </c>
      <c r="B533" t="str">
        <f t="shared" ca="1" si="112"/>
        <v>Masculino</v>
      </c>
      <c r="C533" t="str">
        <f t="shared" ca="1" si="125"/>
        <v>Mau</v>
      </c>
      <c r="D533">
        <f t="shared" ca="1" si="113"/>
        <v>62</v>
      </c>
      <c r="E533">
        <f t="shared" ca="1" si="114"/>
        <v>32</v>
      </c>
      <c r="F533">
        <f t="shared" ca="1" si="115"/>
        <v>96</v>
      </c>
      <c r="G533">
        <f t="shared" ca="1" si="116"/>
        <v>44</v>
      </c>
      <c r="H533">
        <f t="shared" ca="1" si="117"/>
        <v>20</v>
      </c>
      <c r="I533">
        <f t="shared" ca="1" si="118"/>
        <v>45</v>
      </c>
      <c r="J533">
        <f t="shared" ca="1" si="119"/>
        <v>46</v>
      </c>
      <c r="K533">
        <f t="shared" ca="1" si="120"/>
        <v>85</v>
      </c>
      <c r="L533">
        <f t="shared" ca="1" si="121"/>
        <v>98</v>
      </c>
      <c r="M533" s="1">
        <f t="shared" ca="1" si="122"/>
        <v>10402</v>
      </c>
      <c r="N533" s="1">
        <v>44516</v>
      </c>
      <c r="O533">
        <f ca="1">DATEDIF(Tabela1[[#This Row],[Data de Nascimento]],Tabela1[[#This Row],[Data Atual]],"Y")</f>
        <v>93</v>
      </c>
      <c r="P533" s="2">
        <f t="shared" ca="1" si="123"/>
        <v>528</v>
      </c>
      <c r="Q533" s="2">
        <f t="shared" ca="1" si="124"/>
        <v>5</v>
      </c>
    </row>
    <row r="534" spans="1:17" x14ac:dyDescent="0.25">
      <c r="A534" t="s">
        <v>531</v>
      </c>
      <c r="B534" t="str">
        <f t="shared" ca="1" si="112"/>
        <v>Masculino</v>
      </c>
      <c r="C534" t="str">
        <f t="shared" ca="1" si="125"/>
        <v>Mau</v>
      </c>
      <c r="D534">
        <f t="shared" ca="1" si="113"/>
        <v>20</v>
      </c>
      <c r="E534">
        <f t="shared" ca="1" si="114"/>
        <v>70</v>
      </c>
      <c r="F534">
        <f t="shared" ca="1" si="115"/>
        <v>81</v>
      </c>
      <c r="G534">
        <f t="shared" ca="1" si="116"/>
        <v>97</v>
      </c>
      <c r="H534">
        <f t="shared" ca="1" si="117"/>
        <v>18</v>
      </c>
      <c r="I534">
        <f t="shared" ca="1" si="118"/>
        <v>10</v>
      </c>
      <c r="J534">
        <f t="shared" ca="1" si="119"/>
        <v>58</v>
      </c>
      <c r="K534">
        <f t="shared" ca="1" si="120"/>
        <v>26</v>
      </c>
      <c r="L534">
        <f t="shared" ca="1" si="121"/>
        <v>88</v>
      </c>
      <c r="M534" s="1">
        <f t="shared" ca="1" si="122"/>
        <v>28773</v>
      </c>
      <c r="N534" s="1">
        <v>44516</v>
      </c>
      <c r="O534">
        <f ca="1">DATEDIF(Tabela1[[#This Row],[Data de Nascimento]],Tabela1[[#This Row],[Data Atual]],"Y")</f>
        <v>43</v>
      </c>
      <c r="P534" s="2">
        <f t="shared" ca="1" si="123"/>
        <v>468</v>
      </c>
      <c r="Q534" s="2">
        <f t="shared" ca="1" si="124"/>
        <v>3</v>
      </c>
    </row>
    <row r="535" spans="1:17" x14ac:dyDescent="0.25">
      <c r="A535" t="s">
        <v>532</v>
      </c>
      <c r="B535" t="str">
        <f t="shared" ca="1" si="112"/>
        <v>Feminino</v>
      </c>
      <c r="C535" t="str">
        <f t="shared" ca="1" si="125"/>
        <v>Bom</v>
      </c>
      <c r="D535">
        <f t="shared" ca="1" si="113"/>
        <v>98</v>
      </c>
      <c r="E535">
        <f t="shared" ca="1" si="114"/>
        <v>5</v>
      </c>
      <c r="F535">
        <f t="shared" ca="1" si="115"/>
        <v>64</v>
      </c>
      <c r="G535">
        <f t="shared" ca="1" si="116"/>
        <v>64</v>
      </c>
      <c r="H535">
        <f t="shared" ca="1" si="117"/>
        <v>11</v>
      </c>
      <c r="I535">
        <f t="shared" ca="1" si="118"/>
        <v>47</v>
      </c>
      <c r="J535">
        <f t="shared" ca="1" si="119"/>
        <v>61</v>
      </c>
      <c r="K535">
        <f t="shared" ca="1" si="120"/>
        <v>68</v>
      </c>
      <c r="L535">
        <f t="shared" ca="1" si="121"/>
        <v>14</v>
      </c>
      <c r="M535" s="1">
        <f t="shared" ca="1" si="122"/>
        <v>3922</v>
      </c>
      <c r="N535" s="1">
        <v>44516</v>
      </c>
      <c r="O535">
        <f ca="1">DATEDIF(Tabela1[[#This Row],[Data de Nascimento]],Tabela1[[#This Row],[Data Atual]],"Y")</f>
        <v>111</v>
      </c>
      <c r="P535" s="2">
        <f t="shared" ca="1" si="123"/>
        <v>432</v>
      </c>
      <c r="Q535" s="2">
        <f t="shared" ca="1" si="124"/>
        <v>3</v>
      </c>
    </row>
    <row r="536" spans="1:17" x14ac:dyDescent="0.25">
      <c r="A536" t="s">
        <v>533</v>
      </c>
      <c r="B536" t="str">
        <f t="shared" ca="1" si="112"/>
        <v>Feminino</v>
      </c>
      <c r="C536" t="str">
        <f t="shared" ca="1" si="125"/>
        <v>Bom</v>
      </c>
      <c r="D536">
        <f t="shared" ca="1" si="113"/>
        <v>89</v>
      </c>
      <c r="E536">
        <f t="shared" ca="1" si="114"/>
        <v>26</v>
      </c>
      <c r="F536">
        <f t="shared" ca="1" si="115"/>
        <v>89</v>
      </c>
      <c r="G536">
        <f t="shared" ca="1" si="116"/>
        <v>100</v>
      </c>
      <c r="H536">
        <f t="shared" ca="1" si="117"/>
        <v>77</v>
      </c>
      <c r="I536">
        <f t="shared" ca="1" si="118"/>
        <v>10</v>
      </c>
      <c r="J536">
        <f t="shared" ca="1" si="119"/>
        <v>69</v>
      </c>
      <c r="K536">
        <f t="shared" ca="1" si="120"/>
        <v>70</v>
      </c>
      <c r="L536">
        <f t="shared" ca="1" si="121"/>
        <v>4</v>
      </c>
      <c r="M536" s="1">
        <f t="shared" ca="1" si="122"/>
        <v>13002</v>
      </c>
      <c r="N536" s="1">
        <v>44516</v>
      </c>
      <c r="O536">
        <f ca="1">DATEDIF(Tabela1[[#This Row],[Data de Nascimento]],Tabela1[[#This Row],[Data Atual]],"Y")</f>
        <v>86</v>
      </c>
      <c r="P536" s="2">
        <f t="shared" ca="1" si="123"/>
        <v>534</v>
      </c>
      <c r="Q536" s="2">
        <f t="shared" ca="1" si="124"/>
        <v>2</v>
      </c>
    </row>
    <row r="537" spans="1:17" x14ac:dyDescent="0.25">
      <c r="A537" t="s">
        <v>534</v>
      </c>
      <c r="B537" t="str">
        <f t="shared" ca="1" si="112"/>
        <v>Masculino</v>
      </c>
      <c r="C537" t="str">
        <f t="shared" ca="1" si="125"/>
        <v>Mau</v>
      </c>
      <c r="D537">
        <f t="shared" ca="1" si="113"/>
        <v>73</v>
      </c>
      <c r="E537">
        <f t="shared" ca="1" si="114"/>
        <v>91</v>
      </c>
      <c r="F537">
        <f t="shared" ca="1" si="115"/>
        <v>54</v>
      </c>
      <c r="G537">
        <f t="shared" ca="1" si="116"/>
        <v>55</v>
      </c>
      <c r="H537">
        <f t="shared" ca="1" si="117"/>
        <v>52</v>
      </c>
      <c r="I537">
        <f t="shared" ca="1" si="118"/>
        <v>25</v>
      </c>
      <c r="J537">
        <f t="shared" ca="1" si="119"/>
        <v>12</v>
      </c>
      <c r="K537">
        <f t="shared" ca="1" si="120"/>
        <v>100</v>
      </c>
      <c r="L537">
        <f t="shared" ca="1" si="121"/>
        <v>84</v>
      </c>
      <c r="M537" s="1">
        <f t="shared" ca="1" si="122"/>
        <v>22107</v>
      </c>
      <c r="N537" s="1">
        <v>44516</v>
      </c>
      <c r="O537">
        <f ca="1">DATEDIF(Tabela1[[#This Row],[Data de Nascimento]],Tabela1[[#This Row],[Data Atual]],"Y")</f>
        <v>61</v>
      </c>
      <c r="P537" s="2">
        <f t="shared" ca="1" si="123"/>
        <v>546</v>
      </c>
      <c r="Q537" s="2">
        <f t="shared" ca="1" si="124"/>
        <v>2</v>
      </c>
    </row>
    <row r="538" spans="1:17" x14ac:dyDescent="0.25">
      <c r="A538" t="s">
        <v>535</v>
      </c>
      <c r="B538" t="str">
        <f t="shared" ca="1" si="112"/>
        <v>Feminino</v>
      </c>
      <c r="C538" t="str">
        <f t="shared" ca="1" si="125"/>
        <v>Mau</v>
      </c>
      <c r="D538">
        <f t="shared" ca="1" si="113"/>
        <v>92</v>
      </c>
      <c r="E538">
        <f t="shared" ca="1" si="114"/>
        <v>11</v>
      </c>
      <c r="F538">
        <f t="shared" ca="1" si="115"/>
        <v>45</v>
      </c>
      <c r="G538">
        <f t="shared" ca="1" si="116"/>
        <v>65</v>
      </c>
      <c r="H538">
        <f t="shared" ca="1" si="117"/>
        <v>72</v>
      </c>
      <c r="I538">
        <f t="shared" ca="1" si="118"/>
        <v>64</v>
      </c>
      <c r="J538">
        <f t="shared" ca="1" si="119"/>
        <v>60</v>
      </c>
      <c r="K538">
        <f t="shared" ca="1" si="120"/>
        <v>65</v>
      </c>
      <c r="L538">
        <f t="shared" ca="1" si="121"/>
        <v>45</v>
      </c>
      <c r="M538" s="1">
        <f t="shared" ca="1" si="122"/>
        <v>7034</v>
      </c>
      <c r="N538" s="1">
        <v>44516</v>
      </c>
      <c r="O538">
        <f ca="1">DATEDIF(Tabela1[[#This Row],[Data de Nascimento]],Tabela1[[#This Row],[Data Atual]],"Y")</f>
        <v>102</v>
      </c>
      <c r="P538" s="2">
        <f t="shared" ca="1" si="123"/>
        <v>519</v>
      </c>
      <c r="Q538" s="2">
        <f t="shared" ca="1" si="124"/>
        <v>2</v>
      </c>
    </row>
    <row r="539" spans="1:17" x14ac:dyDescent="0.25">
      <c r="A539" t="s">
        <v>536</v>
      </c>
      <c r="B539" t="str">
        <f t="shared" ca="1" si="112"/>
        <v>Masculino</v>
      </c>
      <c r="C539" t="str">
        <f t="shared" ca="1" si="125"/>
        <v>Bom</v>
      </c>
      <c r="D539">
        <f t="shared" ca="1" si="113"/>
        <v>42</v>
      </c>
      <c r="E539">
        <f t="shared" ca="1" si="114"/>
        <v>99</v>
      </c>
      <c r="F539">
        <f t="shared" ca="1" si="115"/>
        <v>15</v>
      </c>
      <c r="G539">
        <f t="shared" ca="1" si="116"/>
        <v>50</v>
      </c>
      <c r="H539">
        <f t="shared" ca="1" si="117"/>
        <v>57</v>
      </c>
      <c r="I539">
        <f t="shared" ca="1" si="118"/>
        <v>68</v>
      </c>
      <c r="J539">
        <f t="shared" ca="1" si="119"/>
        <v>37</v>
      </c>
      <c r="K539">
        <f t="shared" ca="1" si="120"/>
        <v>5</v>
      </c>
      <c r="L539">
        <f t="shared" ca="1" si="121"/>
        <v>71</v>
      </c>
      <c r="M539" s="1">
        <f t="shared" ca="1" si="122"/>
        <v>34174</v>
      </c>
      <c r="N539" s="1">
        <v>44516</v>
      </c>
      <c r="O539">
        <f ca="1">DATEDIF(Tabela1[[#This Row],[Data de Nascimento]],Tabela1[[#This Row],[Data Atual]],"Y")</f>
        <v>28</v>
      </c>
      <c r="P539" s="2">
        <f t="shared" ca="1" si="123"/>
        <v>444</v>
      </c>
      <c r="Q539" s="2">
        <f t="shared" ca="1" si="124"/>
        <v>8</v>
      </c>
    </row>
    <row r="540" spans="1:17" x14ac:dyDescent="0.25">
      <c r="A540" t="s">
        <v>537</v>
      </c>
      <c r="B540" t="str">
        <f t="shared" ca="1" si="112"/>
        <v>Masculino</v>
      </c>
      <c r="C540" t="str">
        <f t="shared" ca="1" si="125"/>
        <v>Bom</v>
      </c>
      <c r="D540">
        <f t="shared" ca="1" si="113"/>
        <v>61</v>
      </c>
      <c r="E540">
        <f t="shared" ca="1" si="114"/>
        <v>32</v>
      </c>
      <c r="F540">
        <f t="shared" ca="1" si="115"/>
        <v>18</v>
      </c>
      <c r="G540">
        <f t="shared" ca="1" si="116"/>
        <v>76</v>
      </c>
      <c r="H540">
        <f t="shared" ca="1" si="117"/>
        <v>26</v>
      </c>
      <c r="I540">
        <f t="shared" ca="1" si="118"/>
        <v>20</v>
      </c>
      <c r="J540">
        <f t="shared" ca="1" si="119"/>
        <v>85</v>
      </c>
      <c r="K540">
        <f t="shared" ca="1" si="120"/>
        <v>70</v>
      </c>
      <c r="L540">
        <f t="shared" ca="1" si="121"/>
        <v>66</v>
      </c>
      <c r="M540" s="1">
        <f t="shared" ca="1" si="122"/>
        <v>15557</v>
      </c>
      <c r="N540" s="1">
        <v>44516</v>
      </c>
      <c r="O540">
        <f ca="1">DATEDIF(Tabela1[[#This Row],[Data de Nascimento]],Tabela1[[#This Row],[Data Atual]],"Y")</f>
        <v>79</v>
      </c>
      <c r="P540" s="2">
        <f t="shared" ca="1" si="123"/>
        <v>454</v>
      </c>
      <c r="Q540" s="2">
        <f t="shared" ca="1" si="124"/>
        <v>7</v>
      </c>
    </row>
    <row r="541" spans="1:17" x14ac:dyDescent="0.25">
      <c r="A541" t="s">
        <v>538</v>
      </c>
      <c r="B541" t="str">
        <f t="shared" ca="1" si="112"/>
        <v>Masculino</v>
      </c>
      <c r="C541" t="str">
        <f t="shared" ca="1" si="125"/>
        <v>Bom</v>
      </c>
      <c r="D541">
        <f t="shared" ca="1" si="113"/>
        <v>4</v>
      </c>
      <c r="E541">
        <f t="shared" ca="1" si="114"/>
        <v>9</v>
      </c>
      <c r="F541">
        <f t="shared" ca="1" si="115"/>
        <v>98</v>
      </c>
      <c r="G541">
        <f t="shared" ca="1" si="116"/>
        <v>38</v>
      </c>
      <c r="H541">
        <f t="shared" ca="1" si="117"/>
        <v>83</v>
      </c>
      <c r="I541">
        <f t="shared" ca="1" si="118"/>
        <v>14</v>
      </c>
      <c r="J541">
        <f t="shared" ca="1" si="119"/>
        <v>49</v>
      </c>
      <c r="K541">
        <f t="shared" ca="1" si="120"/>
        <v>85</v>
      </c>
      <c r="L541">
        <f t="shared" ca="1" si="121"/>
        <v>77</v>
      </c>
      <c r="M541" s="1">
        <f t="shared" ca="1" si="122"/>
        <v>28675</v>
      </c>
      <c r="N541" s="1">
        <v>44516</v>
      </c>
      <c r="O541">
        <f ca="1">DATEDIF(Tabela1[[#This Row],[Data de Nascimento]],Tabela1[[#This Row],[Data Atual]],"Y")</f>
        <v>43</v>
      </c>
      <c r="P541" s="2">
        <f t="shared" ca="1" si="123"/>
        <v>457</v>
      </c>
      <c r="Q541" s="2">
        <f t="shared" ca="1" si="124"/>
        <v>4</v>
      </c>
    </row>
    <row r="542" spans="1:17" x14ac:dyDescent="0.25">
      <c r="A542" t="s">
        <v>539</v>
      </c>
      <c r="B542" t="str">
        <f t="shared" ca="1" si="112"/>
        <v>Feminino</v>
      </c>
      <c r="C542" t="str">
        <f t="shared" ca="1" si="125"/>
        <v>Mau</v>
      </c>
      <c r="D542">
        <f t="shared" ca="1" si="113"/>
        <v>52</v>
      </c>
      <c r="E542">
        <f t="shared" ca="1" si="114"/>
        <v>85</v>
      </c>
      <c r="F542">
        <f t="shared" ca="1" si="115"/>
        <v>32</v>
      </c>
      <c r="G542">
        <f t="shared" ca="1" si="116"/>
        <v>74</v>
      </c>
      <c r="H542">
        <f t="shared" ca="1" si="117"/>
        <v>75</v>
      </c>
      <c r="I542">
        <f t="shared" ca="1" si="118"/>
        <v>58</v>
      </c>
      <c r="J542">
        <f t="shared" ca="1" si="119"/>
        <v>68</v>
      </c>
      <c r="K542">
        <f t="shared" ca="1" si="120"/>
        <v>41</v>
      </c>
      <c r="L542">
        <f t="shared" ca="1" si="121"/>
        <v>98</v>
      </c>
      <c r="M542" s="1">
        <f t="shared" ca="1" si="122"/>
        <v>15982</v>
      </c>
      <c r="N542" s="1">
        <v>44516</v>
      </c>
      <c r="O542">
        <f ca="1">DATEDIF(Tabela1[[#This Row],[Data de Nascimento]],Tabela1[[#This Row],[Data Atual]],"Y")</f>
        <v>78</v>
      </c>
      <c r="P542" s="2">
        <f t="shared" ca="1" si="123"/>
        <v>583</v>
      </c>
      <c r="Q542" s="2">
        <f t="shared" ca="1" si="124"/>
        <v>3</v>
      </c>
    </row>
    <row r="543" spans="1:17" x14ac:dyDescent="0.25">
      <c r="A543" t="s">
        <v>540</v>
      </c>
      <c r="B543" t="str">
        <f t="shared" ca="1" si="112"/>
        <v>Feminino</v>
      </c>
      <c r="C543" t="str">
        <f t="shared" ca="1" si="125"/>
        <v>Mau</v>
      </c>
      <c r="D543">
        <f t="shared" ca="1" si="113"/>
        <v>56</v>
      </c>
      <c r="E543">
        <f t="shared" ca="1" si="114"/>
        <v>2</v>
      </c>
      <c r="F543">
        <f t="shared" ca="1" si="115"/>
        <v>33</v>
      </c>
      <c r="G543">
        <f t="shared" ca="1" si="116"/>
        <v>90</v>
      </c>
      <c r="H543">
        <f t="shared" ca="1" si="117"/>
        <v>71</v>
      </c>
      <c r="I543">
        <f t="shared" ca="1" si="118"/>
        <v>14</v>
      </c>
      <c r="J543">
        <f t="shared" ca="1" si="119"/>
        <v>48</v>
      </c>
      <c r="K543">
        <f t="shared" ca="1" si="120"/>
        <v>61</v>
      </c>
      <c r="L543">
        <f t="shared" ca="1" si="121"/>
        <v>74</v>
      </c>
      <c r="M543" s="1">
        <f t="shared" ca="1" si="122"/>
        <v>2260</v>
      </c>
      <c r="N543" s="1">
        <v>44516</v>
      </c>
      <c r="O543">
        <f ca="1">DATEDIF(Tabela1[[#This Row],[Data de Nascimento]],Tabela1[[#This Row],[Data Atual]],"Y")</f>
        <v>115</v>
      </c>
      <c r="P543" s="2">
        <f t="shared" ca="1" si="123"/>
        <v>449</v>
      </c>
      <c r="Q543" s="2">
        <f t="shared" ca="1" si="124"/>
        <v>6</v>
      </c>
    </row>
    <row r="544" spans="1:17" x14ac:dyDescent="0.25">
      <c r="A544" t="s">
        <v>541</v>
      </c>
      <c r="B544" t="str">
        <f t="shared" ca="1" si="112"/>
        <v>Masculino</v>
      </c>
      <c r="C544" t="str">
        <f t="shared" ca="1" si="125"/>
        <v>Mau</v>
      </c>
      <c r="D544">
        <f t="shared" ca="1" si="113"/>
        <v>84</v>
      </c>
      <c r="E544">
        <f t="shared" ca="1" si="114"/>
        <v>37</v>
      </c>
      <c r="F544">
        <f t="shared" ca="1" si="115"/>
        <v>57</v>
      </c>
      <c r="G544">
        <f t="shared" ca="1" si="116"/>
        <v>30</v>
      </c>
      <c r="H544">
        <f t="shared" ca="1" si="117"/>
        <v>26</v>
      </c>
      <c r="I544">
        <f t="shared" ca="1" si="118"/>
        <v>90</v>
      </c>
      <c r="J544">
        <f t="shared" ca="1" si="119"/>
        <v>40</v>
      </c>
      <c r="K544">
        <f t="shared" ca="1" si="120"/>
        <v>100</v>
      </c>
      <c r="L544">
        <f t="shared" ca="1" si="121"/>
        <v>98</v>
      </c>
      <c r="M544" s="1">
        <f t="shared" ca="1" si="122"/>
        <v>2758</v>
      </c>
      <c r="N544" s="1">
        <v>44516</v>
      </c>
      <c r="O544">
        <f ca="1">DATEDIF(Tabela1[[#This Row],[Data de Nascimento]],Tabela1[[#This Row],[Data Atual]],"Y")</f>
        <v>114</v>
      </c>
      <c r="P544" s="2">
        <f t="shared" ca="1" si="123"/>
        <v>562</v>
      </c>
      <c r="Q544" s="2">
        <f t="shared" ca="1" si="124"/>
        <v>5</v>
      </c>
    </row>
    <row r="545" spans="1:17" x14ac:dyDescent="0.25">
      <c r="A545" t="s">
        <v>542</v>
      </c>
      <c r="B545" t="str">
        <f t="shared" ca="1" si="112"/>
        <v>Masculino</v>
      </c>
      <c r="C545" t="str">
        <f t="shared" ca="1" si="125"/>
        <v>Bom</v>
      </c>
      <c r="D545">
        <f t="shared" ca="1" si="113"/>
        <v>8</v>
      </c>
      <c r="E545">
        <f t="shared" ca="1" si="114"/>
        <v>24</v>
      </c>
      <c r="F545">
        <f t="shared" ca="1" si="115"/>
        <v>36</v>
      </c>
      <c r="G545">
        <f t="shared" ca="1" si="116"/>
        <v>23</v>
      </c>
      <c r="H545">
        <f t="shared" ca="1" si="117"/>
        <v>92</v>
      </c>
      <c r="I545">
        <f t="shared" ca="1" si="118"/>
        <v>21</v>
      </c>
      <c r="J545">
        <f t="shared" ca="1" si="119"/>
        <v>61</v>
      </c>
      <c r="K545">
        <f t="shared" ca="1" si="120"/>
        <v>72</v>
      </c>
      <c r="L545">
        <f t="shared" ca="1" si="121"/>
        <v>68</v>
      </c>
      <c r="M545" s="1">
        <f t="shared" ca="1" si="122"/>
        <v>25219</v>
      </c>
      <c r="N545" s="1">
        <v>44516</v>
      </c>
      <c r="O545">
        <f ca="1">DATEDIF(Tabela1[[#This Row],[Data de Nascimento]],Tabela1[[#This Row],[Data Atual]],"Y")</f>
        <v>52</v>
      </c>
      <c r="P545" s="2">
        <f t="shared" ca="1" si="123"/>
        <v>405</v>
      </c>
      <c r="Q545" s="2">
        <f t="shared" ca="1" si="124"/>
        <v>2</v>
      </c>
    </row>
    <row r="546" spans="1:17" x14ac:dyDescent="0.25">
      <c r="A546" t="s">
        <v>543</v>
      </c>
      <c r="B546" t="str">
        <f t="shared" ca="1" si="112"/>
        <v>Masculino</v>
      </c>
      <c r="C546" t="str">
        <f t="shared" ca="1" si="125"/>
        <v>Bom</v>
      </c>
      <c r="D546">
        <f t="shared" ca="1" si="113"/>
        <v>97</v>
      </c>
      <c r="E546">
        <f t="shared" ca="1" si="114"/>
        <v>53</v>
      </c>
      <c r="F546">
        <f t="shared" ca="1" si="115"/>
        <v>73</v>
      </c>
      <c r="G546">
        <f t="shared" ca="1" si="116"/>
        <v>52</v>
      </c>
      <c r="H546">
        <f t="shared" ca="1" si="117"/>
        <v>40</v>
      </c>
      <c r="I546">
        <f t="shared" ca="1" si="118"/>
        <v>58</v>
      </c>
      <c r="J546">
        <f t="shared" ca="1" si="119"/>
        <v>21</v>
      </c>
      <c r="K546">
        <f t="shared" ca="1" si="120"/>
        <v>7</v>
      </c>
      <c r="L546">
        <f t="shared" ca="1" si="121"/>
        <v>34</v>
      </c>
      <c r="M546" s="1">
        <f t="shared" ca="1" si="122"/>
        <v>1608</v>
      </c>
      <c r="N546" s="1">
        <v>44516</v>
      </c>
      <c r="O546">
        <f ca="1">DATEDIF(Tabela1[[#This Row],[Data de Nascimento]],Tabela1[[#This Row],[Data Atual]],"Y")</f>
        <v>117</v>
      </c>
      <c r="P546" s="2">
        <f t="shared" ca="1" si="123"/>
        <v>435</v>
      </c>
      <c r="Q546" s="2">
        <f t="shared" ca="1" si="124"/>
        <v>3</v>
      </c>
    </row>
    <row r="547" spans="1:17" x14ac:dyDescent="0.25">
      <c r="A547" t="s">
        <v>544</v>
      </c>
      <c r="B547" t="str">
        <f t="shared" ca="1" si="112"/>
        <v>Feminino</v>
      </c>
      <c r="C547" t="str">
        <f t="shared" ca="1" si="125"/>
        <v>Mau</v>
      </c>
      <c r="D547">
        <f t="shared" ca="1" si="113"/>
        <v>41</v>
      </c>
      <c r="E547">
        <f t="shared" ca="1" si="114"/>
        <v>97</v>
      </c>
      <c r="F547">
        <f t="shared" ca="1" si="115"/>
        <v>21</v>
      </c>
      <c r="G547">
        <f t="shared" ca="1" si="116"/>
        <v>42</v>
      </c>
      <c r="H547">
        <f t="shared" ca="1" si="117"/>
        <v>69</v>
      </c>
      <c r="I547">
        <f t="shared" ca="1" si="118"/>
        <v>46</v>
      </c>
      <c r="J547">
        <f t="shared" ca="1" si="119"/>
        <v>77</v>
      </c>
      <c r="K547">
        <f t="shared" ca="1" si="120"/>
        <v>1</v>
      </c>
      <c r="L547">
        <f t="shared" ca="1" si="121"/>
        <v>79</v>
      </c>
      <c r="M547" s="1">
        <f t="shared" ca="1" si="122"/>
        <v>23708</v>
      </c>
      <c r="N547" s="1">
        <v>44516</v>
      </c>
      <c r="O547">
        <f ca="1">DATEDIF(Tabela1[[#This Row],[Data de Nascimento]],Tabela1[[#This Row],[Data Atual]],"Y")</f>
        <v>56</v>
      </c>
      <c r="P547" s="2">
        <f t="shared" ca="1" si="123"/>
        <v>473</v>
      </c>
      <c r="Q547" s="2">
        <f t="shared" ca="1" si="124"/>
        <v>1</v>
      </c>
    </row>
    <row r="548" spans="1:17" x14ac:dyDescent="0.25">
      <c r="A548" t="s">
        <v>545</v>
      </c>
      <c r="B548" t="str">
        <f t="shared" ca="1" si="112"/>
        <v>Feminino</v>
      </c>
      <c r="C548" t="str">
        <f t="shared" ca="1" si="125"/>
        <v>Bom</v>
      </c>
      <c r="D548">
        <f t="shared" ca="1" si="113"/>
        <v>60</v>
      </c>
      <c r="E548">
        <f t="shared" ca="1" si="114"/>
        <v>8</v>
      </c>
      <c r="F548">
        <f t="shared" ca="1" si="115"/>
        <v>36</v>
      </c>
      <c r="G548">
        <f t="shared" ca="1" si="116"/>
        <v>57</v>
      </c>
      <c r="H548">
        <f t="shared" ca="1" si="117"/>
        <v>93</v>
      </c>
      <c r="I548">
        <f t="shared" ca="1" si="118"/>
        <v>80</v>
      </c>
      <c r="J548">
        <f t="shared" ca="1" si="119"/>
        <v>16</v>
      </c>
      <c r="K548">
        <f t="shared" ca="1" si="120"/>
        <v>98</v>
      </c>
      <c r="L548">
        <f t="shared" ca="1" si="121"/>
        <v>64</v>
      </c>
      <c r="M548" s="1">
        <f t="shared" ca="1" si="122"/>
        <v>3673</v>
      </c>
      <c r="N548" s="1">
        <v>44516</v>
      </c>
      <c r="O548">
        <f ca="1">DATEDIF(Tabela1[[#This Row],[Data de Nascimento]],Tabela1[[#This Row],[Data Atual]],"Y")</f>
        <v>111</v>
      </c>
      <c r="P548" s="2">
        <f t="shared" ca="1" si="123"/>
        <v>512</v>
      </c>
      <c r="Q548" s="2">
        <f t="shared" ca="1" si="124"/>
        <v>9</v>
      </c>
    </row>
    <row r="549" spans="1:17" x14ac:dyDescent="0.25">
      <c r="A549" t="s">
        <v>546</v>
      </c>
      <c r="B549" t="str">
        <f t="shared" ca="1" si="112"/>
        <v>Feminino</v>
      </c>
      <c r="C549" t="str">
        <f t="shared" ca="1" si="125"/>
        <v>Mau</v>
      </c>
      <c r="D549">
        <f t="shared" ca="1" si="113"/>
        <v>43</v>
      </c>
      <c r="E549">
        <f t="shared" ca="1" si="114"/>
        <v>52</v>
      </c>
      <c r="F549">
        <f t="shared" ca="1" si="115"/>
        <v>44</v>
      </c>
      <c r="G549">
        <f t="shared" ca="1" si="116"/>
        <v>6</v>
      </c>
      <c r="H549">
        <f t="shared" ca="1" si="117"/>
        <v>24</v>
      </c>
      <c r="I549">
        <f t="shared" ca="1" si="118"/>
        <v>53</v>
      </c>
      <c r="J549">
        <f t="shared" ca="1" si="119"/>
        <v>30</v>
      </c>
      <c r="K549">
        <f t="shared" ca="1" si="120"/>
        <v>13</v>
      </c>
      <c r="L549">
        <f t="shared" ca="1" si="121"/>
        <v>29</v>
      </c>
      <c r="M549" s="1">
        <f t="shared" ca="1" si="122"/>
        <v>14967</v>
      </c>
      <c r="N549" s="1">
        <v>44516</v>
      </c>
      <c r="O549">
        <f ca="1">DATEDIF(Tabela1[[#This Row],[Data de Nascimento]],Tabela1[[#This Row],[Data Atual]],"Y")</f>
        <v>80</v>
      </c>
      <c r="P549" s="2">
        <f t="shared" ca="1" si="123"/>
        <v>294</v>
      </c>
      <c r="Q549" s="2">
        <f t="shared" ca="1" si="124"/>
        <v>6</v>
      </c>
    </row>
    <row r="550" spans="1:17" x14ac:dyDescent="0.25">
      <c r="A550" t="s">
        <v>547</v>
      </c>
      <c r="B550" t="str">
        <f t="shared" ca="1" si="112"/>
        <v>Masculino</v>
      </c>
      <c r="C550" t="str">
        <f t="shared" ca="1" si="125"/>
        <v>Mau</v>
      </c>
      <c r="D550">
        <f t="shared" ca="1" si="113"/>
        <v>9</v>
      </c>
      <c r="E550">
        <f t="shared" ca="1" si="114"/>
        <v>88</v>
      </c>
      <c r="F550">
        <f t="shared" ca="1" si="115"/>
        <v>2</v>
      </c>
      <c r="G550">
        <f t="shared" ca="1" si="116"/>
        <v>15</v>
      </c>
      <c r="H550">
        <f t="shared" ca="1" si="117"/>
        <v>79</v>
      </c>
      <c r="I550">
        <f t="shared" ca="1" si="118"/>
        <v>47</v>
      </c>
      <c r="J550">
        <f t="shared" ca="1" si="119"/>
        <v>88</v>
      </c>
      <c r="K550">
        <f t="shared" ca="1" si="120"/>
        <v>16</v>
      </c>
      <c r="L550">
        <f t="shared" ca="1" si="121"/>
        <v>41</v>
      </c>
      <c r="M550" s="1">
        <f t="shared" ca="1" si="122"/>
        <v>14903</v>
      </c>
      <c r="N550" s="1">
        <v>44516</v>
      </c>
      <c r="O550">
        <f ca="1">DATEDIF(Tabela1[[#This Row],[Data de Nascimento]],Tabela1[[#This Row],[Data Atual]],"Y")</f>
        <v>81</v>
      </c>
      <c r="P550" s="2">
        <f t="shared" ca="1" si="123"/>
        <v>385</v>
      </c>
      <c r="Q550" s="2">
        <f t="shared" ca="1" si="124"/>
        <v>1</v>
      </c>
    </row>
    <row r="551" spans="1:17" x14ac:dyDescent="0.25">
      <c r="A551" t="s">
        <v>548</v>
      </c>
      <c r="B551" t="str">
        <f t="shared" ca="1" si="112"/>
        <v>Feminino</v>
      </c>
      <c r="C551" t="str">
        <f t="shared" ca="1" si="125"/>
        <v>Mau</v>
      </c>
      <c r="D551">
        <f t="shared" ca="1" si="113"/>
        <v>77</v>
      </c>
      <c r="E551">
        <f t="shared" ca="1" si="114"/>
        <v>89</v>
      </c>
      <c r="F551">
        <f t="shared" ca="1" si="115"/>
        <v>48</v>
      </c>
      <c r="G551">
        <f t="shared" ca="1" si="116"/>
        <v>63</v>
      </c>
      <c r="H551">
        <f t="shared" ca="1" si="117"/>
        <v>57</v>
      </c>
      <c r="I551">
        <f t="shared" ca="1" si="118"/>
        <v>66</v>
      </c>
      <c r="J551">
        <f t="shared" ca="1" si="119"/>
        <v>44</v>
      </c>
      <c r="K551">
        <f t="shared" ca="1" si="120"/>
        <v>79</v>
      </c>
      <c r="L551">
        <f t="shared" ca="1" si="121"/>
        <v>78</v>
      </c>
      <c r="M551" s="1">
        <f t="shared" ca="1" si="122"/>
        <v>16329</v>
      </c>
      <c r="N551" s="1">
        <v>44516</v>
      </c>
      <c r="O551">
        <f ca="1">DATEDIF(Tabela1[[#This Row],[Data de Nascimento]],Tabela1[[#This Row],[Data Atual]],"Y")</f>
        <v>77</v>
      </c>
      <c r="P551" s="2">
        <f t="shared" ca="1" si="123"/>
        <v>601</v>
      </c>
      <c r="Q551" s="2">
        <f t="shared" ca="1" si="124"/>
        <v>10</v>
      </c>
    </row>
    <row r="552" spans="1:17" x14ac:dyDescent="0.25">
      <c r="A552" t="s">
        <v>549</v>
      </c>
      <c r="B552" t="str">
        <f t="shared" ca="1" si="112"/>
        <v>Masculino</v>
      </c>
      <c r="C552" t="str">
        <f t="shared" ca="1" si="125"/>
        <v>Bom</v>
      </c>
      <c r="D552">
        <f t="shared" ca="1" si="113"/>
        <v>98</v>
      </c>
      <c r="E552">
        <f t="shared" ca="1" si="114"/>
        <v>32</v>
      </c>
      <c r="F552">
        <f t="shared" ca="1" si="115"/>
        <v>56</v>
      </c>
      <c r="G552">
        <f t="shared" ca="1" si="116"/>
        <v>64</v>
      </c>
      <c r="H552">
        <f t="shared" ca="1" si="117"/>
        <v>8</v>
      </c>
      <c r="I552">
        <f t="shared" ca="1" si="118"/>
        <v>75</v>
      </c>
      <c r="J552">
        <f t="shared" ca="1" si="119"/>
        <v>66</v>
      </c>
      <c r="K552">
        <f t="shared" ca="1" si="120"/>
        <v>7</v>
      </c>
      <c r="L552">
        <f t="shared" ca="1" si="121"/>
        <v>3</v>
      </c>
      <c r="M552" s="1">
        <f t="shared" ca="1" si="122"/>
        <v>9946</v>
      </c>
      <c r="N552" s="1">
        <v>44516</v>
      </c>
      <c r="O552">
        <f ca="1">DATEDIF(Tabela1[[#This Row],[Data de Nascimento]],Tabela1[[#This Row],[Data Atual]],"Y")</f>
        <v>94</v>
      </c>
      <c r="P552" s="2">
        <f t="shared" ca="1" si="123"/>
        <v>409</v>
      </c>
      <c r="Q552" s="2">
        <f t="shared" ca="1" si="124"/>
        <v>1</v>
      </c>
    </row>
    <row r="553" spans="1:17" x14ac:dyDescent="0.25">
      <c r="A553" t="s">
        <v>550</v>
      </c>
      <c r="B553" t="str">
        <f t="shared" ca="1" si="112"/>
        <v>Feminino</v>
      </c>
      <c r="C553" t="str">
        <f t="shared" ca="1" si="125"/>
        <v>Mau</v>
      </c>
      <c r="D553">
        <f t="shared" ca="1" si="113"/>
        <v>98</v>
      </c>
      <c r="E553">
        <f t="shared" ca="1" si="114"/>
        <v>54</v>
      </c>
      <c r="F553">
        <f t="shared" ca="1" si="115"/>
        <v>93</v>
      </c>
      <c r="G553">
        <f t="shared" ca="1" si="116"/>
        <v>48</v>
      </c>
      <c r="H553">
        <f t="shared" ca="1" si="117"/>
        <v>88</v>
      </c>
      <c r="I553">
        <f t="shared" ca="1" si="118"/>
        <v>26</v>
      </c>
      <c r="J553">
        <f t="shared" ca="1" si="119"/>
        <v>42</v>
      </c>
      <c r="K553">
        <f t="shared" ca="1" si="120"/>
        <v>11</v>
      </c>
      <c r="L553">
        <f t="shared" ca="1" si="121"/>
        <v>27</v>
      </c>
      <c r="M553" s="1">
        <f t="shared" ca="1" si="122"/>
        <v>13261</v>
      </c>
      <c r="N553" s="1">
        <v>44516</v>
      </c>
      <c r="O553">
        <f ca="1">DATEDIF(Tabela1[[#This Row],[Data de Nascimento]],Tabela1[[#This Row],[Data Atual]],"Y")</f>
        <v>85</v>
      </c>
      <c r="P553" s="2">
        <f t="shared" ca="1" si="123"/>
        <v>487</v>
      </c>
      <c r="Q553" s="2">
        <f t="shared" ca="1" si="124"/>
        <v>6</v>
      </c>
    </row>
    <row r="554" spans="1:17" x14ac:dyDescent="0.25">
      <c r="A554" t="s">
        <v>551</v>
      </c>
      <c r="B554" t="str">
        <f t="shared" ca="1" si="112"/>
        <v>Masculino</v>
      </c>
      <c r="C554" t="str">
        <f t="shared" ca="1" si="125"/>
        <v>Mau</v>
      </c>
      <c r="D554">
        <f t="shared" ca="1" si="113"/>
        <v>42</v>
      </c>
      <c r="E554">
        <f t="shared" ca="1" si="114"/>
        <v>38</v>
      </c>
      <c r="F554">
        <f t="shared" ca="1" si="115"/>
        <v>58</v>
      </c>
      <c r="G554">
        <f t="shared" ca="1" si="116"/>
        <v>52</v>
      </c>
      <c r="H554">
        <f t="shared" ca="1" si="117"/>
        <v>86</v>
      </c>
      <c r="I554">
        <f t="shared" ca="1" si="118"/>
        <v>5</v>
      </c>
      <c r="J554">
        <f t="shared" ca="1" si="119"/>
        <v>57</v>
      </c>
      <c r="K554">
        <f t="shared" ca="1" si="120"/>
        <v>12</v>
      </c>
      <c r="L554">
        <f t="shared" ca="1" si="121"/>
        <v>56</v>
      </c>
      <c r="M554" s="1">
        <f t="shared" ca="1" si="122"/>
        <v>1260</v>
      </c>
      <c r="N554" s="1">
        <v>44516</v>
      </c>
      <c r="O554">
        <f ca="1">DATEDIF(Tabela1[[#This Row],[Data de Nascimento]],Tabela1[[#This Row],[Data Atual]],"Y")</f>
        <v>118</v>
      </c>
      <c r="P554" s="2">
        <f t="shared" ca="1" si="123"/>
        <v>406</v>
      </c>
      <c r="Q554" s="2">
        <f t="shared" ca="1" si="124"/>
        <v>6</v>
      </c>
    </row>
    <row r="555" spans="1:17" x14ac:dyDescent="0.25">
      <c r="A555" t="s">
        <v>552</v>
      </c>
      <c r="B555" t="str">
        <f t="shared" ca="1" si="112"/>
        <v>Feminino</v>
      </c>
      <c r="C555" t="str">
        <f t="shared" ca="1" si="125"/>
        <v>Bom</v>
      </c>
      <c r="D555">
        <f t="shared" ca="1" si="113"/>
        <v>35</v>
      </c>
      <c r="E555">
        <f t="shared" ca="1" si="114"/>
        <v>24</v>
      </c>
      <c r="F555">
        <f t="shared" ca="1" si="115"/>
        <v>10</v>
      </c>
      <c r="G555">
        <f t="shared" ca="1" si="116"/>
        <v>55</v>
      </c>
      <c r="H555">
        <f t="shared" ca="1" si="117"/>
        <v>30</v>
      </c>
      <c r="I555">
        <f t="shared" ca="1" si="118"/>
        <v>11</v>
      </c>
      <c r="J555">
        <f t="shared" ca="1" si="119"/>
        <v>18</v>
      </c>
      <c r="K555">
        <f t="shared" ca="1" si="120"/>
        <v>76</v>
      </c>
      <c r="L555">
        <f t="shared" ca="1" si="121"/>
        <v>68</v>
      </c>
      <c r="M555" s="1">
        <f t="shared" ca="1" si="122"/>
        <v>898</v>
      </c>
      <c r="N555" s="1">
        <v>44516</v>
      </c>
      <c r="O555">
        <f ca="1">DATEDIF(Tabela1[[#This Row],[Data de Nascimento]],Tabela1[[#This Row],[Data Atual]],"Y")</f>
        <v>119</v>
      </c>
      <c r="P555" s="2">
        <f t="shared" ca="1" si="123"/>
        <v>327</v>
      </c>
      <c r="Q555" s="2">
        <f t="shared" ca="1" si="124"/>
        <v>9</v>
      </c>
    </row>
    <row r="556" spans="1:17" x14ac:dyDescent="0.25">
      <c r="A556" t="s">
        <v>553</v>
      </c>
      <c r="B556" t="str">
        <f t="shared" ca="1" si="112"/>
        <v>Feminino</v>
      </c>
      <c r="C556" t="str">
        <f t="shared" ca="1" si="125"/>
        <v>Mau</v>
      </c>
      <c r="D556">
        <f t="shared" ca="1" si="113"/>
        <v>91</v>
      </c>
      <c r="E556">
        <f t="shared" ca="1" si="114"/>
        <v>1</v>
      </c>
      <c r="F556">
        <f t="shared" ca="1" si="115"/>
        <v>49</v>
      </c>
      <c r="G556">
        <f t="shared" ca="1" si="116"/>
        <v>4</v>
      </c>
      <c r="H556">
        <f t="shared" ca="1" si="117"/>
        <v>62</v>
      </c>
      <c r="I556">
        <f t="shared" ca="1" si="118"/>
        <v>70</v>
      </c>
      <c r="J556">
        <f t="shared" ca="1" si="119"/>
        <v>100</v>
      </c>
      <c r="K556">
        <f t="shared" ca="1" si="120"/>
        <v>73</v>
      </c>
      <c r="L556">
        <f t="shared" ca="1" si="121"/>
        <v>84</v>
      </c>
      <c r="M556" s="1">
        <f t="shared" ca="1" si="122"/>
        <v>1076</v>
      </c>
      <c r="N556" s="1">
        <v>44516</v>
      </c>
      <c r="O556">
        <f ca="1">DATEDIF(Tabela1[[#This Row],[Data de Nascimento]],Tabela1[[#This Row],[Data Atual]],"Y")</f>
        <v>118</v>
      </c>
      <c r="P556" s="2">
        <f t="shared" ca="1" si="123"/>
        <v>534</v>
      </c>
      <c r="Q556" s="2">
        <f t="shared" ca="1" si="124"/>
        <v>4</v>
      </c>
    </row>
    <row r="557" spans="1:17" x14ac:dyDescent="0.25">
      <c r="A557" t="s">
        <v>554</v>
      </c>
      <c r="B557" t="str">
        <f t="shared" ca="1" si="112"/>
        <v>Masculino</v>
      </c>
      <c r="C557" t="str">
        <f t="shared" ca="1" si="125"/>
        <v>Mau</v>
      </c>
      <c r="D557">
        <f t="shared" ca="1" si="113"/>
        <v>84</v>
      </c>
      <c r="E557">
        <f t="shared" ca="1" si="114"/>
        <v>79</v>
      </c>
      <c r="F557">
        <f t="shared" ca="1" si="115"/>
        <v>52</v>
      </c>
      <c r="G557">
        <f t="shared" ca="1" si="116"/>
        <v>36</v>
      </c>
      <c r="H557">
        <f t="shared" ca="1" si="117"/>
        <v>3</v>
      </c>
      <c r="I557">
        <f t="shared" ca="1" si="118"/>
        <v>46</v>
      </c>
      <c r="J557">
        <f t="shared" ca="1" si="119"/>
        <v>10</v>
      </c>
      <c r="K557">
        <f t="shared" ca="1" si="120"/>
        <v>32</v>
      </c>
      <c r="L557">
        <f t="shared" ca="1" si="121"/>
        <v>18</v>
      </c>
      <c r="M557" s="1">
        <f t="shared" ca="1" si="122"/>
        <v>22376</v>
      </c>
      <c r="N557" s="1">
        <v>44516</v>
      </c>
      <c r="O557">
        <f ca="1">DATEDIF(Tabela1[[#This Row],[Data de Nascimento]],Tabela1[[#This Row],[Data Atual]],"Y")</f>
        <v>60</v>
      </c>
      <c r="P557" s="2">
        <f t="shared" ca="1" si="123"/>
        <v>360</v>
      </c>
      <c r="Q557" s="2">
        <f t="shared" ca="1" si="124"/>
        <v>9</v>
      </c>
    </row>
    <row r="558" spans="1:17" x14ac:dyDescent="0.25">
      <c r="A558" t="s">
        <v>555</v>
      </c>
      <c r="B558" t="str">
        <f t="shared" ca="1" si="112"/>
        <v>Feminino</v>
      </c>
      <c r="C558" t="str">
        <f t="shared" ca="1" si="125"/>
        <v>Bom</v>
      </c>
      <c r="D558">
        <f t="shared" ca="1" si="113"/>
        <v>27</v>
      </c>
      <c r="E558">
        <f t="shared" ca="1" si="114"/>
        <v>79</v>
      </c>
      <c r="F558">
        <f t="shared" ca="1" si="115"/>
        <v>40</v>
      </c>
      <c r="G558">
        <f t="shared" ca="1" si="116"/>
        <v>43</v>
      </c>
      <c r="H558">
        <f t="shared" ca="1" si="117"/>
        <v>8</v>
      </c>
      <c r="I558">
        <f t="shared" ca="1" si="118"/>
        <v>44</v>
      </c>
      <c r="J558">
        <f t="shared" ca="1" si="119"/>
        <v>100</v>
      </c>
      <c r="K558">
        <f t="shared" ca="1" si="120"/>
        <v>46</v>
      </c>
      <c r="L558">
        <f t="shared" ca="1" si="121"/>
        <v>65</v>
      </c>
      <c r="M558" s="1">
        <f t="shared" ca="1" si="122"/>
        <v>25785</v>
      </c>
      <c r="N558" s="1">
        <v>44516</v>
      </c>
      <c r="O558">
        <f ca="1">DATEDIF(Tabela1[[#This Row],[Data de Nascimento]],Tabela1[[#This Row],[Data Atual]],"Y")</f>
        <v>51</v>
      </c>
      <c r="P558" s="2">
        <f t="shared" ca="1" si="123"/>
        <v>452</v>
      </c>
      <c r="Q558" s="2">
        <f t="shared" ca="1" si="124"/>
        <v>7</v>
      </c>
    </row>
    <row r="559" spans="1:17" x14ac:dyDescent="0.25">
      <c r="A559" t="s">
        <v>556</v>
      </c>
      <c r="B559" t="str">
        <f t="shared" ca="1" si="112"/>
        <v>Feminino</v>
      </c>
      <c r="C559" t="str">
        <f t="shared" ca="1" si="125"/>
        <v>Mau</v>
      </c>
      <c r="D559">
        <f t="shared" ca="1" si="113"/>
        <v>41</v>
      </c>
      <c r="E559">
        <f t="shared" ca="1" si="114"/>
        <v>51</v>
      </c>
      <c r="F559">
        <f t="shared" ca="1" si="115"/>
        <v>75</v>
      </c>
      <c r="G559">
        <f t="shared" ca="1" si="116"/>
        <v>77</v>
      </c>
      <c r="H559">
        <f t="shared" ca="1" si="117"/>
        <v>39</v>
      </c>
      <c r="I559">
        <f t="shared" ca="1" si="118"/>
        <v>59</v>
      </c>
      <c r="J559">
        <f t="shared" ca="1" si="119"/>
        <v>31</v>
      </c>
      <c r="K559">
        <f t="shared" ca="1" si="120"/>
        <v>72</v>
      </c>
      <c r="L559">
        <f t="shared" ca="1" si="121"/>
        <v>59</v>
      </c>
      <c r="M559" s="1">
        <f t="shared" ca="1" si="122"/>
        <v>5226</v>
      </c>
      <c r="N559" s="1">
        <v>44516</v>
      </c>
      <c r="O559">
        <f ca="1">DATEDIF(Tabela1[[#This Row],[Data de Nascimento]],Tabela1[[#This Row],[Data Atual]],"Y")</f>
        <v>107</v>
      </c>
      <c r="P559" s="2">
        <f t="shared" ca="1" si="123"/>
        <v>504</v>
      </c>
      <c r="Q559" s="2">
        <f t="shared" ca="1" si="124"/>
        <v>8</v>
      </c>
    </row>
    <row r="560" spans="1:17" x14ac:dyDescent="0.25">
      <c r="A560" t="s">
        <v>557</v>
      </c>
      <c r="B560" t="str">
        <f t="shared" ca="1" si="112"/>
        <v>Feminino</v>
      </c>
      <c r="C560" t="str">
        <f t="shared" ca="1" si="125"/>
        <v>Bom</v>
      </c>
      <c r="D560">
        <f t="shared" ca="1" si="113"/>
        <v>57</v>
      </c>
      <c r="E560">
        <f t="shared" ca="1" si="114"/>
        <v>14</v>
      </c>
      <c r="F560">
        <f t="shared" ca="1" si="115"/>
        <v>7</v>
      </c>
      <c r="G560">
        <f t="shared" ca="1" si="116"/>
        <v>24</v>
      </c>
      <c r="H560">
        <f t="shared" ca="1" si="117"/>
        <v>69</v>
      </c>
      <c r="I560">
        <f t="shared" ca="1" si="118"/>
        <v>77</v>
      </c>
      <c r="J560">
        <f t="shared" ca="1" si="119"/>
        <v>22</v>
      </c>
      <c r="K560">
        <f t="shared" ca="1" si="120"/>
        <v>45</v>
      </c>
      <c r="L560">
        <f t="shared" ca="1" si="121"/>
        <v>5</v>
      </c>
      <c r="M560" s="1">
        <f t="shared" ca="1" si="122"/>
        <v>17163</v>
      </c>
      <c r="N560" s="1">
        <v>44516</v>
      </c>
      <c r="O560">
        <f ca="1">DATEDIF(Tabela1[[#This Row],[Data de Nascimento]],Tabela1[[#This Row],[Data Atual]],"Y")</f>
        <v>74</v>
      </c>
      <c r="P560" s="2">
        <f t="shared" ca="1" si="123"/>
        <v>320</v>
      </c>
      <c r="Q560" s="2">
        <f t="shared" ca="1" si="124"/>
        <v>6</v>
      </c>
    </row>
    <row r="561" spans="1:17" x14ac:dyDescent="0.25">
      <c r="A561" t="s">
        <v>558</v>
      </c>
      <c r="B561" t="str">
        <f t="shared" ca="1" si="112"/>
        <v>Masculino</v>
      </c>
      <c r="C561" t="str">
        <f t="shared" ca="1" si="125"/>
        <v>Bom</v>
      </c>
      <c r="D561">
        <f t="shared" ca="1" si="113"/>
        <v>21</v>
      </c>
      <c r="E561">
        <f t="shared" ca="1" si="114"/>
        <v>77</v>
      </c>
      <c r="F561">
        <f t="shared" ca="1" si="115"/>
        <v>21</v>
      </c>
      <c r="G561">
        <f t="shared" ca="1" si="116"/>
        <v>50</v>
      </c>
      <c r="H561">
        <f t="shared" ca="1" si="117"/>
        <v>26</v>
      </c>
      <c r="I561">
        <f t="shared" ca="1" si="118"/>
        <v>93</v>
      </c>
      <c r="J561">
        <f t="shared" ca="1" si="119"/>
        <v>1</v>
      </c>
      <c r="K561">
        <f t="shared" ca="1" si="120"/>
        <v>6</v>
      </c>
      <c r="L561">
        <f t="shared" ca="1" si="121"/>
        <v>44</v>
      </c>
      <c r="M561" s="1">
        <f t="shared" ca="1" si="122"/>
        <v>32126</v>
      </c>
      <c r="N561" s="1">
        <v>44516</v>
      </c>
      <c r="O561">
        <f ca="1">DATEDIF(Tabela1[[#This Row],[Data de Nascimento]],Tabela1[[#This Row],[Data Atual]],"Y")</f>
        <v>33</v>
      </c>
      <c r="P561" s="2">
        <f t="shared" ca="1" si="123"/>
        <v>339</v>
      </c>
      <c r="Q561" s="2">
        <f t="shared" ca="1" si="124"/>
        <v>1</v>
      </c>
    </row>
    <row r="562" spans="1:17" x14ac:dyDescent="0.25">
      <c r="A562" t="s">
        <v>559</v>
      </c>
      <c r="B562" t="str">
        <f t="shared" ca="1" si="112"/>
        <v>Feminino</v>
      </c>
      <c r="C562" t="str">
        <f t="shared" ca="1" si="125"/>
        <v>Bom</v>
      </c>
      <c r="D562">
        <f t="shared" ca="1" si="113"/>
        <v>42</v>
      </c>
      <c r="E562">
        <f t="shared" ca="1" si="114"/>
        <v>3</v>
      </c>
      <c r="F562">
        <f t="shared" ca="1" si="115"/>
        <v>27</v>
      </c>
      <c r="G562">
        <f t="shared" ca="1" si="116"/>
        <v>58</v>
      </c>
      <c r="H562">
        <f t="shared" ca="1" si="117"/>
        <v>69</v>
      </c>
      <c r="I562">
        <f t="shared" ca="1" si="118"/>
        <v>22</v>
      </c>
      <c r="J562">
        <f t="shared" ca="1" si="119"/>
        <v>31</v>
      </c>
      <c r="K562">
        <f t="shared" ca="1" si="120"/>
        <v>84</v>
      </c>
      <c r="L562">
        <f t="shared" ca="1" si="121"/>
        <v>27</v>
      </c>
      <c r="M562" s="1">
        <f t="shared" ca="1" si="122"/>
        <v>9379</v>
      </c>
      <c r="N562" s="1">
        <v>44516</v>
      </c>
      <c r="O562">
        <f ca="1">DATEDIF(Tabela1[[#This Row],[Data de Nascimento]],Tabela1[[#This Row],[Data Atual]],"Y")</f>
        <v>96</v>
      </c>
      <c r="P562" s="2">
        <f t="shared" ca="1" si="123"/>
        <v>363</v>
      </c>
      <c r="Q562" s="2">
        <f t="shared" ca="1" si="124"/>
        <v>6</v>
      </c>
    </row>
    <row r="563" spans="1:17" x14ac:dyDescent="0.25">
      <c r="A563" t="s">
        <v>560</v>
      </c>
      <c r="B563" t="str">
        <f t="shared" ca="1" si="112"/>
        <v>Masculino</v>
      </c>
      <c r="C563" t="str">
        <f t="shared" ca="1" si="125"/>
        <v>Bom</v>
      </c>
      <c r="D563">
        <f t="shared" ca="1" si="113"/>
        <v>91</v>
      </c>
      <c r="E563">
        <f t="shared" ca="1" si="114"/>
        <v>83</v>
      </c>
      <c r="F563">
        <f t="shared" ca="1" si="115"/>
        <v>93</v>
      </c>
      <c r="G563">
        <f t="shared" ca="1" si="116"/>
        <v>83</v>
      </c>
      <c r="H563">
        <f t="shared" ca="1" si="117"/>
        <v>24</v>
      </c>
      <c r="I563">
        <f t="shared" ca="1" si="118"/>
        <v>94</v>
      </c>
      <c r="J563">
        <f t="shared" ca="1" si="119"/>
        <v>37</v>
      </c>
      <c r="K563">
        <f t="shared" ca="1" si="120"/>
        <v>30</v>
      </c>
      <c r="L563">
        <f t="shared" ca="1" si="121"/>
        <v>88</v>
      </c>
      <c r="M563" s="1">
        <f t="shared" ca="1" si="122"/>
        <v>23394</v>
      </c>
      <c r="N563" s="1">
        <v>44516</v>
      </c>
      <c r="O563">
        <f ca="1">DATEDIF(Tabela1[[#This Row],[Data de Nascimento]],Tabela1[[#This Row],[Data Atual]],"Y")</f>
        <v>57</v>
      </c>
      <c r="P563" s="2">
        <f t="shared" ca="1" si="123"/>
        <v>623</v>
      </c>
      <c r="Q563" s="2">
        <f t="shared" ca="1" si="124"/>
        <v>7</v>
      </c>
    </row>
    <row r="564" spans="1:17" x14ac:dyDescent="0.25">
      <c r="A564" t="s">
        <v>561</v>
      </c>
      <c r="B564" t="str">
        <f t="shared" ca="1" si="112"/>
        <v>Masculino</v>
      </c>
      <c r="C564" t="str">
        <f t="shared" ca="1" si="125"/>
        <v>Mau</v>
      </c>
      <c r="D564">
        <f t="shared" ca="1" si="113"/>
        <v>76</v>
      </c>
      <c r="E564">
        <f t="shared" ca="1" si="114"/>
        <v>4</v>
      </c>
      <c r="F564">
        <f t="shared" ca="1" si="115"/>
        <v>27</v>
      </c>
      <c r="G564">
        <f t="shared" ca="1" si="116"/>
        <v>93</v>
      </c>
      <c r="H564">
        <f t="shared" ca="1" si="117"/>
        <v>97</v>
      </c>
      <c r="I564">
        <f t="shared" ca="1" si="118"/>
        <v>21</v>
      </c>
      <c r="J564">
        <f t="shared" ca="1" si="119"/>
        <v>42</v>
      </c>
      <c r="K564">
        <f t="shared" ca="1" si="120"/>
        <v>89</v>
      </c>
      <c r="L564">
        <f t="shared" ca="1" si="121"/>
        <v>19</v>
      </c>
      <c r="M564" s="1">
        <f t="shared" ca="1" si="122"/>
        <v>21264</v>
      </c>
      <c r="N564" s="1">
        <v>44516</v>
      </c>
      <c r="O564">
        <f ca="1">DATEDIF(Tabela1[[#This Row],[Data de Nascimento]],Tabela1[[#This Row],[Data Atual]],"Y")</f>
        <v>63</v>
      </c>
      <c r="P564" s="2">
        <f t="shared" ca="1" si="123"/>
        <v>468</v>
      </c>
      <c r="Q564" s="2">
        <f t="shared" ca="1" si="124"/>
        <v>8</v>
      </c>
    </row>
    <row r="565" spans="1:17" x14ac:dyDescent="0.25">
      <c r="A565" t="s">
        <v>562</v>
      </c>
      <c r="B565" t="str">
        <f t="shared" ca="1" si="112"/>
        <v>Masculino</v>
      </c>
      <c r="C565" t="str">
        <f t="shared" ca="1" si="125"/>
        <v>Bom</v>
      </c>
      <c r="D565">
        <f t="shared" ca="1" si="113"/>
        <v>50</v>
      </c>
      <c r="E565">
        <f t="shared" ca="1" si="114"/>
        <v>84</v>
      </c>
      <c r="F565">
        <f t="shared" ca="1" si="115"/>
        <v>39</v>
      </c>
      <c r="G565">
        <f t="shared" ca="1" si="116"/>
        <v>70</v>
      </c>
      <c r="H565">
        <f t="shared" ca="1" si="117"/>
        <v>45</v>
      </c>
      <c r="I565">
        <f t="shared" ca="1" si="118"/>
        <v>31</v>
      </c>
      <c r="J565">
        <f t="shared" ca="1" si="119"/>
        <v>83</v>
      </c>
      <c r="K565">
        <f t="shared" ca="1" si="120"/>
        <v>33</v>
      </c>
      <c r="L565">
        <f t="shared" ca="1" si="121"/>
        <v>78</v>
      </c>
      <c r="M565" s="1">
        <f t="shared" ca="1" si="122"/>
        <v>17238</v>
      </c>
      <c r="N565" s="1">
        <v>44516</v>
      </c>
      <c r="O565">
        <f ca="1">DATEDIF(Tabela1[[#This Row],[Data de Nascimento]],Tabela1[[#This Row],[Data Atual]],"Y")</f>
        <v>74</v>
      </c>
      <c r="P565" s="2">
        <f t="shared" ca="1" si="123"/>
        <v>513</v>
      </c>
      <c r="Q565" s="2">
        <f t="shared" ca="1" si="124"/>
        <v>3</v>
      </c>
    </row>
    <row r="566" spans="1:17" x14ac:dyDescent="0.25">
      <c r="A566" t="s">
        <v>563</v>
      </c>
      <c r="B566" t="str">
        <f t="shared" ca="1" si="112"/>
        <v>Masculino</v>
      </c>
      <c r="C566" t="str">
        <f t="shared" ca="1" si="125"/>
        <v>Bom</v>
      </c>
      <c r="D566">
        <f t="shared" ca="1" si="113"/>
        <v>80</v>
      </c>
      <c r="E566">
        <f t="shared" ca="1" si="114"/>
        <v>54</v>
      </c>
      <c r="F566">
        <f t="shared" ca="1" si="115"/>
        <v>100</v>
      </c>
      <c r="G566">
        <f t="shared" ca="1" si="116"/>
        <v>19</v>
      </c>
      <c r="H566">
        <f t="shared" ca="1" si="117"/>
        <v>76</v>
      </c>
      <c r="I566">
        <f t="shared" ca="1" si="118"/>
        <v>82</v>
      </c>
      <c r="J566">
        <f t="shared" ca="1" si="119"/>
        <v>19</v>
      </c>
      <c r="K566">
        <f t="shared" ca="1" si="120"/>
        <v>83</v>
      </c>
      <c r="L566">
        <f t="shared" ca="1" si="121"/>
        <v>88</v>
      </c>
      <c r="M566" s="1">
        <f t="shared" ca="1" si="122"/>
        <v>26741</v>
      </c>
      <c r="N566" s="1">
        <v>44516</v>
      </c>
      <c r="O566">
        <f ca="1">DATEDIF(Tabela1[[#This Row],[Data de Nascimento]],Tabela1[[#This Row],[Data Atual]],"Y")</f>
        <v>48</v>
      </c>
      <c r="P566" s="2">
        <f t="shared" ca="1" si="123"/>
        <v>601</v>
      </c>
      <c r="Q566" s="2">
        <f t="shared" ca="1" si="124"/>
        <v>10</v>
      </c>
    </row>
    <row r="567" spans="1:17" x14ac:dyDescent="0.25">
      <c r="A567" t="s">
        <v>564</v>
      </c>
      <c r="B567" t="str">
        <f t="shared" ca="1" si="112"/>
        <v>Feminino</v>
      </c>
      <c r="C567" t="str">
        <f t="shared" ca="1" si="125"/>
        <v>Mau</v>
      </c>
      <c r="D567">
        <f t="shared" ca="1" si="113"/>
        <v>77</v>
      </c>
      <c r="E567">
        <f t="shared" ca="1" si="114"/>
        <v>75</v>
      </c>
      <c r="F567">
        <f t="shared" ca="1" si="115"/>
        <v>17</v>
      </c>
      <c r="G567">
        <f t="shared" ca="1" si="116"/>
        <v>15</v>
      </c>
      <c r="H567">
        <f t="shared" ca="1" si="117"/>
        <v>70</v>
      </c>
      <c r="I567">
        <f t="shared" ca="1" si="118"/>
        <v>24</v>
      </c>
      <c r="J567">
        <f t="shared" ca="1" si="119"/>
        <v>32</v>
      </c>
      <c r="K567">
        <f t="shared" ca="1" si="120"/>
        <v>38</v>
      </c>
      <c r="L567">
        <f t="shared" ca="1" si="121"/>
        <v>90</v>
      </c>
      <c r="M567" s="1">
        <f t="shared" ca="1" si="122"/>
        <v>9030</v>
      </c>
      <c r="N567" s="1">
        <v>44516</v>
      </c>
      <c r="O567">
        <f ca="1">DATEDIF(Tabela1[[#This Row],[Data de Nascimento]],Tabela1[[#This Row],[Data Atual]],"Y")</f>
        <v>97</v>
      </c>
      <c r="P567" s="2">
        <f t="shared" ca="1" si="123"/>
        <v>438</v>
      </c>
      <c r="Q567" s="2">
        <f t="shared" ca="1" si="124"/>
        <v>8</v>
      </c>
    </row>
    <row r="568" spans="1:17" x14ac:dyDescent="0.25">
      <c r="A568" t="s">
        <v>565</v>
      </c>
      <c r="B568" t="str">
        <f t="shared" ca="1" si="112"/>
        <v>Feminino</v>
      </c>
      <c r="C568" t="str">
        <f t="shared" ca="1" si="125"/>
        <v>Mau</v>
      </c>
      <c r="D568">
        <f t="shared" ca="1" si="113"/>
        <v>60</v>
      </c>
      <c r="E568">
        <f t="shared" ca="1" si="114"/>
        <v>50</v>
      </c>
      <c r="F568">
        <f t="shared" ca="1" si="115"/>
        <v>6</v>
      </c>
      <c r="G568">
        <f t="shared" ca="1" si="116"/>
        <v>34</v>
      </c>
      <c r="H568">
        <f t="shared" ca="1" si="117"/>
        <v>53</v>
      </c>
      <c r="I568">
        <f t="shared" ca="1" si="118"/>
        <v>17</v>
      </c>
      <c r="J568">
        <f t="shared" ca="1" si="119"/>
        <v>39</v>
      </c>
      <c r="K568">
        <f t="shared" ca="1" si="120"/>
        <v>75</v>
      </c>
      <c r="L568">
        <f t="shared" ca="1" si="121"/>
        <v>40</v>
      </c>
      <c r="M568" s="1">
        <f t="shared" ca="1" si="122"/>
        <v>32625</v>
      </c>
      <c r="N568" s="1">
        <v>44516</v>
      </c>
      <c r="O568">
        <f ca="1">DATEDIF(Tabela1[[#This Row],[Data de Nascimento]],Tabela1[[#This Row],[Data Atual]],"Y")</f>
        <v>32</v>
      </c>
      <c r="P568" s="2">
        <f t="shared" ca="1" si="123"/>
        <v>374</v>
      </c>
      <c r="Q568" s="2">
        <f t="shared" ca="1" si="124"/>
        <v>5</v>
      </c>
    </row>
    <row r="569" spans="1:17" x14ac:dyDescent="0.25">
      <c r="A569" t="s">
        <v>566</v>
      </c>
      <c r="B569" t="str">
        <f t="shared" ca="1" si="112"/>
        <v>Masculino</v>
      </c>
      <c r="C569" t="str">
        <f t="shared" ca="1" si="125"/>
        <v>Mau</v>
      </c>
      <c r="D569">
        <f t="shared" ca="1" si="113"/>
        <v>72</v>
      </c>
      <c r="E569">
        <f t="shared" ca="1" si="114"/>
        <v>23</v>
      </c>
      <c r="F569">
        <f t="shared" ca="1" si="115"/>
        <v>96</v>
      </c>
      <c r="G569">
        <f t="shared" ca="1" si="116"/>
        <v>14</v>
      </c>
      <c r="H569">
        <f t="shared" ca="1" si="117"/>
        <v>29</v>
      </c>
      <c r="I569">
        <f t="shared" ca="1" si="118"/>
        <v>28</v>
      </c>
      <c r="J569">
        <f t="shared" ca="1" si="119"/>
        <v>70</v>
      </c>
      <c r="K569">
        <f t="shared" ca="1" si="120"/>
        <v>3</v>
      </c>
      <c r="L569">
        <f t="shared" ca="1" si="121"/>
        <v>79</v>
      </c>
      <c r="M569" s="1">
        <f t="shared" ca="1" si="122"/>
        <v>24267</v>
      </c>
      <c r="N569" s="1">
        <v>44516</v>
      </c>
      <c r="O569">
        <f ca="1">DATEDIF(Tabela1[[#This Row],[Data de Nascimento]],Tabela1[[#This Row],[Data Atual]],"Y")</f>
        <v>55</v>
      </c>
      <c r="P569" s="2">
        <f t="shared" ca="1" si="123"/>
        <v>414</v>
      </c>
      <c r="Q569" s="2">
        <f t="shared" ca="1" si="124"/>
        <v>5</v>
      </c>
    </row>
    <row r="570" spans="1:17" x14ac:dyDescent="0.25">
      <c r="A570" t="s">
        <v>567</v>
      </c>
      <c r="B570" t="str">
        <f t="shared" ca="1" si="112"/>
        <v>Feminino</v>
      </c>
      <c r="C570" t="str">
        <f t="shared" ca="1" si="125"/>
        <v>Bom</v>
      </c>
      <c r="D570">
        <f t="shared" ca="1" si="113"/>
        <v>26</v>
      </c>
      <c r="E570">
        <f t="shared" ca="1" si="114"/>
        <v>34</v>
      </c>
      <c r="F570">
        <f t="shared" ca="1" si="115"/>
        <v>83</v>
      </c>
      <c r="G570">
        <f t="shared" ca="1" si="116"/>
        <v>18</v>
      </c>
      <c r="H570">
        <f t="shared" ca="1" si="117"/>
        <v>93</v>
      </c>
      <c r="I570">
        <f t="shared" ca="1" si="118"/>
        <v>30</v>
      </c>
      <c r="J570">
        <f t="shared" ca="1" si="119"/>
        <v>74</v>
      </c>
      <c r="K570">
        <f t="shared" ca="1" si="120"/>
        <v>79</v>
      </c>
      <c r="L570">
        <f t="shared" ca="1" si="121"/>
        <v>83</v>
      </c>
      <c r="M570" s="1">
        <f t="shared" ca="1" si="122"/>
        <v>2612</v>
      </c>
      <c r="N570" s="1">
        <v>44516</v>
      </c>
      <c r="O570">
        <f ca="1">DATEDIF(Tabela1[[#This Row],[Data de Nascimento]],Tabela1[[#This Row],[Data Atual]],"Y")</f>
        <v>114</v>
      </c>
      <c r="P570" s="2">
        <f t="shared" ca="1" si="123"/>
        <v>520</v>
      </c>
      <c r="Q570" s="2">
        <f t="shared" ca="1" si="124"/>
        <v>3</v>
      </c>
    </row>
    <row r="571" spans="1:17" x14ac:dyDescent="0.25">
      <c r="A571" t="s">
        <v>568</v>
      </c>
      <c r="B571" t="str">
        <f t="shared" ca="1" si="112"/>
        <v>Masculino</v>
      </c>
      <c r="C571" t="str">
        <f t="shared" ca="1" si="125"/>
        <v>Bom</v>
      </c>
      <c r="D571">
        <f t="shared" ca="1" si="113"/>
        <v>90</v>
      </c>
      <c r="E571">
        <f t="shared" ca="1" si="114"/>
        <v>5</v>
      </c>
      <c r="F571">
        <f t="shared" ca="1" si="115"/>
        <v>75</v>
      </c>
      <c r="G571">
        <f t="shared" ca="1" si="116"/>
        <v>70</v>
      </c>
      <c r="H571">
        <f t="shared" ca="1" si="117"/>
        <v>34</v>
      </c>
      <c r="I571">
        <f t="shared" ca="1" si="118"/>
        <v>20</v>
      </c>
      <c r="J571">
        <f t="shared" ca="1" si="119"/>
        <v>46</v>
      </c>
      <c r="K571">
        <f t="shared" ca="1" si="120"/>
        <v>89</v>
      </c>
      <c r="L571">
        <f t="shared" ca="1" si="121"/>
        <v>44</v>
      </c>
      <c r="M571" s="1">
        <f t="shared" ca="1" si="122"/>
        <v>15299</v>
      </c>
      <c r="N571" s="1">
        <v>44516</v>
      </c>
      <c r="O571">
        <f ca="1">DATEDIF(Tabela1[[#This Row],[Data de Nascimento]],Tabela1[[#This Row],[Data Atual]],"Y")</f>
        <v>79</v>
      </c>
      <c r="P571" s="2">
        <f t="shared" ca="1" si="123"/>
        <v>473</v>
      </c>
      <c r="Q571" s="2">
        <f t="shared" ca="1" si="124"/>
        <v>2</v>
      </c>
    </row>
    <row r="572" spans="1:17" x14ac:dyDescent="0.25">
      <c r="A572" t="s">
        <v>569</v>
      </c>
      <c r="B572" t="str">
        <f t="shared" ca="1" si="112"/>
        <v>Feminino</v>
      </c>
      <c r="C572" t="str">
        <f t="shared" ca="1" si="125"/>
        <v>Bom</v>
      </c>
      <c r="D572">
        <f t="shared" ca="1" si="113"/>
        <v>41</v>
      </c>
      <c r="E572">
        <f t="shared" ca="1" si="114"/>
        <v>92</v>
      </c>
      <c r="F572">
        <f t="shared" ca="1" si="115"/>
        <v>64</v>
      </c>
      <c r="G572">
        <f t="shared" ca="1" si="116"/>
        <v>5</v>
      </c>
      <c r="H572">
        <f t="shared" ca="1" si="117"/>
        <v>61</v>
      </c>
      <c r="I572">
        <f t="shared" ca="1" si="118"/>
        <v>71</v>
      </c>
      <c r="J572">
        <f t="shared" ca="1" si="119"/>
        <v>15</v>
      </c>
      <c r="K572">
        <f t="shared" ca="1" si="120"/>
        <v>64</v>
      </c>
      <c r="L572">
        <f t="shared" ca="1" si="121"/>
        <v>15</v>
      </c>
      <c r="M572" s="1">
        <f t="shared" ca="1" si="122"/>
        <v>5149</v>
      </c>
      <c r="N572" s="1">
        <v>44516</v>
      </c>
      <c r="O572">
        <f ca="1">DATEDIF(Tabela1[[#This Row],[Data de Nascimento]],Tabela1[[#This Row],[Data Atual]],"Y")</f>
        <v>107</v>
      </c>
      <c r="P572" s="2">
        <f t="shared" ca="1" si="123"/>
        <v>428</v>
      </c>
      <c r="Q572" s="2">
        <f t="shared" ca="1" si="124"/>
        <v>7</v>
      </c>
    </row>
    <row r="573" spans="1:17" x14ac:dyDescent="0.25">
      <c r="A573" t="s">
        <v>570</v>
      </c>
      <c r="B573" t="str">
        <f t="shared" ca="1" si="112"/>
        <v>Masculino</v>
      </c>
      <c r="C573" t="str">
        <f t="shared" ca="1" si="125"/>
        <v>Mau</v>
      </c>
      <c r="D573">
        <f t="shared" ca="1" si="113"/>
        <v>52</v>
      </c>
      <c r="E573">
        <f t="shared" ca="1" si="114"/>
        <v>28</v>
      </c>
      <c r="F573">
        <f t="shared" ca="1" si="115"/>
        <v>61</v>
      </c>
      <c r="G573">
        <f t="shared" ca="1" si="116"/>
        <v>65</v>
      </c>
      <c r="H573">
        <f t="shared" ca="1" si="117"/>
        <v>16</v>
      </c>
      <c r="I573">
        <f t="shared" ca="1" si="118"/>
        <v>33</v>
      </c>
      <c r="J573">
        <f t="shared" ca="1" si="119"/>
        <v>75</v>
      </c>
      <c r="K573">
        <f t="shared" ca="1" si="120"/>
        <v>78</v>
      </c>
      <c r="L573">
        <f t="shared" ca="1" si="121"/>
        <v>97</v>
      </c>
      <c r="M573" s="1">
        <f t="shared" ca="1" si="122"/>
        <v>18345</v>
      </c>
      <c r="N573" s="1">
        <v>44516</v>
      </c>
      <c r="O573">
        <f ca="1">DATEDIF(Tabela1[[#This Row],[Data de Nascimento]],Tabela1[[#This Row],[Data Atual]],"Y")</f>
        <v>71</v>
      </c>
      <c r="P573" s="2">
        <f t="shared" ca="1" si="123"/>
        <v>505</v>
      </c>
      <c r="Q573" s="2">
        <f t="shared" ca="1" si="124"/>
        <v>6</v>
      </c>
    </row>
    <row r="574" spans="1:17" x14ac:dyDescent="0.25">
      <c r="A574" t="s">
        <v>571</v>
      </c>
      <c r="B574" t="str">
        <f t="shared" ca="1" si="112"/>
        <v>Masculino</v>
      </c>
      <c r="C574" t="str">
        <f t="shared" ca="1" si="125"/>
        <v>Mau</v>
      </c>
      <c r="D574">
        <f t="shared" ca="1" si="113"/>
        <v>64</v>
      </c>
      <c r="E574">
        <f t="shared" ca="1" si="114"/>
        <v>79</v>
      </c>
      <c r="F574">
        <f t="shared" ca="1" si="115"/>
        <v>78</v>
      </c>
      <c r="G574">
        <f t="shared" ca="1" si="116"/>
        <v>51</v>
      </c>
      <c r="H574">
        <f t="shared" ca="1" si="117"/>
        <v>54</v>
      </c>
      <c r="I574">
        <f t="shared" ca="1" si="118"/>
        <v>67</v>
      </c>
      <c r="J574">
        <f t="shared" ca="1" si="119"/>
        <v>93</v>
      </c>
      <c r="K574">
        <f t="shared" ca="1" si="120"/>
        <v>58</v>
      </c>
      <c r="L574">
        <f t="shared" ca="1" si="121"/>
        <v>2</v>
      </c>
      <c r="M574" s="1">
        <f t="shared" ca="1" si="122"/>
        <v>25776</v>
      </c>
      <c r="N574" s="1">
        <v>44516</v>
      </c>
      <c r="O574">
        <f ca="1">DATEDIF(Tabela1[[#This Row],[Data de Nascimento]],Tabela1[[#This Row],[Data Atual]],"Y")</f>
        <v>51</v>
      </c>
      <c r="P574" s="2">
        <f t="shared" ca="1" si="123"/>
        <v>546</v>
      </c>
      <c r="Q574" s="2">
        <f t="shared" ca="1" si="124"/>
        <v>3</v>
      </c>
    </row>
    <row r="575" spans="1:17" x14ac:dyDescent="0.25">
      <c r="A575" t="s">
        <v>572</v>
      </c>
      <c r="B575" t="str">
        <f t="shared" ca="1" si="112"/>
        <v>Masculino</v>
      </c>
      <c r="C575" t="str">
        <f t="shared" ca="1" si="125"/>
        <v>Mau</v>
      </c>
      <c r="D575">
        <f t="shared" ca="1" si="113"/>
        <v>56</v>
      </c>
      <c r="E575">
        <f t="shared" ca="1" si="114"/>
        <v>56</v>
      </c>
      <c r="F575">
        <f t="shared" ca="1" si="115"/>
        <v>86</v>
      </c>
      <c r="G575">
        <f t="shared" ca="1" si="116"/>
        <v>8</v>
      </c>
      <c r="H575">
        <f t="shared" ca="1" si="117"/>
        <v>12</v>
      </c>
      <c r="I575">
        <f t="shared" ca="1" si="118"/>
        <v>46</v>
      </c>
      <c r="J575">
        <f t="shared" ca="1" si="119"/>
        <v>22</v>
      </c>
      <c r="K575">
        <f t="shared" ca="1" si="120"/>
        <v>82</v>
      </c>
      <c r="L575">
        <f t="shared" ca="1" si="121"/>
        <v>4</v>
      </c>
      <c r="M575" s="1">
        <f t="shared" ca="1" si="122"/>
        <v>22498</v>
      </c>
      <c r="N575" s="1">
        <v>44516</v>
      </c>
      <c r="O575">
        <f ca="1">DATEDIF(Tabela1[[#This Row],[Data de Nascimento]],Tabela1[[#This Row],[Data Atual]],"Y")</f>
        <v>60</v>
      </c>
      <c r="P575" s="2">
        <f t="shared" ca="1" si="123"/>
        <v>372</v>
      </c>
      <c r="Q575" s="2">
        <f t="shared" ca="1" si="124"/>
        <v>2</v>
      </c>
    </row>
    <row r="576" spans="1:17" x14ac:dyDescent="0.25">
      <c r="A576" t="s">
        <v>573</v>
      </c>
      <c r="B576" t="str">
        <f t="shared" ca="1" si="112"/>
        <v>Masculino</v>
      </c>
      <c r="C576" t="str">
        <f t="shared" ca="1" si="125"/>
        <v>Bom</v>
      </c>
      <c r="D576">
        <f t="shared" ca="1" si="113"/>
        <v>18</v>
      </c>
      <c r="E576">
        <f t="shared" ca="1" si="114"/>
        <v>42</v>
      </c>
      <c r="F576">
        <f t="shared" ca="1" si="115"/>
        <v>98</v>
      </c>
      <c r="G576">
        <f t="shared" ca="1" si="116"/>
        <v>28</v>
      </c>
      <c r="H576">
        <f t="shared" ca="1" si="117"/>
        <v>84</v>
      </c>
      <c r="I576">
        <f t="shared" ca="1" si="118"/>
        <v>24</v>
      </c>
      <c r="J576">
        <f t="shared" ca="1" si="119"/>
        <v>56</v>
      </c>
      <c r="K576">
        <f t="shared" ca="1" si="120"/>
        <v>12</v>
      </c>
      <c r="L576">
        <f t="shared" ca="1" si="121"/>
        <v>46</v>
      </c>
      <c r="M576" s="1">
        <f t="shared" ca="1" si="122"/>
        <v>282</v>
      </c>
      <c r="N576" s="1">
        <v>44516</v>
      </c>
      <c r="O576">
        <f ca="1">DATEDIF(Tabela1[[#This Row],[Data de Nascimento]],Tabela1[[#This Row],[Data Atual]],"Y")</f>
        <v>121</v>
      </c>
      <c r="P576" s="2">
        <f t="shared" ca="1" si="123"/>
        <v>408</v>
      </c>
      <c r="Q576" s="2">
        <f t="shared" ca="1" si="124"/>
        <v>9</v>
      </c>
    </row>
    <row r="577" spans="1:17" x14ac:dyDescent="0.25">
      <c r="A577" t="s">
        <v>574</v>
      </c>
      <c r="B577" t="str">
        <f t="shared" ca="1" si="112"/>
        <v>Feminino</v>
      </c>
      <c r="C577" t="str">
        <f t="shared" ca="1" si="125"/>
        <v>Mau</v>
      </c>
      <c r="D577">
        <f t="shared" ca="1" si="113"/>
        <v>9</v>
      </c>
      <c r="E577">
        <f t="shared" ca="1" si="114"/>
        <v>30</v>
      </c>
      <c r="F577">
        <f t="shared" ca="1" si="115"/>
        <v>9</v>
      </c>
      <c r="G577">
        <f t="shared" ca="1" si="116"/>
        <v>69</v>
      </c>
      <c r="H577">
        <f t="shared" ca="1" si="117"/>
        <v>85</v>
      </c>
      <c r="I577">
        <f t="shared" ca="1" si="118"/>
        <v>100</v>
      </c>
      <c r="J577">
        <f t="shared" ca="1" si="119"/>
        <v>41</v>
      </c>
      <c r="K577">
        <f t="shared" ca="1" si="120"/>
        <v>55</v>
      </c>
      <c r="L577">
        <f t="shared" ca="1" si="121"/>
        <v>75</v>
      </c>
      <c r="M577" s="1">
        <f t="shared" ca="1" si="122"/>
        <v>20224</v>
      </c>
      <c r="N577" s="1">
        <v>44516</v>
      </c>
      <c r="O577">
        <f ca="1">DATEDIF(Tabela1[[#This Row],[Data de Nascimento]],Tabela1[[#This Row],[Data Atual]],"Y")</f>
        <v>66</v>
      </c>
      <c r="P577" s="2">
        <f t="shared" ca="1" si="123"/>
        <v>473</v>
      </c>
      <c r="Q577" s="2">
        <f t="shared" ca="1" si="124"/>
        <v>6</v>
      </c>
    </row>
    <row r="578" spans="1:17" x14ac:dyDescent="0.25">
      <c r="A578" t="s">
        <v>575</v>
      </c>
      <c r="B578" t="str">
        <f t="shared" ref="B578:B612" ca="1" si="126">CHOOSE(RANDBETWEEN(1,2),"Feminino","Masculino")</f>
        <v>Masculino</v>
      </c>
      <c r="C578" t="str">
        <f t="shared" ca="1" si="125"/>
        <v>Mau</v>
      </c>
      <c r="D578">
        <f t="shared" ref="D578:D612" ca="1" si="127">RANDBETWEEN(1,100)</f>
        <v>1</v>
      </c>
      <c r="E578">
        <f t="shared" ref="E578:E612" ca="1" si="128">RANDBETWEEN(1,100)</f>
        <v>28</v>
      </c>
      <c r="F578">
        <f t="shared" ref="F578:F612" ca="1" si="129">RANDBETWEEN(1,100)</f>
        <v>91</v>
      </c>
      <c r="G578">
        <f t="shared" ref="G578:G612" ca="1" si="130">RANDBETWEEN(1,100)</f>
        <v>77</v>
      </c>
      <c r="H578">
        <f t="shared" ref="H578:H612" ca="1" si="131">RANDBETWEEN(1,100)</f>
        <v>45</v>
      </c>
      <c r="I578">
        <f t="shared" ref="I578:I612" ca="1" si="132">RANDBETWEEN(1,100)</f>
        <v>39</v>
      </c>
      <c r="J578">
        <f t="shared" ref="J578:J612" ca="1" si="133">RANDBETWEEN(1,100)</f>
        <v>99</v>
      </c>
      <c r="K578">
        <f t="shared" ref="K578:K612" ca="1" si="134">RANDBETWEEN(1,100)</f>
        <v>42</v>
      </c>
      <c r="L578">
        <f t="shared" ref="L578:L612" ca="1" si="135">RANDBETWEEN(1,100)</f>
        <v>20</v>
      </c>
      <c r="M578" s="1">
        <f t="shared" ref="M578:M612" ca="1" si="136">RANDBETWEEN(DATE(1900,1,1),(DATE(2000,1,1)))</f>
        <v>27068</v>
      </c>
      <c r="N578" s="1">
        <v>44516</v>
      </c>
      <c r="O578">
        <f ca="1">DATEDIF(Tabela1[[#This Row],[Data de Nascimento]],Tabela1[[#This Row],[Data Atual]],"Y")</f>
        <v>47</v>
      </c>
      <c r="P578" s="2">
        <f t="shared" ref="P578:P612" ca="1" si="137" xml:space="preserve"> (D578+E578+F578+G578+H578+I578+J578+K578+L578)</f>
        <v>442</v>
      </c>
      <c r="Q578" s="2">
        <f t="shared" ref="Q578:Q612" ca="1" si="138">RANDBETWEEN(1,10)</f>
        <v>1</v>
      </c>
    </row>
    <row r="579" spans="1:17" x14ac:dyDescent="0.25">
      <c r="A579" t="s">
        <v>576</v>
      </c>
      <c r="B579" t="str">
        <f t="shared" ca="1" si="126"/>
        <v>Feminino</v>
      </c>
      <c r="C579" t="str">
        <f t="shared" ref="C579:C612" ca="1" si="139">CHOOSE(RANDBETWEEN(1,2),"Bom","Mau")</f>
        <v>Mau</v>
      </c>
      <c r="D579">
        <f t="shared" ca="1" si="127"/>
        <v>10</v>
      </c>
      <c r="E579">
        <f t="shared" ca="1" si="128"/>
        <v>65</v>
      </c>
      <c r="F579">
        <f t="shared" ca="1" si="129"/>
        <v>53</v>
      </c>
      <c r="G579">
        <f t="shared" ca="1" si="130"/>
        <v>83</v>
      </c>
      <c r="H579">
        <f t="shared" ca="1" si="131"/>
        <v>69</v>
      </c>
      <c r="I579">
        <f t="shared" ca="1" si="132"/>
        <v>68</v>
      </c>
      <c r="J579">
        <f t="shared" ca="1" si="133"/>
        <v>55</v>
      </c>
      <c r="K579">
        <f t="shared" ca="1" si="134"/>
        <v>5</v>
      </c>
      <c r="L579">
        <f t="shared" ca="1" si="135"/>
        <v>59</v>
      </c>
      <c r="M579" s="1">
        <f t="shared" ca="1" si="136"/>
        <v>935</v>
      </c>
      <c r="N579" s="1">
        <v>44516</v>
      </c>
      <c r="O579">
        <f ca="1">DATEDIF(Tabela1[[#This Row],[Data de Nascimento]],Tabela1[[#This Row],[Data Atual]],"Y")</f>
        <v>119</v>
      </c>
      <c r="P579" s="2">
        <f t="shared" ca="1" si="137"/>
        <v>467</v>
      </c>
      <c r="Q579" s="2">
        <f t="shared" ca="1" si="138"/>
        <v>2</v>
      </c>
    </row>
    <row r="580" spans="1:17" x14ac:dyDescent="0.25">
      <c r="A580" t="s">
        <v>577</v>
      </c>
      <c r="B580" t="str">
        <f t="shared" ca="1" si="126"/>
        <v>Feminino</v>
      </c>
      <c r="C580" t="str">
        <f t="shared" ca="1" si="139"/>
        <v>Mau</v>
      </c>
      <c r="D580">
        <f t="shared" ca="1" si="127"/>
        <v>4</v>
      </c>
      <c r="E580">
        <f t="shared" ca="1" si="128"/>
        <v>54</v>
      </c>
      <c r="F580">
        <f t="shared" ca="1" si="129"/>
        <v>55</v>
      </c>
      <c r="G580">
        <f t="shared" ca="1" si="130"/>
        <v>75</v>
      </c>
      <c r="H580">
        <f t="shared" ca="1" si="131"/>
        <v>56</v>
      </c>
      <c r="I580">
        <f t="shared" ca="1" si="132"/>
        <v>14</v>
      </c>
      <c r="J580">
        <f t="shared" ca="1" si="133"/>
        <v>95</v>
      </c>
      <c r="K580">
        <f t="shared" ca="1" si="134"/>
        <v>21</v>
      </c>
      <c r="L580">
        <f t="shared" ca="1" si="135"/>
        <v>29</v>
      </c>
      <c r="M580" s="1">
        <f t="shared" ca="1" si="136"/>
        <v>6321</v>
      </c>
      <c r="N580" s="1">
        <v>44516</v>
      </c>
      <c r="O580">
        <f ca="1">DATEDIF(Tabela1[[#This Row],[Data de Nascimento]],Tabela1[[#This Row],[Data Atual]],"Y")</f>
        <v>104</v>
      </c>
      <c r="P580" s="2">
        <f t="shared" ca="1" si="137"/>
        <v>403</v>
      </c>
      <c r="Q580" s="2">
        <f t="shared" ca="1" si="138"/>
        <v>10</v>
      </c>
    </row>
    <row r="581" spans="1:17" x14ac:dyDescent="0.25">
      <c r="A581" t="s">
        <v>578</v>
      </c>
      <c r="B581" t="str">
        <f t="shared" ca="1" si="126"/>
        <v>Feminino</v>
      </c>
      <c r="C581" t="str">
        <f t="shared" ca="1" si="139"/>
        <v>Mau</v>
      </c>
      <c r="D581">
        <f t="shared" ca="1" si="127"/>
        <v>74</v>
      </c>
      <c r="E581">
        <f t="shared" ca="1" si="128"/>
        <v>21</v>
      </c>
      <c r="F581">
        <f t="shared" ca="1" si="129"/>
        <v>54</v>
      </c>
      <c r="G581">
        <f t="shared" ca="1" si="130"/>
        <v>59</v>
      </c>
      <c r="H581">
        <f t="shared" ca="1" si="131"/>
        <v>51</v>
      </c>
      <c r="I581">
        <f t="shared" ca="1" si="132"/>
        <v>28</v>
      </c>
      <c r="J581">
        <f t="shared" ca="1" si="133"/>
        <v>54</v>
      </c>
      <c r="K581">
        <f t="shared" ca="1" si="134"/>
        <v>37</v>
      </c>
      <c r="L581">
        <f t="shared" ca="1" si="135"/>
        <v>66</v>
      </c>
      <c r="M581" s="1">
        <f t="shared" ca="1" si="136"/>
        <v>13450</v>
      </c>
      <c r="N581" s="1">
        <v>44516</v>
      </c>
      <c r="O581">
        <f ca="1">DATEDIF(Tabela1[[#This Row],[Data de Nascimento]],Tabela1[[#This Row],[Data Atual]],"Y")</f>
        <v>85</v>
      </c>
      <c r="P581" s="2">
        <f t="shared" ca="1" si="137"/>
        <v>444</v>
      </c>
      <c r="Q581" s="2">
        <f t="shared" ca="1" si="138"/>
        <v>1</v>
      </c>
    </row>
    <row r="582" spans="1:17" x14ac:dyDescent="0.25">
      <c r="A582" t="s">
        <v>579</v>
      </c>
      <c r="B582" t="str">
        <f t="shared" ca="1" si="126"/>
        <v>Feminino</v>
      </c>
      <c r="C582" t="str">
        <f t="shared" ca="1" si="139"/>
        <v>Mau</v>
      </c>
      <c r="D582">
        <f t="shared" ca="1" si="127"/>
        <v>57</v>
      </c>
      <c r="E582">
        <f t="shared" ca="1" si="128"/>
        <v>15</v>
      </c>
      <c r="F582">
        <f t="shared" ca="1" si="129"/>
        <v>60</v>
      </c>
      <c r="G582">
        <f t="shared" ca="1" si="130"/>
        <v>92</v>
      </c>
      <c r="H582">
        <f t="shared" ca="1" si="131"/>
        <v>11</v>
      </c>
      <c r="I582">
        <f t="shared" ca="1" si="132"/>
        <v>92</v>
      </c>
      <c r="J582">
        <f t="shared" ca="1" si="133"/>
        <v>40</v>
      </c>
      <c r="K582">
        <f t="shared" ca="1" si="134"/>
        <v>46</v>
      </c>
      <c r="L582">
        <f t="shared" ca="1" si="135"/>
        <v>100</v>
      </c>
      <c r="M582" s="1">
        <f t="shared" ca="1" si="136"/>
        <v>34325</v>
      </c>
      <c r="N582" s="1">
        <v>44516</v>
      </c>
      <c r="O582">
        <f ca="1">DATEDIF(Tabela1[[#This Row],[Data de Nascimento]],Tabela1[[#This Row],[Data Atual]],"Y")</f>
        <v>27</v>
      </c>
      <c r="P582" s="2">
        <f t="shared" ca="1" si="137"/>
        <v>513</v>
      </c>
      <c r="Q582" s="2">
        <f t="shared" ca="1" si="138"/>
        <v>7</v>
      </c>
    </row>
    <row r="583" spans="1:17" x14ac:dyDescent="0.25">
      <c r="A583" t="s">
        <v>580</v>
      </c>
      <c r="B583" t="str">
        <f t="shared" ca="1" si="126"/>
        <v>Feminino</v>
      </c>
      <c r="C583" t="str">
        <f t="shared" ca="1" si="139"/>
        <v>Mau</v>
      </c>
      <c r="D583">
        <f t="shared" ca="1" si="127"/>
        <v>1</v>
      </c>
      <c r="E583">
        <f t="shared" ca="1" si="128"/>
        <v>4</v>
      </c>
      <c r="F583">
        <f t="shared" ca="1" si="129"/>
        <v>67</v>
      </c>
      <c r="G583">
        <f t="shared" ca="1" si="130"/>
        <v>92</v>
      </c>
      <c r="H583">
        <f t="shared" ca="1" si="131"/>
        <v>25</v>
      </c>
      <c r="I583">
        <f t="shared" ca="1" si="132"/>
        <v>99</v>
      </c>
      <c r="J583">
        <f t="shared" ca="1" si="133"/>
        <v>29</v>
      </c>
      <c r="K583">
        <f t="shared" ca="1" si="134"/>
        <v>96</v>
      </c>
      <c r="L583">
        <f t="shared" ca="1" si="135"/>
        <v>72</v>
      </c>
      <c r="M583" s="1">
        <f t="shared" ca="1" si="136"/>
        <v>14508</v>
      </c>
      <c r="N583" s="1">
        <v>44516</v>
      </c>
      <c r="O583">
        <f ca="1">DATEDIF(Tabela1[[#This Row],[Data de Nascimento]],Tabela1[[#This Row],[Data Atual]],"Y")</f>
        <v>82</v>
      </c>
      <c r="P583" s="2">
        <f t="shared" ca="1" si="137"/>
        <v>485</v>
      </c>
      <c r="Q583" s="2">
        <f t="shared" ca="1" si="138"/>
        <v>7</v>
      </c>
    </row>
    <row r="584" spans="1:17" x14ac:dyDescent="0.25">
      <c r="A584" t="s">
        <v>581</v>
      </c>
      <c r="B584" t="str">
        <f t="shared" ca="1" si="126"/>
        <v>Masculino</v>
      </c>
      <c r="C584" t="str">
        <f t="shared" ca="1" si="139"/>
        <v>Mau</v>
      </c>
      <c r="D584">
        <f t="shared" ca="1" si="127"/>
        <v>11</v>
      </c>
      <c r="E584">
        <f t="shared" ca="1" si="128"/>
        <v>67</v>
      </c>
      <c r="F584">
        <f t="shared" ca="1" si="129"/>
        <v>12</v>
      </c>
      <c r="G584">
        <f t="shared" ca="1" si="130"/>
        <v>98</v>
      </c>
      <c r="H584">
        <f t="shared" ca="1" si="131"/>
        <v>75</v>
      </c>
      <c r="I584">
        <f t="shared" ca="1" si="132"/>
        <v>29</v>
      </c>
      <c r="J584">
        <f t="shared" ca="1" si="133"/>
        <v>77</v>
      </c>
      <c r="K584">
        <f t="shared" ca="1" si="134"/>
        <v>21</v>
      </c>
      <c r="L584">
        <f t="shared" ca="1" si="135"/>
        <v>75</v>
      </c>
      <c r="M584" s="1">
        <f t="shared" ca="1" si="136"/>
        <v>5546</v>
      </c>
      <c r="N584" s="1">
        <v>44516</v>
      </c>
      <c r="O584">
        <f ca="1">DATEDIF(Tabela1[[#This Row],[Data de Nascimento]],Tabela1[[#This Row],[Data Atual]],"Y")</f>
        <v>106</v>
      </c>
      <c r="P584" s="2">
        <f t="shared" ca="1" si="137"/>
        <v>465</v>
      </c>
      <c r="Q584" s="2">
        <f t="shared" ca="1" si="138"/>
        <v>6</v>
      </c>
    </row>
    <row r="585" spans="1:17" x14ac:dyDescent="0.25">
      <c r="A585" t="s">
        <v>582</v>
      </c>
      <c r="B585" t="str">
        <f t="shared" ca="1" si="126"/>
        <v>Feminino</v>
      </c>
      <c r="C585" t="str">
        <f t="shared" ca="1" si="139"/>
        <v>Mau</v>
      </c>
      <c r="D585">
        <f t="shared" ca="1" si="127"/>
        <v>14</v>
      </c>
      <c r="E585">
        <f t="shared" ca="1" si="128"/>
        <v>52</v>
      </c>
      <c r="F585">
        <f t="shared" ca="1" si="129"/>
        <v>17</v>
      </c>
      <c r="G585">
        <f t="shared" ca="1" si="130"/>
        <v>66</v>
      </c>
      <c r="H585">
        <f t="shared" ca="1" si="131"/>
        <v>60</v>
      </c>
      <c r="I585">
        <f t="shared" ca="1" si="132"/>
        <v>97</v>
      </c>
      <c r="J585">
        <f t="shared" ca="1" si="133"/>
        <v>21</v>
      </c>
      <c r="K585">
        <f t="shared" ca="1" si="134"/>
        <v>85</v>
      </c>
      <c r="L585">
        <f t="shared" ca="1" si="135"/>
        <v>71</v>
      </c>
      <c r="M585" s="1">
        <f t="shared" ca="1" si="136"/>
        <v>13959</v>
      </c>
      <c r="N585" s="1">
        <v>44516</v>
      </c>
      <c r="O585">
        <f ca="1">DATEDIF(Tabela1[[#This Row],[Data de Nascimento]],Tabela1[[#This Row],[Data Atual]],"Y")</f>
        <v>83</v>
      </c>
      <c r="P585" s="2">
        <f t="shared" ca="1" si="137"/>
        <v>483</v>
      </c>
      <c r="Q585" s="2">
        <f t="shared" ca="1" si="138"/>
        <v>2</v>
      </c>
    </row>
    <row r="586" spans="1:17" x14ac:dyDescent="0.25">
      <c r="A586" t="s">
        <v>583</v>
      </c>
      <c r="B586" t="str">
        <f t="shared" ca="1" si="126"/>
        <v>Feminino</v>
      </c>
      <c r="C586" t="str">
        <f t="shared" ca="1" si="139"/>
        <v>Bom</v>
      </c>
      <c r="D586">
        <f t="shared" ca="1" si="127"/>
        <v>26</v>
      </c>
      <c r="E586">
        <f t="shared" ca="1" si="128"/>
        <v>71</v>
      </c>
      <c r="F586">
        <f t="shared" ca="1" si="129"/>
        <v>20</v>
      </c>
      <c r="G586">
        <f t="shared" ca="1" si="130"/>
        <v>70</v>
      </c>
      <c r="H586">
        <f t="shared" ca="1" si="131"/>
        <v>1</v>
      </c>
      <c r="I586">
        <f t="shared" ca="1" si="132"/>
        <v>41</v>
      </c>
      <c r="J586">
        <f t="shared" ca="1" si="133"/>
        <v>82</v>
      </c>
      <c r="K586">
        <f t="shared" ca="1" si="134"/>
        <v>91</v>
      </c>
      <c r="L586">
        <f t="shared" ca="1" si="135"/>
        <v>32</v>
      </c>
      <c r="M586" s="1">
        <f t="shared" ca="1" si="136"/>
        <v>33513</v>
      </c>
      <c r="N586" s="1">
        <v>44516</v>
      </c>
      <c r="O586">
        <f ca="1">DATEDIF(Tabela1[[#This Row],[Data de Nascimento]],Tabela1[[#This Row],[Data Atual]],"Y")</f>
        <v>30</v>
      </c>
      <c r="P586" s="2">
        <f t="shared" ca="1" si="137"/>
        <v>434</v>
      </c>
      <c r="Q586" s="2">
        <f t="shared" ca="1" si="138"/>
        <v>2</v>
      </c>
    </row>
    <row r="587" spans="1:17" x14ac:dyDescent="0.25">
      <c r="A587" t="s">
        <v>584</v>
      </c>
      <c r="B587" t="str">
        <f t="shared" ca="1" si="126"/>
        <v>Feminino</v>
      </c>
      <c r="C587" t="str">
        <f t="shared" ca="1" si="139"/>
        <v>Mau</v>
      </c>
      <c r="D587">
        <f t="shared" ca="1" si="127"/>
        <v>37</v>
      </c>
      <c r="E587">
        <f t="shared" ca="1" si="128"/>
        <v>1</v>
      </c>
      <c r="F587">
        <f t="shared" ca="1" si="129"/>
        <v>88</v>
      </c>
      <c r="G587">
        <f t="shared" ca="1" si="130"/>
        <v>40</v>
      </c>
      <c r="H587">
        <f t="shared" ca="1" si="131"/>
        <v>63</v>
      </c>
      <c r="I587">
        <f t="shared" ca="1" si="132"/>
        <v>60</v>
      </c>
      <c r="J587">
        <f t="shared" ca="1" si="133"/>
        <v>29</v>
      </c>
      <c r="K587">
        <f t="shared" ca="1" si="134"/>
        <v>55</v>
      </c>
      <c r="L587">
        <f t="shared" ca="1" si="135"/>
        <v>66</v>
      </c>
      <c r="M587" s="1">
        <f t="shared" ca="1" si="136"/>
        <v>14423</v>
      </c>
      <c r="N587" s="1">
        <v>44516</v>
      </c>
      <c r="O587">
        <f ca="1">DATEDIF(Tabela1[[#This Row],[Data de Nascimento]],Tabela1[[#This Row],[Data Atual]],"Y")</f>
        <v>82</v>
      </c>
      <c r="P587" s="2">
        <f t="shared" ca="1" si="137"/>
        <v>439</v>
      </c>
      <c r="Q587" s="2">
        <f t="shared" ca="1" si="138"/>
        <v>1</v>
      </c>
    </row>
    <row r="588" spans="1:17" x14ac:dyDescent="0.25">
      <c r="A588" t="s">
        <v>585</v>
      </c>
      <c r="B588" t="str">
        <f t="shared" ca="1" si="126"/>
        <v>Masculino</v>
      </c>
      <c r="C588" t="str">
        <f t="shared" ca="1" si="139"/>
        <v>Bom</v>
      </c>
      <c r="D588">
        <f t="shared" ca="1" si="127"/>
        <v>84</v>
      </c>
      <c r="E588">
        <f t="shared" ca="1" si="128"/>
        <v>93</v>
      </c>
      <c r="F588">
        <f t="shared" ca="1" si="129"/>
        <v>73</v>
      </c>
      <c r="G588">
        <f t="shared" ca="1" si="130"/>
        <v>66</v>
      </c>
      <c r="H588">
        <f t="shared" ca="1" si="131"/>
        <v>76</v>
      </c>
      <c r="I588">
        <f t="shared" ca="1" si="132"/>
        <v>18</v>
      </c>
      <c r="J588">
        <f t="shared" ca="1" si="133"/>
        <v>78</v>
      </c>
      <c r="K588">
        <f t="shared" ca="1" si="134"/>
        <v>91</v>
      </c>
      <c r="L588">
        <f t="shared" ca="1" si="135"/>
        <v>47</v>
      </c>
      <c r="M588" s="1">
        <f t="shared" ca="1" si="136"/>
        <v>32114</v>
      </c>
      <c r="N588" s="1">
        <v>44516</v>
      </c>
      <c r="O588">
        <f ca="1">DATEDIF(Tabela1[[#This Row],[Data de Nascimento]],Tabela1[[#This Row],[Data Atual]],"Y")</f>
        <v>33</v>
      </c>
      <c r="P588" s="2">
        <f t="shared" ca="1" si="137"/>
        <v>626</v>
      </c>
      <c r="Q588" s="2">
        <f t="shared" ca="1" si="138"/>
        <v>8</v>
      </c>
    </row>
    <row r="589" spans="1:17" x14ac:dyDescent="0.25">
      <c r="A589" t="s">
        <v>586</v>
      </c>
      <c r="B589" t="str">
        <f t="shared" ca="1" si="126"/>
        <v>Masculino</v>
      </c>
      <c r="C589" t="str">
        <f t="shared" ca="1" si="139"/>
        <v>Bom</v>
      </c>
      <c r="D589">
        <f t="shared" ca="1" si="127"/>
        <v>46</v>
      </c>
      <c r="E589">
        <f t="shared" ca="1" si="128"/>
        <v>49</v>
      </c>
      <c r="F589">
        <f t="shared" ca="1" si="129"/>
        <v>19</v>
      </c>
      <c r="G589">
        <f t="shared" ca="1" si="130"/>
        <v>66</v>
      </c>
      <c r="H589">
        <f t="shared" ca="1" si="131"/>
        <v>58</v>
      </c>
      <c r="I589">
        <f t="shared" ca="1" si="132"/>
        <v>92</v>
      </c>
      <c r="J589">
        <f t="shared" ca="1" si="133"/>
        <v>19</v>
      </c>
      <c r="K589">
        <f t="shared" ca="1" si="134"/>
        <v>22</v>
      </c>
      <c r="L589">
        <f t="shared" ca="1" si="135"/>
        <v>8</v>
      </c>
      <c r="M589" s="1">
        <f t="shared" ca="1" si="136"/>
        <v>19283</v>
      </c>
      <c r="N589" s="1">
        <v>44516</v>
      </c>
      <c r="O589">
        <f ca="1">DATEDIF(Tabela1[[#This Row],[Data de Nascimento]],Tabela1[[#This Row],[Data Atual]],"Y")</f>
        <v>69</v>
      </c>
      <c r="P589" s="2">
        <f t="shared" ca="1" si="137"/>
        <v>379</v>
      </c>
      <c r="Q589" s="2">
        <f t="shared" ca="1" si="138"/>
        <v>1</v>
      </c>
    </row>
    <row r="590" spans="1:17" x14ac:dyDescent="0.25">
      <c r="A590" t="s">
        <v>587</v>
      </c>
      <c r="B590" t="str">
        <f t="shared" ca="1" si="126"/>
        <v>Feminino</v>
      </c>
      <c r="C590" t="str">
        <f t="shared" ca="1" si="139"/>
        <v>Bom</v>
      </c>
      <c r="D590">
        <f t="shared" ca="1" si="127"/>
        <v>76</v>
      </c>
      <c r="E590">
        <f t="shared" ca="1" si="128"/>
        <v>82</v>
      </c>
      <c r="F590">
        <f t="shared" ca="1" si="129"/>
        <v>56</v>
      </c>
      <c r="G590">
        <f t="shared" ca="1" si="130"/>
        <v>57</v>
      </c>
      <c r="H590">
        <f t="shared" ca="1" si="131"/>
        <v>22</v>
      </c>
      <c r="I590">
        <f t="shared" ca="1" si="132"/>
        <v>70</v>
      </c>
      <c r="J590">
        <f t="shared" ca="1" si="133"/>
        <v>14</v>
      </c>
      <c r="K590">
        <f t="shared" ca="1" si="134"/>
        <v>40</v>
      </c>
      <c r="L590">
        <f t="shared" ca="1" si="135"/>
        <v>48</v>
      </c>
      <c r="M590" s="1">
        <f t="shared" ca="1" si="136"/>
        <v>3902</v>
      </c>
      <c r="N590" s="1">
        <v>44516</v>
      </c>
      <c r="O590">
        <f ca="1">DATEDIF(Tabela1[[#This Row],[Data de Nascimento]],Tabela1[[#This Row],[Data Atual]],"Y")</f>
        <v>111</v>
      </c>
      <c r="P590" s="2">
        <f t="shared" ca="1" si="137"/>
        <v>465</v>
      </c>
      <c r="Q590" s="2">
        <f t="shared" ca="1" si="138"/>
        <v>3</v>
      </c>
    </row>
    <row r="591" spans="1:17" x14ac:dyDescent="0.25">
      <c r="A591" t="s">
        <v>588</v>
      </c>
      <c r="B591" t="str">
        <f t="shared" ca="1" si="126"/>
        <v>Masculino</v>
      </c>
      <c r="C591" t="str">
        <f t="shared" ca="1" si="139"/>
        <v>Bom</v>
      </c>
      <c r="D591">
        <f t="shared" ca="1" si="127"/>
        <v>75</v>
      </c>
      <c r="E591">
        <f t="shared" ca="1" si="128"/>
        <v>95</v>
      </c>
      <c r="F591">
        <f t="shared" ca="1" si="129"/>
        <v>50</v>
      </c>
      <c r="G591">
        <f t="shared" ca="1" si="130"/>
        <v>51</v>
      </c>
      <c r="H591">
        <f t="shared" ca="1" si="131"/>
        <v>22</v>
      </c>
      <c r="I591">
        <f t="shared" ca="1" si="132"/>
        <v>43</v>
      </c>
      <c r="J591">
        <f t="shared" ca="1" si="133"/>
        <v>96</v>
      </c>
      <c r="K591">
        <f t="shared" ca="1" si="134"/>
        <v>83</v>
      </c>
      <c r="L591">
        <f t="shared" ca="1" si="135"/>
        <v>73</v>
      </c>
      <c r="M591" s="1">
        <f t="shared" ca="1" si="136"/>
        <v>4605</v>
      </c>
      <c r="N591" s="1">
        <v>44516</v>
      </c>
      <c r="O591">
        <f ca="1">DATEDIF(Tabela1[[#This Row],[Data de Nascimento]],Tabela1[[#This Row],[Data Atual]],"Y")</f>
        <v>109</v>
      </c>
      <c r="P591" s="2">
        <f t="shared" ca="1" si="137"/>
        <v>588</v>
      </c>
      <c r="Q591" s="2">
        <f t="shared" ca="1" si="138"/>
        <v>9</v>
      </c>
    </row>
    <row r="592" spans="1:17" x14ac:dyDescent="0.25">
      <c r="A592" t="s">
        <v>589</v>
      </c>
      <c r="B592" t="str">
        <f t="shared" ca="1" si="126"/>
        <v>Feminino</v>
      </c>
      <c r="C592" t="str">
        <f t="shared" ca="1" si="139"/>
        <v>Bom</v>
      </c>
      <c r="D592">
        <f t="shared" ca="1" si="127"/>
        <v>65</v>
      </c>
      <c r="E592">
        <f t="shared" ca="1" si="128"/>
        <v>59</v>
      </c>
      <c r="F592">
        <f t="shared" ca="1" si="129"/>
        <v>79</v>
      </c>
      <c r="G592">
        <f t="shared" ca="1" si="130"/>
        <v>24</v>
      </c>
      <c r="H592">
        <f t="shared" ca="1" si="131"/>
        <v>51</v>
      </c>
      <c r="I592">
        <f t="shared" ca="1" si="132"/>
        <v>33</v>
      </c>
      <c r="J592">
        <f t="shared" ca="1" si="133"/>
        <v>87</v>
      </c>
      <c r="K592">
        <f t="shared" ca="1" si="134"/>
        <v>67</v>
      </c>
      <c r="L592">
        <f t="shared" ca="1" si="135"/>
        <v>40</v>
      </c>
      <c r="M592" s="1">
        <f t="shared" ca="1" si="136"/>
        <v>2710</v>
      </c>
      <c r="N592" s="1">
        <v>44516</v>
      </c>
      <c r="O592">
        <f ca="1">DATEDIF(Tabela1[[#This Row],[Data de Nascimento]],Tabela1[[#This Row],[Data Atual]],"Y")</f>
        <v>114</v>
      </c>
      <c r="P592" s="2">
        <f t="shared" ca="1" si="137"/>
        <v>505</v>
      </c>
      <c r="Q592" s="2">
        <f t="shared" ca="1" si="138"/>
        <v>5</v>
      </c>
    </row>
    <row r="593" spans="1:17" x14ac:dyDescent="0.25">
      <c r="A593" t="s">
        <v>590</v>
      </c>
      <c r="B593" t="str">
        <f t="shared" ca="1" si="126"/>
        <v>Masculino</v>
      </c>
      <c r="C593" t="str">
        <f t="shared" ca="1" si="139"/>
        <v>Bom</v>
      </c>
      <c r="D593">
        <f t="shared" ca="1" si="127"/>
        <v>41</v>
      </c>
      <c r="E593">
        <f t="shared" ca="1" si="128"/>
        <v>94</v>
      </c>
      <c r="F593">
        <f t="shared" ca="1" si="129"/>
        <v>100</v>
      </c>
      <c r="G593">
        <f t="shared" ca="1" si="130"/>
        <v>51</v>
      </c>
      <c r="H593">
        <f t="shared" ca="1" si="131"/>
        <v>10</v>
      </c>
      <c r="I593">
        <f t="shared" ca="1" si="132"/>
        <v>53</v>
      </c>
      <c r="J593">
        <f t="shared" ca="1" si="133"/>
        <v>97</v>
      </c>
      <c r="K593">
        <f t="shared" ca="1" si="134"/>
        <v>70</v>
      </c>
      <c r="L593">
        <f t="shared" ca="1" si="135"/>
        <v>16</v>
      </c>
      <c r="M593" s="1">
        <f t="shared" ca="1" si="136"/>
        <v>1734</v>
      </c>
      <c r="N593" s="1">
        <v>44516</v>
      </c>
      <c r="O593">
        <f ca="1">DATEDIF(Tabela1[[#This Row],[Data de Nascimento]],Tabela1[[#This Row],[Data Atual]],"Y")</f>
        <v>117</v>
      </c>
      <c r="P593" s="2">
        <f t="shared" ca="1" si="137"/>
        <v>532</v>
      </c>
      <c r="Q593" s="2">
        <f t="shared" ca="1" si="138"/>
        <v>3</v>
      </c>
    </row>
    <row r="594" spans="1:17" x14ac:dyDescent="0.25">
      <c r="A594" t="s">
        <v>591</v>
      </c>
      <c r="B594" t="str">
        <f t="shared" ca="1" si="126"/>
        <v>Masculino</v>
      </c>
      <c r="C594" t="str">
        <f t="shared" ca="1" si="139"/>
        <v>Mau</v>
      </c>
      <c r="D594">
        <f t="shared" ca="1" si="127"/>
        <v>10</v>
      </c>
      <c r="E594">
        <f t="shared" ca="1" si="128"/>
        <v>11</v>
      </c>
      <c r="F594">
        <f t="shared" ca="1" si="129"/>
        <v>86</v>
      </c>
      <c r="G594">
        <f t="shared" ca="1" si="130"/>
        <v>39</v>
      </c>
      <c r="H594">
        <f t="shared" ca="1" si="131"/>
        <v>83</v>
      </c>
      <c r="I594">
        <f t="shared" ca="1" si="132"/>
        <v>44</v>
      </c>
      <c r="J594">
        <f t="shared" ca="1" si="133"/>
        <v>22</v>
      </c>
      <c r="K594">
        <f t="shared" ca="1" si="134"/>
        <v>55</v>
      </c>
      <c r="L594">
        <f t="shared" ca="1" si="135"/>
        <v>23</v>
      </c>
      <c r="M594" s="1">
        <f t="shared" ca="1" si="136"/>
        <v>279</v>
      </c>
      <c r="N594" s="1">
        <v>44516</v>
      </c>
      <c r="O594">
        <f ca="1">DATEDIF(Tabela1[[#This Row],[Data de Nascimento]],Tabela1[[#This Row],[Data Atual]],"Y")</f>
        <v>121</v>
      </c>
      <c r="P594" s="2">
        <f t="shared" ca="1" si="137"/>
        <v>373</v>
      </c>
      <c r="Q594" s="2">
        <f t="shared" ca="1" si="138"/>
        <v>9</v>
      </c>
    </row>
    <row r="595" spans="1:17" x14ac:dyDescent="0.25">
      <c r="A595" t="s">
        <v>592</v>
      </c>
      <c r="B595" t="str">
        <f t="shared" ca="1" si="126"/>
        <v>Feminino</v>
      </c>
      <c r="C595" t="str">
        <f t="shared" ca="1" si="139"/>
        <v>Bom</v>
      </c>
      <c r="D595">
        <f t="shared" ca="1" si="127"/>
        <v>49</v>
      </c>
      <c r="E595">
        <f t="shared" ca="1" si="128"/>
        <v>30</v>
      </c>
      <c r="F595">
        <f t="shared" ca="1" si="129"/>
        <v>73</v>
      </c>
      <c r="G595">
        <f t="shared" ca="1" si="130"/>
        <v>72</v>
      </c>
      <c r="H595">
        <f t="shared" ca="1" si="131"/>
        <v>5</v>
      </c>
      <c r="I595">
        <f t="shared" ca="1" si="132"/>
        <v>87</v>
      </c>
      <c r="J595">
        <f t="shared" ca="1" si="133"/>
        <v>83</v>
      </c>
      <c r="K595">
        <f t="shared" ca="1" si="134"/>
        <v>66</v>
      </c>
      <c r="L595">
        <f t="shared" ca="1" si="135"/>
        <v>49</v>
      </c>
      <c r="M595" s="1">
        <f t="shared" ca="1" si="136"/>
        <v>10376</v>
      </c>
      <c r="N595" s="1">
        <v>44516</v>
      </c>
      <c r="O595">
        <f ca="1">DATEDIF(Tabela1[[#This Row],[Data de Nascimento]],Tabela1[[#This Row],[Data Atual]],"Y")</f>
        <v>93</v>
      </c>
      <c r="P595" s="2">
        <f t="shared" ca="1" si="137"/>
        <v>514</v>
      </c>
      <c r="Q595" s="2">
        <f t="shared" ca="1" si="138"/>
        <v>6</v>
      </c>
    </row>
    <row r="596" spans="1:17" x14ac:dyDescent="0.25">
      <c r="A596" t="s">
        <v>593</v>
      </c>
      <c r="B596" t="str">
        <f t="shared" ca="1" si="126"/>
        <v>Feminino</v>
      </c>
      <c r="C596" t="str">
        <f t="shared" ca="1" si="139"/>
        <v>Mau</v>
      </c>
      <c r="D596">
        <f t="shared" ca="1" si="127"/>
        <v>83</v>
      </c>
      <c r="E596">
        <f t="shared" ca="1" si="128"/>
        <v>39</v>
      </c>
      <c r="F596">
        <f t="shared" ca="1" si="129"/>
        <v>9</v>
      </c>
      <c r="G596">
        <f t="shared" ca="1" si="130"/>
        <v>84</v>
      </c>
      <c r="H596">
        <f t="shared" ca="1" si="131"/>
        <v>46</v>
      </c>
      <c r="I596">
        <f t="shared" ca="1" si="132"/>
        <v>31</v>
      </c>
      <c r="J596">
        <f t="shared" ca="1" si="133"/>
        <v>53</v>
      </c>
      <c r="K596">
        <f t="shared" ca="1" si="134"/>
        <v>32</v>
      </c>
      <c r="L596">
        <f t="shared" ca="1" si="135"/>
        <v>60</v>
      </c>
      <c r="M596" s="1">
        <f t="shared" ca="1" si="136"/>
        <v>23866</v>
      </c>
      <c r="N596" s="1">
        <v>44516</v>
      </c>
      <c r="O596">
        <f ca="1">DATEDIF(Tabela1[[#This Row],[Data de Nascimento]],Tabela1[[#This Row],[Data Atual]],"Y")</f>
        <v>56</v>
      </c>
      <c r="P596" s="2">
        <f t="shared" ca="1" si="137"/>
        <v>437</v>
      </c>
      <c r="Q596" s="2">
        <f t="shared" ca="1" si="138"/>
        <v>6</v>
      </c>
    </row>
    <row r="597" spans="1:17" x14ac:dyDescent="0.25">
      <c r="A597" t="s">
        <v>594</v>
      </c>
      <c r="B597" t="str">
        <f t="shared" ca="1" si="126"/>
        <v>Feminino</v>
      </c>
      <c r="C597" t="str">
        <f t="shared" ca="1" si="139"/>
        <v>Bom</v>
      </c>
      <c r="D597">
        <f t="shared" ca="1" si="127"/>
        <v>29</v>
      </c>
      <c r="E597">
        <f t="shared" ca="1" si="128"/>
        <v>53</v>
      </c>
      <c r="F597">
        <f t="shared" ca="1" si="129"/>
        <v>22</v>
      </c>
      <c r="G597">
        <f t="shared" ca="1" si="130"/>
        <v>98</v>
      </c>
      <c r="H597">
        <f t="shared" ca="1" si="131"/>
        <v>66</v>
      </c>
      <c r="I597">
        <f t="shared" ca="1" si="132"/>
        <v>70</v>
      </c>
      <c r="J597">
        <f t="shared" ca="1" si="133"/>
        <v>65</v>
      </c>
      <c r="K597">
        <f t="shared" ca="1" si="134"/>
        <v>90</v>
      </c>
      <c r="L597">
        <f t="shared" ca="1" si="135"/>
        <v>66</v>
      </c>
      <c r="M597" s="1">
        <f t="shared" ca="1" si="136"/>
        <v>11054</v>
      </c>
      <c r="N597" s="1">
        <v>44516</v>
      </c>
      <c r="O597">
        <f ca="1">DATEDIF(Tabela1[[#This Row],[Data de Nascimento]],Tabela1[[#This Row],[Data Atual]],"Y")</f>
        <v>91</v>
      </c>
      <c r="P597" s="2">
        <f t="shared" ca="1" si="137"/>
        <v>559</v>
      </c>
      <c r="Q597" s="2">
        <f t="shared" ca="1" si="138"/>
        <v>2</v>
      </c>
    </row>
    <row r="598" spans="1:17" x14ac:dyDescent="0.25">
      <c r="A598" t="s">
        <v>595</v>
      </c>
      <c r="B598" t="str">
        <f t="shared" ca="1" si="126"/>
        <v>Feminino</v>
      </c>
      <c r="C598" t="str">
        <f t="shared" ca="1" si="139"/>
        <v>Mau</v>
      </c>
      <c r="D598">
        <f t="shared" ca="1" si="127"/>
        <v>45</v>
      </c>
      <c r="E598">
        <f t="shared" ca="1" si="128"/>
        <v>40</v>
      </c>
      <c r="F598">
        <f t="shared" ca="1" si="129"/>
        <v>89</v>
      </c>
      <c r="G598">
        <f t="shared" ca="1" si="130"/>
        <v>39</v>
      </c>
      <c r="H598">
        <f t="shared" ca="1" si="131"/>
        <v>21</v>
      </c>
      <c r="I598">
        <f t="shared" ca="1" si="132"/>
        <v>7</v>
      </c>
      <c r="J598">
        <f t="shared" ca="1" si="133"/>
        <v>73</v>
      </c>
      <c r="K598">
        <f t="shared" ca="1" si="134"/>
        <v>12</v>
      </c>
      <c r="L598">
        <f t="shared" ca="1" si="135"/>
        <v>74</v>
      </c>
      <c r="M598" s="1">
        <f t="shared" ca="1" si="136"/>
        <v>22203</v>
      </c>
      <c r="N598" s="1">
        <v>44516</v>
      </c>
      <c r="O598">
        <f ca="1">DATEDIF(Tabela1[[#This Row],[Data de Nascimento]],Tabela1[[#This Row],[Data Atual]],"Y")</f>
        <v>61</v>
      </c>
      <c r="P598" s="2">
        <f t="shared" ca="1" si="137"/>
        <v>400</v>
      </c>
      <c r="Q598" s="2">
        <f t="shared" ca="1" si="138"/>
        <v>8</v>
      </c>
    </row>
    <row r="599" spans="1:17" x14ac:dyDescent="0.25">
      <c r="A599" t="s">
        <v>596</v>
      </c>
      <c r="B599" t="str">
        <f t="shared" ca="1" si="126"/>
        <v>Masculino</v>
      </c>
      <c r="C599" t="str">
        <f t="shared" ca="1" si="139"/>
        <v>Mau</v>
      </c>
      <c r="D599">
        <f t="shared" ca="1" si="127"/>
        <v>5</v>
      </c>
      <c r="E599">
        <f t="shared" ca="1" si="128"/>
        <v>24</v>
      </c>
      <c r="F599">
        <f t="shared" ca="1" si="129"/>
        <v>69</v>
      </c>
      <c r="G599">
        <f t="shared" ca="1" si="130"/>
        <v>47</v>
      </c>
      <c r="H599">
        <f t="shared" ca="1" si="131"/>
        <v>41</v>
      </c>
      <c r="I599">
        <f t="shared" ca="1" si="132"/>
        <v>96</v>
      </c>
      <c r="J599">
        <f t="shared" ca="1" si="133"/>
        <v>91</v>
      </c>
      <c r="K599">
        <f t="shared" ca="1" si="134"/>
        <v>43</v>
      </c>
      <c r="L599">
        <f t="shared" ca="1" si="135"/>
        <v>12</v>
      </c>
      <c r="M599" s="1">
        <f t="shared" ca="1" si="136"/>
        <v>6899</v>
      </c>
      <c r="N599" s="1">
        <v>44516</v>
      </c>
      <c r="O599">
        <f ca="1">DATEDIF(Tabela1[[#This Row],[Data de Nascimento]],Tabela1[[#This Row],[Data Atual]],"Y")</f>
        <v>102</v>
      </c>
      <c r="P599" s="2">
        <f t="shared" ca="1" si="137"/>
        <v>428</v>
      </c>
      <c r="Q599" s="2">
        <f t="shared" ca="1" si="138"/>
        <v>3</v>
      </c>
    </row>
    <row r="600" spans="1:17" x14ac:dyDescent="0.25">
      <c r="A600" t="s">
        <v>597</v>
      </c>
      <c r="B600" t="str">
        <f t="shared" ca="1" si="126"/>
        <v>Masculino</v>
      </c>
      <c r="C600" t="str">
        <f t="shared" ca="1" si="139"/>
        <v>Mau</v>
      </c>
      <c r="D600">
        <f t="shared" ca="1" si="127"/>
        <v>64</v>
      </c>
      <c r="E600">
        <f t="shared" ca="1" si="128"/>
        <v>71</v>
      </c>
      <c r="F600">
        <f t="shared" ca="1" si="129"/>
        <v>2</v>
      </c>
      <c r="G600">
        <f t="shared" ca="1" si="130"/>
        <v>38</v>
      </c>
      <c r="H600">
        <f t="shared" ca="1" si="131"/>
        <v>55</v>
      </c>
      <c r="I600">
        <f t="shared" ca="1" si="132"/>
        <v>74</v>
      </c>
      <c r="J600">
        <f t="shared" ca="1" si="133"/>
        <v>91</v>
      </c>
      <c r="K600">
        <f t="shared" ca="1" si="134"/>
        <v>59</v>
      </c>
      <c r="L600">
        <f t="shared" ca="1" si="135"/>
        <v>71</v>
      </c>
      <c r="M600" s="1">
        <f t="shared" ca="1" si="136"/>
        <v>31189</v>
      </c>
      <c r="N600" s="1">
        <v>44516</v>
      </c>
      <c r="O600">
        <f ca="1">DATEDIF(Tabela1[[#This Row],[Data de Nascimento]],Tabela1[[#This Row],[Data Atual]],"Y")</f>
        <v>36</v>
      </c>
      <c r="P600" s="2">
        <f t="shared" ca="1" si="137"/>
        <v>525</v>
      </c>
      <c r="Q600" s="2">
        <f t="shared" ca="1" si="138"/>
        <v>8</v>
      </c>
    </row>
    <row r="601" spans="1:17" x14ac:dyDescent="0.25">
      <c r="A601" t="s">
        <v>598</v>
      </c>
      <c r="B601" t="str">
        <f t="shared" ca="1" si="126"/>
        <v>Masculino</v>
      </c>
      <c r="C601" t="str">
        <f t="shared" ca="1" si="139"/>
        <v>Mau</v>
      </c>
      <c r="D601">
        <f t="shared" ca="1" si="127"/>
        <v>38</v>
      </c>
      <c r="E601">
        <f t="shared" ca="1" si="128"/>
        <v>26</v>
      </c>
      <c r="F601">
        <f t="shared" ca="1" si="129"/>
        <v>4</v>
      </c>
      <c r="G601">
        <f t="shared" ca="1" si="130"/>
        <v>16</v>
      </c>
      <c r="H601">
        <f t="shared" ca="1" si="131"/>
        <v>77</v>
      </c>
      <c r="I601">
        <f t="shared" ca="1" si="132"/>
        <v>73</v>
      </c>
      <c r="J601">
        <f t="shared" ca="1" si="133"/>
        <v>3</v>
      </c>
      <c r="K601">
        <f t="shared" ca="1" si="134"/>
        <v>57</v>
      </c>
      <c r="L601">
        <f t="shared" ca="1" si="135"/>
        <v>34</v>
      </c>
      <c r="M601" s="1">
        <f t="shared" ca="1" si="136"/>
        <v>9542</v>
      </c>
      <c r="N601" s="1">
        <v>44516</v>
      </c>
      <c r="O601">
        <f ca="1">DATEDIF(Tabela1[[#This Row],[Data de Nascimento]],Tabela1[[#This Row],[Data Atual]],"Y")</f>
        <v>95</v>
      </c>
      <c r="P601" s="2">
        <f t="shared" ca="1" si="137"/>
        <v>328</v>
      </c>
      <c r="Q601" s="2">
        <f t="shared" ca="1" si="138"/>
        <v>3</v>
      </c>
    </row>
    <row r="602" spans="1:17" x14ac:dyDescent="0.25">
      <c r="A602" t="s">
        <v>599</v>
      </c>
      <c r="B602" t="str">
        <f t="shared" ca="1" si="126"/>
        <v>Masculino</v>
      </c>
      <c r="C602" t="str">
        <f t="shared" ca="1" si="139"/>
        <v>Mau</v>
      </c>
      <c r="D602">
        <f t="shared" ca="1" si="127"/>
        <v>34</v>
      </c>
      <c r="E602">
        <f t="shared" ca="1" si="128"/>
        <v>62</v>
      </c>
      <c r="F602">
        <f t="shared" ca="1" si="129"/>
        <v>69</v>
      </c>
      <c r="G602">
        <f t="shared" ca="1" si="130"/>
        <v>77</v>
      </c>
      <c r="H602">
        <f t="shared" ca="1" si="131"/>
        <v>69</v>
      </c>
      <c r="I602">
        <f t="shared" ca="1" si="132"/>
        <v>75</v>
      </c>
      <c r="J602">
        <f t="shared" ca="1" si="133"/>
        <v>33</v>
      </c>
      <c r="K602">
        <f t="shared" ca="1" si="134"/>
        <v>41</v>
      </c>
      <c r="L602">
        <f t="shared" ca="1" si="135"/>
        <v>96</v>
      </c>
      <c r="M602" s="1">
        <f t="shared" ca="1" si="136"/>
        <v>6872</v>
      </c>
      <c r="N602" s="1">
        <v>44516</v>
      </c>
      <c r="O602">
        <f ca="1">DATEDIF(Tabela1[[#This Row],[Data de Nascimento]],Tabela1[[#This Row],[Data Atual]],"Y")</f>
        <v>103</v>
      </c>
      <c r="P602" s="2">
        <f t="shared" ca="1" si="137"/>
        <v>556</v>
      </c>
      <c r="Q602" s="2">
        <f t="shared" ca="1" si="138"/>
        <v>5</v>
      </c>
    </row>
    <row r="603" spans="1:17" x14ac:dyDescent="0.25">
      <c r="A603" t="s">
        <v>600</v>
      </c>
      <c r="B603" t="str">
        <f t="shared" ca="1" si="126"/>
        <v>Masculino</v>
      </c>
      <c r="C603" t="str">
        <f t="shared" ca="1" si="139"/>
        <v>Mau</v>
      </c>
      <c r="D603">
        <f t="shared" ca="1" si="127"/>
        <v>95</v>
      </c>
      <c r="E603">
        <f t="shared" ca="1" si="128"/>
        <v>19</v>
      </c>
      <c r="F603">
        <f t="shared" ca="1" si="129"/>
        <v>52</v>
      </c>
      <c r="G603">
        <f t="shared" ca="1" si="130"/>
        <v>15</v>
      </c>
      <c r="H603">
        <f t="shared" ca="1" si="131"/>
        <v>29</v>
      </c>
      <c r="I603">
        <f t="shared" ca="1" si="132"/>
        <v>34</v>
      </c>
      <c r="J603">
        <f t="shared" ca="1" si="133"/>
        <v>84</v>
      </c>
      <c r="K603">
        <f t="shared" ca="1" si="134"/>
        <v>19</v>
      </c>
      <c r="L603">
        <f t="shared" ca="1" si="135"/>
        <v>84</v>
      </c>
      <c r="M603" s="1">
        <f t="shared" ca="1" si="136"/>
        <v>27996</v>
      </c>
      <c r="N603" s="1">
        <v>44516</v>
      </c>
      <c r="O603">
        <f ca="1">DATEDIF(Tabela1[[#This Row],[Data de Nascimento]],Tabela1[[#This Row],[Data Atual]],"Y")</f>
        <v>45</v>
      </c>
      <c r="P603" s="2">
        <f t="shared" ca="1" si="137"/>
        <v>431</v>
      </c>
      <c r="Q603" s="2">
        <f t="shared" ca="1" si="138"/>
        <v>7</v>
      </c>
    </row>
    <row r="604" spans="1:17" x14ac:dyDescent="0.25">
      <c r="A604" t="s">
        <v>601</v>
      </c>
      <c r="B604" t="str">
        <f t="shared" ca="1" si="126"/>
        <v>Masculino</v>
      </c>
      <c r="C604" t="str">
        <f t="shared" ca="1" si="139"/>
        <v>Mau</v>
      </c>
      <c r="D604">
        <f t="shared" ca="1" si="127"/>
        <v>96</v>
      </c>
      <c r="E604">
        <f t="shared" ca="1" si="128"/>
        <v>36</v>
      </c>
      <c r="F604">
        <f t="shared" ca="1" si="129"/>
        <v>82</v>
      </c>
      <c r="G604">
        <f t="shared" ca="1" si="130"/>
        <v>56</v>
      </c>
      <c r="H604">
        <f t="shared" ca="1" si="131"/>
        <v>54</v>
      </c>
      <c r="I604">
        <f t="shared" ca="1" si="132"/>
        <v>32</v>
      </c>
      <c r="J604">
        <f t="shared" ca="1" si="133"/>
        <v>86</v>
      </c>
      <c r="K604">
        <f t="shared" ca="1" si="134"/>
        <v>96</v>
      </c>
      <c r="L604">
        <f t="shared" ca="1" si="135"/>
        <v>44</v>
      </c>
      <c r="M604" s="1">
        <f t="shared" ca="1" si="136"/>
        <v>36490</v>
      </c>
      <c r="N604" s="1">
        <v>44516</v>
      </c>
      <c r="O604">
        <f ca="1">DATEDIF(Tabela1[[#This Row],[Data de Nascimento]],Tabela1[[#This Row],[Data Atual]],"Y")</f>
        <v>21</v>
      </c>
      <c r="P604" s="2">
        <f t="shared" ca="1" si="137"/>
        <v>582</v>
      </c>
      <c r="Q604" s="2">
        <f t="shared" ca="1" si="138"/>
        <v>5</v>
      </c>
    </row>
    <row r="605" spans="1:17" x14ac:dyDescent="0.25">
      <c r="A605" t="s">
        <v>602</v>
      </c>
      <c r="B605" t="str">
        <f t="shared" ca="1" si="126"/>
        <v>Masculino</v>
      </c>
      <c r="C605" t="str">
        <f t="shared" ca="1" si="139"/>
        <v>Bom</v>
      </c>
      <c r="D605">
        <f t="shared" ca="1" si="127"/>
        <v>83</v>
      </c>
      <c r="E605">
        <f t="shared" ca="1" si="128"/>
        <v>46</v>
      </c>
      <c r="F605">
        <f t="shared" ca="1" si="129"/>
        <v>43</v>
      </c>
      <c r="G605">
        <f t="shared" ca="1" si="130"/>
        <v>54</v>
      </c>
      <c r="H605">
        <f t="shared" ca="1" si="131"/>
        <v>72</v>
      </c>
      <c r="I605">
        <f t="shared" ca="1" si="132"/>
        <v>3</v>
      </c>
      <c r="J605">
        <f t="shared" ca="1" si="133"/>
        <v>63</v>
      </c>
      <c r="K605">
        <f t="shared" ca="1" si="134"/>
        <v>64</v>
      </c>
      <c r="L605">
        <f t="shared" ca="1" si="135"/>
        <v>79</v>
      </c>
      <c r="M605" s="1">
        <f t="shared" ca="1" si="136"/>
        <v>15165</v>
      </c>
      <c r="N605" s="1">
        <v>44516</v>
      </c>
      <c r="O605">
        <f ca="1">DATEDIF(Tabela1[[#This Row],[Data de Nascimento]],Tabela1[[#This Row],[Data Atual]],"Y")</f>
        <v>80</v>
      </c>
      <c r="P605" s="2">
        <f t="shared" ca="1" si="137"/>
        <v>507</v>
      </c>
      <c r="Q605" s="2">
        <f t="shared" ca="1" si="138"/>
        <v>4</v>
      </c>
    </row>
    <row r="606" spans="1:17" x14ac:dyDescent="0.25">
      <c r="A606" t="s">
        <v>603</v>
      </c>
      <c r="B606" t="str">
        <f t="shared" ca="1" si="126"/>
        <v>Feminino</v>
      </c>
      <c r="C606" t="str">
        <f t="shared" ca="1" si="139"/>
        <v>Bom</v>
      </c>
      <c r="D606">
        <f t="shared" ca="1" si="127"/>
        <v>85</v>
      </c>
      <c r="E606">
        <f t="shared" ca="1" si="128"/>
        <v>81</v>
      </c>
      <c r="F606">
        <f t="shared" ca="1" si="129"/>
        <v>67</v>
      </c>
      <c r="G606">
        <f t="shared" ca="1" si="130"/>
        <v>38</v>
      </c>
      <c r="H606">
        <f t="shared" ca="1" si="131"/>
        <v>52</v>
      </c>
      <c r="I606">
        <f t="shared" ca="1" si="132"/>
        <v>44</v>
      </c>
      <c r="J606">
        <f t="shared" ca="1" si="133"/>
        <v>18</v>
      </c>
      <c r="K606">
        <f t="shared" ca="1" si="134"/>
        <v>46</v>
      </c>
      <c r="L606">
        <f t="shared" ca="1" si="135"/>
        <v>97</v>
      </c>
      <c r="M606" s="1">
        <f t="shared" ca="1" si="136"/>
        <v>3983</v>
      </c>
      <c r="N606" s="1">
        <v>44516</v>
      </c>
      <c r="O606">
        <f ca="1">DATEDIF(Tabela1[[#This Row],[Data de Nascimento]],Tabela1[[#This Row],[Data Atual]],"Y")</f>
        <v>110</v>
      </c>
      <c r="P606" s="2">
        <f t="shared" ca="1" si="137"/>
        <v>528</v>
      </c>
      <c r="Q606" s="2">
        <f t="shared" ca="1" si="138"/>
        <v>5</v>
      </c>
    </row>
    <row r="607" spans="1:17" x14ac:dyDescent="0.25">
      <c r="A607" t="s">
        <v>604</v>
      </c>
      <c r="B607" t="str">
        <f t="shared" ca="1" si="126"/>
        <v>Masculino</v>
      </c>
      <c r="C607" t="str">
        <f t="shared" ca="1" si="139"/>
        <v>Bom</v>
      </c>
      <c r="D607">
        <f t="shared" ca="1" si="127"/>
        <v>82</v>
      </c>
      <c r="E607">
        <f t="shared" ca="1" si="128"/>
        <v>73</v>
      </c>
      <c r="F607">
        <f t="shared" ca="1" si="129"/>
        <v>28</v>
      </c>
      <c r="G607">
        <f t="shared" ca="1" si="130"/>
        <v>35</v>
      </c>
      <c r="H607">
        <f t="shared" ca="1" si="131"/>
        <v>9</v>
      </c>
      <c r="I607">
        <f t="shared" ca="1" si="132"/>
        <v>5</v>
      </c>
      <c r="J607">
        <f t="shared" ca="1" si="133"/>
        <v>80</v>
      </c>
      <c r="K607">
        <f t="shared" ca="1" si="134"/>
        <v>31</v>
      </c>
      <c r="L607">
        <f t="shared" ca="1" si="135"/>
        <v>42</v>
      </c>
      <c r="M607" s="1">
        <f t="shared" ca="1" si="136"/>
        <v>11868</v>
      </c>
      <c r="N607" s="1">
        <v>44516</v>
      </c>
      <c r="O607">
        <f ca="1">DATEDIF(Tabela1[[#This Row],[Data de Nascimento]],Tabela1[[#This Row],[Data Atual]],"Y")</f>
        <v>89</v>
      </c>
      <c r="P607" s="2">
        <f t="shared" ca="1" si="137"/>
        <v>385</v>
      </c>
      <c r="Q607" s="2">
        <f t="shared" ca="1" si="138"/>
        <v>7</v>
      </c>
    </row>
    <row r="608" spans="1:17" x14ac:dyDescent="0.25">
      <c r="A608" t="s">
        <v>605</v>
      </c>
      <c r="B608" t="str">
        <f t="shared" ca="1" si="126"/>
        <v>Masculino</v>
      </c>
      <c r="C608" t="str">
        <f t="shared" ca="1" si="139"/>
        <v>Mau</v>
      </c>
      <c r="D608">
        <f t="shared" ca="1" si="127"/>
        <v>95</v>
      </c>
      <c r="E608">
        <f t="shared" ca="1" si="128"/>
        <v>7</v>
      </c>
      <c r="F608">
        <f t="shared" ca="1" si="129"/>
        <v>26</v>
      </c>
      <c r="G608">
        <f t="shared" ca="1" si="130"/>
        <v>7</v>
      </c>
      <c r="H608">
        <f t="shared" ca="1" si="131"/>
        <v>65</v>
      </c>
      <c r="I608">
        <f t="shared" ca="1" si="132"/>
        <v>35</v>
      </c>
      <c r="J608">
        <f t="shared" ca="1" si="133"/>
        <v>52</v>
      </c>
      <c r="K608">
        <f t="shared" ca="1" si="134"/>
        <v>83</v>
      </c>
      <c r="L608">
        <f t="shared" ca="1" si="135"/>
        <v>76</v>
      </c>
      <c r="M608" s="1">
        <f t="shared" ca="1" si="136"/>
        <v>1238</v>
      </c>
      <c r="N608" s="1">
        <v>44516</v>
      </c>
      <c r="O608">
        <f ca="1">DATEDIF(Tabela1[[#This Row],[Data de Nascimento]],Tabela1[[#This Row],[Data Atual]],"Y")</f>
        <v>118</v>
      </c>
      <c r="P608" s="2">
        <f t="shared" ca="1" si="137"/>
        <v>446</v>
      </c>
      <c r="Q608" s="2">
        <f t="shared" ca="1" si="138"/>
        <v>1</v>
      </c>
    </row>
    <row r="609" spans="1:17" x14ac:dyDescent="0.25">
      <c r="A609" t="s">
        <v>606</v>
      </c>
      <c r="B609" t="str">
        <f t="shared" ca="1" si="126"/>
        <v>Masculino</v>
      </c>
      <c r="C609" t="str">
        <f t="shared" ca="1" si="139"/>
        <v>Mau</v>
      </c>
      <c r="D609">
        <f t="shared" ca="1" si="127"/>
        <v>75</v>
      </c>
      <c r="E609">
        <f t="shared" ca="1" si="128"/>
        <v>41</v>
      </c>
      <c r="F609">
        <f t="shared" ca="1" si="129"/>
        <v>94</v>
      </c>
      <c r="G609">
        <f t="shared" ca="1" si="130"/>
        <v>20</v>
      </c>
      <c r="H609">
        <f t="shared" ca="1" si="131"/>
        <v>96</v>
      </c>
      <c r="I609">
        <f t="shared" ca="1" si="132"/>
        <v>72</v>
      </c>
      <c r="J609">
        <f t="shared" ca="1" si="133"/>
        <v>22</v>
      </c>
      <c r="K609">
        <f t="shared" ca="1" si="134"/>
        <v>100</v>
      </c>
      <c r="L609">
        <f t="shared" ca="1" si="135"/>
        <v>1</v>
      </c>
      <c r="M609" s="1">
        <f t="shared" ca="1" si="136"/>
        <v>9468</v>
      </c>
      <c r="N609" s="1">
        <v>44516</v>
      </c>
      <c r="O609">
        <f ca="1">DATEDIF(Tabela1[[#This Row],[Data de Nascimento]],Tabela1[[#This Row],[Data Atual]],"Y")</f>
        <v>95</v>
      </c>
      <c r="P609" s="2">
        <f t="shared" ca="1" si="137"/>
        <v>521</v>
      </c>
      <c r="Q609" s="2">
        <f t="shared" ca="1" si="138"/>
        <v>1</v>
      </c>
    </row>
    <row r="610" spans="1:17" x14ac:dyDescent="0.25">
      <c r="A610" t="s">
        <v>607</v>
      </c>
      <c r="B610" t="str">
        <f t="shared" ca="1" si="126"/>
        <v>Feminino</v>
      </c>
      <c r="C610" t="str">
        <f t="shared" ca="1" si="139"/>
        <v>Bom</v>
      </c>
      <c r="D610">
        <f t="shared" ca="1" si="127"/>
        <v>40</v>
      </c>
      <c r="E610">
        <f t="shared" ca="1" si="128"/>
        <v>64</v>
      </c>
      <c r="F610">
        <f t="shared" ca="1" si="129"/>
        <v>34</v>
      </c>
      <c r="G610">
        <f t="shared" ca="1" si="130"/>
        <v>51</v>
      </c>
      <c r="H610">
        <f t="shared" ca="1" si="131"/>
        <v>53</v>
      </c>
      <c r="I610">
        <f t="shared" ca="1" si="132"/>
        <v>27</v>
      </c>
      <c r="J610">
        <f t="shared" ca="1" si="133"/>
        <v>45</v>
      </c>
      <c r="K610">
        <f t="shared" ca="1" si="134"/>
        <v>29</v>
      </c>
      <c r="L610">
        <f t="shared" ca="1" si="135"/>
        <v>77</v>
      </c>
      <c r="M610" s="1">
        <f t="shared" ca="1" si="136"/>
        <v>22957</v>
      </c>
      <c r="N610" s="1">
        <v>44516</v>
      </c>
      <c r="O610">
        <f ca="1">DATEDIF(Tabela1[[#This Row],[Data de Nascimento]],Tabela1[[#This Row],[Data Atual]],"Y")</f>
        <v>59</v>
      </c>
      <c r="P610" s="2">
        <f t="shared" ca="1" si="137"/>
        <v>420</v>
      </c>
      <c r="Q610" s="2">
        <f t="shared" ca="1" si="138"/>
        <v>9</v>
      </c>
    </row>
    <row r="611" spans="1:17" x14ac:dyDescent="0.25">
      <c r="A611" t="s">
        <v>608</v>
      </c>
      <c r="B611" t="str">
        <f t="shared" ca="1" si="126"/>
        <v>Masculino</v>
      </c>
      <c r="C611" t="str">
        <f t="shared" ca="1" si="139"/>
        <v>Bom</v>
      </c>
      <c r="D611">
        <f t="shared" ca="1" si="127"/>
        <v>86</v>
      </c>
      <c r="E611">
        <f t="shared" ca="1" si="128"/>
        <v>19</v>
      </c>
      <c r="F611">
        <f t="shared" ca="1" si="129"/>
        <v>100</v>
      </c>
      <c r="G611">
        <f t="shared" ca="1" si="130"/>
        <v>41</v>
      </c>
      <c r="H611">
        <f t="shared" ca="1" si="131"/>
        <v>99</v>
      </c>
      <c r="I611">
        <f t="shared" ca="1" si="132"/>
        <v>85</v>
      </c>
      <c r="J611">
        <f t="shared" ca="1" si="133"/>
        <v>73</v>
      </c>
      <c r="K611">
        <f t="shared" ca="1" si="134"/>
        <v>19</v>
      </c>
      <c r="L611">
        <f t="shared" ca="1" si="135"/>
        <v>74</v>
      </c>
      <c r="M611" s="1">
        <f t="shared" ca="1" si="136"/>
        <v>25967</v>
      </c>
      <c r="N611" s="1">
        <v>44516</v>
      </c>
      <c r="O611">
        <f ca="1">DATEDIF(Tabela1[[#This Row],[Data de Nascimento]],Tabela1[[#This Row],[Data Atual]],"Y")</f>
        <v>50</v>
      </c>
      <c r="P611" s="2">
        <f t="shared" ca="1" si="137"/>
        <v>596</v>
      </c>
      <c r="Q611" s="2">
        <f t="shared" ca="1" si="138"/>
        <v>10</v>
      </c>
    </row>
    <row r="612" spans="1:17" x14ac:dyDescent="0.25">
      <c r="A612" t="s">
        <v>609</v>
      </c>
      <c r="B612" t="str">
        <f t="shared" ca="1" si="126"/>
        <v>Feminino</v>
      </c>
      <c r="C612" t="str">
        <f t="shared" ca="1" si="139"/>
        <v>Mau</v>
      </c>
      <c r="D612">
        <f t="shared" ca="1" si="127"/>
        <v>81</v>
      </c>
      <c r="E612">
        <f t="shared" ca="1" si="128"/>
        <v>92</v>
      </c>
      <c r="F612">
        <f t="shared" ca="1" si="129"/>
        <v>76</v>
      </c>
      <c r="G612">
        <f t="shared" ca="1" si="130"/>
        <v>34</v>
      </c>
      <c r="H612">
        <f t="shared" ca="1" si="131"/>
        <v>82</v>
      </c>
      <c r="I612">
        <f t="shared" ca="1" si="132"/>
        <v>82</v>
      </c>
      <c r="J612">
        <f t="shared" ca="1" si="133"/>
        <v>13</v>
      </c>
      <c r="K612">
        <f t="shared" ca="1" si="134"/>
        <v>10</v>
      </c>
      <c r="L612">
        <f t="shared" ca="1" si="135"/>
        <v>14</v>
      </c>
      <c r="M612" s="1">
        <f t="shared" ca="1" si="136"/>
        <v>26140</v>
      </c>
      <c r="N612" s="1">
        <v>44516</v>
      </c>
      <c r="O612">
        <f ca="1">DATEDIF(Tabela1[[#This Row],[Data de Nascimento]],Tabela1[[#This Row],[Data Atual]],"Y")</f>
        <v>50</v>
      </c>
      <c r="P612" s="2">
        <f t="shared" ca="1" si="137"/>
        <v>484</v>
      </c>
      <c r="Q612" s="2">
        <f t="shared" ca="1" si="138"/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charcters_stats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2021-10-05T01:27:21Z</dcterms:created>
  <dcterms:modified xsi:type="dcterms:W3CDTF">2021-11-11T22:25:01Z</dcterms:modified>
</cp:coreProperties>
</file>