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/Desktop/"/>
    </mc:Choice>
  </mc:AlternateContent>
  <xr:revisionPtr revIDLastSave="0" documentId="13_ncr:1_{8F6A8461-EFD4-3043-BC2A-B435AFD8E6B0}" xr6:coauthVersionLast="43" xr6:coauthVersionMax="43" xr10:uidLastSave="{00000000-0000-0000-0000-000000000000}"/>
  <bookViews>
    <workbookView xWindow="0" yWindow="460" windowWidth="26040" windowHeight="13680" activeTab="10" xr2:uid="{1E0B7BB9-4054-A845-A8DC-2BBFF4773AB9}"/>
  </bookViews>
  <sheets>
    <sheet name="Planilha1" sheetId="1" r:id="rId1"/>
    <sheet name="Planilha2" sheetId="2" r:id="rId2"/>
    <sheet name="Planilha3" sheetId="3" r:id="rId3"/>
    <sheet name="Israel" sheetId="10" r:id="rId4"/>
    <sheet name="Israel+Sinai" sheetId="5" r:id="rId5"/>
    <sheet name="Israel+Egito" sheetId="6" r:id="rId6"/>
    <sheet name="Israel+Roma" sheetId="7" r:id="rId7"/>
    <sheet name="Israel+Jordânia" sheetId="9" r:id="rId8"/>
    <sheet name="Israel+Turquia" sheetId="11" r:id="rId9"/>
    <sheet name="Egito" sheetId="12" r:id="rId10"/>
    <sheet name="Marrocos+Saara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C10" i="2"/>
  <c r="C8" i="1" s="1"/>
  <c r="C11" i="1" s="1"/>
  <c r="C12" i="1" s="1"/>
</calcChain>
</file>

<file path=xl/sharedStrings.xml><?xml version="1.0" encoding="utf-8"?>
<sst xmlns="http://schemas.openxmlformats.org/spreadsheetml/2006/main" count="238" uniqueCount="144">
  <si>
    <t>Hotel</t>
  </si>
  <si>
    <t>alimentação</t>
  </si>
  <si>
    <t>Passagem aérea ida</t>
  </si>
  <si>
    <t>Passagem aérea volta</t>
  </si>
  <si>
    <t>Bus p/ Cairo</t>
  </si>
  <si>
    <t>Passeios</t>
  </si>
  <si>
    <t>Total</t>
  </si>
  <si>
    <t>Excursão Subterrânea: saindo da Cidade de Davi até o Muro Ocidental</t>
  </si>
  <si>
    <t>Trip Advisor</t>
  </si>
  <si>
    <t>Museu Torre de Davi</t>
  </si>
  <si>
    <t>Unitário</t>
  </si>
  <si>
    <t>Nazareth Village</t>
  </si>
  <si>
    <t>Jerusalém – Cidade Velha e nova (museus)</t>
  </si>
  <si>
    <t>O dia começa com uma visita a Cidade Velha passando  pelo “Cardo”, o Bairro Judeu, o Muro das Lamentações, a Via Dolorosa e a Igreja de Santo Sepulcro. Continua o Monte de Sião onde visita a Tumba do Rei David, o Cenáculo e Dormicion. À tarde visita ao Museu do Holocausto Yad Vashem e o Museu de Israel, onde está a Maquete de Jerusalém do tempo de Jesus.</t>
  </si>
  <si>
    <t>Jerusalém – Belém e Monte das Oliveiras</t>
  </si>
  <si>
    <t>Visita aos monte das oliveiras e seus principais atrativos como mirante da cidade, jardim do Getsamani e igreja de Todas as </t>
  </si>
  <si>
    <t>Nações.</t>
  </si>
  <si>
    <t>Viagem para Belém (10 kms) para visitar a Igreja de Natividade onde esta a gruta onde nasceu Jesus. Caminhada por Belém.</t>
  </si>
  <si>
    <t>Massada, Mar Morto</t>
  </si>
  <si>
    <t>Passeio de uma dia através do Deserto da Judéia até o vale do rio Jordão. Visita ao monte/fortaleza de Massada e visita as ruínas dos palácios de Herodes, o grande. Passeios nas margens no Mar Morte e para no espaça. Tempo para banho no mar morto. O tour inclui uma parada em uma fábrica de cosméticos que usa a água e o sal do mar Morto em suas formulas</t>
  </si>
  <si>
    <t>Cesaréia, Haifa, Aco e Rosh Hanikrá</t>
  </si>
  <si>
    <t>Passeios viajando Planície Costeira de Israel para Cesaréia onde visitaremos as ruínas cruzadas e o Teatro Romano. Continuação para Haifa e sua vista panorâmica da sua baía. A próxima parada é Rosh Hanikrá onde visitaremos as grutas e veremos a fronteira </t>
  </si>
  <si>
    <t>com o Líbano. Retornando pela costa mediterrânea, chegaremos à Akko visitando a cidade Cruzada subterrânea. Passearemos pela Cidade Velha onde se encontram o Mercado Oriental, a Mesquita Árabe e o Antigo Porto.</t>
  </si>
  <si>
    <t>Galiléia – Nazaré, Capernaum e Rio Jordão</t>
  </si>
  <si>
    <t>Viagem rumo ao norte até Nazaré onde visita-se a Igreja da Anunciação. Continuação até  Cana da Galiléia (milagre do vinho) e  Capernaum, às margens do Mar da Galiléia. Visita Tabgha, a Igreja da Multiplicação dos Pães e dos Peixes. Seguiremos via Tecerias para Yardenit, o local de batismo no Rio Jordão. Visita ao mar da Galiléia com opção de navegação em barco turístico.</t>
  </si>
  <si>
    <t>http://goldtrip.com.br/passeios-em-israel/</t>
  </si>
  <si>
    <t>100/dia</t>
  </si>
  <si>
    <t>Transporte</t>
  </si>
  <si>
    <t>https://www.touristisrael.com/how-to-get-from-israel-to-sinai/25687/</t>
  </si>
  <si>
    <t>http://www.visitjeru.com/jerusalem-transport/</t>
  </si>
  <si>
    <t>https://www.tlvtransfers.com/minibus-bus-rental/?gclid=CjwKCAjw-ITqBRB7EiwAZ1c5U2Y3juwyhntlOpgX0z-OR5huXkcR3Mtn76iIjYJBHarrOFE8C-6H7xoCA28QAvD_BwE</t>
  </si>
  <si>
    <t>Fountain House</t>
  </si>
  <si>
    <t>Monte Sinai</t>
  </si>
  <si>
    <t>Viagem pela rota costeira de Israel com destino a cidade de Cesarea, onde visitaremos à Cidade Cruzada, o Teatro Romano o Aqueduto. Em seguida a cidade de Haifa para conhecer o Santuário de Stella Maris, nos Jardins Persas, seguindo para uma vista panorâmica da cidade desde o Monte Carmelo. Continuaremos o passeio até Acre, cidade fortificada dos Cruzados, para conhecer suas construções medievais. Finalizaremos o passeio no Mar da Galiléia.</t>
  </si>
  <si>
    <t>Seguiremos para o Monte Scopus e Monte das Oliveiras, que proporciona vista panorâmica da cidade de Jerusalém. Continuação até o Jardim de Getsêmani e à Basílica da Agonia. Depois exploraremos a Cidade Velha de Jerusalém, para conhecer o Muro das Lamentações, o Monte do Templo, a Via Dolorosa e a Igreja do Santo Sepulcro. em seguida visitaremos o Túmulo do Rei David, ao Cenáculo (sala da Última Ceia) e à Abadia da Dormição.</t>
  </si>
  <si>
    <t>Viajaremos com destino ao Monte das Bem Aventuranças, onde houve o Sermão da Montanha. Passeio por Tabgha, local da Multiplicação dos Pães e Peixes. Seguiremos para Cafarnaum, onde havia a Antiga Sinagoga e a Casa de São Pedro. Prosseguindo pelo o Mar de Galiléia para a cidade de Tiberíades. O tour segue para Nazaré passando por Cana de Galiléia (milagre da água feita vinho) para visita à Basilica da Anunciação, à Carpintaria de José e à Fonte da Virgem.</t>
  </si>
  <si>
    <t>O PACOTE INCLUI</t>
  </si>
  <si>
    <t>7 noites de hospedagem em hotéis previstos ou similares com banheiro privativo e taxas incluídas;</t>
  </si>
  <si>
    <t>Regime de meia pensão (café da manhã e jantar) nos hotéis, conforme mencionado no programa (bebidas não estão incluídas);</t>
  </si>
  <si>
    <t>Traslados de chegada e saída em Tel Aviv (aeroporto/ hotel/ aeroporto) em serviço a compartir com os demais participantes;</t>
  </si>
  <si>
    <t>Percurso realizado em carro, van, micro-ônibus ou ônibus, dependendo do número final de inscritos no programa;</t>
  </si>
  <si>
    <t>Acompanhamento de guia falando português durante todo o percurso;</t>
  </si>
  <si>
    <t>Visitas e entradas conforme mencionadas no programa, em serviço a compartir com demais participantes;</t>
  </si>
  <si>
    <t>Transporte de uma mala de tamanho médio por pessoa.</t>
  </si>
  <si>
    <t xml:space="preserve"> </t>
  </si>
  <si>
    <t>A excursão começa com uma visita ao complexo das pirâmides de Gizé, Quéops,Quéfren e Miquerinos. Em seguida partiremos para a vista panorâmica das pirâmides e da Esfinge. Possibilidade de fazer passeio de Camelo na área das Piramides. Continuaremos o passeio com destino ao Museu Nacional do Cairo. A noite termina com jantar no rio Nilo.</t>
  </si>
  <si>
    <t>Visita  ao Bairro Cristão Copta, incluindo a igreja da virgem e a gruta da Família Sagrada na igreja de São Sérgio e visita a Sinagoga  de Ben Ezra. Logo depois passeio pelo mercado khan el khalil. Retorno ao hotel e checkout com destino ao Monte Sinai</t>
  </si>
  <si>
    <t>Ia</t>
  </si>
  <si>
    <t>Dia 1 - Aeroporto Guarulhos</t>
  </si>
  <si>
    <t>Dia 2 - Tel Aviv</t>
  </si>
  <si>
    <t>Encontro no aeroporto Internacional de Guarulhos para embarcar com destino a Israel.</t>
  </si>
  <si>
    <t>Chegada ao aeroporto de Tel Avin, onde haverá controle dos passaportes e traslado para o hotel</t>
  </si>
  <si>
    <t>Dia 3 - Jaffa/ Cesarea/ Haifa/ Acre/ Mar da Galiléia</t>
  </si>
  <si>
    <t>Dia 4 - Mar da Galiléia/ Nazaré/ Monte Carmelo/ Tiberíades/ Cafarnaum</t>
  </si>
  <si>
    <t>Dia 5 - Rio Jordão/ Tiberíades/ Beit Shean/ Jericó/</t>
  </si>
  <si>
    <t xml:space="preserve">Iniciaremos o dia com destino a  Fonte de Gideão, em seguida viajaremos para Taba (travessia de fronteira para o Egito) . Jantar e hospedagem no hotel. Para aqueles optarem por subir o Monte Sinai a saída será de madrugada o trajeto poderá ser feito de camelo ao a pé. </t>
  </si>
  <si>
    <t>Dia 6 - Tiberíades / Taba/ Sinai</t>
  </si>
  <si>
    <t xml:space="preserve">Depois de chegar ao topo e assistir o lindo nascer do sol, iniciaremos a descida para o café da manhã no hotel e finalizar com a visitar o mosteiro de Santa Catarina, retornaremos ao hotel para descanso. </t>
  </si>
  <si>
    <t>Dia 7 -  Sinai/ Santa Catarina/ Taba</t>
  </si>
  <si>
    <t xml:space="preserve">Iniciaremos o passeio pelo Vale do Jordão com destino a Beit Shean, para conhecer às escavações arqueológicas. Depois partiremos Jericó, que se supõe ser a cidade mais velha do mundo, e visita ao Monte das Tentações e Passeio na fortaleza de Massada e ao Mar Morto, desceremos de teleférico para o parque de Massada, que fica numa área isolada no deserto da Judéia, onde conheceremos as escavações do palácio do Rei Herodes, casas de banho romanas e as cisternas.. </t>
  </si>
  <si>
    <t>Dia 10 - Jerusalém (cidade velha)</t>
  </si>
  <si>
    <t>Dia 12 - Tel Aviv/ Guarulhos</t>
  </si>
  <si>
    <t>Encontro no aeroporto Internacional de Guarulhos para embarque com destino a Israel.</t>
  </si>
  <si>
    <t>Chegada ao aeroporto de Tel Aviv, onde haverá controle dos passaportes e traslado para o hotel</t>
  </si>
  <si>
    <t>Dia 1 - Aeroporto Guarulhos/ Tel Aviv</t>
  </si>
  <si>
    <t>Viagem pela rota costeira de Israel com destino a cidade de Cesarea, onde visitaremos à Cidade Cruzada, o Teatro Romano o Aqueduto. Em seguida a cidade de Haifa para conhecer o Santuário de Stella Maris, nos Jardins Persas. Continuaremos o passeio até Acre, cidade fortificada dos Cruzados, para conhecer suas construções medievais. Finalizaremos o passeio no Mar da Galiléia.</t>
  </si>
  <si>
    <t xml:space="preserve">Iniciaremos o dia com destino a  Fonte de Gideão, em seguida viajaremos para Taba (travessia de fronteira para o Egito). Jantar e hospedagem no hotel. Para aqueles optarem por subir o Monte Sinai a saída será de madrugada o trajeto poderá ser feito de camelo ao a pé. </t>
  </si>
  <si>
    <t>Dia 9 - Jerusalém (cidade nova)</t>
  </si>
  <si>
    <t>Após o café da manhã, retornaremos para a fronteira de Israel. o próximo destino será a cidade de Jericó, para conhecer a Figueira de Zaqueu, a Fonte de Eliseu e o Monte da Tentação.</t>
  </si>
  <si>
    <t>O tour terá início pela cidade nova que inclui o Santuário do Livro no Museu de Israel, local onde se encontra a maquete que representa a cidade de Jerusalém nos tempos de Jesus. Seguiremos para o Museu do Holocausto e, depois visitaremos o Bairro de Ein Karem para conhecer o Santuário da Visitação de Maria e sua prima Isabel, e ao Santuário de João Batista. No período da tarde, iremos para Belém, para conhecer a Basílica da Natividade e o Campo dos Pastores. Retornaremos para Jerusalém.</t>
  </si>
  <si>
    <t>Viagem de volta para o Brasil.</t>
  </si>
  <si>
    <t>Dia 4 - Nazaré/ Monte Carmelo/ Tiberíades/ Cafarnaum</t>
  </si>
  <si>
    <t>Dia 7 - Jerusalém (cidade velha)</t>
  </si>
  <si>
    <t>Dia 6 - Jerusalém (cidade nova)</t>
  </si>
  <si>
    <t>Dia 8 - Tiberíades / Taba/ Sinai</t>
  </si>
  <si>
    <t>Dia 9 -  Sinai/ Santa Catarina/ Cairo</t>
  </si>
  <si>
    <t>Depois de chegar ao topo e assistir o lindo nascer do sol, iniciaremos a descida para o café da manhã no hotel e finalizar com a visitar o mosteiro de Santa Catarina, após seguiremos para a cidade do Cairo.</t>
  </si>
  <si>
    <t>Dia 10 - Pirâmides/ Esfinges/ Museu do Cairo/Jantar no Nilo</t>
  </si>
  <si>
    <t>Dia 11 - Egito cristã/ Bairro Copta/ Mercado árabe</t>
  </si>
  <si>
    <t>Dia 12 - Retorno - Aeroporto do Cairo</t>
  </si>
  <si>
    <t>Dia 8 - Taba/ Jericó/</t>
  </si>
  <si>
    <t>Dia 12 - ROMA / SÃO PAULO</t>
  </si>
  <si>
    <t>Dia 11 - Tel Aviv/ Roma</t>
  </si>
  <si>
    <t>  O Pacote inclui:</t>
  </si>
  <si>
    <t>Voo internacional (ida e volta)</t>
  </si>
  <si>
    <t>Parte Terrestre (hotéis categoria Turística Superior)</t>
  </si>
  <si>
    <t>Acomodação em quarto duplo, em hospedagem turística superior</t>
  </si>
  <si>
    <t>Café da manhã e jantar.</t>
  </si>
  <si>
    <t>Seguro viagem/saúde</t>
  </si>
  <si>
    <t>Guia de Turismo, falando em Português durante todo percurso.</t>
  </si>
  <si>
    <t>Bilhetes de entrada em todos os locais mencionados no itinerário</t>
  </si>
  <si>
    <t>Transporte em ônibus com ar-condicionado</t>
  </si>
  <si>
    <t>Taxa de embarque</t>
  </si>
  <si>
    <t>Gorjetas</t>
  </si>
  <si>
    <t> O Pacote não inclui:</t>
  </si>
  <si>
    <t>Despesas pessoais</t>
  </si>
  <si>
    <t>Almoço</t>
  </si>
  <si>
    <t>Acomodação em apartamento individual</t>
  </si>
  <si>
    <t>Dia 6 - Monte Nebo/ Petra</t>
  </si>
  <si>
    <t>Dia 5 - Rio Jordão/ Tiberíades/ Beit Shean/ Jericó</t>
  </si>
  <si>
    <t>Dia 7 - Petra/ Jerusalém</t>
  </si>
  <si>
    <t>Dia 8 - Jerusalém (cidade nova)</t>
  </si>
  <si>
    <t>Dia 9 - Jerusalém (cidade velha)</t>
  </si>
  <si>
    <t>Dia 10 - Tiberíades / Taba/ Sinai</t>
  </si>
  <si>
    <t>Pela manhã seguiremos com destino a Jordânia, onde teremos como destino ao Monte Nebo, onde segundo a bíblia Moisés viu a Terra Prometida, antes de morrer. Passando pelo vale de Jaboque e por Madaba, encontraremos a Igreja Ortodoxa de São Jorge com mosaicos do Período Bizantino. Chegaremos ao hotel em Petra.</t>
  </si>
  <si>
    <t>Após o café da manhã, visitaremos à antiga cidade Rosada, Petra  e sua arquitetura, onde passaremos o restante do dia.</t>
  </si>
  <si>
    <t>Dia 11 -  Sinai/ Santa Catarina/ Taba</t>
  </si>
  <si>
    <t>Dia 12 - Taba/ Jerusalém</t>
  </si>
  <si>
    <t>Dia 8 - Taba/ Jerusalém</t>
  </si>
  <si>
    <t>Após o café da manhã, retornaremos para a fronteira de Israel. Check in hotel e tarde livre.</t>
  </si>
  <si>
    <t>Dia 13 - Aeroporto Tel Aviv</t>
  </si>
  <si>
    <t>DIA 1: MARRAKECH - OUARZAZATE - DRAA VALLEY - OUARZAZATE - DADES GORGES</t>
  </si>
  <si>
    <t>A Merzouga Sahara Tours organiza uma excursão privada de 5 dias a partir de Marrakech. Começamos nossa excursão pelo Marrocos e seguimos para Ouarzazate cruzando a passagem da montanha Tizi nTichka a 2260m. Nosso destaque hoje é Ait Ben Haddou Kasbah, que é a Kasbah mais interessante do Marrocos. É um Patrimônio Mundial da UNESCO. Após o almoço, apreciaremos o belo monumento histórico de Taourirt Kasbah em Ourzazate. Desfrutamos de vistas sobre o Vale das Rosas, famoso por seu “Festival das Rosas” anual. Depois, passaremos pelas aldeias berberes, chegando a Boumalene Dades, onde passaremos a noite.</t>
  </si>
  <si>
    <t>DIA 2: DADES GORGES - TODRA GORGES - RISSANI - MERZOUGA DESERT</t>
  </si>
  <si>
    <t>Marrakech tour privado continua hoje com programa interessante. Continuamos nosso passeio pelo Marrakech Sahara explorando Dadès Gorges e seu vale. Continuamos até Todra Gorges para explorar kanyon. Dirigimos em direção a Erfoud, famosa por produtos fósseis e datas. Então nós dirigimos para Merzouga. Preparamo-nos para o passeio de camelo no deserto. Depois de chegar ao acampamento Merzouga, escalaremos as altas dunas do deserto para assistir ao incrível pôr do sol de Merzouga. Passamos a noite na tenda nômade de Merzouga.</t>
  </si>
  <si>
    <t>DIA 3: MERZOUGA DESERT EXCURSION 4X4 E CAMERL RIDE</t>
  </si>
  <si>
    <t>Hoje de manhã, iniciamos nosso passeio pelas dunas de Erg Chebbi. Visitaremos uma casa berbere e ouviremos algumas músicas de Gnawa; originalmente de Gana e Sudão. Visitaremos algumas minas desertas, nômades berberes e oásis de palmeiras. Para o almoço, voltaremos a Merzouga. Depois de relaxar um pouco, iremos para os camelos que estão esperando para nos levar em uma aventura nas dunas de areia. Passaremos a noite em um acampamento equipado com música de bateria no meio do Saara, que é uma ótima oportunidade para tirar lindas fotos do pôr do sol e do nascer do sol. Subimos as dunas altas para ver o pôr do sol e passar a noite em tendas nômades. A turnê de Marrocos a partir de Marrakech continuará no dia seguinte após o café da manhã.</t>
  </si>
  <si>
    <t>DIA 4: MERZOUGA DESERT - DRAA VALLEY - OUARZAZATE</t>
  </si>
  <si>
    <t>Marrakech tour privado continua hoje com programa interessante. Depois de assistir o nascer do sol, montamos camelos de volta a Merzouga. Teremos a oportunidade de tomar um banho e tomar um café da manhã adorável. Então começamos nossa jornada de volta a Ouarzazate. Em nosso caminho, visitamos as lojas berberes, onde você pode comprar lembranças como fósseis, tapetes, luminárias, couro. Chegamos a Ouarzazate à tarde e passamos a noite em um hotel.</t>
  </si>
  <si>
    <t>DIA 5: OUARZAZATE - MARRAKECH</t>
  </si>
  <si>
    <t>Após o café da manhã, continuamos o último dia de nossa excursão ao Saara de Marrakech. Exploramos a cidade de Ouarazazate e partimos para Marrakech, passando pelas espetaculares montanhas do Alto Atlas. Continuamos nossa turnê de Marrocos a Marrakech. É o fim da turnê de Marrakech. Obrigado por escolher a excursão privada a Marrakech com a Merzouga Sahara Tours - suas férias perfeitas em Marrocos.</t>
  </si>
  <si>
    <t>Dia 8 - Tel Aviv/ Guarulhos</t>
  </si>
  <si>
    <t>Dia 1 - Aeroporto Guarulhos/ Istambul</t>
  </si>
  <si>
    <t>Encontro no aeroporto Internacional de Guarulhos para embarque com destino a Turquia.</t>
  </si>
  <si>
    <t>Chegada ao aeroporto de Attaturk, onde haverá controle dos passaportes e traslado para o hotel</t>
  </si>
  <si>
    <t>Dia 2 - Istambul</t>
  </si>
  <si>
    <t>Dia 5 - Istambul/ Capadócia</t>
  </si>
  <si>
    <t>Dia 6 - Capadócia/ Instambul</t>
  </si>
  <si>
    <t>Dia 7 -  Istambul/ Tel Aviv/ Mar Morto</t>
  </si>
  <si>
    <t>Dia 3 - Istambul/ Monumentos</t>
  </si>
  <si>
    <t>Dia 4 - Istambul/ Bazar/ Barco</t>
  </si>
  <si>
    <t>Visitas aos monumentos históricos, o Hipódromo Romano, Obelisco Egípcio, a Igreja de Santa Sofia, a Coluna Serpentina, a Fonte Alemã e a Mesquita Azul. Retornaremos ao hotel e a noite jantar em  restaurante com  show de danças.</t>
  </si>
  <si>
    <t>Pela manhã iremos ao Bazar das Especiarias e depois, passeio de barco pelo Bósforo, estreito que divide Ásia e Europa. Durante o passeio veremos maravilhosos palácios e os povoados que ficam nas margens do estreito. Retorno para passeio pelo Grand Bazaar.</t>
  </si>
  <si>
    <t>Embarque para a Capadócia. Na Capadocia conheceremos o Vale do Goreme,  Monástico Bizantino composto por igrejas escavadas nas rochas com maravilhosos afrescos, as chaminés de Urgup, as chaminés duplicadas e triplicadas de Pasabag. Também conheremos Avanos local ceramista  e que foi utilizado na antiguidade como rota pelos comerciantes assírios. Os artefatos arqueológicos da região da Capadócia são impressionantes, como a cidade subterrânea que iremos visitar, foi perfeitamente habitada e desenvolvida para trabalho era composta por armazéns, refeitórios, igrejas, adegas, poço, tubos de ventilação e e etc.  retornaremos ao hotel.</t>
  </si>
  <si>
    <t>Após café da manhã nos deslocaremos para a região onde são passeios de balão. Traslado ao aeroporto para embarque a Istambul. Chegada no Aeroporto e traslado ao hotel.</t>
  </si>
  <si>
    <t>Traslado para o Aeroporto de Istambul para embarque a Tel Aviv. Chegada no Aeroporto Ben Gurion e após a recepção pelo nosso representante local haverá o traslado aproveitar a região do mar morto.</t>
  </si>
  <si>
    <t>Dia 8 - Rio Jordão/ Tiberíades/ Beit Shean/ Jericó/ Massada</t>
  </si>
  <si>
    <t>Dia 9 - Monte das Bem Aventuranças/Cafarnaum/ Mar da Galiéia/ Nazareth Village / Caná/ Tiberíades</t>
  </si>
  <si>
    <t>Dia 10 - Jerusalém (cidade nova)</t>
  </si>
  <si>
    <t>Dia 11 - Jerusalém (cidade velha)</t>
  </si>
  <si>
    <t>Dia 12 - Aeroporto de Tel Aviv/ Istambul/ Guarulhos</t>
  </si>
  <si>
    <t>Após o café da manhã, em horário combinado, traslado ao aeroporto de Tel Aviv para embarque em voo com destino a Roma. Chegada ao aeroporto de Roma e saída para conhecermos os principais pontos turísticos de Roma, incluindo: Foros Romanos, Coliseu e Traslado ao hotel para jantar e hospedagem.</t>
  </si>
  <si>
    <t>Dia 12 - ROMA</t>
  </si>
  <si>
    <t>Iniciaremos o tour pela cidade do Vaticano, depois veremos a Fontana di Trevi, Piazza Navona,o Panteão, Piazza Venezia, Arcos de Constantino e Tito. Retornaremos para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</si>
</sst>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A12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rgb="FF999999"/>
      <name val="Arial"/>
      <family val="2"/>
    </font>
    <font>
      <sz val="14"/>
      <color rgb="FF8B8B8B"/>
      <name val="Arial"/>
      <family val="2"/>
    </font>
    <font>
      <sz val="16"/>
      <color rgb="FF00305B"/>
      <name val="Arial"/>
      <family val="2"/>
    </font>
    <font>
      <sz val="20"/>
      <color rgb="FF00305B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.5"/>
      <color rgb="FF605E5E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scheme val="minor"/>
    </font>
    <font>
      <b/>
      <sz val="16"/>
      <name val="Arial"/>
      <family val="2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8"/>
      <color rgb="FF027D23"/>
      <name val="Arial"/>
      <family val="2"/>
    </font>
    <font>
      <sz val="15"/>
      <color rgb="FF605E5E"/>
      <name val="Arial"/>
      <family val="2"/>
    </font>
    <font>
      <b/>
      <sz val="18"/>
      <color rgb="FFE21C21"/>
      <name val="Arial"/>
      <family val="2"/>
    </font>
    <font>
      <sz val="16"/>
      <color theme="1"/>
      <name val="Arial"/>
      <family val="2"/>
    </font>
    <font>
      <sz val="15"/>
      <color rgb="FF3838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2"/>
    <xf numFmtId="0" fontId="4" fillId="0" borderId="0" xfId="0" applyFont="1"/>
    <xf numFmtId="0" fontId="5" fillId="0" borderId="0" xfId="0" applyFont="1"/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/>
    <xf numFmtId="0" fontId="14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/>
    <xf numFmtId="0" fontId="23" fillId="0" borderId="0" xfId="0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2" name="comp-j3ykxhkfimgimage">
          <a:extLst>
            <a:ext uri="{FF2B5EF4-FFF2-40B4-BE49-F238E27FC236}">
              <a16:creationId xmlns:a16="http://schemas.microsoft.com/office/drawing/2014/main" id="{9A974225-D8BC-4246-85C2-8148763DE371}"/>
            </a:ext>
          </a:extLst>
        </xdr:cNvPr>
        <xdr:cNvSpPr>
          <a:spLocks noChangeAspect="1" noChangeArrowheads="1"/>
        </xdr:cNvSpPr>
      </xdr:nvSpPr>
      <xdr:spPr bwMode="auto">
        <a:xfrm>
          <a:off x="0" y="9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355600</xdr:colOff>
      <xdr:row>47</xdr:row>
      <xdr:rowOff>0</xdr:rowOff>
    </xdr:from>
    <xdr:to>
      <xdr:col>0</xdr:col>
      <xdr:colOff>660400</xdr:colOff>
      <xdr:row>48</xdr:row>
      <xdr:rowOff>101600</xdr:rowOff>
    </xdr:to>
    <xdr:sp macro="" textlink="">
      <xdr:nvSpPr>
        <xdr:cNvPr id="3" name="comp-j3ykxhkkimgimage">
          <a:extLst>
            <a:ext uri="{FF2B5EF4-FFF2-40B4-BE49-F238E27FC236}">
              <a16:creationId xmlns:a16="http://schemas.microsoft.com/office/drawing/2014/main" id="{7D85DE90-BEEA-AB48-BD93-7B0418420A9A}"/>
            </a:ext>
          </a:extLst>
        </xdr:cNvPr>
        <xdr:cNvSpPr>
          <a:spLocks noChangeAspect="1" noChangeArrowheads="1"/>
        </xdr:cNvSpPr>
      </xdr:nvSpPr>
      <xdr:spPr bwMode="auto">
        <a:xfrm>
          <a:off x="355600" y="1220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101600</xdr:rowOff>
    </xdr:to>
    <xdr:sp macro="" textlink="">
      <xdr:nvSpPr>
        <xdr:cNvPr id="2" name="comp-j3ykxhkfimgimage">
          <a:extLst>
            <a:ext uri="{FF2B5EF4-FFF2-40B4-BE49-F238E27FC236}">
              <a16:creationId xmlns:a16="http://schemas.microsoft.com/office/drawing/2014/main" id="{B0C9AB62-3020-8C4E-BEA2-31B34D8DD545}"/>
            </a:ext>
          </a:extLst>
        </xdr:cNvPr>
        <xdr:cNvSpPr>
          <a:spLocks noChangeAspect="1" noChangeArrowheads="1"/>
        </xdr:cNvSpPr>
      </xdr:nvSpPr>
      <xdr:spPr bwMode="auto">
        <a:xfrm>
          <a:off x="0" y="9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101600</xdr:rowOff>
    </xdr:to>
    <xdr:sp macro="" textlink="">
      <xdr:nvSpPr>
        <xdr:cNvPr id="3" name="comp-j3ykxhkkimgimage">
          <a:extLst>
            <a:ext uri="{FF2B5EF4-FFF2-40B4-BE49-F238E27FC236}">
              <a16:creationId xmlns:a16="http://schemas.microsoft.com/office/drawing/2014/main" id="{6A057E2D-17D2-9F46-AEA3-C94CF5DB73B8}"/>
            </a:ext>
          </a:extLst>
        </xdr:cNvPr>
        <xdr:cNvSpPr>
          <a:spLocks noChangeAspect="1" noChangeArrowheads="1"/>
        </xdr:cNvSpPr>
      </xdr:nvSpPr>
      <xdr:spPr bwMode="auto">
        <a:xfrm>
          <a:off x="0" y="126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101600</xdr:rowOff>
    </xdr:to>
    <xdr:sp macro="" textlink="">
      <xdr:nvSpPr>
        <xdr:cNvPr id="4097" name="comp-j3ykxhkfimgimage">
          <a:extLst>
            <a:ext uri="{FF2B5EF4-FFF2-40B4-BE49-F238E27FC236}">
              <a16:creationId xmlns:a16="http://schemas.microsoft.com/office/drawing/2014/main" id="{EB714C1F-D8EA-2248-A2C4-9CAA34787B08}"/>
            </a:ext>
          </a:extLst>
        </xdr:cNvPr>
        <xdr:cNvSpPr>
          <a:spLocks noChangeAspect="1" noChangeArrowheads="1"/>
        </xdr:cNvSpPr>
      </xdr:nvSpPr>
      <xdr:spPr bwMode="auto">
        <a:xfrm>
          <a:off x="0" y="9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101600</xdr:rowOff>
    </xdr:to>
    <xdr:sp macro="" textlink="">
      <xdr:nvSpPr>
        <xdr:cNvPr id="4098" name="comp-j3ykxhkkimgimage">
          <a:extLst>
            <a:ext uri="{FF2B5EF4-FFF2-40B4-BE49-F238E27FC236}">
              <a16:creationId xmlns:a16="http://schemas.microsoft.com/office/drawing/2014/main" id="{377FF110-1BAD-1641-A654-95478EDA3904}"/>
            </a:ext>
          </a:extLst>
        </xdr:cNvPr>
        <xdr:cNvSpPr>
          <a:spLocks noChangeAspect="1" noChangeArrowheads="1"/>
        </xdr:cNvSpPr>
      </xdr:nvSpPr>
      <xdr:spPr bwMode="auto">
        <a:xfrm>
          <a:off x="0" y="128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lvtransfers.com/minibus-bus-rental/?gclid=CjwKCAjw-ITqBRB7EiwAZ1c5U2Y3juwyhntlOpgX0z-OR5huXkcR3Mtn76iIjYJBHarrOFE8C-6H7xoCA28QAvD_BwE" TargetMode="External"/><Relationship Id="rId2" Type="http://schemas.openxmlformats.org/officeDocument/2006/relationships/hyperlink" Target="http://www.visitjeru.com/jerusalem-transport/" TargetMode="External"/><Relationship Id="rId1" Type="http://schemas.openxmlformats.org/officeDocument/2006/relationships/hyperlink" Target="https://www.touristisrael.com/how-to-get-from-israel-to-sinai/2568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zarethvillage.com/plan-your-visit/tour-and-prices/" TargetMode="External"/><Relationship Id="rId2" Type="http://schemas.openxmlformats.org/officeDocument/2006/relationships/hyperlink" Target="https://www.tripadvisor.com.br/AttractionProductReview-g293983-d15342947-Admission_Ticket_Tower_of_David_Museum-Jerusalem_Jerusalem_District.html" TargetMode="External"/><Relationship Id="rId1" Type="http://schemas.openxmlformats.org/officeDocument/2006/relationships/hyperlink" Target="https://www.tripadvisor.com.br/AttractionProductReview-g293983-d11465672-Underground_Tour_From_the_City_of_David_to_the_Western_Wall-Jerusalem_Jerusalem_Di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oldtrip.com.br/passeios-em-isra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6D0B-88D7-AD48-9217-0FEFEAA514B5}">
  <dimension ref="B3:N12"/>
  <sheetViews>
    <sheetView zoomScale="140" zoomScaleNormal="140" workbookViewId="0">
      <selection activeCell="C13" sqref="C13"/>
    </sheetView>
  </sheetViews>
  <sheetFormatPr baseColWidth="10" defaultRowHeight="16" x14ac:dyDescent="0.2"/>
  <cols>
    <col min="2" max="2" width="19" bestFit="1" customWidth="1"/>
    <col min="3" max="3" width="11.83203125" bestFit="1" customWidth="1"/>
    <col min="4" max="4" width="12.83203125" bestFit="1" customWidth="1"/>
    <col min="6" max="6" width="11.83203125" bestFit="1" customWidth="1"/>
  </cols>
  <sheetData>
    <row r="3" spans="2:14" x14ac:dyDescent="0.2">
      <c r="B3" t="s">
        <v>4</v>
      </c>
      <c r="C3" s="1"/>
    </row>
    <row r="4" spans="2:14" x14ac:dyDescent="0.2">
      <c r="B4" t="s">
        <v>0</v>
      </c>
      <c r="C4" s="1">
        <v>1500</v>
      </c>
      <c r="D4" t="s">
        <v>31</v>
      </c>
    </row>
    <row r="5" spans="2:14" x14ac:dyDescent="0.2">
      <c r="B5" t="s">
        <v>2</v>
      </c>
      <c r="C5" s="1">
        <v>2000</v>
      </c>
    </row>
    <row r="6" spans="2:14" x14ac:dyDescent="0.2">
      <c r="B6" t="s">
        <v>3</v>
      </c>
      <c r="C6" s="1">
        <v>2100</v>
      </c>
    </row>
    <row r="7" spans="2:14" x14ac:dyDescent="0.2">
      <c r="B7" t="s">
        <v>1</v>
      </c>
      <c r="C7" s="1">
        <v>700</v>
      </c>
      <c r="D7" t="s">
        <v>26</v>
      </c>
    </row>
    <row r="8" spans="2:14" x14ac:dyDescent="0.2">
      <c r="B8" t="s">
        <v>5</v>
      </c>
      <c r="C8" s="6">
        <f>Planilha2!C10</f>
        <v>125</v>
      </c>
    </row>
    <row r="9" spans="2:14" x14ac:dyDescent="0.2">
      <c r="B9" t="s">
        <v>27</v>
      </c>
      <c r="D9" s="3" t="s">
        <v>28</v>
      </c>
      <c r="J9" s="3" t="s">
        <v>29</v>
      </c>
      <c r="N9" s="3" t="s">
        <v>30</v>
      </c>
    </row>
    <row r="10" spans="2:14" x14ac:dyDescent="0.2">
      <c r="B10" t="s">
        <v>32</v>
      </c>
      <c r="C10" s="6"/>
    </row>
    <row r="11" spans="2:14" x14ac:dyDescent="0.2">
      <c r="B11" t="s">
        <v>6</v>
      </c>
      <c r="C11" s="6">
        <f>SUM(C3:C10)</f>
        <v>6425</v>
      </c>
      <c r="D11" s="1">
        <v>6425</v>
      </c>
    </row>
    <row r="12" spans="2:14" x14ac:dyDescent="0.2">
      <c r="C12" s="6">
        <f>C11+F12</f>
        <v>7710</v>
      </c>
      <c r="D12" s="1">
        <v>12850</v>
      </c>
      <c r="E12">
        <v>10</v>
      </c>
      <c r="F12" s="6">
        <f>D12/E12</f>
        <v>1285</v>
      </c>
    </row>
  </sheetData>
  <hyperlinks>
    <hyperlink ref="D9" r:id="rId1" xr:uid="{BBE5C2BA-E590-3649-9117-0005444B442F}"/>
    <hyperlink ref="J9" r:id="rId2" xr:uid="{C9798671-05A7-3D40-8CB7-3CDB8442ACE3}"/>
    <hyperlink ref="N9" r:id="rId3" xr:uid="{00D52D06-71E5-CE41-92DD-EEB9D28C070B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CBC3-6D49-004F-AB9D-AD98DDF83C97}">
  <dimension ref="A1"/>
  <sheetViews>
    <sheetView workbookViewId="0"/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743C-477B-954C-954E-B1DDC9E18967}">
  <dimension ref="A5:A18"/>
  <sheetViews>
    <sheetView tabSelected="1" topLeftCell="A3" workbookViewId="0">
      <selection activeCell="K30" sqref="K30"/>
    </sheetView>
  </sheetViews>
  <sheetFormatPr baseColWidth="10" defaultRowHeight="16" x14ac:dyDescent="0.2"/>
  <sheetData>
    <row r="5" spans="1:1" x14ac:dyDescent="0.2">
      <c r="A5" t="s">
        <v>111</v>
      </c>
    </row>
    <row r="6" spans="1:1" x14ac:dyDescent="0.2">
      <c r="A6" s="28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1" spans="1:1" x14ac:dyDescent="0.2">
      <c r="A11" t="s">
        <v>115</v>
      </c>
    </row>
    <row r="12" spans="1:1" x14ac:dyDescent="0.2">
      <c r="A12" t="s">
        <v>116</v>
      </c>
    </row>
    <row r="14" spans="1:1" x14ac:dyDescent="0.2">
      <c r="A14" t="s">
        <v>117</v>
      </c>
    </row>
    <row r="15" spans="1:1" x14ac:dyDescent="0.2">
      <c r="A15" t="s">
        <v>118</v>
      </c>
    </row>
    <row r="17" spans="1:1" x14ac:dyDescent="0.2">
      <c r="A17" t="s">
        <v>119</v>
      </c>
    </row>
    <row r="18" spans="1:1" x14ac:dyDescent="0.2">
      <c r="A18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7906-4798-0A45-A7A1-14000C97C6B0}">
  <dimension ref="B1:D14"/>
  <sheetViews>
    <sheetView workbookViewId="0">
      <selection activeCell="C11" sqref="C11"/>
    </sheetView>
  </sheetViews>
  <sheetFormatPr baseColWidth="10" defaultRowHeight="16" x14ac:dyDescent="0.2"/>
  <cols>
    <col min="2" max="2" width="65.83203125" bestFit="1" customWidth="1"/>
  </cols>
  <sheetData>
    <row r="1" spans="2:4" x14ac:dyDescent="0.2">
      <c r="C1" t="s">
        <v>10</v>
      </c>
    </row>
    <row r="2" spans="2:4" x14ac:dyDescent="0.2">
      <c r="B2" s="2" t="s">
        <v>7</v>
      </c>
      <c r="C2" s="1">
        <v>45</v>
      </c>
      <c r="D2" s="3" t="s">
        <v>8</v>
      </c>
    </row>
    <row r="3" spans="2:4" x14ac:dyDescent="0.2">
      <c r="B3" t="s">
        <v>9</v>
      </c>
      <c r="C3" s="1">
        <v>20</v>
      </c>
      <c r="D3" s="3" t="s">
        <v>8</v>
      </c>
    </row>
    <row r="4" spans="2:4" x14ac:dyDescent="0.2">
      <c r="B4" t="s">
        <v>11</v>
      </c>
      <c r="C4" s="1">
        <v>60</v>
      </c>
      <c r="D4" s="3" t="s">
        <v>11</v>
      </c>
    </row>
    <row r="5" spans="2:4" x14ac:dyDescent="0.2">
      <c r="C5" s="1"/>
    </row>
    <row r="6" spans="2:4" x14ac:dyDescent="0.2">
      <c r="C6" s="1"/>
    </row>
    <row r="7" spans="2:4" x14ac:dyDescent="0.2">
      <c r="C7" s="1"/>
    </row>
    <row r="8" spans="2:4" x14ac:dyDescent="0.2">
      <c r="C8" s="1"/>
    </row>
    <row r="9" spans="2:4" x14ac:dyDescent="0.2">
      <c r="C9" s="1"/>
    </row>
    <row r="10" spans="2:4" x14ac:dyDescent="0.2">
      <c r="C10" s="1">
        <f>SUM(C2:C9)</f>
        <v>125</v>
      </c>
    </row>
    <row r="11" spans="2:4" x14ac:dyDescent="0.2">
      <c r="C11" s="1"/>
    </row>
    <row r="12" spans="2:4" x14ac:dyDescent="0.2">
      <c r="C12" s="1"/>
    </row>
    <row r="13" spans="2:4" x14ac:dyDescent="0.2">
      <c r="C13" s="1"/>
    </row>
    <row r="14" spans="2:4" x14ac:dyDescent="0.2">
      <c r="C14" s="1"/>
    </row>
  </sheetData>
  <hyperlinks>
    <hyperlink ref="D2" r:id="rId1" xr:uid="{FA0F3B13-3A06-CF44-A613-20248B36FB1E}"/>
    <hyperlink ref="D3" r:id="rId2" xr:uid="{D6E2A212-491A-B443-AAF5-CAEED5482E65}"/>
    <hyperlink ref="D4" r:id="rId3" xr:uid="{E02E1988-32CC-9049-8DB7-C3FABC44859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796A-9E85-BE43-B664-BDC6D1165838}">
  <dimension ref="B2:B22"/>
  <sheetViews>
    <sheetView workbookViewId="0">
      <selection activeCell="B16" sqref="B16"/>
    </sheetView>
  </sheetViews>
  <sheetFormatPr baseColWidth="10" defaultRowHeight="16" x14ac:dyDescent="0.2"/>
  <sheetData>
    <row r="2" spans="2:2" ht="25" x14ac:dyDescent="0.25">
      <c r="B2" s="4" t="s">
        <v>12</v>
      </c>
    </row>
    <row r="3" spans="2:2" ht="18" x14ac:dyDescent="0.2">
      <c r="B3" s="5" t="s">
        <v>13</v>
      </c>
    </row>
    <row r="5" spans="2:2" ht="25" x14ac:dyDescent="0.25">
      <c r="B5" s="4" t="s">
        <v>14</v>
      </c>
    </row>
    <row r="6" spans="2:2" ht="18" x14ac:dyDescent="0.2">
      <c r="B6" s="5" t="s">
        <v>15</v>
      </c>
    </row>
    <row r="7" spans="2:2" ht="18" x14ac:dyDescent="0.2">
      <c r="B7" s="5" t="s">
        <v>16</v>
      </c>
    </row>
    <row r="8" spans="2:2" ht="18" x14ac:dyDescent="0.2">
      <c r="B8" s="5" t="s">
        <v>17</v>
      </c>
    </row>
    <row r="11" spans="2:2" ht="25" x14ac:dyDescent="0.25">
      <c r="B11" s="4" t="s">
        <v>18</v>
      </c>
    </row>
    <row r="12" spans="2:2" ht="18" x14ac:dyDescent="0.2">
      <c r="B12" s="5" t="s">
        <v>19</v>
      </c>
    </row>
    <row r="15" spans="2:2" ht="25" x14ac:dyDescent="0.25">
      <c r="B15" s="4" t="s">
        <v>20</v>
      </c>
    </row>
    <row r="16" spans="2:2" ht="18" x14ac:dyDescent="0.2">
      <c r="B16" s="5" t="s">
        <v>21</v>
      </c>
    </row>
    <row r="17" spans="2:2" ht="18" x14ac:dyDescent="0.2">
      <c r="B17" s="5" t="s">
        <v>22</v>
      </c>
    </row>
    <row r="19" spans="2:2" ht="25" x14ac:dyDescent="0.25">
      <c r="B19" s="4" t="s">
        <v>23</v>
      </c>
    </row>
    <row r="20" spans="2:2" ht="18" x14ac:dyDescent="0.2">
      <c r="B20" s="5" t="s">
        <v>24</v>
      </c>
    </row>
    <row r="22" spans="2:2" x14ac:dyDescent="0.2">
      <c r="B22" s="3" t="s">
        <v>25</v>
      </c>
    </row>
  </sheetData>
  <hyperlinks>
    <hyperlink ref="B22" r:id="rId1" xr:uid="{E0025B48-9BED-E548-8154-9FB6D2EABCF6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D102-49ED-D240-8E25-6B1FAF22F75D}">
  <dimension ref="A1:A23"/>
  <sheetViews>
    <sheetView workbookViewId="0">
      <selection activeCell="D25" sqref="D25"/>
    </sheetView>
  </sheetViews>
  <sheetFormatPr baseColWidth="10" defaultRowHeight="16" x14ac:dyDescent="0.2"/>
  <sheetData>
    <row r="1" spans="1:1" ht="20" x14ac:dyDescent="0.2">
      <c r="A1" s="19" t="s">
        <v>64</v>
      </c>
    </row>
    <row r="2" spans="1:1" ht="20" x14ac:dyDescent="0.2">
      <c r="A2" s="14" t="s">
        <v>62</v>
      </c>
    </row>
    <row r="3" spans="1:1" ht="20" x14ac:dyDescent="0.2">
      <c r="A3" s="14"/>
    </row>
    <row r="4" spans="1:1" ht="20" x14ac:dyDescent="0.2">
      <c r="A4" s="19" t="s">
        <v>49</v>
      </c>
    </row>
    <row r="5" spans="1:1" ht="20" x14ac:dyDescent="0.2">
      <c r="A5" s="14" t="s">
        <v>63</v>
      </c>
    </row>
    <row r="6" spans="1:1" ht="20" x14ac:dyDescent="0.2">
      <c r="A6" s="14"/>
    </row>
    <row r="7" spans="1:1" ht="20" x14ac:dyDescent="0.2">
      <c r="A7" s="19" t="s">
        <v>52</v>
      </c>
    </row>
    <row r="8" spans="1:1" ht="20" x14ac:dyDescent="0.2">
      <c r="A8" s="16" t="s">
        <v>65</v>
      </c>
    </row>
    <row r="9" spans="1:1" ht="20" x14ac:dyDescent="0.2">
      <c r="A9" s="14"/>
    </row>
    <row r="10" spans="1:1" ht="20" x14ac:dyDescent="0.2">
      <c r="A10" s="19" t="s">
        <v>53</v>
      </c>
    </row>
    <row r="11" spans="1:1" ht="20" x14ac:dyDescent="0.2">
      <c r="A11" s="14" t="s">
        <v>35</v>
      </c>
    </row>
    <row r="12" spans="1:1" ht="20" x14ac:dyDescent="0.2">
      <c r="A12" s="14"/>
    </row>
    <row r="13" spans="1:1" ht="20" x14ac:dyDescent="0.2">
      <c r="A13" s="19" t="s">
        <v>99</v>
      </c>
    </row>
    <row r="14" spans="1:1" ht="20" x14ac:dyDescent="0.2">
      <c r="A14" s="14" t="s">
        <v>59</v>
      </c>
    </row>
    <row r="15" spans="1:1" ht="20" x14ac:dyDescent="0.2">
      <c r="A15" s="14"/>
    </row>
    <row r="16" spans="1:1" ht="20" x14ac:dyDescent="0.2">
      <c r="A16" s="19" t="s">
        <v>73</v>
      </c>
    </row>
    <row r="17" spans="1:1" ht="20" x14ac:dyDescent="0.2">
      <c r="A17" s="14" t="s">
        <v>69</v>
      </c>
    </row>
    <row r="18" spans="1:1" ht="20" x14ac:dyDescent="0.2">
      <c r="A18" s="14"/>
    </row>
    <row r="19" spans="1:1" ht="20" x14ac:dyDescent="0.2">
      <c r="A19" s="19" t="s">
        <v>72</v>
      </c>
    </row>
    <row r="20" spans="1:1" ht="20" x14ac:dyDescent="0.2">
      <c r="A20" s="14" t="s">
        <v>34</v>
      </c>
    </row>
    <row r="21" spans="1:1" ht="20" x14ac:dyDescent="0.2">
      <c r="A21" s="14"/>
    </row>
    <row r="22" spans="1:1" ht="20" x14ac:dyDescent="0.2">
      <c r="A22" s="19" t="s">
        <v>121</v>
      </c>
    </row>
    <row r="23" spans="1:1" ht="20" x14ac:dyDescent="0.2">
      <c r="A23" s="14" t="s">
        <v>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0D0C-055F-4E45-B629-DBA3C46079C5}">
  <dimension ref="A4:C45"/>
  <sheetViews>
    <sheetView workbookViewId="0">
      <selection activeCell="A4" sqref="A4:A35"/>
    </sheetView>
  </sheetViews>
  <sheetFormatPr baseColWidth="10" defaultRowHeight="16" x14ac:dyDescent="0.2"/>
  <sheetData>
    <row r="4" spans="1:3" ht="21" x14ac:dyDescent="0.25">
      <c r="A4" s="19" t="s">
        <v>64</v>
      </c>
      <c r="B4" s="15"/>
      <c r="C4" s="15"/>
    </row>
    <row r="5" spans="1:3" ht="21" x14ac:dyDescent="0.25">
      <c r="A5" s="14" t="s">
        <v>62</v>
      </c>
      <c r="B5" s="15"/>
      <c r="C5" s="15"/>
    </row>
    <row r="6" spans="1:3" ht="21" x14ac:dyDescent="0.25">
      <c r="A6" s="14"/>
      <c r="B6" s="15"/>
      <c r="C6" s="15"/>
    </row>
    <row r="7" spans="1:3" ht="21" x14ac:dyDescent="0.25">
      <c r="A7" s="19" t="s">
        <v>49</v>
      </c>
      <c r="B7" s="15"/>
      <c r="C7" s="15"/>
    </row>
    <row r="8" spans="1:3" ht="21" x14ac:dyDescent="0.25">
      <c r="A8" s="14" t="s">
        <v>63</v>
      </c>
      <c r="B8" s="15"/>
      <c r="C8" s="15"/>
    </row>
    <row r="9" spans="1:3" ht="21" x14ac:dyDescent="0.25">
      <c r="A9" s="14"/>
      <c r="B9" s="15"/>
      <c r="C9" s="15"/>
    </row>
    <row r="10" spans="1:3" ht="21" x14ac:dyDescent="0.25">
      <c r="A10" s="19" t="s">
        <v>52</v>
      </c>
      <c r="B10" s="15"/>
      <c r="C10" s="15"/>
    </row>
    <row r="11" spans="1:3" ht="21" x14ac:dyDescent="0.25">
      <c r="A11" s="16" t="s">
        <v>65</v>
      </c>
      <c r="B11" s="15"/>
      <c r="C11" s="17"/>
    </row>
    <row r="12" spans="1:3" ht="21" x14ac:dyDescent="0.25">
      <c r="A12" s="14"/>
      <c r="B12" s="15"/>
      <c r="C12" s="15"/>
    </row>
    <row r="13" spans="1:3" ht="21" x14ac:dyDescent="0.25">
      <c r="A13" s="19" t="s">
        <v>53</v>
      </c>
      <c r="B13" s="15"/>
      <c r="C13" s="15"/>
    </row>
    <row r="14" spans="1:3" ht="21" x14ac:dyDescent="0.25">
      <c r="A14" s="14" t="s">
        <v>35</v>
      </c>
      <c r="B14" s="15"/>
      <c r="C14" s="15"/>
    </row>
    <row r="15" spans="1:3" ht="21" x14ac:dyDescent="0.25">
      <c r="A15" s="14"/>
      <c r="B15" s="15"/>
      <c r="C15" s="15"/>
    </row>
    <row r="16" spans="1:3" ht="21" x14ac:dyDescent="0.25">
      <c r="A16" s="19" t="s">
        <v>54</v>
      </c>
      <c r="B16" s="15"/>
      <c r="C16" s="15"/>
    </row>
    <row r="17" spans="1:3" ht="21" x14ac:dyDescent="0.25">
      <c r="A17" s="14" t="s">
        <v>59</v>
      </c>
      <c r="B17" s="15"/>
      <c r="C17" s="15"/>
    </row>
    <row r="18" spans="1:3" ht="21" x14ac:dyDescent="0.25">
      <c r="A18" s="14"/>
      <c r="B18" s="15"/>
      <c r="C18" s="15"/>
    </row>
    <row r="19" spans="1:3" ht="21" x14ac:dyDescent="0.25">
      <c r="A19" s="19" t="s">
        <v>56</v>
      </c>
      <c r="B19" s="15"/>
      <c r="C19" s="15"/>
    </row>
    <row r="20" spans="1:3" ht="21" x14ac:dyDescent="0.25">
      <c r="A20" s="18" t="s">
        <v>66</v>
      </c>
      <c r="B20" s="15"/>
      <c r="C20" s="15"/>
    </row>
    <row r="21" spans="1:3" ht="21" x14ac:dyDescent="0.25">
      <c r="A21" s="18"/>
      <c r="B21" s="15"/>
      <c r="C21" s="15"/>
    </row>
    <row r="22" spans="1:3" ht="21" x14ac:dyDescent="0.25">
      <c r="A22" s="20" t="s">
        <v>58</v>
      </c>
      <c r="B22" s="15"/>
      <c r="C22" s="15"/>
    </row>
    <row r="23" spans="1:3" ht="21" x14ac:dyDescent="0.25">
      <c r="A23" s="18" t="s">
        <v>57</v>
      </c>
      <c r="B23" s="15"/>
      <c r="C23" s="15"/>
    </row>
    <row r="24" spans="1:3" ht="21" x14ac:dyDescent="0.25">
      <c r="A24" s="18"/>
      <c r="B24" s="15"/>
      <c r="C24" s="15"/>
    </row>
    <row r="25" spans="1:3" ht="21" x14ac:dyDescent="0.25">
      <c r="A25" s="20" t="s">
        <v>108</v>
      </c>
      <c r="B25" s="15"/>
      <c r="C25" s="15"/>
    </row>
    <row r="26" spans="1:3" ht="21" x14ac:dyDescent="0.25">
      <c r="A26" s="14" t="s">
        <v>109</v>
      </c>
      <c r="B26" s="15"/>
      <c r="C26" s="15"/>
    </row>
    <row r="27" spans="1:3" ht="21" x14ac:dyDescent="0.25">
      <c r="A27" s="14"/>
      <c r="B27" s="15"/>
      <c r="C27" s="15"/>
    </row>
    <row r="28" spans="1:3" ht="21" x14ac:dyDescent="0.25">
      <c r="A28" s="19" t="s">
        <v>67</v>
      </c>
      <c r="B28" s="15"/>
      <c r="C28" s="15"/>
    </row>
    <row r="29" spans="1:3" ht="21" x14ac:dyDescent="0.25">
      <c r="A29" s="14" t="s">
        <v>69</v>
      </c>
      <c r="B29" s="15"/>
      <c r="C29" s="15"/>
    </row>
    <row r="30" spans="1:3" ht="21" x14ac:dyDescent="0.25">
      <c r="A30" s="14"/>
      <c r="B30" s="15"/>
      <c r="C30" s="15"/>
    </row>
    <row r="31" spans="1:3" ht="21" x14ac:dyDescent="0.25">
      <c r="A31" s="19" t="s">
        <v>60</v>
      </c>
      <c r="B31" s="15"/>
      <c r="C31" s="15"/>
    </row>
    <row r="32" spans="1:3" ht="21" x14ac:dyDescent="0.25">
      <c r="A32" s="14" t="s">
        <v>34</v>
      </c>
      <c r="B32" s="15"/>
      <c r="C32" s="15"/>
    </row>
    <row r="33" spans="1:2" ht="20" x14ac:dyDescent="0.2">
      <c r="A33" s="14"/>
      <c r="B33" s="11"/>
    </row>
    <row r="34" spans="1:2" ht="20" x14ac:dyDescent="0.2">
      <c r="A34" s="19" t="s">
        <v>61</v>
      </c>
      <c r="B34" s="11"/>
    </row>
    <row r="35" spans="1:2" ht="20" x14ac:dyDescent="0.2">
      <c r="A35" s="14" t="s">
        <v>70</v>
      </c>
      <c r="B35" s="11"/>
    </row>
    <row r="37" spans="1:2" ht="25" x14ac:dyDescent="0.25">
      <c r="A37" s="8" t="s">
        <v>36</v>
      </c>
    </row>
    <row r="38" spans="1:2" ht="20" x14ac:dyDescent="0.2">
      <c r="A38" s="7" t="s">
        <v>37</v>
      </c>
    </row>
    <row r="39" spans="1:2" ht="20" x14ac:dyDescent="0.2">
      <c r="A39" s="7" t="s">
        <v>38</v>
      </c>
    </row>
    <row r="40" spans="1:2" ht="20" x14ac:dyDescent="0.2">
      <c r="A40" s="7" t="s">
        <v>39</v>
      </c>
    </row>
    <row r="41" spans="1:2" ht="20" x14ac:dyDescent="0.2">
      <c r="A41" s="7" t="s">
        <v>40</v>
      </c>
    </row>
    <row r="42" spans="1:2" ht="20" x14ac:dyDescent="0.2">
      <c r="A42" s="7" t="s">
        <v>41</v>
      </c>
    </row>
    <row r="43" spans="1:2" ht="20" x14ac:dyDescent="0.2">
      <c r="A43" s="7" t="s">
        <v>42</v>
      </c>
    </row>
    <row r="44" spans="1:2" ht="20" x14ac:dyDescent="0.2">
      <c r="A44" s="7" t="s">
        <v>43</v>
      </c>
    </row>
    <row r="45" spans="1:2" ht="20" x14ac:dyDescent="0.2">
      <c r="A45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2AA-1648-8142-AA8F-20E609B47D82}">
  <dimension ref="A1:K52"/>
  <sheetViews>
    <sheetView topLeftCell="A10" workbookViewId="0">
      <selection activeCell="A49" sqref="A49:C52"/>
    </sheetView>
  </sheetViews>
  <sheetFormatPr baseColWidth="10" defaultRowHeight="16" x14ac:dyDescent="0.2"/>
  <sheetData>
    <row r="1" spans="1:1" ht="20" x14ac:dyDescent="0.2">
      <c r="A1" s="19" t="s">
        <v>48</v>
      </c>
    </row>
    <row r="2" spans="1:1" ht="20" x14ac:dyDescent="0.2">
      <c r="A2" s="14" t="s">
        <v>50</v>
      </c>
    </row>
    <row r="4" spans="1:1" ht="20" x14ac:dyDescent="0.2">
      <c r="A4" s="19" t="s">
        <v>49</v>
      </c>
    </row>
    <row r="5" spans="1:1" ht="20" x14ac:dyDescent="0.2">
      <c r="A5" s="14" t="s">
        <v>51</v>
      </c>
    </row>
    <row r="6" spans="1:1" ht="20" x14ac:dyDescent="0.2">
      <c r="A6" s="14"/>
    </row>
    <row r="7" spans="1:1" ht="20" x14ac:dyDescent="0.2">
      <c r="A7" s="19" t="s">
        <v>52</v>
      </c>
    </row>
    <row r="8" spans="1:1" ht="20" x14ac:dyDescent="0.2">
      <c r="A8" s="16" t="s">
        <v>33</v>
      </c>
    </row>
    <row r="9" spans="1:1" ht="20" x14ac:dyDescent="0.2">
      <c r="A9" s="14"/>
    </row>
    <row r="10" spans="1:1" ht="20" x14ac:dyDescent="0.2">
      <c r="A10" s="19" t="s">
        <v>71</v>
      </c>
    </row>
    <row r="11" spans="1:1" ht="20" x14ac:dyDescent="0.2">
      <c r="A11" s="14" t="s">
        <v>35</v>
      </c>
    </row>
    <row r="12" spans="1:1" ht="20" x14ac:dyDescent="0.2">
      <c r="A12" s="14"/>
    </row>
    <row r="13" spans="1:1" ht="20" x14ac:dyDescent="0.2">
      <c r="A13" s="19" t="s">
        <v>54</v>
      </c>
    </row>
    <row r="14" spans="1:1" ht="20" x14ac:dyDescent="0.2">
      <c r="A14" s="14" t="s">
        <v>59</v>
      </c>
    </row>
    <row r="15" spans="1:1" ht="20" x14ac:dyDescent="0.2">
      <c r="A15" s="14"/>
    </row>
    <row r="16" spans="1:1" ht="20" x14ac:dyDescent="0.2">
      <c r="A16" s="19" t="s">
        <v>73</v>
      </c>
    </row>
    <row r="17" spans="1:11" ht="20" x14ac:dyDescent="0.2">
      <c r="A17" s="14" t="s">
        <v>69</v>
      </c>
    </row>
    <row r="18" spans="1:11" ht="20" x14ac:dyDescent="0.2">
      <c r="A18" s="14"/>
    </row>
    <row r="19" spans="1:11" ht="20" x14ac:dyDescent="0.2">
      <c r="A19" s="19" t="s">
        <v>72</v>
      </c>
    </row>
    <row r="20" spans="1:11" ht="20" x14ac:dyDescent="0.2">
      <c r="A20" s="14" t="s">
        <v>34</v>
      </c>
    </row>
    <row r="21" spans="1:11" ht="20" x14ac:dyDescent="0.2">
      <c r="A21" s="14"/>
    </row>
    <row r="22" spans="1:11" ht="20" x14ac:dyDescent="0.2">
      <c r="A22" s="19" t="s">
        <v>74</v>
      </c>
    </row>
    <row r="23" spans="1:11" ht="20" x14ac:dyDescent="0.2">
      <c r="A23" s="18" t="s">
        <v>55</v>
      </c>
    </row>
    <row r="24" spans="1:11" ht="20" x14ac:dyDescent="0.2">
      <c r="A24" s="18"/>
    </row>
    <row r="25" spans="1:11" ht="20" x14ac:dyDescent="0.2">
      <c r="A25" s="20" t="s">
        <v>75</v>
      </c>
    </row>
    <row r="26" spans="1:11" ht="24" x14ac:dyDescent="0.3">
      <c r="A26" s="10" t="s">
        <v>76</v>
      </c>
      <c r="B26" s="10"/>
      <c r="C26" s="10"/>
      <c r="D26" s="10"/>
      <c r="E26" s="10"/>
    </row>
    <row r="27" spans="1:11" ht="24" x14ac:dyDescent="0.3">
      <c r="A27" s="10"/>
      <c r="B27" s="10"/>
      <c r="C27" s="10"/>
      <c r="D27" s="10"/>
      <c r="E27" s="10"/>
      <c r="F27" s="10"/>
      <c r="G27" s="9"/>
      <c r="H27" s="9"/>
      <c r="I27" s="9"/>
      <c r="J27" s="9"/>
      <c r="K27" s="9"/>
    </row>
    <row r="28" spans="1:11" ht="24" x14ac:dyDescent="0.3">
      <c r="A28" s="21" t="s">
        <v>77</v>
      </c>
      <c r="B28" s="10"/>
      <c r="C28" s="10"/>
      <c r="D28" s="10"/>
      <c r="E28" s="10"/>
      <c r="F28" s="10"/>
      <c r="G28" s="9"/>
      <c r="H28" s="9"/>
      <c r="I28" s="9"/>
      <c r="J28" s="9"/>
      <c r="K28" s="9"/>
    </row>
    <row r="29" spans="1:11" ht="24" x14ac:dyDescent="0.3">
      <c r="A29" s="10" t="s">
        <v>45</v>
      </c>
      <c r="B29" s="10"/>
      <c r="C29" s="10"/>
      <c r="D29" s="10"/>
      <c r="E29" s="10"/>
      <c r="F29" s="10"/>
      <c r="G29" s="9"/>
      <c r="H29" s="9"/>
      <c r="I29" s="9"/>
      <c r="J29" s="9"/>
      <c r="K29" s="9"/>
    </row>
    <row r="30" spans="1:11" ht="24" x14ac:dyDescent="0.3">
      <c r="A30" s="10"/>
      <c r="B30" s="10"/>
      <c r="C30" s="10"/>
      <c r="D30" s="10"/>
      <c r="E30" s="10"/>
      <c r="F30" s="10"/>
      <c r="G30" s="9"/>
      <c r="H30" s="9"/>
      <c r="I30" s="9"/>
      <c r="J30" s="9"/>
      <c r="K30" s="9"/>
    </row>
    <row r="31" spans="1:11" ht="24" x14ac:dyDescent="0.3">
      <c r="A31" s="21" t="s">
        <v>78</v>
      </c>
      <c r="B31" s="10"/>
      <c r="C31" s="10"/>
      <c r="D31" s="10"/>
      <c r="E31" s="10"/>
      <c r="F31" s="10"/>
      <c r="G31" s="9"/>
      <c r="H31" s="9"/>
      <c r="I31" s="9"/>
      <c r="J31" s="9"/>
      <c r="K31" s="9"/>
    </row>
    <row r="32" spans="1:11" ht="24" x14ac:dyDescent="0.3">
      <c r="A32" s="10" t="s">
        <v>46</v>
      </c>
      <c r="B32" s="10"/>
      <c r="C32" s="10"/>
      <c r="D32" s="10"/>
      <c r="E32" s="10"/>
      <c r="F32" s="10"/>
      <c r="G32" s="9"/>
      <c r="H32" s="9"/>
      <c r="I32" s="9"/>
      <c r="J32" s="9"/>
      <c r="K32" s="9"/>
    </row>
    <row r="33" spans="1:11" ht="24" x14ac:dyDescent="0.3">
      <c r="A33" s="10" t="s">
        <v>44</v>
      </c>
      <c r="B33" s="10"/>
      <c r="C33" s="10"/>
      <c r="D33" s="10"/>
      <c r="E33" s="10"/>
      <c r="F33" s="10"/>
      <c r="G33" s="9"/>
      <c r="H33" s="9"/>
      <c r="I33" s="9"/>
      <c r="J33" s="9"/>
      <c r="K33" s="9"/>
    </row>
    <row r="34" spans="1:11" ht="24" x14ac:dyDescent="0.3">
      <c r="A34" s="21" t="s">
        <v>79</v>
      </c>
      <c r="B34" s="11"/>
      <c r="C34" s="11"/>
      <c r="D34" s="11"/>
      <c r="E34" s="11"/>
      <c r="F34" s="11"/>
    </row>
    <row r="35" spans="1:11" ht="20" x14ac:dyDescent="0.2">
      <c r="A35" s="14" t="s">
        <v>70</v>
      </c>
      <c r="B35" s="11"/>
      <c r="E35" s="11"/>
      <c r="F35" s="11"/>
    </row>
    <row r="36" spans="1:11" x14ac:dyDescent="0.2">
      <c r="A36" s="11"/>
      <c r="B36" s="11"/>
      <c r="C36" s="11"/>
      <c r="D36" s="11"/>
      <c r="E36" s="11"/>
      <c r="F36" s="11"/>
    </row>
    <row r="37" spans="1:11" ht="23" x14ac:dyDescent="0.25">
      <c r="A37" s="24" t="s">
        <v>83</v>
      </c>
      <c r="B37" s="11"/>
      <c r="C37" s="11"/>
      <c r="D37" s="11"/>
      <c r="E37" s="11"/>
      <c r="F37" s="11"/>
    </row>
    <row r="38" spans="1:11" ht="19" x14ac:dyDescent="0.2">
      <c r="A38" s="25" t="s">
        <v>84</v>
      </c>
    </row>
    <row r="39" spans="1:11" ht="19" x14ac:dyDescent="0.2">
      <c r="A39" s="25" t="s">
        <v>85</v>
      </c>
    </row>
    <row r="40" spans="1:11" ht="19" x14ac:dyDescent="0.2">
      <c r="A40" s="25" t="s">
        <v>86</v>
      </c>
    </row>
    <row r="41" spans="1:11" ht="19" x14ac:dyDescent="0.2">
      <c r="A41" s="25" t="s">
        <v>87</v>
      </c>
    </row>
    <row r="42" spans="1:11" ht="19" x14ac:dyDescent="0.2">
      <c r="A42" s="25" t="s">
        <v>88</v>
      </c>
    </row>
    <row r="43" spans="1:11" ht="19" x14ac:dyDescent="0.2">
      <c r="A43" s="25" t="s">
        <v>89</v>
      </c>
    </row>
    <row r="44" spans="1:11" ht="19" x14ac:dyDescent="0.2">
      <c r="A44" s="25" t="s">
        <v>90</v>
      </c>
    </row>
    <row r="45" spans="1:11" ht="19" x14ac:dyDescent="0.2">
      <c r="A45" s="25" t="s">
        <v>91</v>
      </c>
      <c r="I45" t="s">
        <v>47</v>
      </c>
    </row>
    <row r="46" spans="1:11" ht="19" x14ac:dyDescent="0.2">
      <c r="A46" s="25" t="s">
        <v>92</v>
      </c>
    </row>
    <row r="47" spans="1:11" ht="19" x14ac:dyDescent="0.2">
      <c r="A47" s="25" t="s">
        <v>93</v>
      </c>
    </row>
    <row r="48" spans="1:11" x14ac:dyDescent="0.2">
      <c r="A48" s="23"/>
    </row>
    <row r="49" spans="1:1" ht="23" x14ac:dyDescent="0.25">
      <c r="A49" s="26" t="s">
        <v>94</v>
      </c>
    </row>
    <row r="50" spans="1:1" ht="19" x14ac:dyDescent="0.2">
      <c r="A50" s="25" t="s">
        <v>95</v>
      </c>
    </row>
    <row r="51" spans="1:1" ht="19" x14ac:dyDescent="0.2">
      <c r="A51" s="25" t="s">
        <v>96</v>
      </c>
    </row>
    <row r="52" spans="1:1" ht="19" x14ac:dyDescent="0.2">
      <c r="A52" s="25" t="s">
        <v>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BC3B-95EA-FF47-8F15-2210435CBC4A}">
  <dimension ref="A1:C57"/>
  <sheetViews>
    <sheetView topLeftCell="A20" workbookViewId="0">
      <selection activeCell="D37" sqref="D37"/>
    </sheetView>
  </sheetViews>
  <sheetFormatPr baseColWidth="10" defaultRowHeight="16" x14ac:dyDescent="0.2"/>
  <sheetData>
    <row r="1" spans="1:3" ht="21" x14ac:dyDescent="0.25">
      <c r="A1" s="19" t="s">
        <v>64</v>
      </c>
      <c r="B1" s="15"/>
      <c r="C1" s="15"/>
    </row>
    <row r="2" spans="1:3" ht="21" x14ac:dyDescent="0.25">
      <c r="A2" s="14" t="s">
        <v>62</v>
      </c>
      <c r="B2" s="15"/>
      <c r="C2" s="15"/>
    </row>
    <row r="3" spans="1:3" ht="21" x14ac:dyDescent="0.25">
      <c r="A3" s="14"/>
      <c r="B3" s="15"/>
      <c r="C3" s="15"/>
    </row>
    <row r="4" spans="1:3" ht="21" x14ac:dyDescent="0.25">
      <c r="A4" s="19" t="s">
        <v>49</v>
      </c>
      <c r="B4" s="15"/>
      <c r="C4" s="15"/>
    </row>
    <row r="5" spans="1:3" ht="21" x14ac:dyDescent="0.25">
      <c r="A5" s="14" t="s">
        <v>63</v>
      </c>
      <c r="B5" s="15"/>
      <c r="C5" s="15"/>
    </row>
    <row r="6" spans="1:3" ht="21" x14ac:dyDescent="0.25">
      <c r="A6" s="14"/>
      <c r="B6" s="15"/>
      <c r="C6" s="15"/>
    </row>
    <row r="7" spans="1:3" ht="21" x14ac:dyDescent="0.25">
      <c r="A7" s="19" t="s">
        <v>52</v>
      </c>
      <c r="B7" s="15"/>
      <c r="C7" s="15"/>
    </row>
    <row r="8" spans="1:3" ht="21" x14ac:dyDescent="0.25">
      <c r="A8" s="16" t="s">
        <v>65</v>
      </c>
      <c r="B8" s="15"/>
      <c r="C8" s="17"/>
    </row>
    <row r="9" spans="1:3" ht="21" x14ac:dyDescent="0.25">
      <c r="A9" s="14"/>
      <c r="B9" s="15"/>
      <c r="C9" s="15"/>
    </row>
    <row r="10" spans="1:3" ht="21" x14ac:dyDescent="0.25">
      <c r="A10" s="19" t="s">
        <v>53</v>
      </c>
      <c r="B10" s="15"/>
      <c r="C10" s="15"/>
    </row>
    <row r="11" spans="1:3" ht="21" x14ac:dyDescent="0.25">
      <c r="A11" s="14" t="s">
        <v>35</v>
      </c>
      <c r="B11" s="15"/>
      <c r="C11" s="15"/>
    </row>
    <row r="12" spans="1:3" ht="21" x14ac:dyDescent="0.25">
      <c r="A12" s="14"/>
      <c r="B12" s="15"/>
      <c r="C12" s="15"/>
    </row>
    <row r="13" spans="1:3" ht="21" x14ac:dyDescent="0.25">
      <c r="A13" s="19" t="s">
        <v>54</v>
      </c>
      <c r="B13" s="15"/>
      <c r="C13" s="15"/>
    </row>
    <row r="14" spans="1:3" ht="21" x14ac:dyDescent="0.25">
      <c r="A14" s="14" t="s">
        <v>59</v>
      </c>
      <c r="B14" s="15"/>
      <c r="C14" s="15"/>
    </row>
    <row r="15" spans="1:3" ht="21" x14ac:dyDescent="0.25">
      <c r="A15" s="14"/>
      <c r="B15" s="15"/>
      <c r="C15" s="15"/>
    </row>
    <row r="16" spans="1:3" ht="21" x14ac:dyDescent="0.25">
      <c r="A16" s="19" t="s">
        <v>56</v>
      </c>
      <c r="B16" s="15"/>
      <c r="C16" s="15"/>
    </row>
    <row r="17" spans="1:3" ht="21" x14ac:dyDescent="0.25">
      <c r="A17" s="18" t="s">
        <v>66</v>
      </c>
      <c r="B17" s="15"/>
      <c r="C17" s="15"/>
    </row>
    <row r="18" spans="1:3" ht="21" x14ac:dyDescent="0.25">
      <c r="A18" s="18"/>
      <c r="B18" s="15"/>
      <c r="C18" s="15"/>
    </row>
    <row r="19" spans="1:3" ht="21" x14ac:dyDescent="0.25">
      <c r="A19" s="20" t="s">
        <v>58</v>
      </c>
      <c r="B19" s="15"/>
      <c r="C19" s="15"/>
    </row>
    <row r="20" spans="1:3" ht="21" x14ac:dyDescent="0.25">
      <c r="A20" s="18" t="s">
        <v>57</v>
      </c>
      <c r="B20" s="15"/>
      <c r="C20" s="15"/>
    </row>
    <row r="21" spans="1:3" ht="21" x14ac:dyDescent="0.25">
      <c r="A21" s="18"/>
      <c r="B21" s="15"/>
      <c r="C21" s="15"/>
    </row>
    <row r="22" spans="1:3" ht="21" x14ac:dyDescent="0.25">
      <c r="A22" s="20" t="s">
        <v>80</v>
      </c>
      <c r="B22" s="15"/>
      <c r="C22" s="15"/>
    </row>
    <row r="23" spans="1:3" ht="21" x14ac:dyDescent="0.25">
      <c r="A23" s="14" t="s">
        <v>68</v>
      </c>
      <c r="B23" s="15"/>
      <c r="C23" s="15"/>
    </row>
    <row r="24" spans="1:3" ht="21" x14ac:dyDescent="0.25">
      <c r="A24" s="14"/>
      <c r="B24" s="15"/>
      <c r="C24" s="15"/>
    </row>
    <row r="25" spans="1:3" ht="21" x14ac:dyDescent="0.25">
      <c r="A25" s="19" t="s">
        <v>67</v>
      </c>
      <c r="B25" s="15"/>
      <c r="C25" s="15"/>
    </row>
    <row r="26" spans="1:3" ht="21" x14ac:dyDescent="0.25">
      <c r="A26" s="14" t="s">
        <v>69</v>
      </c>
      <c r="B26" s="15"/>
      <c r="C26" s="15"/>
    </row>
    <row r="27" spans="1:3" ht="21" x14ac:dyDescent="0.25">
      <c r="A27" s="14"/>
      <c r="B27" s="15"/>
      <c r="C27" s="15"/>
    </row>
    <row r="28" spans="1:3" ht="21" x14ac:dyDescent="0.25">
      <c r="A28" s="19" t="s">
        <v>60</v>
      </c>
      <c r="B28" s="15"/>
      <c r="C28" s="15"/>
    </row>
    <row r="29" spans="1:3" ht="21" x14ac:dyDescent="0.25">
      <c r="A29" s="14" t="s">
        <v>34</v>
      </c>
      <c r="B29" s="15"/>
      <c r="C29" s="15"/>
    </row>
    <row r="30" spans="1:3" ht="21" x14ac:dyDescent="0.25">
      <c r="A30" s="14"/>
      <c r="B30" s="15"/>
      <c r="C30" s="15"/>
    </row>
    <row r="31" spans="1:3" ht="21" x14ac:dyDescent="0.25">
      <c r="A31" s="22" t="s">
        <v>82</v>
      </c>
      <c r="B31" s="13"/>
      <c r="C31" s="13"/>
    </row>
    <row r="32" spans="1:3" ht="21" x14ac:dyDescent="0.25">
      <c r="A32" s="13" t="s">
        <v>141</v>
      </c>
      <c r="B32" s="13"/>
      <c r="C32" s="13"/>
    </row>
    <row r="33" spans="1:3" ht="21" x14ac:dyDescent="0.25">
      <c r="A33" s="13"/>
      <c r="B33" s="13"/>
      <c r="C33" s="13"/>
    </row>
    <row r="34" spans="1:3" ht="21" x14ac:dyDescent="0.25">
      <c r="A34" s="22" t="s">
        <v>142</v>
      </c>
      <c r="B34" s="13"/>
      <c r="C34" s="13"/>
    </row>
    <row r="35" spans="1:3" ht="21" x14ac:dyDescent="0.25">
      <c r="A35" s="13" t="s">
        <v>143</v>
      </c>
      <c r="B35" s="13"/>
      <c r="C35" s="13"/>
    </row>
    <row r="36" spans="1:3" ht="21" x14ac:dyDescent="0.25">
      <c r="A36" s="13"/>
      <c r="B36" s="13"/>
      <c r="C36" s="13"/>
    </row>
    <row r="37" spans="1:3" ht="21" x14ac:dyDescent="0.25">
      <c r="A37" s="22" t="s">
        <v>81</v>
      </c>
      <c r="B37" s="13"/>
      <c r="C37" s="13"/>
    </row>
    <row r="38" spans="1:3" ht="21" x14ac:dyDescent="0.25">
      <c r="A38" s="14" t="s">
        <v>70</v>
      </c>
      <c r="B38" s="13"/>
      <c r="C38" s="13"/>
    </row>
    <row r="39" spans="1:3" x14ac:dyDescent="0.2">
      <c r="A39" s="12"/>
    </row>
    <row r="40" spans="1:3" x14ac:dyDescent="0.2">
      <c r="A40" s="12"/>
    </row>
    <row r="41" spans="1:3" x14ac:dyDescent="0.2">
      <c r="A41" s="12"/>
    </row>
    <row r="42" spans="1:3" ht="23" x14ac:dyDescent="0.25">
      <c r="A42" s="24" t="s">
        <v>83</v>
      </c>
    </row>
    <row r="43" spans="1:3" ht="19" x14ac:dyDescent="0.2">
      <c r="A43" s="25" t="s">
        <v>84</v>
      </c>
    </row>
    <row r="44" spans="1:3" ht="19" x14ac:dyDescent="0.2">
      <c r="A44" s="25" t="s">
        <v>85</v>
      </c>
    </row>
    <row r="45" spans="1:3" ht="19" x14ac:dyDescent="0.2">
      <c r="A45" s="25" t="s">
        <v>86</v>
      </c>
    </row>
    <row r="46" spans="1:3" ht="19" x14ac:dyDescent="0.2">
      <c r="A46" s="25" t="s">
        <v>87</v>
      </c>
    </row>
    <row r="47" spans="1:3" ht="19" x14ac:dyDescent="0.2">
      <c r="A47" s="25" t="s">
        <v>88</v>
      </c>
    </row>
    <row r="48" spans="1:3" ht="19" x14ac:dyDescent="0.2">
      <c r="A48" s="25" t="s">
        <v>89</v>
      </c>
    </row>
    <row r="49" spans="1:1" ht="19" x14ac:dyDescent="0.2">
      <c r="A49" s="25" t="s">
        <v>90</v>
      </c>
    </row>
    <row r="50" spans="1:1" ht="19" x14ac:dyDescent="0.2">
      <c r="A50" s="25" t="s">
        <v>91</v>
      </c>
    </row>
    <row r="51" spans="1:1" ht="19" x14ac:dyDescent="0.2">
      <c r="A51" s="25" t="s">
        <v>92</v>
      </c>
    </row>
    <row r="52" spans="1:1" ht="19" x14ac:dyDescent="0.2">
      <c r="A52" s="25" t="s">
        <v>93</v>
      </c>
    </row>
    <row r="53" spans="1:1" x14ac:dyDescent="0.2">
      <c r="A53" s="23"/>
    </row>
    <row r="54" spans="1:1" ht="23" x14ac:dyDescent="0.25">
      <c r="A54" s="26" t="s">
        <v>94</v>
      </c>
    </row>
    <row r="55" spans="1:1" ht="19" x14ac:dyDescent="0.2">
      <c r="A55" s="25" t="s">
        <v>95</v>
      </c>
    </row>
    <row r="56" spans="1:1" ht="19" x14ac:dyDescent="0.2">
      <c r="A56" s="25" t="s">
        <v>96</v>
      </c>
    </row>
    <row r="57" spans="1:1" ht="19" x14ac:dyDescent="0.2">
      <c r="A57" s="25" t="s">
        <v>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B873-FD3A-4C4A-BB32-851535347273}">
  <dimension ref="A1:A57"/>
  <sheetViews>
    <sheetView topLeftCell="A10" workbookViewId="0">
      <selection activeCell="G38" sqref="G38"/>
    </sheetView>
  </sheetViews>
  <sheetFormatPr baseColWidth="10" defaultRowHeight="16" x14ac:dyDescent="0.2"/>
  <sheetData>
    <row r="1" spans="1:1" ht="20" x14ac:dyDescent="0.2">
      <c r="A1" s="19" t="s">
        <v>48</v>
      </c>
    </row>
    <row r="2" spans="1:1" ht="20" x14ac:dyDescent="0.2">
      <c r="A2" s="14" t="s">
        <v>50</v>
      </c>
    </row>
    <row r="4" spans="1:1" ht="20" x14ac:dyDescent="0.2">
      <c r="A4" s="19" t="s">
        <v>49</v>
      </c>
    </row>
    <row r="5" spans="1:1" ht="20" x14ac:dyDescent="0.2">
      <c r="A5" s="14" t="s">
        <v>51</v>
      </c>
    </row>
    <row r="6" spans="1:1" ht="20" x14ac:dyDescent="0.2">
      <c r="A6" s="14"/>
    </row>
    <row r="7" spans="1:1" ht="20" x14ac:dyDescent="0.2">
      <c r="A7" s="19" t="s">
        <v>52</v>
      </c>
    </row>
    <row r="8" spans="1:1" ht="20" x14ac:dyDescent="0.2">
      <c r="A8" s="16" t="s">
        <v>33</v>
      </c>
    </row>
    <row r="9" spans="1:1" ht="20" x14ac:dyDescent="0.2">
      <c r="A9" s="14"/>
    </row>
    <row r="10" spans="1:1" ht="20" x14ac:dyDescent="0.2">
      <c r="A10" s="19" t="s">
        <v>71</v>
      </c>
    </row>
    <row r="11" spans="1:1" ht="20" x14ac:dyDescent="0.2">
      <c r="A11" s="14" t="s">
        <v>35</v>
      </c>
    </row>
    <row r="12" spans="1:1" ht="20" x14ac:dyDescent="0.2">
      <c r="A12" s="14"/>
    </row>
    <row r="13" spans="1:1" ht="20" x14ac:dyDescent="0.2">
      <c r="A13" s="19" t="s">
        <v>99</v>
      </c>
    </row>
    <row r="14" spans="1:1" ht="20" x14ac:dyDescent="0.2">
      <c r="A14" s="14" t="s">
        <v>59</v>
      </c>
    </row>
    <row r="15" spans="1:1" ht="20" x14ac:dyDescent="0.2">
      <c r="A15" s="14"/>
    </row>
    <row r="16" spans="1:1" ht="20" x14ac:dyDescent="0.2">
      <c r="A16" s="19" t="s">
        <v>98</v>
      </c>
    </row>
    <row r="17" spans="1:1" ht="20" x14ac:dyDescent="0.2">
      <c r="A17" s="27" t="s">
        <v>104</v>
      </c>
    </row>
    <row r="18" spans="1:1" ht="20" x14ac:dyDescent="0.2">
      <c r="A18" s="14"/>
    </row>
    <row r="19" spans="1:1" ht="20" x14ac:dyDescent="0.2">
      <c r="A19" s="19" t="s">
        <v>100</v>
      </c>
    </row>
    <row r="20" spans="1:1" ht="20" x14ac:dyDescent="0.2">
      <c r="A20" s="27" t="s">
        <v>105</v>
      </c>
    </row>
    <row r="21" spans="1:1" ht="20" x14ac:dyDescent="0.2">
      <c r="A21" s="14"/>
    </row>
    <row r="22" spans="1:1" ht="20" x14ac:dyDescent="0.2">
      <c r="A22" s="19" t="s">
        <v>101</v>
      </c>
    </row>
    <row r="23" spans="1:1" ht="20" x14ac:dyDescent="0.2">
      <c r="A23" s="14" t="s">
        <v>69</v>
      </c>
    </row>
    <row r="24" spans="1:1" ht="20" x14ac:dyDescent="0.2">
      <c r="A24" s="14"/>
    </row>
    <row r="25" spans="1:1" ht="20" x14ac:dyDescent="0.2">
      <c r="A25" s="19" t="s">
        <v>102</v>
      </c>
    </row>
    <row r="26" spans="1:1" ht="20" x14ac:dyDescent="0.2">
      <c r="A26" s="14" t="s">
        <v>34</v>
      </c>
    </row>
    <row r="27" spans="1:1" ht="20" x14ac:dyDescent="0.2">
      <c r="A27" s="14"/>
    </row>
    <row r="28" spans="1:1" ht="20" x14ac:dyDescent="0.2">
      <c r="A28" s="19" t="s">
        <v>103</v>
      </c>
    </row>
    <row r="29" spans="1:1" ht="20" x14ac:dyDescent="0.2">
      <c r="A29" s="18" t="s">
        <v>55</v>
      </c>
    </row>
    <row r="30" spans="1:1" ht="20" x14ac:dyDescent="0.2">
      <c r="A30" s="18"/>
    </row>
    <row r="31" spans="1:1" ht="20" x14ac:dyDescent="0.2">
      <c r="A31" s="20" t="s">
        <v>106</v>
      </c>
    </row>
    <row r="32" spans="1:1" ht="24" x14ac:dyDescent="0.3">
      <c r="A32" s="10" t="s">
        <v>76</v>
      </c>
    </row>
    <row r="33" spans="1:1" ht="20" x14ac:dyDescent="0.2">
      <c r="A33" s="18"/>
    </row>
    <row r="34" spans="1:1" ht="20" x14ac:dyDescent="0.2">
      <c r="A34" s="20" t="s">
        <v>107</v>
      </c>
    </row>
    <row r="35" spans="1:1" ht="20" x14ac:dyDescent="0.2">
      <c r="A35" s="14" t="s">
        <v>109</v>
      </c>
    </row>
    <row r="36" spans="1:1" ht="20" x14ac:dyDescent="0.2">
      <c r="A36" s="14"/>
    </row>
    <row r="37" spans="1:1" ht="24" x14ac:dyDescent="0.3">
      <c r="A37" s="21" t="s">
        <v>110</v>
      </c>
    </row>
    <row r="38" spans="1:1" ht="20" x14ac:dyDescent="0.2">
      <c r="A38" s="14" t="s">
        <v>70</v>
      </c>
    </row>
    <row r="41" spans="1:1" x14ac:dyDescent="0.2">
      <c r="A41" s="23"/>
    </row>
    <row r="42" spans="1:1" ht="23" x14ac:dyDescent="0.25">
      <c r="A42" s="24" t="s">
        <v>83</v>
      </c>
    </row>
    <row r="43" spans="1:1" ht="19" x14ac:dyDescent="0.2">
      <c r="A43" s="25" t="s">
        <v>84</v>
      </c>
    </row>
    <row r="44" spans="1:1" ht="19" x14ac:dyDescent="0.2">
      <c r="A44" s="25" t="s">
        <v>85</v>
      </c>
    </row>
    <row r="45" spans="1:1" ht="19" x14ac:dyDescent="0.2">
      <c r="A45" s="25" t="s">
        <v>86</v>
      </c>
    </row>
    <row r="46" spans="1:1" ht="19" x14ac:dyDescent="0.2">
      <c r="A46" s="25" t="s">
        <v>87</v>
      </c>
    </row>
    <row r="47" spans="1:1" ht="19" x14ac:dyDescent="0.2">
      <c r="A47" s="25" t="s">
        <v>88</v>
      </c>
    </row>
    <row r="48" spans="1:1" ht="19" x14ac:dyDescent="0.2">
      <c r="A48" s="25" t="s">
        <v>89</v>
      </c>
    </row>
    <row r="49" spans="1:1" ht="19" x14ac:dyDescent="0.2">
      <c r="A49" s="25" t="s">
        <v>90</v>
      </c>
    </row>
    <row r="50" spans="1:1" ht="19" x14ac:dyDescent="0.2">
      <c r="A50" s="25" t="s">
        <v>91</v>
      </c>
    </row>
    <row r="51" spans="1:1" ht="19" x14ac:dyDescent="0.2">
      <c r="A51" s="25" t="s">
        <v>92</v>
      </c>
    </row>
    <row r="52" spans="1:1" ht="19" x14ac:dyDescent="0.2">
      <c r="A52" s="25" t="s">
        <v>93</v>
      </c>
    </row>
    <row r="53" spans="1:1" x14ac:dyDescent="0.2">
      <c r="A53" s="23"/>
    </row>
    <row r="54" spans="1:1" ht="23" x14ac:dyDescent="0.25">
      <c r="A54" s="26" t="s">
        <v>94</v>
      </c>
    </row>
    <row r="55" spans="1:1" ht="19" x14ac:dyDescent="0.2">
      <c r="A55" s="25" t="s">
        <v>95</v>
      </c>
    </row>
    <row r="56" spans="1:1" ht="19" x14ac:dyDescent="0.2">
      <c r="A56" s="25" t="s">
        <v>96</v>
      </c>
    </row>
    <row r="57" spans="1:1" ht="19" x14ac:dyDescent="0.2">
      <c r="A57" s="25" t="s">
        <v>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51CF-FAD1-7543-BBB7-8F3A53A6CE86}">
  <dimension ref="A1:A35"/>
  <sheetViews>
    <sheetView workbookViewId="0">
      <selection activeCell="P42" sqref="P42"/>
    </sheetView>
  </sheetViews>
  <sheetFormatPr baseColWidth="10" defaultRowHeight="16" x14ac:dyDescent="0.2"/>
  <sheetData>
    <row r="1" spans="1:1" ht="20" x14ac:dyDescent="0.2">
      <c r="A1" s="19" t="s">
        <v>122</v>
      </c>
    </row>
    <row r="2" spans="1:1" ht="20" x14ac:dyDescent="0.2">
      <c r="A2" s="14" t="s">
        <v>123</v>
      </c>
    </row>
    <row r="4" spans="1:1" ht="20" x14ac:dyDescent="0.2">
      <c r="A4" s="19" t="s">
        <v>125</v>
      </c>
    </row>
    <row r="5" spans="1:1" ht="20" x14ac:dyDescent="0.2">
      <c r="A5" s="14" t="s">
        <v>124</v>
      </c>
    </row>
    <row r="7" spans="1:1" ht="20" x14ac:dyDescent="0.2">
      <c r="A7" s="19" t="s">
        <v>129</v>
      </c>
    </row>
    <row r="8" spans="1:1" ht="19" x14ac:dyDescent="0.2">
      <c r="A8" s="29" t="s">
        <v>131</v>
      </c>
    </row>
    <row r="10" spans="1:1" ht="20" x14ac:dyDescent="0.2">
      <c r="A10" s="19" t="s">
        <v>130</v>
      </c>
    </row>
    <row r="11" spans="1:1" ht="19" x14ac:dyDescent="0.2">
      <c r="A11" s="29" t="s">
        <v>132</v>
      </c>
    </row>
    <row r="13" spans="1:1" ht="20" x14ac:dyDescent="0.2">
      <c r="A13" s="19" t="s">
        <v>126</v>
      </c>
    </row>
    <row r="14" spans="1:1" ht="19" x14ac:dyDescent="0.2">
      <c r="A14" s="29" t="s">
        <v>133</v>
      </c>
    </row>
    <row r="16" spans="1:1" ht="20" x14ac:dyDescent="0.2">
      <c r="A16" s="19" t="s">
        <v>127</v>
      </c>
    </row>
    <row r="17" spans="1:1" ht="19" x14ac:dyDescent="0.2">
      <c r="A17" s="29" t="s">
        <v>134</v>
      </c>
    </row>
    <row r="19" spans="1:1" ht="20" x14ac:dyDescent="0.2">
      <c r="A19" s="20" t="s">
        <v>128</v>
      </c>
    </row>
    <row r="20" spans="1:1" ht="19" x14ac:dyDescent="0.2">
      <c r="A20" s="29" t="s">
        <v>135</v>
      </c>
    </row>
    <row r="22" spans="1:1" ht="20" x14ac:dyDescent="0.2">
      <c r="A22" s="20" t="s">
        <v>136</v>
      </c>
    </row>
    <row r="23" spans="1:1" ht="20" x14ac:dyDescent="0.2">
      <c r="A23" s="14" t="s">
        <v>59</v>
      </c>
    </row>
    <row r="25" spans="1:1" ht="20" x14ac:dyDescent="0.2">
      <c r="A25" s="19" t="s">
        <v>137</v>
      </c>
    </row>
    <row r="26" spans="1:1" ht="20" x14ac:dyDescent="0.2">
      <c r="A26" s="14" t="s">
        <v>35</v>
      </c>
    </row>
    <row r="28" spans="1:1" ht="20" x14ac:dyDescent="0.2">
      <c r="A28" s="19" t="s">
        <v>138</v>
      </c>
    </row>
    <row r="29" spans="1:1" ht="20" x14ac:dyDescent="0.2">
      <c r="A29" s="14" t="s">
        <v>69</v>
      </c>
    </row>
    <row r="30" spans="1:1" ht="20" x14ac:dyDescent="0.2">
      <c r="A30" s="14"/>
    </row>
    <row r="31" spans="1:1" ht="20" x14ac:dyDescent="0.2">
      <c r="A31" s="19" t="s">
        <v>139</v>
      </c>
    </row>
    <row r="32" spans="1:1" ht="20" x14ac:dyDescent="0.2">
      <c r="A32" s="14" t="s">
        <v>34</v>
      </c>
    </row>
    <row r="33" spans="1:1" ht="19" x14ac:dyDescent="0.2">
      <c r="A33" s="29"/>
    </row>
    <row r="34" spans="1:1" ht="20" x14ac:dyDescent="0.2">
      <c r="A34" s="19" t="s">
        <v>140</v>
      </c>
    </row>
    <row r="35" spans="1:1" ht="20" x14ac:dyDescent="0.2">
      <c r="A35" s="14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Planilha1</vt:lpstr>
      <vt:lpstr>Planilha2</vt:lpstr>
      <vt:lpstr>Planilha3</vt:lpstr>
      <vt:lpstr>Israel</vt:lpstr>
      <vt:lpstr>Israel+Sinai</vt:lpstr>
      <vt:lpstr>Israel+Egito</vt:lpstr>
      <vt:lpstr>Israel+Roma</vt:lpstr>
      <vt:lpstr>Israel+Jordânia</vt:lpstr>
      <vt:lpstr>Israel+Turquia</vt:lpstr>
      <vt:lpstr>Egito</vt:lpstr>
      <vt:lpstr>Marrocos+Saara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2019-07-31T18:13:55Z</dcterms:created>
  <dcterms:modified xsi:type="dcterms:W3CDTF">2019-09-03T23:55:50Z</dcterms:modified>
</cp:coreProperties>
</file>